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K:\Iepirkumi\iepirkumi_2026\53_skolu ēdināšana_LAUKI\Pielikumi\"/>
    </mc:Choice>
  </mc:AlternateContent>
  <xr:revisionPtr revIDLastSave="0" documentId="13_ncr:1_{65700FB0-6A85-4EBA-990C-897127776EA3}" xr6:coauthVersionLast="47" xr6:coauthVersionMax="47" xr10:uidLastSave="{00000000-0000-0000-0000-000000000000}"/>
  <bookViews>
    <workbookView xWindow="-120" yWindow="-120" windowWidth="29040" windowHeight="15840" tabRatio="826" firstSheet="1" activeTab="13" xr2:uid="{00000000-000D-0000-FFFF-FFFF00000000}"/>
  </bookViews>
  <sheets>
    <sheet name="nosacījumi" sheetId="23" r:id="rId1"/>
    <sheet name="1.daļa_maize" sheetId="1" r:id="rId2"/>
    <sheet name="2.daļa_pien" sheetId="2" r:id="rId3"/>
    <sheet name="3.daļa_sier" sheetId="3" r:id="rId4"/>
    <sheet name="4.daļa- cūkgaļa" sheetId="4" r:id="rId5"/>
    <sheet name="5.daļa-vista" sheetId="5" r:id="rId6"/>
    <sheet name="6.daļa-desa" sheetId="6" r:id="rId7"/>
    <sheet name="7.daļa-zivs" sheetId="7" r:id="rId8"/>
    <sheet name="8.daļa-bakaleja" sheetId="8" r:id="rId9"/>
    <sheet name="9.daļa-olas" sheetId="15" r:id="rId10"/>
    <sheet name="10.daļa-saknes" sheetId="16" r:id="rId11"/>
    <sheet name="11.daļa-kartup" sheetId="22" r:id="rId12"/>
    <sheet name="12.daļa-augli" sheetId="21" r:id="rId13"/>
    <sheet name="13.daļa-saldeti" sheetId="20" r:id="rId1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6" i="20" l="1"/>
  <c r="H7" i="20"/>
  <c r="H8" i="20"/>
  <c r="H9" i="20"/>
  <c r="H10" i="20"/>
  <c r="H11" i="20"/>
  <c r="H12" i="20"/>
  <c r="H13" i="20"/>
  <c r="H14" i="20"/>
  <c r="H15" i="20"/>
  <c r="H16" i="20"/>
  <c r="H17" i="20"/>
  <c r="H18" i="20"/>
  <c r="H19" i="20"/>
  <c r="H20" i="20"/>
  <c r="H21" i="20"/>
  <c r="H22" i="20"/>
  <c r="H23" i="20"/>
  <c r="H24" i="20"/>
  <c r="H25" i="20"/>
  <c r="H26" i="20"/>
  <c r="H5" i="20"/>
  <c r="H4" i="21"/>
  <c r="H5" i="21"/>
  <c r="H6" i="21"/>
  <c r="H7" i="21"/>
  <c r="H8" i="21"/>
  <c r="H9" i="21"/>
  <c r="H10" i="21"/>
  <c r="H11" i="21"/>
  <c r="H12" i="21"/>
  <c r="H13" i="21"/>
  <c r="H14" i="21"/>
  <c r="H15" i="21"/>
  <c r="H16" i="21"/>
  <c r="H17" i="21"/>
  <c r="H18" i="21"/>
  <c r="H19" i="21"/>
  <c r="H20" i="21"/>
  <c r="H3" i="21"/>
  <c r="H3" i="22"/>
  <c r="H5" i="16"/>
  <c r="H6" i="16"/>
  <c r="H7" i="16"/>
  <c r="H8" i="16"/>
  <c r="H9" i="16"/>
  <c r="H10" i="16"/>
  <c r="H11" i="16"/>
  <c r="H12" i="16"/>
  <c r="H13" i="16"/>
  <c r="H14" i="16"/>
  <c r="H15" i="16"/>
  <c r="H16" i="16"/>
  <c r="H17" i="16"/>
  <c r="H18" i="16"/>
  <c r="H19" i="16"/>
  <c r="H20" i="16"/>
  <c r="H21" i="16"/>
  <c r="H22" i="16"/>
  <c r="H23" i="16"/>
  <c r="H24" i="16"/>
  <c r="H25" i="16"/>
  <c r="H26" i="16"/>
  <c r="H27" i="16"/>
  <c r="H28" i="16"/>
  <c r="H29" i="16"/>
  <c r="H30" i="16"/>
  <c r="H31" i="16"/>
  <c r="H32" i="16"/>
  <c r="H33" i="16"/>
  <c r="H4" i="16"/>
  <c r="H4" i="15"/>
  <c r="H6" i="8"/>
  <c r="H7" i="8"/>
  <c r="H8" i="8"/>
  <c r="H9" i="8"/>
  <c r="H10" i="8"/>
  <c r="H11" i="8"/>
  <c r="H12" i="8"/>
  <c r="H13" i="8"/>
  <c r="H14" i="8"/>
  <c r="H15" i="8"/>
  <c r="H16" i="8"/>
  <c r="H17" i="8"/>
  <c r="H18" i="8"/>
  <c r="H19" i="8"/>
  <c r="H20" i="8"/>
  <c r="H21" i="8"/>
  <c r="H22" i="8"/>
  <c r="H23" i="8"/>
  <c r="H24" i="8"/>
  <c r="H25" i="8"/>
  <c r="H26" i="8"/>
  <c r="H27" i="8"/>
  <c r="H28" i="8"/>
  <c r="H29" i="8"/>
  <c r="H30" i="8"/>
  <c r="H31" i="8"/>
  <c r="H32" i="8"/>
  <c r="H33" i="8"/>
  <c r="H34" i="8"/>
  <c r="H35" i="8"/>
  <c r="H36" i="8"/>
  <c r="H37" i="8"/>
  <c r="H38" i="8"/>
  <c r="H39" i="8"/>
  <c r="H40" i="8"/>
  <c r="H41" i="8"/>
  <c r="H42" i="8"/>
  <c r="H43" i="8"/>
  <c r="H44" i="8"/>
  <c r="H45" i="8"/>
  <c r="H46" i="8"/>
  <c r="H47" i="8"/>
  <c r="H48" i="8"/>
  <c r="H49" i="8"/>
  <c r="H50" i="8"/>
  <c r="H51" i="8"/>
  <c r="H52" i="8"/>
  <c r="H53" i="8"/>
  <c r="H54" i="8"/>
  <c r="H55" i="8"/>
  <c r="H56" i="8"/>
  <c r="H57" i="8"/>
  <c r="H58" i="8"/>
  <c r="H59" i="8"/>
  <c r="H60" i="8"/>
  <c r="H61" i="8"/>
  <c r="H62" i="8"/>
  <c r="H63" i="8"/>
  <c r="H64" i="8"/>
  <c r="H65" i="8"/>
  <c r="H66" i="8"/>
  <c r="H67" i="8"/>
  <c r="H68" i="8"/>
  <c r="H69" i="8"/>
  <c r="H70" i="8"/>
  <c r="H71" i="8"/>
  <c r="H72" i="8"/>
  <c r="H73" i="8"/>
  <c r="H74" i="8"/>
  <c r="H75" i="8"/>
  <c r="H76" i="8"/>
  <c r="H77" i="8"/>
  <c r="H78" i="8"/>
  <c r="H79" i="8"/>
  <c r="H80" i="8"/>
  <c r="H81" i="8"/>
  <c r="H82" i="8"/>
  <c r="H83" i="8"/>
  <c r="H84" i="8"/>
  <c r="H85" i="8"/>
  <c r="H86" i="8"/>
  <c r="H87" i="8"/>
  <c r="H88" i="8"/>
  <c r="H89" i="8"/>
  <c r="H90" i="8"/>
  <c r="H91" i="8"/>
  <c r="H92" i="8"/>
  <c r="H93" i="8"/>
  <c r="H94" i="8"/>
  <c r="H95" i="8"/>
  <c r="H96" i="8"/>
  <c r="H97" i="8"/>
  <c r="H98" i="8"/>
  <c r="H99" i="8"/>
  <c r="H100" i="8"/>
  <c r="H101" i="8"/>
  <c r="H102" i="8"/>
  <c r="H103" i="8"/>
  <c r="H104" i="8"/>
  <c r="H105" i="8"/>
  <c r="H106" i="8"/>
  <c r="H107" i="8"/>
  <c r="H108" i="8"/>
  <c r="H109" i="8"/>
  <c r="H110" i="8"/>
  <c r="H111" i="8"/>
  <c r="H112" i="8"/>
  <c r="H113" i="8"/>
  <c r="H114" i="8"/>
  <c r="H5" i="8"/>
  <c r="H6" i="7"/>
  <c r="H7" i="7"/>
  <c r="H8" i="7"/>
  <c r="H5" i="7"/>
  <c r="H6" i="6"/>
  <c r="H7" i="6"/>
  <c r="H8" i="6"/>
  <c r="H9" i="6"/>
  <c r="H10" i="6"/>
  <c r="H11" i="6"/>
  <c r="H12" i="6"/>
  <c r="H13" i="6"/>
  <c r="H14" i="6"/>
  <c r="H15" i="6"/>
  <c r="H16" i="6"/>
  <c r="H17" i="6"/>
  <c r="H5" i="6"/>
  <c r="H6" i="5"/>
  <c r="H5" i="5"/>
  <c r="H12" i="4"/>
  <c r="H6" i="4"/>
  <c r="H7" i="4"/>
  <c r="H8" i="4"/>
  <c r="H9" i="4"/>
  <c r="H10" i="4"/>
  <c r="H11" i="4"/>
  <c r="H5" i="4"/>
  <c r="H6" i="3"/>
  <c r="H7" i="3"/>
  <c r="H8" i="3"/>
  <c r="H9" i="3"/>
  <c r="H10" i="3"/>
  <c r="H5" i="3"/>
  <c r="H6" i="2"/>
  <c r="H7" i="2"/>
  <c r="H8" i="2"/>
  <c r="H9" i="2"/>
  <c r="H10" i="2"/>
  <c r="H11" i="2"/>
  <c r="H12" i="2"/>
  <c r="H13" i="2"/>
  <c r="H14" i="2"/>
  <c r="H15" i="2"/>
  <c r="H16" i="2"/>
  <c r="H17" i="2"/>
  <c r="H18" i="2"/>
  <c r="H19" i="2"/>
  <c r="H20" i="2"/>
  <c r="H21" i="2"/>
  <c r="H5" i="2"/>
  <c r="H6" i="1"/>
  <c r="H7" i="1"/>
  <c r="H8" i="1"/>
  <c r="H9" i="1"/>
  <c r="H10" i="1"/>
  <c r="H11" i="1"/>
  <c r="H12" i="1"/>
  <c r="H13" i="1"/>
  <c r="H14" i="1"/>
  <c r="H15" i="1"/>
  <c r="H16" i="1"/>
  <c r="H17" i="1"/>
  <c r="H18" i="1"/>
  <c r="H5" i="1"/>
</calcChain>
</file>

<file path=xl/sharedStrings.xml><?xml version="1.0" encoding="utf-8"?>
<sst xmlns="http://schemas.openxmlformats.org/spreadsheetml/2006/main" count="1010" uniqueCount="481">
  <si>
    <t>Nr.</t>
  </si>
  <si>
    <t>Nosaukums</t>
  </si>
  <si>
    <t>Tehniskā specifikācija</t>
  </si>
  <si>
    <t>Mērv.</t>
  </si>
  <si>
    <t xml:space="preserve">KOPĀ </t>
  </si>
  <si>
    <t>kg</t>
  </si>
  <si>
    <t>Desa vārīta</t>
  </si>
  <si>
    <t>Cīsiņi</t>
  </si>
  <si>
    <t>Mērv</t>
  </si>
  <si>
    <t>Piens</t>
  </si>
  <si>
    <t>l</t>
  </si>
  <si>
    <t>Kefīrs</t>
  </si>
  <si>
    <t>Biezpiens</t>
  </si>
  <si>
    <t>Jogurts</t>
  </si>
  <si>
    <t>Kausētais siers</t>
  </si>
  <si>
    <t>gab.</t>
  </si>
  <si>
    <t>Siers</t>
  </si>
  <si>
    <t>Tomātu mērce</t>
  </si>
  <si>
    <t>Tomātu pasta</t>
  </si>
  <si>
    <t>Majonēze</t>
  </si>
  <si>
    <t>Olīveļļa</t>
  </si>
  <si>
    <t>Auzu pārslas</t>
  </si>
  <si>
    <t>Rīsu pārslas</t>
  </si>
  <si>
    <t>Rīvmaize</t>
  </si>
  <si>
    <t>Makaroni</t>
  </si>
  <si>
    <t>Milti</t>
  </si>
  <si>
    <t>Kartupeļu ciete</t>
  </si>
  <si>
    <t>Zirņi šķeltie</t>
  </si>
  <si>
    <t>Cukurs</t>
  </si>
  <si>
    <t>kg </t>
  </si>
  <si>
    <t> kg</t>
  </si>
  <si>
    <t>Etiķis</t>
  </si>
  <si>
    <t>Sāls</t>
  </si>
  <si>
    <t>Citronskābe</t>
  </si>
  <si>
    <t xml:space="preserve"> </t>
  </si>
  <si>
    <t>Vaniļas cukurs</t>
  </si>
  <si>
    <t>gb</t>
  </si>
  <si>
    <t>Rudzu maize</t>
  </si>
  <si>
    <t>Baltmaize</t>
  </si>
  <si>
    <t>Saldskābmaize</t>
  </si>
  <si>
    <t>A/l , kviešu rīvmaize, fasēta Līdz 1 kg pakā</t>
  </si>
  <si>
    <t>Krējums</t>
  </si>
  <si>
    <t xml:space="preserve">Skābais,  ar tauku saturu 20% (fasēts  5 kg spainītī).  Nesatur  sintētiskās krāsvielas. </t>
  </si>
  <si>
    <t>Jogurts ar  dažādām augļu/ogu piedevām, tauku saturs 0,2-2,5% (fas.0,1-1 kg tetrapakās vai plastmasas trauciņos)</t>
  </si>
  <si>
    <t>Dzeramie jogurti - augstākās kvalitātes raudzēti piena produkti bez mākslīgām piedevām, konservantiem un jebkādām E-vielām,fasējuma 20-100g  tauku saturs 0,2-2,5%</t>
  </si>
  <si>
    <t>3.daļa Siers</t>
  </si>
  <si>
    <t xml:space="preserve">Siers puscietais, tauku saturs  ne mazāk, kā 50%, uzglabāšanas termiņš ne mazāk kā 30 dienas, enerģētiskā vērtība 100 gr produkta 350-360 kkal. Fasēts iepakojumos līdz 5kg.  Nesatur sintētiskās krāsvielas. </t>
  </si>
  <si>
    <t xml:space="preserve">Siers puscietais,sagriezsts šķēlēs, tauku saturs  ne mazāk, kā 45%, uzglabāšanas termiņš ne mazāk kā 30 dienas, enerģētiskā vērtība 100 gr produkta 350-360 kkal. Fasēts iepakojumos līdz 1kg.  Nesatur sintētiskās krāsvielas. </t>
  </si>
  <si>
    <t>Siers šķēlēs</t>
  </si>
  <si>
    <t>Svaiga liellopu gaļa</t>
  </si>
  <si>
    <t>Svaigs 1.šķiras šķiņķis liellopu (sadalīts 3-10kg.), fasēts gaļas produktu tarā  vakumā.</t>
  </si>
  <si>
    <t>Svaiga cūkgaļa</t>
  </si>
  <si>
    <t>Svaigs priekšplecs bez ādas (sadalīts 3-15 kg, fasēts gaļas prod tarā vakumā) marķēts.</t>
  </si>
  <si>
    <t>Svaigas cūkgaļas ribiņas (ne mazāk kā 30% gaļas, fasēts gaļas prod. tarā vakumā).</t>
  </si>
  <si>
    <t>Svaigs cūkgaļas šķiņķis 
bez ādas</t>
  </si>
  <si>
    <t>Svaigs cūkgaļas šķiņķis bez ādas.Muskuļaudi, kuri atdalīti no gūžas, krusta un ciskas kauliem, bez liela kaulam pieguļošiem muskuļaudiem un saistaudiem. Zemādas tauku biezums ne vairāk kā 15%. fasēts gaļas prod. tarā  )</t>
  </si>
  <si>
    <t>5.daļa Vistas gaļa</t>
  </si>
  <si>
    <t>Svaigi atdzesēta Vistas gaļa</t>
  </si>
  <si>
    <t>Vistas gaļa - svaigi atdzesēti  vistu šķiņķīši bez mugurkaula un stilba daļas (fasēti līdz 2 kg iepakojumos).</t>
  </si>
  <si>
    <t>Svaiga vistas gaļa - fileja (fas.pārtikas prod.tarā bez vakuma)</t>
  </si>
  <si>
    <t xml:space="preserve">Svaiga vistas gaļa - fileja </t>
  </si>
  <si>
    <t xml:space="preserve">6.daļa Desas, žāvētas gaļas  izstrādājumi </t>
  </si>
  <si>
    <t>Sastāvs: vismaz 70% cūkgaļa ,ūdens, cūku tauki,sāls,sausais piens, nesatur E620 - E650 un krāsvielas, nesatur mehāniski atdalītu gaļu, nesatur izejvielas, kas ražotas no ĢMO, satur sāli mazāk par 1,25g uz 100.gr.produkta,  dabīgā apvalkā, bez sojas piedevām. Pārējās sastāvdaļas pēc ražotāja tehnoloģijas.</t>
  </si>
  <si>
    <t>Pusžāvētas desiņas</t>
  </si>
  <si>
    <t xml:space="preserve">Sastāvs: liellopa un cūkgaļas, garšvielas, kartupeļu ciete, sāls,stabilizētāji, cukuri, skābuma regulētājs, antioksidanti, ķimenes. Pārējās sastāvdaļas pēc ražotāja tehnoloģijas.  Nesatur  sintētiskās krāsvielas. </t>
  </si>
  <si>
    <t>Sardeles</t>
  </si>
  <si>
    <t xml:space="preserve">Sastāv no cūkgaļas un liellopu gaļas.  Satur vismaz 70% gaļas. Nesatur pārtikas piedevas - garšas pastiprinātājus (E620-E650) un sintētiskās krāsvielas.  Satur ūdeni, cūku taukus, sauso pienu, sāli mazāk par 1,25g uz 100.gr.produkta, garšvielas,stabilizētāju,antioksidantus. Pārējās sastāvdaļas pēc ražotāja tehnoloģijas. </t>
  </si>
  <si>
    <t>Kūpināts cūkgaļas šķinķis Nesatur pārtikas piedevas - garšas pastiprinātājus (E620-E650) un sintētiskās krāsvielas</t>
  </si>
  <si>
    <t>Kūpināta cūkgaļa</t>
  </si>
  <si>
    <t>Galda desa puskūpināta</t>
  </si>
  <si>
    <t>Gaļas un speķa sīki gabaliņi līdz 4 mm,mākslīgā apvalkā ar diametru 61-64 mm un svaru 640-680 g.garums 26-27 cm. Maksimālais svars -2.2kg</t>
  </si>
  <si>
    <t>cūkgaļa pīrādziņiem kūpināta sagriezta -sveramā</t>
  </si>
  <si>
    <t>cūkgaļa kūpināta sagriezta gabaliņoslīdz 2 kg fasējumā gaļas prod tarā  vakumā) marķēts.</t>
  </si>
  <si>
    <t xml:space="preserve">Puskūpinata desa ar gaļas un speķa gabaliem,dabīgās zarnas apvalkā,zeltaini brūna krāsā. 1 gab garums 8.5-10 cm,diametrs 30-34 mm,svars 59-65g.Iepakojuma svars 1.5 - 2 kg </t>
  </si>
  <si>
    <t>Cepamdesiņas</t>
  </si>
  <si>
    <t>Aknu pastēte bez e vielām</t>
  </si>
  <si>
    <t xml:space="preserve">cūkgaļa kūpināta            </t>
  </si>
  <si>
    <t>Kūpināta cūkgaļa karbonāde . Nesatur sojas piedevas, konservantus, garšas pastiprinātājus, krāsvielas, nitrītus, nesatur mehāniski atdalītu gaļu un izejvielas, kas ražotas no ģenētiski modificētiem organismiem. Satur sāli mazāk par 1,25g uz 100 g produkta.</t>
  </si>
  <si>
    <t>7.daļa Zivju produkti</t>
  </si>
  <si>
    <t>Zivis</t>
  </si>
  <si>
    <t xml:space="preserve">Saldēta pangasijas fileja bez ādas, asakām un ledus glazūras (fasētas līdz 10 kg) CENA JĀNORĀDA PAR NETO SVARU ( cena bez glazūras)! </t>
  </si>
  <si>
    <t>Heka fileja</t>
  </si>
  <si>
    <t>Siļķu fileja mazsālīta, vieglā marinādē, bez asām piedevām</t>
  </si>
  <si>
    <t>Laša fileja a/k sagriezta</t>
  </si>
  <si>
    <t xml:space="preserve">Laša fileja bez ādas sasaldēta 1kg līdz 3 kg.fasējumā </t>
  </si>
  <si>
    <t>A/L kviešu milti (līdz 2 kg pakās)</t>
  </si>
  <si>
    <t xml:space="preserve">Manna </t>
  </si>
  <si>
    <t>Auzu pārslas (fasētas 0,5-1 kg pakās)</t>
  </si>
  <si>
    <t xml:space="preserve">Rīsi </t>
  </si>
  <si>
    <t>Zirņi pelēkie</t>
  </si>
  <si>
    <t>Pelēkie, kaltēti (fasēti līdz 1 kg pakās)</t>
  </si>
  <si>
    <t xml:space="preserve">Pupiņas </t>
  </si>
  <si>
    <t>Baltas, sausas, kaltētas (fasētas līdz 1 kg)</t>
  </si>
  <si>
    <t>Kartupeļu ciete (fasēta līdz 0,5kg)</t>
  </si>
  <si>
    <t>Kukurūzas putraimi</t>
  </si>
  <si>
    <t>Miežu putraimi</t>
  </si>
  <si>
    <t>Miežu putraimi (līdz 1 kg pakās)</t>
  </si>
  <si>
    <t>Konservētas skābenes</t>
  </si>
  <si>
    <t>Marinēti šampinjoni</t>
  </si>
  <si>
    <t>Kakao</t>
  </si>
  <si>
    <t>Tomātu pasta fasēta Neto masa 4550 g</t>
  </si>
  <si>
    <t>Sāls pārtikas, rupjā, (fasēta līdz 1 kg)</t>
  </si>
  <si>
    <t>Smalkais, rafinētais (fasēts 1 kg)</t>
  </si>
  <si>
    <t>Fasēts līdz 1 kg iepakojumā</t>
  </si>
  <si>
    <t>Krievu sinepes</t>
  </si>
  <si>
    <t xml:space="preserve">Mārrutki klasiskie </t>
  </si>
  <si>
    <t>Brokastu pārslas</t>
  </si>
  <si>
    <t xml:space="preserve">Sausās brokastis (saldinātas kukurūzas pārslas bez piedevām fasētas 0,25-1kg). Nesatur sintētiskās krāsvielas. </t>
  </si>
  <si>
    <t>Cepumi "Selga"</t>
  </si>
  <si>
    <t>cepumi selgas un dažādi piedāvajumi skolām sākot no 180.g fasējumā līdz 4 kg pakās</t>
  </si>
  <si>
    <t>Žāvēti augļi</t>
  </si>
  <si>
    <t xml:space="preserve">Žāvētas aprikozes (fasētas līdz 1,0kg). Nesatur sintētiskās krāsvielas. </t>
  </si>
  <si>
    <t xml:space="preserve">Žāvētas plūmes(fasētas līdz 1,0kg). Nesatur sintētiskās krāsvielas. </t>
  </si>
  <si>
    <t xml:space="preserve">Bezkauliņu rozīnes (fasētas līdz 1,0 kg). Nesatur sintētiskās krāsvielas. </t>
  </si>
  <si>
    <t>Pārtikas etiķis 9% (fasēts 0,25-1,0 l)</t>
  </si>
  <si>
    <t>Malti pipari</t>
  </si>
  <si>
    <t>Sausais raugs paciņās</t>
  </si>
  <si>
    <t>Saulespuķu sēklas</t>
  </si>
  <si>
    <t>Augstākā labuma, auksti spiesta olīveļļa salātiem (fasēta 1,0l). Nesatur sintētiskās krāsvielas, izspaidu eļļu.</t>
  </si>
  <si>
    <t>Augu eļļa</t>
  </si>
  <si>
    <t>Sīrups</t>
  </si>
  <si>
    <t xml:space="preserve">Zemeņu ievārījums (fasēts 5 PET). Sastāvā: cukurs, glikozes sīrups,ogas (zemenes - 40% veselas ogas ) pektīns, citronskābe,sorbits.Pārējās sastāvdaļas pēc ražotāja tehnoloģijas </t>
  </si>
  <si>
    <t xml:space="preserve">Aveņu ievārijums (fasēts 5 PET). Sastāvā: cukurs, glikozes sīrups,ogas ( avenes - 40% veselas ogas ) pektīns, citronskābe,sorbits.Pārējās sastāvdaļas pēc ražotāja tehnoloģijas </t>
  </si>
  <si>
    <t>Ķiršu ievārījums (fasēts 5 PET)</t>
  </si>
  <si>
    <t>Persiku ievārījums (fasēts 5 PET)</t>
  </si>
  <si>
    <t>Marmelāde</t>
  </si>
  <si>
    <t>Upeņu ievārijums (fasēts 5 kg). Bez saldinātājiem, konservantiem. mākslīgām krāsvielām, glikozes – fruktozes, fruktozes – glikozes sīrupiem.Nesatur kālija sorbātu.zaļā karotīte</t>
  </si>
  <si>
    <t>Aprikožu ievārijums (fasēts 5 kg). Bez saldinātājiem, konservantiem. mākslīgām krāsvielām, glikozes – fruktozes, fruktozes – glikozes sīrupiem.Nesatur kālija sorbātu.zaļā karotīte</t>
  </si>
  <si>
    <t>Olas</t>
  </si>
  <si>
    <t xml:space="preserve">Vistu olas A kategorija, L izmērs, vienas vienības svars 60-65gr. (fasētas, bretēs, kastēs). </t>
  </si>
  <si>
    <t>Kāposti</t>
  </si>
  <si>
    <t>Puķu kāposti</t>
  </si>
  <si>
    <t>Sīpoli</t>
  </si>
  <si>
    <t xml:space="preserve">Burkāni </t>
  </si>
  <si>
    <t>Bietes</t>
  </si>
  <si>
    <t>Gurķi</t>
  </si>
  <si>
    <t>Svaigi gurķi, sezonas laikā audzēti Latvijā</t>
  </si>
  <si>
    <t>Ķiploki</t>
  </si>
  <si>
    <t xml:space="preserve">Salāti </t>
  </si>
  <si>
    <t>Paprika</t>
  </si>
  <si>
    <t>Tomāti</t>
  </si>
  <si>
    <t>Svaigi tomāti, sezonas laikā audzēti Latvijā</t>
  </si>
  <si>
    <t>Šampinjoni</t>
  </si>
  <si>
    <t xml:space="preserve">Šampinjoni svaigi, fasēti </t>
  </si>
  <si>
    <t>Redīsi</t>
  </si>
  <si>
    <t>Ķīnas kāposts</t>
  </si>
  <si>
    <t>svaigi kāposti, bez bojājuma pazīmēm.</t>
  </si>
  <si>
    <t>Puravi</t>
  </si>
  <si>
    <t>Svaigi</t>
  </si>
  <si>
    <t>Dilles</t>
  </si>
  <si>
    <t>Kartupeļi</t>
  </si>
  <si>
    <t>Āboli</t>
  </si>
  <si>
    <t>Bumbieri</t>
  </si>
  <si>
    <t>Banāni</t>
  </si>
  <si>
    <t>Citrusaugļi</t>
  </si>
  <si>
    <t>Vīnogas</t>
  </si>
  <si>
    <t>Saldēti brokoļi</t>
  </si>
  <si>
    <t>Saldēta vistas fileja</t>
  </si>
  <si>
    <t>Saldētas dzērvenes</t>
  </si>
  <si>
    <t>Saldētas zemenes</t>
  </si>
  <si>
    <t>Saldētas avenes</t>
  </si>
  <si>
    <t>Saldēti ķirši</t>
  </si>
  <si>
    <t>Saldēti spināti (griezti)</t>
  </si>
  <si>
    <t>Saldētas dilles (grieztas)</t>
  </si>
  <si>
    <t>Saldēti puķkāposti</t>
  </si>
  <si>
    <t>2.5 kg fasējumā</t>
  </si>
  <si>
    <t>1.kg fasējumā</t>
  </si>
  <si>
    <t>2.5 kg fasējumā; bez kauliņiem</t>
  </si>
  <si>
    <t>Saldētas upenes</t>
  </si>
  <si>
    <t>1 kg fasējumā</t>
  </si>
  <si>
    <t>Saldēti  dārzeņu maisījumi</t>
  </si>
  <si>
    <t>Saldētu burkānu zirnīšu
 maisījums</t>
  </si>
  <si>
    <t xml:space="preserve">Sviests </t>
  </si>
  <si>
    <t>kukurūzas  putraimi fasēti (līdz 1 kg pakās)</t>
  </si>
  <si>
    <t>Arbūrzs</t>
  </si>
  <si>
    <t xml:space="preserve">Biezpiena sieriņš
</t>
  </si>
  <si>
    <t xml:space="preserve">Fasēts 45.g iepakojumos. Nesatur aromatizētājus, sintētiskās krāsvielas, garšas pastiprinātājus, konservantus, saldinātājus un ģenētiski modificētus organismus.  </t>
  </si>
  <si>
    <t>Multivitamīnu. fasēta 1-3l. Dabīgā sula, bez saldinātājiem, konservantiem, sintētiskajām krāsvielām.</t>
  </si>
  <si>
    <t>Apelsīnu. fasēta 1-3l. Dabīgā sula, bez saldinātājiem, konservantiem, sintētiskajām krāsvielām.</t>
  </si>
  <si>
    <t>Sarkano vīnogu. fasēta 1-3l. Dabīgā sula, bez saldinātājiem, konservantiem, sintētiskajām krāsvielām.</t>
  </si>
  <si>
    <t>Kāļi</t>
  </si>
  <si>
    <t>Rutki</t>
  </si>
  <si>
    <t>Svaigi rutki, bez bojājumiem</t>
  </si>
  <si>
    <r>
      <t xml:space="preserve">Attiecīgās gada ražas kartupeļi pārtikas, sašķiroti (diametrs 8 -12 cm garenvirzienā, fasēti pārtikas sietos 20-30 kg), vienas piegādes partijai ir jābūt vienas šķirnes. </t>
    </r>
    <r>
      <rPr>
        <b/>
        <sz val="12"/>
        <rFont val="Times New Roman"/>
        <family val="1"/>
        <charset val="186"/>
      </rPr>
      <t>Audzēti Latvijā</t>
    </r>
  </si>
  <si>
    <t>Melone</t>
  </si>
  <si>
    <t>Svaigs</t>
  </si>
  <si>
    <t>dažādu dārzeņu maisījumi 2.5 kg pakās</t>
  </si>
  <si>
    <t>Sarkano vīnogu. fasēta 0.2 l. Ar salmiņu Dabīgā sula, bez saldinātājiem, konservantiem, sintētiskajām krāsvielām.</t>
  </si>
  <si>
    <t>Sautēti kāposti</t>
  </si>
  <si>
    <t>plastmasas spaiņos līdz  1 kg.</t>
  </si>
  <si>
    <t>Dzērveņu,apelsīnu sīrups skolām (fasēts10 l)</t>
  </si>
  <si>
    <t>Melnie pipari apaļie</t>
  </si>
  <si>
    <t>Ananāsi</t>
  </si>
  <si>
    <t xml:space="preserve">Krējums saldais 30-35% tauku saturs (fasēts 5kg spainītī)  Nesatur sintētiskās krāsvielas. </t>
  </si>
  <si>
    <t>Krējums saldais 35%, iepak. 500g</t>
  </si>
  <si>
    <t xml:space="preserve">Skābais,  ar tauku saturu 20% (fasēts  0,5l).  Nesatur  sintētiskās krāsvielas. </t>
  </si>
  <si>
    <t xml:space="preserve">Tauku saturs 2,0% (fasēts 5 kg pakā).  Nesatur sintētiskās krāsvielas. </t>
  </si>
  <si>
    <t>Vājpiena, tauku saturs 0,5%,  fasēts 200g paciņās</t>
  </si>
  <si>
    <t>Vājpiena, tauku saturs 0,5%,  sveramais</t>
  </si>
  <si>
    <t>Vājpiena, fasēts 400-600g paciņās</t>
  </si>
  <si>
    <t>Dzeramais, ar dažādām augļu, ogu piedevām, 0,25-0,3l, iepakots tetrapakā vai pudelītē</t>
  </si>
  <si>
    <t>Dzeramais, ar dažādām augļu, ogu piedevām, 1 L, iepakots tetrapakā</t>
  </si>
  <si>
    <t xml:space="preserve">Sviests, salkrējuma, tauku saturs 80 -82,5%. Fasēts  0,2kg. iepakojumā. Nesatur sintētiskās krāsvielas. </t>
  </si>
  <si>
    <t xml:space="preserve">Bez piedevām, fasēts 0,180-0,250 kg trauciņos.  Nesatur  sintētiskās krāsvielas. </t>
  </si>
  <si>
    <t>Ar ķimenēm, rituļos</t>
  </si>
  <si>
    <t>Karbonāde svaiga, atdzesēta, bez kauliem (fasēta gaļas prod tarā vakuumā ) marķēta.</t>
  </si>
  <si>
    <t>Svaiga cūkgaļas kakla karbonāde, atdzesēta, bez kauliem (fasēta gaļas prod tarā vakuumā ) marķēta</t>
  </si>
  <si>
    <t>Svaiga cūkgaļa bez ādas (malšanai). Svaiga, sadalīta, bez atgriezumiem, bez cīpslām. Vismaz 80%liesa, 20% trekna. Fasēta līdz 9.kg</t>
  </si>
  <si>
    <t>Cūku kauli ar gaļu</t>
  </si>
  <si>
    <t>Svaigi cūku kauliņi ar gaļu, atdzesēti</t>
  </si>
  <si>
    <t>Vismaz 90% cūkgaļa, dabīgā apvalkā</t>
  </si>
  <si>
    <t xml:space="preserve">Aknu pastēte- cūkgaļas. Masa pelēcīgi rozīgā krāsā,vienmērīgi samaisīta,mākslīgā apvalkā. </t>
  </si>
  <si>
    <t>Vismaz 90% gaļas, dabīgā apvalkā</t>
  </si>
  <si>
    <t>Pusžāvēta desa</t>
  </si>
  <si>
    <t>Žāvētas ribiņas</t>
  </si>
  <si>
    <t>Ar gaļu</t>
  </si>
  <si>
    <t>Kūpināta rulete</t>
  </si>
  <si>
    <t>Kūpināta cūkgaļas rulete, sverama</t>
  </si>
  <si>
    <t>siļķu fileja mazsālīta fasējums spainīšos</t>
  </si>
  <si>
    <t>Tuncis</t>
  </si>
  <si>
    <t>Konservēts, gabaliņos, 1 kg iepakojumā</t>
  </si>
  <si>
    <t xml:space="preserve">A/L kviešu miltu baltmaize (sagr.  šķēlēs, fasēta polipropilēna plēvē.  Nesatur sintētiskās krāsvielas. </t>
  </si>
  <si>
    <t xml:space="preserve">Rupjmaize (sagr.  šķēlēs, fasēta polipropilēna plēvē), vienības svars 0,5-0,8 kg,  Nesatur sintētiskās krāsvielas. </t>
  </si>
  <si>
    <t>Graudu maize</t>
  </si>
  <si>
    <t xml:space="preserve">Sēklu maize (sagr. šķēlēs, fasēta polipropelēna plēvē),   Nesatur sintētiskās krāsvielas. </t>
  </si>
  <si>
    <t xml:space="preserve">Rudzu salskābmaize (sagr. šķēlēs, fasēta polipropilēna plēvē)l, sastāvs-rudzu, kviešu milti, pārējās sastāvdaļas pēc ražotāja tehnoloģijas.  Nesatur sintētiskās krāsvielas. </t>
  </si>
  <si>
    <t>Bulciņa-pica</t>
  </si>
  <si>
    <t>Speķa pīrāgi</t>
  </si>
  <si>
    <t>Sveramie, fasēti</t>
  </si>
  <si>
    <t>Buljona pīrāgi</t>
  </si>
  <si>
    <t>Piparkūku mīla</t>
  </si>
  <si>
    <t>Fasēta</t>
  </si>
  <si>
    <t>Smilšu mīkla</t>
  </si>
  <si>
    <t>Kārtainā mīkla</t>
  </si>
  <si>
    <t>Klinģeris</t>
  </si>
  <si>
    <t>Ar rozīnēm, želeju</t>
  </si>
  <si>
    <t>Kūciņas ar krēmu</t>
  </si>
  <si>
    <t>60-80g</t>
  </si>
  <si>
    <t>Augļu groziņi</t>
  </si>
  <si>
    <t>~80g</t>
  </si>
  <si>
    <t>Bulciņas</t>
  </si>
  <si>
    <t>Dažādas, saldās, ~70g</t>
  </si>
  <si>
    <t>1.daļa Maize un maizes izstrādājumi</t>
  </si>
  <si>
    <t>Siera, ~100g</t>
  </si>
  <si>
    <t>Greifrūti</t>
  </si>
  <si>
    <t xml:space="preserve">Citroni </t>
  </si>
  <si>
    <t>Mandarīni</t>
  </si>
  <si>
    <t xml:space="preserve">Apelsīni </t>
  </si>
  <si>
    <t xml:space="preserve">Pārtikas banāni </t>
  </si>
  <si>
    <t xml:space="preserve">Bumbieri </t>
  </si>
  <si>
    <t>Laims</t>
  </si>
  <si>
    <t>Kivi</t>
  </si>
  <si>
    <t>Dzērvenes</t>
  </si>
  <si>
    <t>Plūmes</t>
  </si>
  <si>
    <t>Zemenes</t>
  </si>
  <si>
    <t>Avokado</t>
  </si>
  <si>
    <t>Nektrīni</t>
  </si>
  <si>
    <t xml:space="preserve">Vīnogas ( zaļās,sarkanās vīnogas) </t>
  </si>
  <si>
    <t>Svaigi, ķiršu 250-300g</t>
  </si>
  <si>
    <t>Paprika sarkanā,dzeltena, orandža svaiga (fasēta), 5-10cm</t>
  </si>
  <si>
    <t>Ķirbis</t>
  </si>
  <si>
    <t>Svaigi, diametrs no 30cm</t>
  </si>
  <si>
    <t>Zaļie loki</t>
  </si>
  <si>
    <t>Svaigi, sezonas laikā audzēti Latvijā</t>
  </si>
  <si>
    <t>Svaigas,  audzētas Latvijā</t>
  </si>
  <si>
    <t>Pētersīļi</t>
  </si>
  <si>
    <t>Lapu salāti, svaigi (fasēti). Sezonā audzēti Latvijā</t>
  </si>
  <si>
    <t>Salāti "Aisberg"</t>
  </si>
  <si>
    <t>Svaigi, sverami</t>
  </si>
  <si>
    <t>Rucola</t>
  </si>
  <si>
    <t>Spināti</t>
  </si>
  <si>
    <t>Svaigi, sveram. Sezonas laikā audzēti Latvijā</t>
  </si>
  <si>
    <t>svaigi (fasēti). Sezonas laikā audzēti Latvijā</t>
  </si>
  <si>
    <t>Pārtikas,saldie, bez asniem, diam. 5-7cm Fasēti pārtikas sietos. Sezonas laikā audzēti Latvijā</t>
  </si>
  <si>
    <t>Rabarberi</t>
  </si>
  <si>
    <t>Audzēti Latvijā.Svaigi. Pavasara sezonā</t>
  </si>
  <si>
    <t>Balti redīsi</t>
  </si>
  <si>
    <t>Svaigi redīsi fasējumā. Sarkani. Sezonas laikā audzēti Latvijā</t>
  </si>
  <si>
    <t>Brokuļi</t>
  </si>
  <si>
    <t>Puķu kāposti svaigi. Sezonas laikā audzēti Latvijā</t>
  </si>
  <si>
    <t>Svaigi. Sezonas laikā audzēti Latvijā</t>
  </si>
  <si>
    <t>Hurma</t>
  </si>
  <si>
    <t>Svaiga</t>
  </si>
  <si>
    <t>Svaigi kāļi, bez bojājumiem. Sezonas laikā audzēti Latvijā</t>
  </si>
  <si>
    <t>Seleriju sakne</t>
  </si>
  <si>
    <t>Griķi</t>
  </si>
  <si>
    <t>Manna (1kg pakās)</t>
  </si>
  <si>
    <t>4 graudu pārslas</t>
  </si>
  <si>
    <t>A/l, 500g fasējumā</t>
  </si>
  <si>
    <t xml:space="preserve">Rīsi gargraudu. Nesatur  sintētiskās krāsvielas. </t>
  </si>
  <si>
    <t>8.daļa Bakaleja, konservi un dažādi pārtikas produkti</t>
  </si>
  <si>
    <t xml:space="preserve">A/L. Fasētas 0,5  kg pakās.  Nesatur sintētiskās krāsvielas. </t>
  </si>
  <si>
    <t>Fasētas paciņās</t>
  </si>
  <si>
    <t>Kukurūzas pārslas</t>
  </si>
  <si>
    <t>Saldās, 250-450 g paciņa</t>
  </si>
  <si>
    <t>Picas sausais maisījums</t>
  </si>
  <si>
    <t>Paciņās</t>
  </si>
  <si>
    <t>Šķeltie, kaltēti (fasēti līdz 1 kg pakās)</t>
  </si>
  <si>
    <t>Kafija</t>
  </si>
  <si>
    <t>Malta, pupiņu, vidēja grauzdējuma pakāpe, o,5 kg</t>
  </si>
  <si>
    <t>Šķīstoša 0,1 kg</t>
  </si>
  <si>
    <t>Malta. Mieži ne mazāk kā 80%, dabīga kafija ne mazāk kā 20%,
 ~300g</t>
  </si>
  <si>
    <t>Kakao (pulverveida, berams, fasēts 0,1-1kg kg paciņās),  bez pārtikas piedevām un saldinātājiem.</t>
  </si>
  <si>
    <t>Tēja</t>
  </si>
  <si>
    <t>Aaugļu, paciņās 20x1,5g. Kastītē</t>
  </si>
  <si>
    <t>Aaugļu, berama, karkāde (~90g paciņā)</t>
  </si>
  <si>
    <t>Melnā, 100%, līdz 0,1 kg paciņā</t>
  </si>
  <si>
    <t>Lauru lapas</t>
  </si>
  <si>
    <t>Garšvielu maisījums</t>
  </si>
  <si>
    <t>Garšviela gaļai (bez sāls, 0,5-1kg)</t>
  </si>
  <si>
    <t>Garšviela vistas gaļai (bez sāls, 0,5-1kg)</t>
  </si>
  <si>
    <t>Garšviela zivju ēdieniem (bez sāls, 0,5-1kg)</t>
  </si>
  <si>
    <t>Ķimenes</t>
  </si>
  <si>
    <t>Fasētas 500g paciņās</t>
  </si>
  <si>
    <t>Želantīns</t>
  </si>
  <si>
    <t>Fasēts, 15-25g paciņās</t>
  </si>
  <si>
    <t>Kanēlis</t>
  </si>
  <si>
    <t>Karijs</t>
  </si>
  <si>
    <t>Fasēts 15-25g paciņās</t>
  </si>
  <si>
    <t>Krustnagliņas</t>
  </si>
  <si>
    <t>Dzeramā soda</t>
  </si>
  <si>
    <t>Fasēts, 500g pac.</t>
  </si>
  <si>
    <t>Cepamais pulveris</t>
  </si>
  <si>
    <t>Fasētas 0,2 kg burciņā</t>
  </si>
  <si>
    <t>Fasēti 0,2 kg burciņā</t>
  </si>
  <si>
    <t>Etiķa esence</t>
  </si>
  <si>
    <t>70%, 0,3l pudelē</t>
  </si>
  <si>
    <t>Rieksti</t>
  </si>
  <si>
    <t>Lazdu rieksti, lobīti, 200g fas.</t>
  </si>
  <si>
    <t>Zemesrieksti, lobīti, 200g fas.</t>
  </si>
  <si>
    <t>Mandeles</t>
  </si>
  <si>
    <t>Lobītas, 200g fas.</t>
  </si>
  <si>
    <t>No dabīgām izejvielām (konfektes)</t>
  </si>
  <si>
    <t>No dabīgām izejvielām (ievārījums)</t>
  </si>
  <si>
    <t>Konfektes</t>
  </si>
  <si>
    <t>Šokolādes, bez piedevām, sveramas</t>
  </si>
  <si>
    <t>Šokolādes tāfelītes</t>
  </si>
  <si>
    <t>Piena, bez piedevām, ~100g</t>
  </si>
  <si>
    <t>Melnā 70%, bez piedevām, ~50g</t>
  </si>
  <si>
    <t>Ievārījums</t>
  </si>
  <si>
    <t>Dažādu augļu un ogu, fasēti spaiņos līdz 10kg</t>
  </si>
  <si>
    <t>Medus</t>
  </si>
  <si>
    <t>Sulas</t>
  </si>
  <si>
    <t>Ābolu, 3l burkās</t>
  </si>
  <si>
    <t>Konservēti persiki</t>
  </si>
  <si>
    <t>~2,6kg</t>
  </si>
  <si>
    <t>Dzeramais ūdens</t>
  </si>
  <si>
    <t>0,5l, gāzēts</t>
  </si>
  <si>
    <t>Zemesrieksti, lobīti, 1kg fas.</t>
  </si>
  <si>
    <t>Apaļi, fasēti 10-15g paciņās</t>
  </si>
  <si>
    <t>Lobītas, 1kg iepakojumā, bez sāls</t>
  </si>
  <si>
    <t>Dažādu augļu sulas tetrapakās, 1litrs</t>
  </si>
  <si>
    <t>Cepumi</t>
  </si>
  <si>
    <t>Saldie, sveramie, smilšu mīklas, kastē</t>
  </si>
  <si>
    <t>Vafeles</t>
  </si>
  <si>
    <t>Ar dažādiem pildīgumiem (riekstu, vaniļas, kakao, kafijas), sveramas</t>
  </si>
  <si>
    <t>Tetrapakās, 1l</t>
  </si>
  <si>
    <t>Rīsu piens</t>
  </si>
  <si>
    <t xml:space="preserve">Mandeļu piens </t>
  </si>
  <si>
    <t>Maskarpone vai ekvivalents 250-500g fas</t>
  </si>
  <si>
    <t>Provansas mazonēze  vai līdzvērtīga 1 kg sasējumā (sāls 1,25g uz 100g)</t>
  </si>
  <si>
    <t>tomātu mērce skolām bez piedevā,nesatur ģenētiski modificētus produktu vai organismu saturošas izejvielas</t>
  </si>
  <si>
    <t>Augu, pārtikas, 1l pudelē</t>
  </si>
  <si>
    <t>Zaļie zirnīši</t>
  </si>
  <si>
    <t>Konservēti 0,9l kārbā</t>
  </si>
  <si>
    <t>Kukurūza</t>
  </si>
  <si>
    <t>Konservēta</t>
  </si>
  <si>
    <t>Pupiņas</t>
  </si>
  <si>
    <t>Skābēti, 4-8kg spaiņos</t>
  </si>
  <si>
    <t>Marinēti, 3L stikla pubrkās</t>
  </si>
  <si>
    <t>Marinēti, 0,7 L stikla tarā</t>
  </si>
  <si>
    <t>Marinēti, fasēti 10l metāla bundžās</t>
  </si>
  <si>
    <t>Konservēti, fasēti 0,8 kg tarā</t>
  </si>
  <si>
    <t>Nesatur konservantus. Fasētas 0,8l tarā</t>
  </si>
  <si>
    <t>Fasēti no 200-680g</t>
  </si>
  <si>
    <t>Marinētas, fasētas 580ml burkās</t>
  </si>
  <si>
    <t xml:space="preserve">Konservētas, 1,5L </t>
  </si>
  <si>
    <t xml:space="preserve">Bietes vārītas-rīvētas vakumā </t>
  </si>
  <si>
    <t>1kg-5kg fasējumā</t>
  </si>
  <si>
    <t>9. daļa Olas</t>
  </si>
  <si>
    <t>10.daļa Dārzeņi un saknes</t>
  </si>
  <si>
    <t>11.daļa Kartupeļi</t>
  </si>
  <si>
    <t>12.daļa  Augļi</t>
  </si>
  <si>
    <t>13.daļa Saldēta produkcija</t>
  </si>
  <si>
    <t>Saldēti zaļie zirnīši</t>
  </si>
  <si>
    <t>Fasējumā</t>
  </si>
  <si>
    <t>Saldēta vistas gaļa</t>
  </si>
  <si>
    <t>Ceturdaļas, fasētas</t>
  </si>
  <si>
    <t>Saldējums piena</t>
  </si>
  <si>
    <t>Fasēts glāzītēs ar dažādu
 ogu, augļu garšu, 120ml</t>
  </si>
  <si>
    <t>Fasēts 1L, bez piedevām</t>
  </si>
  <si>
    <t>Krabju nūjiņas</t>
  </si>
  <si>
    <t>Saldētas, vakuma
 iepakojumā</t>
  </si>
  <si>
    <t>Garneles</t>
  </si>
  <si>
    <t>Zivju pirkstiņi</t>
  </si>
  <si>
    <t>Sveramie, 500g-1kg</t>
  </si>
  <si>
    <t>Pelmeņi</t>
  </si>
  <si>
    <t>Ar gaļu, 1kg</t>
  </si>
  <si>
    <t>2.daļa Piens un piena izstrādājumi</t>
  </si>
  <si>
    <t>4.daļa Cūkgaļa un liellopa gaļa</t>
  </si>
  <si>
    <t>Krēmsiers</t>
  </si>
  <si>
    <t>Mīksts, svaigs siers, kas izgatavots no piena un krējuma. Iepakojumā 150-200g.</t>
  </si>
  <si>
    <t>Jogurts bez piedevām. Izgatavots no piena, pienskābā ierauga. Tauku saturs 2%</t>
  </si>
  <si>
    <t>Pārtikas, galviņkāposti bez plīsumiem un bojājumiem, kāpostgalvas diam. 18-35 cm. Audzēti Latvijā</t>
  </si>
  <si>
    <t>Pārtikas, svaigi,garums virs 15 cm, diam. 2-3 cm nepārkoksnējušies, bez burkānu mušu slimībām. Fasēti pārtikas sietos. Audzēti Latvijā</t>
  </si>
  <si>
    <t>Pārtikas bietes, svaigas, sašķirotas (diam 8 - 15  cm). Fasēti pārtikas sietos.</t>
  </si>
  <si>
    <t xml:space="preserve">Pārtikas, sulīgi, saldās un saldskābas šķirnes </t>
  </si>
  <si>
    <r>
      <rPr>
        <b/>
        <sz val="10"/>
        <color rgb="FFFF0000"/>
        <rFont val="Times New Roman"/>
        <family val="1"/>
        <charset val="186"/>
      </rPr>
      <t>*</t>
    </r>
    <r>
      <rPr>
        <b/>
        <sz val="10"/>
        <rFont val="Times New Roman"/>
        <family val="1"/>
        <charset val="186"/>
      </rPr>
      <t>Piens 2-2,5% tauku saturs (fasēts līdz 1,5l tetrapakās).  Nesatur sintētiskās krāsvielas.</t>
    </r>
  </si>
  <si>
    <r>
      <rPr>
        <b/>
        <sz val="10"/>
        <color rgb="FFFF0000"/>
        <rFont val="Times New Roman"/>
        <family val="1"/>
        <charset val="186"/>
      </rPr>
      <t>*</t>
    </r>
    <r>
      <rPr>
        <b/>
        <sz val="10"/>
        <rFont val="Times New Roman"/>
        <family val="1"/>
        <charset val="186"/>
      </rPr>
      <t xml:space="preserve">Kefīrs 2% tauku saturs (fasēts līdz 1,5l tetrapakās).  Nesatur sintētiskās krāsvielas. </t>
    </r>
  </si>
  <si>
    <t>Griķi (no 1 kg līdz 5 kg pakās)</t>
  </si>
  <si>
    <t xml:space="preserve">Apstrādāti ar tvaiku (fasēti   no 1 kg līdz 5 kg pakās).Nesatur  sintētiskās krāsvielas. </t>
  </si>
  <si>
    <t>Dzērveņu ievārījums  (fasēts 0,5-1,0 kg). Bez saldinātājiem, konservantiem. mākslīgām krāsvielām, glikozes – fruktozes, fruktozes – glikozes sīrupiem.Nesatur kālija sorbātu.zaļā karotīte</t>
  </si>
  <si>
    <t>Brūkleņu ievārīgum  (fasēts 0,5-1,0 kg). Bez saldinātājiem, konservantiem. mākslīgām krāsvielām, glikozes – fruktozes, fruktozes – glikozes sīrupiem.Nesatur kālija sorbātu.zaļā karotīte</t>
  </si>
  <si>
    <t>Miltu maisījums</t>
  </si>
  <si>
    <t>Miltu maisījums keksu pagatavošanai 0,5-1kg</t>
  </si>
  <si>
    <t>Tomātu pasta fasēta Neto masa līdz 800 g</t>
  </si>
  <si>
    <t xml:space="preserve">Saldēta heka fileja bez ādas,
vai asakām un ledus glazūras, dziļi sasaldēta, (fasētas līdz 1 kg) CENA JĀNORĀDA PAR NETO SVARU ( cena bez glazūras)! </t>
  </si>
  <si>
    <t>Universālais.  (Bez sāls, burkāni, sīpoli, selerijas , pētersīļi u.c.komponenti).</t>
  </si>
  <si>
    <t>Provansa  majonēze (fasēta līdz 0.250kg)</t>
  </si>
  <si>
    <t>Dabīgs, 0,5 - 1 l</t>
  </si>
  <si>
    <t>Paciņās līdz 100 g</t>
  </si>
  <si>
    <t>Fasēti paciņās līdz 100 g paciņa</t>
  </si>
  <si>
    <t xml:space="preserve"> Fasēts līdz 100g paciņa</t>
  </si>
  <si>
    <t>Fasēts, 100 g paciņās</t>
  </si>
  <si>
    <t>Fasēts, 11-20g paciņās</t>
  </si>
  <si>
    <t>Konservētas, 0,4L 0,4 - 0,8 L</t>
  </si>
  <si>
    <t>Saldētas, vakuma iepakojumā 0,5 - 1,0 kg</t>
  </si>
  <si>
    <t>Pretendenta tehniskais un finanšu piedāvājums</t>
  </si>
  <si>
    <t>Piedāvātās preces izcelsmes valsts un ražotājs</t>
  </si>
  <si>
    <t>Piedāvātās preces ražotāja dotais nosaukums</t>
  </si>
  <si>
    <t>Piedāvātās preces viena iepakojuma cena, EUR bez PVN</t>
  </si>
  <si>
    <t>Piedāvātās preces summa EUR bez PVN par visu apjomu līguma darbības periodam</t>
  </si>
  <si>
    <t xml:space="preserve">Prasības pārtikas produktu piegādēm  </t>
  </si>
  <si>
    <t>     https://registri.pvd.gov.lv/cr      PVD reģistrēto bioloģiskās lauksaimniecības (BL) uzņēmumu saraksts</t>
  </si>
  <si>
    <t>    http://www.stc.lv                              SIA “Sertifikācijas un testēšanas centrs” publiski pieejamajā datu bāze</t>
  </si>
  <si>
    <t>     http://www.videskvalitate.lv     biedrības “Vides kvalitāte” publiski pieejamajā datu bāze</t>
  </si>
  <si>
    <t xml:space="preserve">     http://www.vaad.gov.lv/sakums/registri/augu-aizsardziba/lauksaimniecibas-produktu-integretas-audzesanas-registrs.aspx.    Valsts augu aizsardzības dienesta tīmekļvietnē lauksaimniecības produktu integrētās audzēšanas reģistrā </t>
  </si>
  <si>
    <t>Piegādātājam jāpiegādā produkti atbilstoši Pārtikas aprites uzraudzības likumam, uz šī likuma pamata izdotajiem Ministru kabineta noteikumiem un citiem Latvijas Republikā un Eiropas Savienībā spēkā esošiem normatīvajiem aktiem, kas attiecas uz pārtikas kvalitātes un obligātajām nekaitīguma prasībām konkrētajai produktu grupai.</t>
  </si>
  <si>
    <r>
      <t xml:space="preserve">Produktiem jābūt marķētiem saskaņā ar spēkā esošo normatīvo aktu prasībām. </t>
    </r>
    <r>
      <rPr>
        <sz val="12"/>
        <color rgb="FF000000"/>
        <rFont val="Times New Roman"/>
        <family val="1"/>
        <charset val="186"/>
      </rPr>
      <t xml:space="preserve">Katram pārtikas produkta marķējumam jāatbilst Eiropas Parlamenta un Padomes Regulai (ES) Nr. 1169/2011 “Par pārtikas produktu informācijas sniegšanu patērētājiem” par pārtikas produktu marķēšanas noteikumiem un kvalitātes rādītājiem. </t>
    </r>
    <r>
      <rPr>
        <sz val="12"/>
        <color theme="1"/>
        <rFont val="Times New Roman"/>
        <family val="1"/>
        <charset val="186"/>
      </rPr>
      <t>Produktu stāvoklim un tā iepakojumam jābūt tādam, lai tie varētu izturēt transportēšanu, pārkraušanu un nokļūtu pie pasūtītāja kvalitatīvā stāvoklī.</t>
    </r>
  </si>
  <si>
    <t xml:space="preserve">Transportēšanas - piegādes laikā jāievēro Eiropas Parlamenta un Padomes 2004. gada 29. aprīļa Regulas (EK) Nr. 852/2004 "Par pārtikas produktu higiēnu” prasības. Transportēšanas laikā produkti jāpasargā no piesārņojuma un jānodrošina pārvadāšanai nepieciešamā  temperatūra.      </t>
  </si>
  <si>
    <t xml:space="preserve">	Piedāvātie produkti nesatur ģenētiski modificētus organismus, nesastāv no tiem un nav ražoti no tiem saskaņā 2014. gada 28. oktobra noteikumiem Nr. 673. </t>
  </si>
  <si>
    <t>Pārtikas produktiem nav pievienoti šādi aromatizētāji (izņemot vanilīnu un dabīgos aromatizētājus) un pārtikas piedevas:
1) krāsvielas (izņemot Eiropas Parlamenta un Padomes 2008. gada 16. decembra Regulas Nr. 1333/2008 par pārtikas piedevām II pielikuma C daļā minētās II grupas pārtikas krāsvielas);
2) garšas pastiprinātāji;
3) konservanti (izņemot etiķskābi (etiķi), sēra dioksīdu – sulfītus, citronskābi, pienskābi, askorbīnskābi, ābolskābi);
4) saldinātāji.</t>
  </si>
  <si>
    <t xml:space="preserve">Piegādāto pārtikas produktu derīguma termiņam piegādes brīdī jābūt ne mazākam kā 2/3 (divas trešdaļas) no ražotāja noteiktā derīguma termiņa. Derīguma termiņš ātri bojājušamies produktiem ir vismaz 3 (trīs) dienas no piegādes dienas. </t>
  </si>
  <si>
    <r>
      <t xml:space="preserve">Pārtikas produktiem jābūt iepakotiem atbilstoši drošības un higiēnas prasībām, nebojātā ražotāja oriģināliepakojumā (produkti nedrīkst būt pārpakoti), izņemot sveramos produktus. </t>
    </r>
    <r>
      <rPr>
        <sz val="12"/>
        <color theme="1"/>
        <rFont val="Times New Roman"/>
        <family val="1"/>
        <charset val="186"/>
      </rPr>
      <t xml:space="preserve">Produktu stāvoklim un tā iepakojumam jābūt tādam, lai tie varētu izturēt transportēšanu, pārkraušanu un nokļūtu pie Pasūtītāja kvalitatīvā stāvoklī. </t>
    </r>
    <r>
      <rPr>
        <sz val="12"/>
        <color rgb="FF000000"/>
        <rFont val="Times New Roman"/>
        <family val="1"/>
        <charset val="186"/>
      </rPr>
      <t>Ja Tehniskajā  specifikācijā Pasūtītājs nav norādījis iepakojuma veidu (fasējumu), tad Piegādātājs to var izvēlēties atbilstoši Pārtikas un Veterinārā dienesta  noteiktajām prasībām.</t>
    </r>
  </si>
  <si>
    <r>
      <t xml:space="preserve">Līguma izpildes laikā </t>
    </r>
    <r>
      <rPr>
        <sz val="12"/>
        <color rgb="FF000000"/>
        <rFont val="Times New Roman"/>
        <family val="1"/>
        <charset val="186"/>
      </rPr>
      <t xml:space="preserve">iespējama piedāvāto pārtikas produktu maiņa pret līdzvērtīgu kvalitātē un cenā, ja konkrētais piedāvātais produkts turpmāk netiek ražots. </t>
    </r>
  </si>
  <si>
    <t xml:space="preserve"> Neatbilstoša un nekvalitatīva pārtikas produkta/u piegādes gadījumā, apmaiņa jāveic 1 (vienas) dienas laikā vai atbilstoši savstarpējas vienošanās nosacījumiem. </t>
  </si>
  <si>
    <r>
      <t>Taru, kas tiek izmantota vairākkārtīgi, Piegādātājs nodod Pasūtītāja lietošanā bez maksas. Pasūtītājam tara tiek piegādāta kopā ar pasūtītajiem produktiem. Pēc taras atbrīvošanas</t>
    </r>
    <r>
      <rPr>
        <b/>
        <sz val="12"/>
        <color theme="1"/>
        <rFont val="Times New Roman"/>
        <family val="1"/>
        <charset val="186"/>
      </rPr>
      <t xml:space="preserve"> </t>
    </r>
    <r>
      <rPr>
        <sz val="12"/>
        <color theme="1"/>
        <rFont val="Times New Roman"/>
        <family val="1"/>
        <charset val="186"/>
      </rPr>
      <t>Pasūtītājs</t>
    </r>
    <r>
      <rPr>
        <b/>
        <sz val="12"/>
        <color theme="1"/>
        <rFont val="Times New Roman"/>
        <family val="1"/>
        <charset val="186"/>
      </rPr>
      <t xml:space="preserve"> </t>
    </r>
    <r>
      <rPr>
        <sz val="12"/>
        <color theme="1"/>
        <rFont val="Times New Roman"/>
        <family val="1"/>
        <charset val="186"/>
      </rPr>
      <t>nodod taru piegādātājam.</t>
    </r>
  </si>
  <si>
    <t>Piegādātājs veic pārtikas produktu izkraušanu no transporta ar savu darbaspēku un tos novieto Pasūtītāja norādītajā vietā.</t>
  </si>
  <si>
    <t xml:space="preserve">Piegādātājs veic produktu piegādi, atbilstoši Tehniskajai specifikācijai -piedāvājumam un iepirkuma Līguma noteikumiem, par līgumcenu, kāda norādīta iesniegtajā piedāvājumā. Piegādātājs nav tiesīgs mainīt līgumcenu pēc saviem ieskatiem.  </t>
  </si>
  <si>
    <t xml:space="preserve">Tehniskajā specifikācijā norādītie produktu piegādes apjomi norādīti orientējoši. Pasūtītājs, ņemot vērā faktisko nepieciešamību, iegādāsies produktus atbilstoši reālajai vajadzībai, t.i. iegādes apjomi var nesasniegt tehniskajā specifikācijā uzrādītos apjomus, kā arī var tos pārsniegt atsevišķās pozīcijās. Pasūtītājs ir tiesīgs noteikt piegādes biežumu pēc nepieciešamības. </t>
  </si>
  <si>
    <t xml:space="preserve">Pārtikas produktu piegāde jāveic tikai ar atbilstoši LR spēkā esošo normatīvo aktu prasībām aprīkotiem transportlīdzekļiem saskaņā ar Pārtikas un Veterinārā dienesta prasībām. Transportēšanas laikā produkti jāpasargā no piesārņojuma un jānodrošina pārvadāšanai nepieciešamā temperatūra. Transportlīdzeklim, tarai, iepakojumam, konteineram, kuros pārvietos pārtikas produktus, jābūt tīriem, atbilstoši noteiktajām pārtikas higiēnas prasībām. </t>
  </si>
  <si>
    <r>
      <t xml:space="preserve">Iepirkuma priekšmeta daļās ir </t>
    </r>
    <r>
      <rPr>
        <u/>
        <sz val="12"/>
        <color theme="1"/>
        <rFont val="Times New Roman"/>
        <family val="1"/>
        <charset val="186"/>
      </rPr>
      <t>noteikti obligātie paaugstinātas kvalitātes produkti un to apjomi</t>
    </r>
    <r>
      <rPr>
        <sz val="12"/>
        <color theme="1"/>
        <rFont val="Times New Roman"/>
        <family val="1"/>
        <charset val="186"/>
      </rPr>
      <t xml:space="preserve">, kuriem  jāatbilst bioloģiskās lauksaimniecības (turpmāk – BL), nacionālās pārtikas kvalitātes shēmas (turpmāk – NPKS) vai lauksaimniecības produktu integrētās audzēšanas (LPIA) prasībām, kas noteiktas Ministru kabineta (12.08.2014.) noteikumos Nr. 461 “Prasības pārtikas kvalitātes shēmām, to ieviešanas, darbības, uzraudzības un kontroles kārtība”, Ministru kabineta (26.05.2009.) noteikumos Nr. 485 “Bioloģiskās lauksaimniecības uzraudzības un kontroles kārtība” un Ministru kabineta (15.09.2009.) noteikumos Nr. 1056 “Lauksaimniecības produktu integrētās audzēšanas, uzglabāšanas un marķēšanas prasības un kontroles kārtība”. </t>
    </r>
  </si>
  <si>
    <t xml:space="preserve">Produktiem, kas audzēti saskaņā ar integrētās ražošanas kritērijiem (LPIA), produktiem, kas atbilst bioloģiskās lauksaimniecības (BL) audzēšanas metodēm un produktiem, kas atbilst nacionālās pārtikas kvalitātes shēmas (NPKS) produktu kvalitātes rādītāju prasībām jābūt atbilstoši  marķētiem. </t>
  </si>
  <si>
    <t>Ja norādītā informācija nav pārbaudāma publiski pieejamos reģistros, tad Pretendentam jāiesniedz attiecīgās kontroles institūcijas izsniegtā sertifikāta kopija par konkrētā produkta atbilstību NPKS vai BL vai LPIA prasībām, vai jānorāda saite uz interneta vietni, kur  var pārliecināties par piedāvātā produkta atbilstību NPKS vai BL vai LPIA prasībām.</t>
  </si>
  <si>
    <t>Piegādātājam ir pienākums nodrošināt, lai uz to preču iepakojuma, kuri  atbilst bioloģiskās lauksaimniecības vai nacionālās pārtikas kvalitātes shēmas prasībām piegādes brīdī ir atbilstoša norāde.</t>
  </si>
  <si>
    <t>Visas cenas un aprēķinātās summas norāda euro ar 2 (divām) decimālzīmēm aiz komata.</t>
  </si>
  <si>
    <t>Augļu, ogu un dārzeņu piegādes veikt, ievērojot sezonalitāti.</t>
  </si>
  <si>
    <t>Produktu īpatsvars, kuri atbilst BL prasībām (kg)</t>
  </si>
  <si>
    <t>Produktu īpatsvars, kuri atbilst NPKS prasībām (kg)</t>
  </si>
  <si>
    <t xml:space="preserve">Produktu īpatsvars, kuri atbilst LPIA prasībām (kg) </t>
  </si>
  <si>
    <t>Informācija par pretendenta sadarbību ar ražotāju un/vai piegādātāju, norādot: sadarbību apliecinošā dokumenta datumu un veidu, to kontaktinformācija****</t>
  </si>
  <si>
    <t>Īpatsvars no kopējā apjoma vai vērtības (%)</t>
  </si>
  <si>
    <t>Informācija par pretendenta sadarbību ar ražotāju un/vai piegādātāju, norādot: sadarbību apliecinošā dokumenta datumu un veidu, kontaktinformāciju</t>
  </si>
  <si>
    <t xml:space="preserve">* </t>
  </si>
  <si>
    <t xml:space="preserve"> Pretendentam ir pienākums piedāvāt noteikto minimālo kvalitātes apjomu norādītajā shēmā. Piedāvājumi, kas nesasniedz noteikto minimālo kvalitātes apjomu tiks noraidīti.  Ja pretendents piedāvā kādā pozīcijā sertificētu produktu, tas to piedāvā setificētu pozīcijā pilnā apjomā! Produkts var būt sertificēts vairākās shēmās vienā pozīcijā, atbilstoši sadalot katrā shēmā piedāvāto apjomu, jo punkti dubultā par katru shēmu netiek piešķirti (skatīt tehniskā piedāvājuma aizpildīšanas paraugu).</t>
  </si>
  <si>
    <t xml:space="preserve">Ja pretendents pats nav NPKS, BL  vai  LPIA prasībām atbilstošu produktu ražotājs vai audzētājs, attiecībā uz produktiem, kuri atbilst minētajām prasībām, tie tehniskajam piedāvājumam pievieno:  
 1)sadarbību apliecinošu dokumentu (spēkā esoša līguma kopiju, kas apliecina pretendenta sadarbību ar šī produkta ražotāju vai audzētāju un piegādātāju vai vienošanos par sadarbību - par līguma slēgšanu ar šī produkta ražotāju vai audzētāju un piegādātāju gadījumā, ja Iepirkuma rezultātā pretendentam tiks piešķirtas līguma slēgšanas tiesības; Pretendents var iesniegt jau noslēgto līgumu kopijas
2) Ja piedāvājumā ietverti ārvalstīs ražoti produkti, kas nav reģistrēti Latvija reģistros, tad iesniedz attiecīgās ārvalstu kompetentās kontroles institūcijas izsniegtu sertifikāta (apliecības, izziņas u. tml.) kopiju par konkrētā produkta atbilstību nacionālajai pārtikas kvalitātes shēmai vai bioloģiskajai lauksaimniecībai, vai akreditētas institūcijas izsniegtu apliecinājumu par produktu kvalitātes rādītājiem, kas atbilst BL, nacionālās pārtikas kvalitātes shēmas vai lauksaimniecības produktu integrētās audzēšanas prasībām
 ārvalstu institūciju sertifikātu kopijas, kas apliecina produkta atbilstību BL prasībām, ja piedāvājumā tiek iekļauti no Eiropas Savienības valstīm importēti BL produkti, kurus pretendentam piegādā Latvijā sertificēts BL produktu piegādātājs (šajā gadījumā produkta ražotāja apliecinājums nav jāiesniedz)"                    
</t>
  </si>
  <si>
    <t xml:space="preserve">Informāciju par konkrētā produkta atbilstību NPKS, BL vai LPIA prasībām Komisija pārbaudīs publiski pieejamos reģistros: 
</t>
  </si>
  <si>
    <r>
      <t xml:space="preserve"> Produktu kopējais īpatsvars, kuri atbil</t>
    </r>
    <r>
      <rPr>
        <b/>
        <sz val="12"/>
        <rFont val="Times New Roman"/>
        <family val="1"/>
        <charset val="186"/>
      </rPr>
      <t xml:space="preserve">st  BL, NPKS vai LPIA prasībām: </t>
    </r>
    <r>
      <rPr>
        <sz val="12"/>
        <rFont val="Times New Roman"/>
        <family val="1"/>
        <charset val="186"/>
      </rPr>
      <t xml:space="preserve">Izvirzītais minimālais kvalitātes īpatsvars % no produktu kopējā apjoma (masas) vai vērtības īpatsvara: 
* graudaugu pārstrādes produktiem (piemēram, auzu pārslas, kviešu milti, griķi, rudzu milti, griķu milti, zaļie griķi, dažādi zaļo griķu putraimi, tvaicēti griķi u. c.), </t>
    </r>
    <r>
      <rPr>
        <b/>
        <sz val="12"/>
        <rFont val="Times New Roman"/>
        <family val="1"/>
        <charset val="186"/>
      </rPr>
      <t xml:space="preserve">ne mazāk nekā 20 % </t>
    </r>
    <r>
      <rPr>
        <sz val="12"/>
        <rFont val="Times New Roman"/>
        <family val="1"/>
        <charset val="186"/>
      </rPr>
      <t xml:space="preserve">no graudaugu pārstrādes produktu masas jābūt ražotiem atbilstoši BL metodēm, bet pārējo produktu kopējais īpatsvaram minimālais kvalitātes īpatsvars % netiek noteikts;
* gaļas produktiem - produktu kopējais īpatsvars, kuri atbilst  NPKS  prasībām, nedrīkst būt mazāks par 30 % no produktu kopējā īpatsvara daļā. 
* piena produktiem -  produktu kopējais īpatsvars, kuri atbilst  NPKS  prasībām, nedrīkst būt mazāks par 30% no produktu kopējā īpatsvara daļā.  Piens un kefīrs, kas atzīmeti ar zaļu krāsu, jāatbilst BL prasībām un kopā tas veido vismaz 50% no kopējā piena un kefīra apjoma;
* Dārzeņi -  produktu kopējais īpatsvars, kuri atbilst  LPIA  prasībām, nedrīkst būt mazāks par 30 % no produktu kopējā īpatsvara daļā (produkti ar NPKS marķējumu tiks uzskatīti par atbilstīgiem). </t>
    </r>
  </si>
  <si>
    <t>Turlava</t>
  </si>
  <si>
    <t>Vārme</t>
  </si>
  <si>
    <t>Saldētas paprikas strēmelītes</t>
  </si>
  <si>
    <t>Alsunga</t>
  </si>
  <si>
    <t xml:space="preserve">Makaroni no a/l kviešu miltiem (dažādu formu, fasētino 1 līdz 5 kg pakās). Nesatur  sintētiskās krāsvielas. </t>
  </si>
  <si>
    <t>Dažādu ogu bez konservantiem 0,9 vai 1kg spainīšos</t>
  </si>
  <si>
    <t>Sulas koncentrāts</t>
  </si>
  <si>
    <t>Ābolu Fasēta 1kg bez koservantiem</t>
  </si>
  <si>
    <t>(Tehniskās specifikācijas sagatavošanas datums: 14.07.2026.)</t>
  </si>
  <si>
    <t>Piegādātājs pārtikas produktu piegādēs ievēro Ministru kabineta 2024. gada 5. marta noteikumus Nr. 158 “Noteikumi par ievešanai (importēšanai) Latvijā aizliegtiem lauksaimniecības un lopbarības produktiem”, kuri ir spēkā līdz 2025. gada 1. jūlijam. Minētie noteikumi ierobežo Krievijas un Baltkrievijas, kā arī no citām trešajām valstīm, ja šīs produkcijas izcelsmes valsts ir Krievija vai Baltkrievija, noteikti produktu ievešanu Latvijā. 
Pasūtītājs jebkurā iepirkumā neatkarīgi no tā paredzamās līgumcenas izvirza prasību piegādātājam nodrošināt, lai iepirkuma līguma izpildē netiek ietvertas Krievijas Federācijas un Baltkrievijas Republikas izcelsmes preces un pakalpojumi.</t>
  </si>
  <si>
    <t>Paaugstinātas kvalitātes produkti (2.kritērijs)</t>
  </si>
  <si>
    <t>Piedāvātās preces iepakojums un fasējuma apjoms</t>
  </si>
  <si>
    <t>Piegādes attālums (km)
3.kritērijs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</si>
</sst>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3" formatCode="_-* #,##0.00_-;\-* #,##0.00_-;_-* &quot;-&quot;??_-;_-@_-"/>
    <numFmt numFmtId="164" formatCode="_-&quot;Ls&quot;\ * #,##0.00_-;\-&quot;Ls&quot;\ * #,##0.00_-;_-&quot;Ls&quot;\ * &quot;-&quot;??_-;_-@_-"/>
    <numFmt numFmtId="165" formatCode="[$-426]General"/>
  </numFmts>
  <fonts count="51" x14ac:knownFonts="1">
    <font>
      <sz val="11"/>
      <color theme="1"/>
      <name val="Calibri"/>
      <family val="2"/>
      <charset val="186"/>
      <scheme val="minor"/>
    </font>
    <font>
      <sz val="10"/>
      <color theme="1"/>
      <name val="Times New Roman"/>
      <family val="1"/>
      <charset val="186"/>
    </font>
    <font>
      <b/>
      <sz val="10"/>
      <color theme="1"/>
      <name val="Times New Roman"/>
      <family val="1"/>
      <charset val="186"/>
    </font>
    <font>
      <b/>
      <sz val="11"/>
      <color theme="1"/>
      <name val="Calibri"/>
      <family val="2"/>
      <charset val="186"/>
      <scheme val="minor"/>
    </font>
    <font>
      <b/>
      <sz val="14"/>
      <color theme="1"/>
      <name val="Times New Roman"/>
      <family val="1"/>
      <charset val="186"/>
    </font>
    <font>
      <b/>
      <sz val="16"/>
      <color theme="1"/>
      <name val="Times New Roman"/>
      <family val="1"/>
      <charset val="186"/>
    </font>
    <font>
      <sz val="12"/>
      <name val="Times New Roman"/>
      <family val="1"/>
      <charset val="186"/>
    </font>
    <font>
      <b/>
      <sz val="10"/>
      <name val="Times New Roman"/>
      <family val="1"/>
      <charset val="186"/>
    </font>
    <font>
      <b/>
      <sz val="10"/>
      <color rgb="FFFF0000"/>
      <name val="Times New Roman"/>
      <family val="1"/>
      <charset val="186"/>
    </font>
    <font>
      <b/>
      <sz val="10"/>
      <color theme="1"/>
      <name val="Calibri"/>
      <family val="2"/>
      <charset val="186"/>
      <scheme val="minor"/>
    </font>
    <font>
      <sz val="10"/>
      <name val="Times New Roman"/>
      <family val="1"/>
      <charset val="186"/>
    </font>
    <font>
      <b/>
      <sz val="8"/>
      <name val="Times New Roman"/>
      <family val="1"/>
      <charset val="186"/>
    </font>
    <font>
      <sz val="8"/>
      <name val="Times New Roman"/>
      <family val="1"/>
      <charset val="186"/>
    </font>
    <font>
      <b/>
      <sz val="12"/>
      <name val="Times New Roman"/>
      <family val="1"/>
      <charset val="186"/>
    </font>
    <font>
      <sz val="11"/>
      <color rgb="FFFF0000"/>
      <name val="Calibri"/>
      <family val="2"/>
      <charset val="186"/>
      <scheme val="minor"/>
    </font>
    <font>
      <sz val="11"/>
      <color indexed="8"/>
      <name val="Calibri"/>
      <family val="2"/>
      <charset val="186"/>
    </font>
    <font>
      <sz val="11"/>
      <color theme="1"/>
      <name val="Calibri"/>
      <family val="2"/>
      <charset val="186"/>
      <scheme val="minor"/>
    </font>
    <font>
      <sz val="11"/>
      <color theme="1"/>
      <name val="Calibri"/>
      <family val="2"/>
      <scheme val="minor"/>
    </font>
    <font>
      <sz val="11"/>
      <color indexed="8"/>
      <name val="Calibri"/>
      <family val="2"/>
      <charset val="204"/>
    </font>
    <font>
      <sz val="10"/>
      <name val="Arial"/>
      <family val="2"/>
      <charset val="186"/>
    </font>
    <font>
      <sz val="10"/>
      <name val="Arial"/>
      <family val="2"/>
      <charset val="204"/>
    </font>
    <font>
      <sz val="11"/>
      <color indexed="8"/>
      <name val="Calibri"/>
      <family val="2"/>
    </font>
    <font>
      <sz val="11"/>
      <color indexed="9"/>
      <name val="Calibri"/>
      <family val="2"/>
      <charset val="186"/>
    </font>
    <font>
      <b/>
      <sz val="11"/>
      <color indexed="52"/>
      <name val="Calibri"/>
      <family val="2"/>
      <charset val="186"/>
    </font>
    <font>
      <sz val="11"/>
      <color indexed="10"/>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17"/>
      <name val="Calibri"/>
      <family val="2"/>
      <charset val="186"/>
    </font>
    <font>
      <sz val="11"/>
      <color indexed="60"/>
      <name val="Calibri"/>
      <family val="2"/>
      <charset val="186"/>
    </font>
    <font>
      <i/>
      <sz val="11"/>
      <color indexed="23"/>
      <name val="Calibri"/>
      <family val="2"/>
      <charset val="186"/>
    </font>
    <font>
      <b/>
      <sz val="11"/>
      <color indexed="9"/>
      <name val="Calibri"/>
      <family val="2"/>
      <charset val="186"/>
    </font>
    <font>
      <sz val="11"/>
      <color indexed="52"/>
      <name val="Calibri"/>
      <family val="2"/>
      <charset val="186"/>
    </font>
    <font>
      <sz val="11"/>
      <color indexed="20"/>
      <name val="Calibri"/>
      <family val="2"/>
      <charset val="186"/>
    </font>
    <font>
      <sz val="18"/>
      <color indexed="54"/>
      <name val="Calibri Light"/>
      <family val="2"/>
      <charset val="186"/>
    </font>
    <font>
      <b/>
      <sz val="15"/>
      <color indexed="54"/>
      <name val="Calibri"/>
      <family val="2"/>
      <charset val="186"/>
    </font>
    <font>
      <b/>
      <sz val="13"/>
      <color indexed="54"/>
      <name val="Calibri"/>
      <family val="2"/>
      <charset val="186"/>
    </font>
    <font>
      <b/>
      <sz val="11"/>
      <color indexed="54"/>
      <name val="Calibri"/>
      <family val="2"/>
      <charset val="186"/>
    </font>
    <font>
      <sz val="10"/>
      <name val="Arial"/>
      <family val="2"/>
    </font>
    <font>
      <sz val="12"/>
      <name val="Arial"/>
      <family val="2"/>
      <charset val="186"/>
    </font>
    <font>
      <sz val="11"/>
      <color theme="1"/>
      <name val="Calibri"/>
      <family val="2"/>
      <charset val="204"/>
      <scheme val="minor"/>
    </font>
    <font>
      <sz val="12"/>
      <color theme="1"/>
      <name val="Times New Roman"/>
      <family val="1"/>
      <charset val="186"/>
    </font>
    <font>
      <b/>
      <sz val="12"/>
      <color theme="1"/>
      <name val="Times New Roman"/>
      <family val="1"/>
      <charset val="186"/>
    </font>
    <font>
      <sz val="11"/>
      <name val="Times New Roman"/>
      <family val="1"/>
      <charset val="186"/>
    </font>
    <font>
      <u/>
      <sz val="12"/>
      <color theme="1"/>
      <name val="Times New Roman"/>
      <family val="1"/>
      <charset val="186"/>
    </font>
    <font>
      <sz val="12"/>
      <color rgb="FF000000"/>
      <name val="Times New Roman"/>
      <family val="1"/>
      <charset val="186"/>
    </font>
    <font>
      <u/>
      <sz val="11"/>
      <color theme="10"/>
      <name val="Calibri"/>
      <family val="2"/>
      <charset val="186"/>
      <scheme val="minor"/>
    </font>
    <font>
      <sz val="11"/>
      <color rgb="FF000000"/>
      <name val="Calibri"/>
      <family val="2"/>
      <charset val="186"/>
    </font>
    <font>
      <sz val="11"/>
      <color theme="1"/>
      <name val="Calibri"/>
      <scheme val="minor"/>
    </font>
    <font>
      <sz val="11"/>
      <name val="Calibri"/>
      <family val="2"/>
      <charset val="186"/>
      <scheme val="minor"/>
    </font>
    <font>
      <sz val="11"/>
      <name val="Calibri"/>
      <family val="2"/>
      <charset val="186"/>
    </font>
  </fonts>
  <fills count="25">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27"/>
        <bgColor indexed="64"/>
      </patternFill>
    </fill>
    <fill>
      <patternFill patternType="solid">
        <fgColor indexed="49"/>
      </patternFill>
    </fill>
    <fill>
      <patternFill patternType="solid">
        <fgColor indexed="53"/>
      </patternFill>
    </fill>
    <fill>
      <patternFill patternType="solid">
        <fgColor indexed="31"/>
      </patternFill>
    </fill>
    <fill>
      <patternFill patternType="solid">
        <fgColor indexed="45"/>
      </patternFill>
    </fill>
    <fill>
      <patternFill patternType="solid">
        <fgColor indexed="42"/>
      </patternFill>
    </fill>
    <fill>
      <patternFill patternType="solid">
        <fgColor indexed="27"/>
      </patternFill>
    </fill>
    <fill>
      <patternFill patternType="solid">
        <fgColor indexed="47"/>
      </patternFill>
    </fill>
    <fill>
      <patternFill patternType="solid">
        <fgColor indexed="9"/>
      </patternFill>
    </fill>
    <fill>
      <patternFill patternType="solid">
        <fgColor indexed="26"/>
      </patternFill>
    </fill>
    <fill>
      <patternFill patternType="solid">
        <fgColor indexed="55"/>
      </patternFill>
    </fill>
    <fill>
      <patternFill patternType="solid">
        <fgColor indexed="51"/>
      </patternFill>
    </fill>
    <fill>
      <patternFill patternType="solid">
        <fgColor indexed="44"/>
      </patternFill>
    </fill>
    <fill>
      <patternFill patternType="solid">
        <fgColor indexed="22"/>
      </patternFill>
    </fill>
    <fill>
      <patternFill patternType="solid">
        <fgColor indexed="43"/>
      </patternFill>
    </fill>
    <fill>
      <patternFill patternType="solid">
        <fgColor indexed="62"/>
      </patternFill>
    </fill>
    <fill>
      <patternFill patternType="solid">
        <fgColor indexed="57"/>
      </patternFill>
    </fill>
    <fill>
      <patternFill patternType="solid">
        <fgColor rgb="FFFFFFCC"/>
      </patternFill>
    </fill>
    <fill>
      <patternFill patternType="solid">
        <fgColor theme="0" tint="-0.14999847407452621"/>
        <bgColor indexed="64"/>
      </patternFill>
    </fill>
    <fill>
      <patternFill patternType="solid">
        <fgColor theme="9" tint="0.79998168889431442"/>
        <bgColor indexed="64"/>
      </patternFill>
    </fill>
    <fill>
      <patternFill patternType="solid">
        <fgColor rgb="FFCCFFFF"/>
        <bgColor indexed="64"/>
      </patternFill>
    </fill>
  </fills>
  <borders count="20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8"/>
      </left>
      <right style="thin">
        <color indexed="8"/>
      </right>
      <top style="thin">
        <color indexed="8"/>
      </top>
      <bottom style="thin">
        <color indexed="8"/>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style="medium">
        <color indexed="64"/>
      </top>
      <bottom/>
      <diagonal/>
    </border>
    <border>
      <left/>
      <right/>
      <top style="thin">
        <color indexed="64"/>
      </top>
      <bottom/>
      <diagonal/>
    </border>
    <border>
      <left/>
      <right/>
      <top style="medium">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bottom style="thick">
        <color indexed="49"/>
      </bottom>
      <diagonal/>
    </border>
    <border>
      <left/>
      <right/>
      <top/>
      <bottom style="thick">
        <color indexed="44"/>
      </bottom>
      <diagonal/>
    </border>
    <border>
      <left/>
      <right/>
      <top/>
      <bottom style="medium">
        <color indexed="44"/>
      </bottom>
      <diagonal/>
    </border>
    <border>
      <left style="thin">
        <color auto="1"/>
      </left>
      <right style="thin">
        <color auto="1"/>
      </right>
      <top style="thin">
        <color auto="1"/>
      </top>
      <bottom style="thin">
        <color auto="1"/>
      </bottom>
      <diagonal/>
    </border>
    <border>
      <left/>
      <right/>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diagonal/>
    </border>
  </borders>
  <cellStyleXfs count="316">
    <xf numFmtId="0" fontId="0" fillId="0" borderId="0"/>
    <xf numFmtId="0" fontId="15" fillId="0" borderId="0"/>
    <xf numFmtId="0" fontId="17" fillId="0" borderId="0"/>
    <xf numFmtId="0" fontId="16" fillId="0" borderId="0"/>
    <xf numFmtId="43" fontId="15" fillId="0" borderId="0" applyFont="0" applyFill="0" applyBorder="0" applyAlignment="0" applyProtection="0"/>
    <xf numFmtId="0" fontId="18" fillId="0" borderId="0"/>
    <xf numFmtId="0" fontId="20" fillId="0" borderId="0"/>
    <xf numFmtId="0" fontId="17" fillId="0" borderId="0"/>
    <xf numFmtId="0" fontId="19" fillId="0" borderId="0"/>
    <xf numFmtId="0" fontId="19" fillId="0" borderId="0"/>
    <xf numFmtId="0" fontId="15" fillId="0" borderId="0"/>
    <xf numFmtId="0" fontId="15" fillId="0" borderId="0"/>
    <xf numFmtId="0" fontId="17" fillId="0" borderId="0"/>
    <xf numFmtId="0" fontId="22" fillId="5" borderId="0" applyNumberFormat="0" applyBorder="0" applyAlignment="0" applyProtection="0"/>
    <xf numFmtId="0" fontId="22" fillId="6"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7" borderId="0" applyNumberFormat="0" applyBorder="0" applyAlignment="0" applyProtection="0"/>
    <xf numFmtId="0" fontId="15" fillId="9"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15" fillId="16" borderId="0" applyNumberFormat="0" applyBorder="0" applyAlignment="0" applyProtection="0"/>
    <xf numFmtId="0" fontId="15" fillId="11"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6" borderId="0" applyNumberFormat="0" applyBorder="0" applyAlignment="0" applyProtection="0"/>
    <xf numFmtId="0" fontId="15" fillId="18"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22" fillId="16" borderId="0" applyNumberFormat="0" applyBorder="0" applyAlignment="0" applyProtection="0"/>
    <xf numFmtId="0" fontId="22" fillId="11"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5" borderId="0" applyNumberFormat="0" applyBorder="0" applyAlignment="0" applyProtection="0"/>
    <xf numFmtId="0" fontId="22" fillId="20" borderId="0" applyNumberFormat="0" applyBorder="0" applyAlignment="0" applyProtection="0"/>
    <xf numFmtId="0" fontId="23" fillId="17" borderId="24" applyNumberFormat="0" applyAlignment="0" applyProtection="0"/>
    <xf numFmtId="0" fontId="24" fillId="0" borderId="0" applyNumberFormat="0" applyFill="0" applyBorder="0" applyAlignment="0" applyProtection="0"/>
    <xf numFmtId="164" fontId="15" fillId="0" borderId="0" applyFont="0" applyFill="0" applyBorder="0" applyAlignment="0" applyProtection="0"/>
    <xf numFmtId="0" fontId="25" fillId="11" borderId="24" applyNumberFormat="0" applyAlignment="0" applyProtection="0"/>
    <xf numFmtId="0" fontId="26" fillId="17" borderId="25"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0" fontId="27" fillId="0" borderId="26" applyNumberFormat="0" applyFill="0" applyAlignment="0" applyProtection="0"/>
    <xf numFmtId="0" fontId="28" fillId="9" borderId="0" applyNumberFormat="0" applyBorder="0" applyAlignment="0" applyProtection="0"/>
    <xf numFmtId="0" fontId="29" fillId="18" borderId="0" applyNumberFormat="0" applyBorder="0" applyAlignment="0" applyProtection="0"/>
    <xf numFmtId="0" fontId="21" fillId="0" borderId="0"/>
    <xf numFmtId="0" fontId="38" fillId="0" borderId="0"/>
    <xf numFmtId="0" fontId="19" fillId="0" borderId="0"/>
    <xf numFmtId="0" fontId="34" fillId="0" borderId="0" applyNumberFormat="0" applyFill="0" applyBorder="0" applyAlignment="0" applyProtection="0"/>
    <xf numFmtId="0" fontId="15" fillId="0" borderId="0"/>
    <xf numFmtId="0" fontId="40" fillId="0" borderId="0"/>
    <xf numFmtId="0" fontId="18" fillId="0" borderId="0"/>
    <xf numFmtId="0" fontId="16" fillId="0" borderId="0"/>
    <xf numFmtId="0" fontId="39" fillId="0" borderId="0"/>
    <xf numFmtId="0" fontId="30" fillId="0" borderId="0" applyNumberFormat="0" applyFill="0" applyBorder="0" applyAlignment="0" applyProtection="0"/>
    <xf numFmtId="0" fontId="31" fillId="14" borderId="27" applyNumberFormat="0" applyAlignment="0" applyProtection="0"/>
    <xf numFmtId="0" fontId="15" fillId="13" borderId="28" applyNumberFormat="0" applyFont="0" applyAlignment="0" applyProtection="0"/>
    <xf numFmtId="0" fontId="32" fillId="0" borderId="29" applyNumberFormat="0" applyFill="0" applyAlignment="0" applyProtection="0"/>
    <xf numFmtId="0" fontId="33" fillId="8" borderId="0" applyNumberFormat="0" applyBorder="0" applyAlignment="0" applyProtection="0"/>
    <xf numFmtId="164" fontId="15" fillId="0" borderId="0" applyFont="0" applyFill="0" applyBorder="0" applyAlignment="0" applyProtection="0"/>
    <xf numFmtId="0" fontId="35" fillId="0" borderId="30" applyNumberFormat="0" applyFill="0" applyAlignment="0" applyProtection="0"/>
    <xf numFmtId="0" fontId="36" fillId="0" borderId="31" applyNumberFormat="0" applyFill="0" applyAlignment="0" applyProtection="0"/>
    <xf numFmtId="0" fontId="37" fillId="0" borderId="32" applyNumberFormat="0" applyFill="0" applyAlignment="0" applyProtection="0"/>
    <xf numFmtId="0" fontId="37" fillId="0" borderId="0" applyNumberFormat="0" applyFill="0" applyBorder="0" applyAlignment="0" applyProtection="0"/>
    <xf numFmtId="0" fontId="16" fillId="0" borderId="0"/>
    <xf numFmtId="0" fontId="16" fillId="0" borderId="0"/>
    <xf numFmtId="0" fontId="46" fillId="0" borderId="0" applyNumberFormat="0" applyFill="0" applyBorder="0" applyAlignment="0" applyProtection="0"/>
    <xf numFmtId="165" fontId="47" fillId="0" borderId="0"/>
    <xf numFmtId="43" fontId="15" fillId="0" borderId="0" applyFont="0" applyFill="0" applyBorder="0" applyAlignment="0" applyProtection="0"/>
    <xf numFmtId="0" fontId="23" fillId="17" borderId="38" applyNumberFormat="0" applyAlignment="0" applyProtection="0"/>
    <xf numFmtId="0" fontId="25" fillId="11" borderId="38" applyNumberFormat="0" applyAlignment="0" applyProtection="0"/>
    <xf numFmtId="0" fontId="26" fillId="17" borderId="39"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0" fontId="27" fillId="0" borderId="40" applyNumberFormat="0" applyFill="0" applyAlignment="0" applyProtection="0"/>
    <xf numFmtId="0" fontId="15" fillId="13" borderId="41" applyNumberFormat="0" applyFont="0" applyAlignment="0" applyProtection="0"/>
    <xf numFmtId="0" fontId="16" fillId="0" borderId="0"/>
    <xf numFmtId="0" fontId="17" fillId="0" borderId="0"/>
    <xf numFmtId="0" fontId="17" fillId="0" borderId="0"/>
    <xf numFmtId="0" fontId="15" fillId="0" borderId="0"/>
    <xf numFmtId="0" fontId="16" fillId="0" borderId="0"/>
    <xf numFmtId="0" fontId="16" fillId="0" borderId="0"/>
    <xf numFmtId="0" fontId="48" fillId="0" borderId="0"/>
    <xf numFmtId="0" fontId="15" fillId="0" borderId="0"/>
    <xf numFmtId="0" fontId="47" fillId="0" borderId="0" applyNumberFormat="0" applyBorder="0" applyProtection="0"/>
    <xf numFmtId="0" fontId="47" fillId="0" borderId="0"/>
    <xf numFmtId="0" fontId="47" fillId="0" borderId="0"/>
    <xf numFmtId="0" fontId="16" fillId="21" borderId="49" applyNumberFormat="0" applyFont="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23" fillId="17" borderId="51" applyNumberFormat="0" applyAlignment="0" applyProtection="0"/>
    <xf numFmtId="0" fontId="25" fillId="11" borderId="51" applyNumberFormat="0" applyAlignment="0" applyProtection="0"/>
    <xf numFmtId="0" fontId="26" fillId="17" borderId="52"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0" fontId="27" fillId="0" borderId="53" applyNumberFormat="0" applyFill="0" applyAlignment="0" applyProtection="0"/>
    <xf numFmtId="0" fontId="15" fillId="13" borderId="54" applyNumberFormat="0" applyFont="0" applyAlignment="0" applyProtection="0"/>
    <xf numFmtId="0" fontId="25" fillId="11" borderId="108" applyNumberFormat="0" applyAlignment="0" applyProtection="0"/>
    <xf numFmtId="43" fontId="15" fillId="0" borderId="0" applyFont="0" applyFill="0" applyBorder="0" applyAlignment="0" applyProtection="0"/>
    <xf numFmtId="0" fontId="25" fillId="11" borderId="100" applyNumberFormat="0" applyAlignment="0" applyProtection="0"/>
    <xf numFmtId="0" fontId="26" fillId="17" borderId="105" applyNumberFormat="0" applyAlignment="0" applyProtection="0"/>
    <xf numFmtId="0" fontId="15" fillId="13" borderId="119" applyNumberFormat="0" applyFont="0" applyAlignment="0" applyProtection="0"/>
    <xf numFmtId="0" fontId="25" fillId="11" borderId="72" applyNumberFormat="0" applyAlignment="0" applyProtection="0"/>
    <xf numFmtId="0" fontId="27" fillId="0" borderId="142" applyNumberFormat="0" applyFill="0" applyAlignment="0" applyProtection="0"/>
    <xf numFmtId="0" fontId="15" fillId="13" borderId="135" applyNumberFormat="0" applyFont="0" applyAlignment="0" applyProtection="0"/>
    <xf numFmtId="0" fontId="15" fillId="13" borderId="143" applyNumberFormat="0" applyFont="0" applyAlignment="0" applyProtection="0"/>
    <xf numFmtId="0" fontId="27" fillId="0" borderId="102" applyNumberFormat="0" applyFill="0" applyAlignment="0" applyProtection="0"/>
    <xf numFmtId="0" fontId="15" fillId="13" borderId="127" applyNumberFormat="0" applyFont="0" applyAlignment="0" applyProtection="0"/>
    <xf numFmtId="0" fontId="25" fillId="11" borderId="140" applyNumberFormat="0" applyAlignment="0" applyProtection="0"/>
    <xf numFmtId="0" fontId="23" fillId="17" borderId="132" applyNumberFormat="0" applyAlignment="0" applyProtection="0"/>
    <xf numFmtId="0" fontId="23" fillId="17" borderId="88" applyNumberFormat="0" applyAlignment="0" applyProtection="0"/>
    <xf numFmtId="0" fontId="15" fillId="13" borderId="79" applyNumberFormat="0" applyFont="0" applyAlignment="0" applyProtection="0"/>
    <xf numFmtId="0" fontId="25" fillId="11" borderId="76"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0" fontId="23" fillId="17" borderId="100" applyNumberFormat="0" applyAlignment="0" applyProtection="0"/>
    <xf numFmtId="0" fontId="23" fillId="17" borderId="116" applyNumberFormat="0" applyAlignment="0" applyProtection="0"/>
    <xf numFmtId="0" fontId="23" fillId="17" borderId="140" applyNumberFormat="0" applyAlignment="0" applyProtection="0"/>
    <xf numFmtId="0" fontId="23" fillId="17" borderId="72" applyNumberFormat="0" applyAlignment="0" applyProtection="0"/>
    <xf numFmtId="0" fontId="23" fillId="17" borderId="120" applyNumberFormat="0" applyAlignment="0" applyProtection="0"/>
    <xf numFmtId="0" fontId="27" fillId="0" borderId="78" applyNumberFormat="0" applyFill="0" applyAlignment="0" applyProtection="0"/>
    <xf numFmtId="0" fontId="27" fillId="0" borderId="134" applyNumberFormat="0" applyFill="0" applyAlignment="0" applyProtection="0"/>
    <xf numFmtId="0" fontId="26" fillId="17" borderId="77" applyNumberFormat="0" applyAlignment="0" applyProtection="0"/>
    <xf numFmtId="0" fontId="25" fillId="11" borderId="88" applyNumberFormat="0" applyAlignment="0" applyProtection="0"/>
    <xf numFmtId="43" fontId="15" fillId="0" borderId="0" applyFont="0" applyFill="0" applyBorder="0" applyAlignment="0" applyProtection="0"/>
    <xf numFmtId="0" fontId="23" fillId="17" borderId="56" applyNumberFormat="0" applyAlignment="0" applyProtection="0"/>
    <xf numFmtId="0" fontId="25" fillId="11" borderId="56" applyNumberFormat="0" applyAlignment="0" applyProtection="0"/>
    <xf numFmtId="0" fontId="26" fillId="17" borderId="57"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0" fontId="27" fillId="0" borderId="58" applyNumberFormat="0" applyFill="0" applyAlignment="0" applyProtection="0"/>
    <xf numFmtId="0" fontId="15" fillId="13" borderId="59" applyNumberFormat="0" applyFont="0" applyAlignment="0" applyProtection="0"/>
    <xf numFmtId="0" fontId="27" fillId="0" borderId="70" applyNumberFormat="0" applyFill="0" applyAlignment="0" applyProtection="0"/>
    <xf numFmtId="0" fontId="25" fillId="11" borderId="68" applyNumberFormat="0" applyAlignment="0" applyProtection="0"/>
    <xf numFmtId="0" fontId="25" fillId="11" borderId="132" applyNumberFormat="0" applyAlignment="0" applyProtection="0"/>
    <xf numFmtId="0" fontId="23" fillId="17" borderId="92" applyNumberFormat="0" applyAlignment="0" applyProtection="0"/>
    <xf numFmtId="0" fontId="15" fillId="13" borderId="71" applyNumberFormat="0" applyFont="0" applyAlignment="0" applyProtection="0"/>
    <xf numFmtId="0" fontId="26" fillId="17" borderId="69" applyNumberFormat="0" applyAlignment="0" applyProtection="0"/>
    <xf numFmtId="0" fontId="23" fillId="17" borderId="68" applyNumberFormat="0" applyAlignment="0" applyProtection="0"/>
    <xf numFmtId="0" fontId="25" fillId="11" borderId="104" applyNumberFormat="0" applyAlignment="0" applyProtection="0"/>
    <xf numFmtId="0" fontId="26" fillId="17" borderId="117" applyNumberFormat="0" applyAlignment="0" applyProtection="0"/>
    <xf numFmtId="0" fontId="15" fillId="13" borderId="91" applyNumberFormat="0" applyFont="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23" fillId="17" borderId="60" applyNumberFormat="0" applyAlignment="0" applyProtection="0"/>
    <xf numFmtId="0" fontId="25" fillId="11" borderId="60" applyNumberFormat="0" applyAlignment="0" applyProtection="0"/>
    <xf numFmtId="0" fontId="26" fillId="17" borderId="61"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0" fontId="27" fillId="0" borderId="62" applyNumberFormat="0" applyFill="0" applyAlignment="0" applyProtection="0"/>
    <xf numFmtId="0" fontId="15" fillId="13" borderId="63" applyNumberFormat="0" applyFont="0" applyAlignment="0" applyProtection="0"/>
    <xf numFmtId="0" fontId="15" fillId="13" borderId="107" applyNumberFormat="0" applyFont="0" applyAlignment="0" applyProtection="0"/>
    <xf numFmtId="0" fontId="27" fillId="0" borderId="90" applyNumberFormat="0" applyFill="0" applyAlignment="0" applyProtection="0"/>
    <xf numFmtId="0" fontId="23" fillId="17" borderId="104" applyNumberFormat="0" applyAlignment="0" applyProtection="0"/>
    <xf numFmtId="0" fontId="26" fillId="17" borderId="89" applyNumberFormat="0" applyAlignment="0" applyProtection="0"/>
    <xf numFmtId="0" fontId="23" fillId="17" borderId="76" applyNumberFormat="0" applyAlignment="0" applyProtection="0"/>
    <xf numFmtId="0" fontId="26" fillId="17" borderId="133" applyNumberFormat="0" applyAlignment="0" applyProtection="0"/>
    <xf numFmtId="0" fontId="27" fillId="0" borderId="126" applyNumberFormat="0" applyFill="0" applyAlignment="0" applyProtection="0"/>
    <xf numFmtId="0" fontId="25" fillId="11" borderId="124" applyNumberFormat="0" applyAlignment="0" applyProtection="0"/>
    <xf numFmtId="0" fontId="25" fillId="11" borderId="92" applyNumberFormat="0" applyAlignment="0" applyProtection="0"/>
    <xf numFmtId="0" fontId="26" fillId="17" borderId="125" applyNumberFormat="0" applyAlignment="0" applyProtection="0"/>
    <xf numFmtId="0" fontId="23" fillId="17" borderId="64" applyNumberFormat="0" applyAlignment="0" applyProtection="0"/>
    <xf numFmtId="0" fontId="25" fillId="11" borderId="64" applyNumberFormat="0" applyAlignment="0" applyProtection="0"/>
    <xf numFmtId="0" fontId="26" fillId="17" borderId="65" applyNumberFormat="0" applyAlignment="0" applyProtection="0"/>
    <xf numFmtId="0" fontId="27" fillId="0" borderId="66" applyNumberFormat="0" applyFill="0" applyAlignment="0" applyProtection="0"/>
    <xf numFmtId="0" fontId="15" fillId="13" borderId="67" applyNumberFormat="0" applyFont="0" applyAlignment="0" applyProtection="0"/>
    <xf numFmtId="0" fontId="26" fillId="17" borderId="73" applyNumberFormat="0" applyAlignment="0" applyProtection="0"/>
    <xf numFmtId="0" fontId="27" fillId="0" borderId="118" applyNumberFormat="0" applyFill="0" applyAlignment="0" applyProtection="0"/>
    <xf numFmtId="0" fontId="27" fillId="0" borderId="106" applyNumberFormat="0" applyFill="0" applyAlignment="0" applyProtection="0"/>
    <xf numFmtId="0" fontId="27" fillId="0" borderId="74" applyNumberFormat="0" applyFill="0" applyAlignment="0" applyProtection="0"/>
    <xf numFmtId="0" fontId="15" fillId="13" borderId="75" applyNumberFormat="0" applyFont="0" applyAlignment="0" applyProtection="0"/>
    <xf numFmtId="0" fontId="23" fillId="17" borderId="80" applyNumberFormat="0" applyAlignment="0" applyProtection="0"/>
    <xf numFmtId="0" fontId="25" fillId="11" borderId="80" applyNumberFormat="0" applyAlignment="0" applyProtection="0"/>
    <xf numFmtId="0" fontId="26" fillId="17" borderId="81" applyNumberFormat="0" applyAlignment="0" applyProtection="0"/>
    <xf numFmtId="0" fontId="27" fillId="0" borderId="82" applyNumberFormat="0" applyFill="0" applyAlignment="0" applyProtection="0"/>
    <xf numFmtId="0" fontId="15" fillId="13" borderId="83" applyNumberFormat="0" applyFont="0" applyAlignment="0" applyProtection="0"/>
    <xf numFmtId="0" fontId="23" fillId="17" borderId="124" applyNumberFormat="0" applyAlignment="0" applyProtection="0"/>
    <xf numFmtId="0" fontId="23" fillId="17" borderId="108" applyNumberFormat="0" applyAlignment="0" applyProtection="0"/>
    <xf numFmtId="0" fontId="23" fillId="17" borderId="84" applyNumberFormat="0" applyAlignment="0" applyProtection="0"/>
    <xf numFmtId="0" fontId="25" fillId="11" borderId="84" applyNumberFormat="0" applyAlignment="0" applyProtection="0"/>
    <xf numFmtId="0" fontId="26" fillId="17" borderId="85" applyNumberFormat="0" applyAlignment="0" applyProtection="0"/>
    <xf numFmtId="0" fontId="26" fillId="17" borderId="101" applyNumberFormat="0" applyAlignment="0" applyProtection="0"/>
    <xf numFmtId="0" fontId="25" fillId="11" borderId="116" applyNumberFormat="0" applyAlignment="0" applyProtection="0"/>
    <xf numFmtId="0" fontId="27" fillId="0" borderId="86" applyNumberFormat="0" applyFill="0" applyAlignment="0" applyProtection="0"/>
    <xf numFmtId="0" fontId="15" fillId="13" borderId="87" applyNumberFormat="0" applyFont="0" applyAlignment="0" applyProtection="0"/>
    <xf numFmtId="0" fontId="26" fillId="17" borderId="93" applyNumberFormat="0" applyAlignment="0" applyProtection="0"/>
    <xf numFmtId="0" fontId="27" fillId="0" borderId="94" applyNumberFormat="0" applyFill="0" applyAlignment="0" applyProtection="0"/>
    <xf numFmtId="0" fontId="15" fillId="13" borderId="95" applyNumberFormat="0" applyFont="0" applyAlignment="0" applyProtection="0"/>
    <xf numFmtId="0" fontId="25" fillId="11" borderId="120" applyNumberFormat="0" applyAlignment="0" applyProtection="0"/>
    <xf numFmtId="0" fontId="23" fillId="17" borderId="96" applyNumberFormat="0" applyAlignment="0" applyProtection="0"/>
    <xf numFmtId="0" fontId="25" fillId="11" borderId="96" applyNumberFormat="0" applyAlignment="0" applyProtection="0"/>
    <xf numFmtId="0" fontId="26" fillId="17" borderId="97" applyNumberFormat="0" applyAlignment="0" applyProtection="0"/>
    <xf numFmtId="0" fontId="15" fillId="13" borderId="103" applyNumberFormat="0" applyFont="0" applyAlignment="0" applyProtection="0"/>
    <xf numFmtId="0" fontId="27" fillId="0" borderId="98" applyNumberFormat="0" applyFill="0" applyAlignment="0" applyProtection="0"/>
    <xf numFmtId="0" fontId="15" fillId="13" borderId="99" applyNumberFormat="0" applyFont="0" applyAlignment="0" applyProtection="0"/>
    <xf numFmtId="0" fontId="26" fillId="17" borderId="109" applyNumberFormat="0" applyAlignment="0" applyProtection="0"/>
    <xf numFmtId="0" fontId="27" fillId="0" borderId="110" applyNumberFormat="0" applyFill="0" applyAlignment="0" applyProtection="0"/>
    <xf numFmtId="0" fontId="15" fillId="13" borderId="111" applyNumberFormat="0" applyFont="0" applyAlignment="0" applyProtection="0"/>
    <xf numFmtId="0" fontId="23" fillId="17" borderId="112" applyNumberFormat="0" applyAlignment="0" applyProtection="0"/>
    <xf numFmtId="0" fontId="25" fillId="11" borderId="112" applyNumberFormat="0" applyAlignment="0" applyProtection="0"/>
    <xf numFmtId="0" fontId="26" fillId="17" borderId="113" applyNumberFormat="0" applyAlignment="0" applyProtection="0"/>
    <xf numFmtId="0" fontId="27" fillId="0" borderId="114" applyNumberFormat="0" applyFill="0" applyAlignment="0" applyProtection="0"/>
    <xf numFmtId="0" fontId="15" fillId="13" borderId="115" applyNumberFormat="0" applyFont="0" applyAlignment="0" applyProtection="0"/>
    <xf numFmtId="0" fontId="26" fillId="17" borderId="121" applyNumberFormat="0" applyAlignment="0" applyProtection="0"/>
    <xf numFmtId="0" fontId="26" fillId="17" borderId="141" applyNumberFormat="0" applyAlignment="0" applyProtection="0"/>
    <xf numFmtId="0" fontId="27" fillId="0" borderId="122" applyNumberFormat="0" applyFill="0" applyAlignment="0" applyProtection="0"/>
    <xf numFmtId="0" fontId="15" fillId="13" borderId="123" applyNumberFormat="0" applyFont="0" applyAlignment="0" applyProtection="0"/>
    <xf numFmtId="0" fontId="23" fillId="17" borderId="128" applyNumberFormat="0" applyAlignment="0" applyProtection="0"/>
    <xf numFmtId="0" fontId="25" fillId="11" borderId="128" applyNumberFormat="0" applyAlignment="0" applyProtection="0"/>
    <xf numFmtId="0" fontId="26" fillId="17" borderId="129" applyNumberFormat="0" applyAlignment="0" applyProtection="0"/>
    <xf numFmtId="0" fontId="27" fillId="0" borderId="130" applyNumberFormat="0" applyFill="0" applyAlignment="0" applyProtection="0"/>
    <xf numFmtId="0" fontId="15" fillId="13" borderId="131" applyNumberFormat="0" applyFont="0" applyAlignment="0" applyProtection="0"/>
    <xf numFmtId="0" fontId="23" fillId="17" borderId="136" applyNumberFormat="0" applyAlignment="0" applyProtection="0"/>
    <xf numFmtId="0" fontId="25" fillId="11" borderId="136" applyNumberFormat="0" applyAlignment="0" applyProtection="0"/>
    <xf numFmtId="0" fontId="26" fillId="17" borderId="137" applyNumberFormat="0" applyAlignment="0" applyProtection="0"/>
    <xf numFmtId="0" fontId="27" fillId="0" borderId="138" applyNumberFormat="0" applyFill="0" applyAlignment="0" applyProtection="0"/>
    <xf numFmtId="0" fontId="15" fillId="13" borderId="139" applyNumberFormat="0" applyFont="0" applyAlignment="0" applyProtection="0"/>
    <xf numFmtId="0" fontId="23" fillId="17" borderId="144" applyNumberFormat="0" applyAlignment="0" applyProtection="0"/>
    <xf numFmtId="0" fontId="25" fillId="11" borderId="144" applyNumberFormat="0" applyAlignment="0" applyProtection="0"/>
    <xf numFmtId="0" fontId="26" fillId="17" borderId="145" applyNumberFormat="0" applyAlignment="0" applyProtection="0"/>
    <xf numFmtId="0" fontId="27" fillId="0" borderId="146" applyNumberFormat="0" applyFill="0" applyAlignment="0" applyProtection="0"/>
    <xf numFmtId="0" fontId="15" fillId="13" borderId="147" applyNumberFormat="0" applyFont="0" applyAlignment="0" applyProtection="0"/>
    <xf numFmtId="43" fontId="15" fillId="0" borderId="0" applyFont="0" applyFill="0" applyBorder="0" applyAlignment="0" applyProtection="0"/>
    <xf numFmtId="0" fontId="23" fillId="17" borderId="196" applyNumberFormat="0" applyAlignment="0" applyProtection="0"/>
    <xf numFmtId="0" fontId="25" fillId="11" borderId="164" applyNumberFormat="0" applyAlignment="0" applyProtection="0"/>
    <xf numFmtId="0" fontId="26" fillId="17" borderId="197" applyNumberFormat="0" applyAlignment="0" applyProtection="0"/>
    <xf numFmtId="0" fontId="25" fillId="11" borderId="196" applyNumberFormat="0" applyAlignment="0" applyProtection="0"/>
    <xf numFmtId="0" fontId="15" fillId="13" borderId="183" applyNumberFormat="0" applyFont="0" applyAlignment="0" applyProtection="0"/>
    <xf numFmtId="0" fontId="27" fillId="0" borderId="170" applyNumberFormat="0" applyFill="0" applyAlignment="0" applyProtection="0"/>
    <xf numFmtId="0" fontId="23" fillId="17" borderId="168"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0" fontId="25" fillId="11" borderId="192" applyNumberFormat="0" applyAlignment="0" applyProtection="0"/>
    <xf numFmtId="0" fontId="23" fillId="17" borderId="164" applyNumberFormat="0" applyAlignment="0" applyProtection="0"/>
    <xf numFmtId="0" fontId="25" fillId="11" borderId="180" applyNumberFormat="0" applyAlignment="0" applyProtection="0"/>
    <xf numFmtId="0" fontId="25" fillId="11" borderId="200" applyNumberFormat="0" applyAlignment="0" applyProtection="0"/>
    <xf numFmtId="0" fontId="27" fillId="0" borderId="198" applyNumberFormat="0" applyFill="0" applyAlignment="0" applyProtection="0"/>
    <xf numFmtId="0" fontId="25" fillId="11" borderId="168" applyNumberFormat="0" applyAlignment="0" applyProtection="0"/>
    <xf numFmtId="43" fontId="15" fillId="0" borderId="0" applyFont="0" applyFill="0" applyBorder="0" applyAlignment="0" applyProtection="0"/>
    <xf numFmtId="0" fontId="23" fillId="17" borderId="148" applyNumberFormat="0" applyAlignment="0" applyProtection="0"/>
    <xf numFmtId="0" fontId="25" fillId="11" borderId="148" applyNumberFormat="0" applyAlignment="0" applyProtection="0"/>
    <xf numFmtId="0" fontId="26" fillId="17" borderId="149"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0" fontId="27" fillId="0" borderId="150" applyNumberFormat="0" applyFill="0" applyAlignment="0" applyProtection="0"/>
    <xf numFmtId="0" fontId="15" fillId="13" borderId="151" applyNumberFormat="0" applyFont="0" applyAlignment="0" applyProtection="0"/>
    <xf numFmtId="0" fontId="27" fillId="0" borderId="162" applyNumberFormat="0" applyFill="0" applyAlignment="0" applyProtection="0"/>
    <xf numFmtId="0" fontId="25" fillId="11" borderId="160" applyNumberFormat="0" applyAlignment="0" applyProtection="0"/>
    <xf numFmtId="0" fontId="15" fillId="13" borderId="163" applyNumberFormat="0" applyFont="0" applyAlignment="0" applyProtection="0"/>
    <xf numFmtId="0" fontId="26" fillId="17" borderId="161" applyNumberFormat="0" applyAlignment="0" applyProtection="0"/>
    <xf numFmtId="0" fontId="23" fillId="17" borderId="160" applyNumberFormat="0" applyAlignment="0" applyProtection="0"/>
    <xf numFmtId="0" fontId="25" fillId="11" borderId="184" applyNumberFormat="0" applyAlignment="0" applyProtection="0"/>
    <xf numFmtId="0" fontId="26" fillId="17" borderId="169"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23" fillId="17" borderId="152" applyNumberFormat="0" applyAlignment="0" applyProtection="0"/>
    <xf numFmtId="0" fontId="25" fillId="11" borderId="152" applyNumberFormat="0" applyAlignment="0" applyProtection="0"/>
    <xf numFmtId="0" fontId="26" fillId="17" borderId="153"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0" fontId="27" fillId="0" borderId="154" applyNumberFormat="0" applyFill="0" applyAlignment="0" applyProtection="0"/>
    <xf numFmtId="0" fontId="15" fillId="13" borderId="155" applyNumberFormat="0" applyFont="0" applyAlignment="0" applyProtection="0"/>
    <xf numFmtId="0" fontId="26" fillId="17" borderId="181" applyNumberFormat="0" applyAlignment="0" applyProtection="0"/>
    <xf numFmtId="0" fontId="15" fillId="13" borderId="171" applyNumberFormat="0" applyFont="0" applyAlignment="0" applyProtection="0"/>
    <xf numFmtId="0" fontId="16" fillId="0" borderId="0"/>
    <xf numFmtId="0" fontId="27" fillId="0" borderId="182" applyNumberFormat="0" applyFill="0" applyAlignment="0" applyProtection="0"/>
    <xf numFmtId="0" fontId="15" fillId="13" borderId="199" applyNumberFormat="0" applyFont="0" applyAlignment="0" applyProtection="0"/>
    <xf numFmtId="0" fontId="23" fillId="17" borderId="156" applyNumberFormat="0" applyAlignment="0" applyProtection="0"/>
    <xf numFmtId="0" fontId="25" fillId="11" borderId="156" applyNumberFormat="0" applyAlignment="0" applyProtection="0"/>
    <xf numFmtId="0" fontId="26" fillId="17" borderId="157" applyNumberFormat="0" applyAlignment="0" applyProtection="0"/>
    <xf numFmtId="0" fontId="27" fillId="0" borderId="158" applyNumberFormat="0" applyFill="0" applyAlignment="0" applyProtection="0"/>
    <xf numFmtId="0" fontId="15" fillId="13" borderId="159" applyNumberFormat="0" applyFont="0" applyAlignment="0" applyProtection="0"/>
    <xf numFmtId="0" fontId="26" fillId="17" borderId="165" applyNumberFormat="0" applyAlignment="0" applyProtection="0"/>
    <xf numFmtId="0" fontId="23" fillId="17" borderId="184" applyNumberFormat="0" applyAlignment="0" applyProtection="0"/>
    <xf numFmtId="0" fontId="23" fillId="17" borderId="180" applyNumberFormat="0" applyAlignment="0" applyProtection="0"/>
    <xf numFmtId="0" fontId="27" fillId="0" borderId="166" applyNumberFormat="0" applyFill="0" applyAlignment="0" applyProtection="0"/>
    <xf numFmtId="0" fontId="15" fillId="13" borderId="167" applyNumberFormat="0" applyFont="0" applyAlignment="0" applyProtection="0"/>
    <xf numFmtId="0" fontId="23" fillId="17" borderId="192" applyNumberFormat="0" applyAlignment="0" applyProtection="0"/>
    <xf numFmtId="0" fontId="27" fillId="0" borderId="194" applyNumberFormat="0" applyFill="0" applyAlignment="0" applyProtection="0"/>
    <xf numFmtId="0" fontId="23" fillId="17" borderId="172" applyNumberFormat="0" applyAlignment="0" applyProtection="0"/>
    <xf numFmtId="0" fontId="25" fillId="11" borderId="172" applyNumberFormat="0" applyAlignment="0" applyProtection="0"/>
    <xf numFmtId="0" fontId="26" fillId="17" borderId="173" applyNumberFormat="0" applyAlignment="0" applyProtection="0"/>
    <xf numFmtId="0" fontId="27" fillId="0" borderId="174" applyNumberFormat="0" applyFill="0" applyAlignment="0" applyProtection="0"/>
    <xf numFmtId="0" fontId="15" fillId="13" borderId="175" applyNumberFormat="0" applyFont="0" applyAlignment="0" applyProtection="0"/>
    <xf numFmtId="0" fontId="23" fillId="17" borderId="200" applyNumberFormat="0" applyAlignment="0" applyProtection="0"/>
    <xf numFmtId="0" fontId="23" fillId="17" borderId="176" applyNumberFormat="0" applyAlignment="0" applyProtection="0"/>
    <xf numFmtId="0" fontId="25" fillId="11" borderId="176" applyNumberFormat="0" applyAlignment="0" applyProtection="0"/>
    <xf numFmtId="0" fontId="26" fillId="17" borderId="177" applyNumberFormat="0" applyAlignment="0" applyProtection="0"/>
    <xf numFmtId="0" fontId="26" fillId="17" borderId="193" applyNumberFormat="0" applyAlignment="0" applyProtection="0"/>
    <xf numFmtId="0" fontId="27" fillId="0" borderId="178" applyNumberFormat="0" applyFill="0" applyAlignment="0" applyProtection="0"/>
    <xf numFmtId="0" fontId="15" fillId="13" borderId="179" applyNumberFormat="0" applyFont="0" applyAlignment="0" applyProtection="0"/>
    <xf numFmtId="0" fontId="26" fillId="17" borderId="185" applyNumberFormat="0" applyAlignment="0" applyProtection="0"/>
    <xf numFmtId="0" fontId="27" fillId="0" borderId="186" applyNumberFormat="0" applyFill="0" applyAlignment="0" applyProtection="0"/>
    <xf numFmtId="0" fontId="15" fillId="13" borderId="187" applyNumberFormat="0" applyFont="0" applyAlignment="0" applyProtection="0"/>
    <xf numFmtId="0" fontId="23" fillId="17" borderId="188" applyNumberFormat="0" applyAlignment="0" applyProtection="0"/>
    <xf numFmtId="0" fontId="25" fillId="11" borderId="188" applyNumberFormat="0" applyAlignment="0" applyProtection="0"/>
    <xf numFmtId="0" fontId="26" fillId="17" borderId="189" applyNumberFormat="0" applyAlignment="0" applyProtection="0"/>
    <xf numFmtId="0" fontId="15" fillId="13" borderId="195" applyNumberFormat="0" applyFont="0" applyAlignment="0" applyProtection="0"/>
    <xf numFmtId="0" fontId="27" fillId="0" borderId="190" applyNumberFormat="0" applyFill="0" applyAlignment="0" applyProtection="0"/>
    <xf numFmtId="0" fontId="15" fillId="13" borderId="191" applyNumberFormat="0" applyFont="0" applyAlignment="0" applyProtection="0"/>
    <xf numFmtId="0" fontId="26" fillId="17" borderId="201" applyNumberFormat="0" applyAlignment="0" applyProtection="0"/>
    <xf numFmtId="0" fontId="27" fillId="0" borderId="202" applyNumberFormat="0" applyFill="0" applyAlignment="0" applyProtection="0"/>
    <xf numFmtId="0" fontId="15" fillId="13" borderId="203" applyNumberFormat="0" applyFont="0" applyAlignment="0" applyProtection="0"/>
    <xf numFmtId="0" fontId="23" fillId="17" borderId="204" applyNumberFormat="0" applyAlignment="0" applyProtection="0"/>
    <xf numFmtId="0" fontId="25" fillId="11" borderId="204" applyNumberFormat="0" applyAlignment="0" applyProtection="0"/>
    <xf numFmtId="0" fontId="26" fillId="17" borderId="205" applyNumberFormat="0" applyAlignment="0" applyProtection="0"/>
    <xf numFmtId="0" fontId="27" fillId="0" borderId="206" applyNumberFormat="0" applyFill="0" applyAlignment="0" applyProtection="0"/>
    <xf numFmtId="0" fontId="15" fillId="13" borderId="207" applyNumberFormat="0" applyFont="0" applyAlignment="0" applyProtection="0"/>
  </cellStyleXfs>
  <cellXfs count="270">
    <xf numFmtId="0" fontId="0" fillId="0" borderId="0" xfId="0"/>
    <xf numFmtId="0" fontId="2" fillId="0" borderId="6" xfId="0" applyFont="1" applyBorder="1" applyAlignment="1">
      <alignment horizontal="center" vertical="center" wrapText="1"/>
    </xf>
    <xf numFmtId="0" fontId="2" fillId="0" borderId="6" xfId="0" applyFont="1" applyBorder="1" applyAlignment="1">
      <alignment horizontal="center" vertical="center"/>
    </xf>
    <xf numFmtId="0" fontId="2" fillId="0" borderId="10" xfId="0" applyFont="1" applyBorder="1" applyAlignment="1">
      <alignment horizontal="center" vertical="center" wrapText="1"/>
    </xf>
    <xf numFmtId="0" fontId="2" fillId="0" borderId="0" xfId="0" applyFont="1" applyAlignment="1">
      <alignment wrapText="1"/>
    </xf>
    <xf numFmtId="0" fontId="2" fillId="0" borderId="10" xfId="0" applyFont="1" applyBorder="1" applyAlignment="1">
      <alignment horizontal="center" vertical="center"/>
    </xf>
    <xf numFmtId="0" fontId="2" fillId="0" borderId="6" xfId="0" applyFont="1" applyBorder="1" applyAlignment="1">
      <alignment vertical="center" wrapText="1"/>
    </xf>
    <xf numFmtId="0" fontId="2" fillId="0" borderId="0" xfId="0" applyFont="1" applyAlignment="1">
      <alignment horizontal="center" wrapText="1"/>
    </xf>
    <xf numFmtId="0" fontId="2" fillId="0" borderId="7" xfId="0" applyFont="1" applyBorder="1" applyAlignment="1">
      <alignment horizontal="center" vertical="center" wrapText="1"/>
    </xf>
    <xf numFmtId="0" fontId="2" fillId="0" borderId="0" xfId="0" applyFont="1"/>
    <xf numFmtId="0" fontId="2" fillId="0" borderId="0" xfId="0" applyFont="1" applyAlignment="1">
      <alignment horizontal="left"/>
    </xf>
    <xf numFmtId="0" fontId="2" fillId="0" borderId="6" xfId="0" applyFont="1" applyBorder="1" applyAlignment="1">
      <alignment horizontal="left" vertical="center"/>
    </xf>
    <xf numFmtId="0" fontId="2" fillId="0" borderId="3" xfId="0" applyFont="1" applyBorder="1" applyAlignment="1">
      <alignment horizontal="center" vertical="center"/>
    </xf>
    <xf numFmtId="0" fontId="2" fillId="0" borderId="10"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2" fillId="0" borderId="7" xfId="0" applyFont="1" applyBorder="1" applyAlignment="1">
      <alignment horizontal="center" vertical="center"/>
    </xf>
    <xf numFmtId="0" fontId="2" fillId="0" borderId="5" xfId="0" applyFont="1" applyBorder="1" applyAlignment="1">
      <alignment horizontal="center" vertical="center" wrapText="1"/>
    </xf>
    <xf numFmtId="0" fontId="2" fillId="0" borderId="5" xfId="0" applyFont="1" applyBorder="1" applyAlignment="1">
      <alignment horizontal="center" vertical="center"/>
    </xf>
    <xf numFmtId="0" fontId="2" fillId="0" borderId="9" xfId="0" applyFont="1" applyBorder="1" applyAlignment="1">
      <alignment horizontal="center" vertical="center" wrapText="1"/>
    </xf>
    <xf numFmtId="0" fontId="2" fillId="0" borderId="4" xfId="0" applyFont="1" applyBorder="1" applyAlignment="1">
      <alignment horizontal="center" vertical="center" wrapText="1"/>
    </xf>
    <xf numFmtId="0" fontId="2" fillId="0" borderId="4" xfId="0" applyFont="1" applyBorder="1" applyAlignment="1">
      <alignment horizontal="center" vertical="center"/>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6" xfId="0" applyFont="1" applyBorder="1" applyAlignment="1">
      <alignment vertical="center"/>
    </xf>
    <xf numFmtId="0" fontId="2" fillId="0" borderId="8" xfId="0" applyFont="1" applyBorder="1" applyAlignment="1">
      <alignment vertical="center" wrapText="1"/>
    </xf>
    <xf numFmtId="0" fontId="9" fillId="0" borderId="0" xfId="0" applyFont="1" applyAlignment="1">
      <alignment wrapText="1"/>
    </xf>
    <xf numFmtId="0" fontId="2" fillId="0" borderId="8" xfId="0" applyFont="1" applyBorder="1" applyAlignment="1">
      <alignment horizontal="justify" vertical="center" wrapText="1"/>
    </xf>
    <xf numFmtId="0" fontId="7" fillId="0" borderId="8" xfId="0" applyFont="1" applyBorder="1" applyAlignment="1">
      <alignment horizontal="justify" vertical="center"/>
    </xf>
    <xf numFmtId="0" fontId="2" fillId="0" borderId="6" xfId="0" applyFont="1" applyBorder="1" applyAlignment="1" applyProtection="1">
      <alignment vertical="center"/>
      <protection locked="0"/>
    </xf>
    <xf numFmtId="0" fontId="2" fillId="0" borderId="3" xfId="0" applyFont="1" applyBorder="1" applyAlignment="1" applyProtection="1">
      <alignment vertical="center"/>
      <protection locked="0"/>
    </xf>
    <xf numFmtId="0" fontId="2" fillId="0" borderId="0" xfId="0" applyFont="1" applyAlignment="1" applyProtection="1">
      <alignment wrapText="1"/>
      <protection locked="0"/>
    </xf>
    <xf numFmtId="0" fontId="2" fillId="0" borderId="8" xfId="0" applyFont="1" applyBorder="1" applyAlignment="1" applyProtection="1">
      <alignment horizontal="justify" vertical="center"/>
      <protection locked="0"/>
    </xf>
    <xf numFmtId="0" fontId="2" fillId="0" borderId="0" xfId="0" applyFont="1" applyProtection="1">
      <protection locked="0"/>
    </xf>
    <xf numFmtId="0" fontId="2" fillId="0" borderId="2" xfId="0" applyFont="1" applyBorder="1" applyAlignment="1" applyProtection="1">
      <alignment horizontal="justify" vertical="center"/>
      <protection locked="0"/>
    </xf>
    <xf numFmtId="0" fontId="2" fillId="0" borderId="8" xfId="0" applyFont="1" applyBorder="1" applyAlignment="1">
      <alignment vertical="center"/>
    </xf>
    <xf numFmtId="0" fontId="2" fillId="0" borderId="7" xfId="0" applyFont="1" applyBorder="1" applyAlignment="1">
      <alignment horizontal="center" vertical="center" textRotation="90" wrapText="1"/>
    </xf>
    <xf numFmtId="0" fontId="7" fillId="0" borderId="8" xfId="0" applyFont="1" applyBorder="1" applyAlignment="1">
      <alignment horizontal="justify" vertical="center" wrapText="1"/>
    </xf>
    <xf numFmtId="0" fontId="2" fillId="2" borderId="6" xfId="0" applyFont="1" applyFill="1" applyBorder="1" applyAlignment="1">
      <alignment horizontal="center" vertical="center" wrapText="1"/>
    </xf>
    <xf numFmtId="0" fontId="2" fillId="2" borderId="6" xfId="0" applyFont="1" applyFill="1" applyBorder="1" applyAlignment="1">
      <alignment horizontal="center" vertical="center"/>
    </xf>
    <xf numFmtId="0" fontId="2" fillId="2" borderId="0" xfId="0" applyFont="1" applyFill="1" applyAlignment="1">
      <alignment wrapText="1"/>
    </xf>
    <xf numFmtId="0" fontId="2" fillId="2" borderId="1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7"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0" xfId="0" applyFont="1" applyFill="1"/>
    <xf numFmtId="0" fontId="2" fillId="2" borderId="6" xfId="0" applyFont="1" applyFill="1" applyBorder="1" applyAlignment="1">
      <alignment horizontal="left" vertical="center"/>
    </xf>
    <xf numFmtId="0" fontId="2" fillId="2" borderId="8" xfId="0" applyFont="1" applyFill="1" applyBorder="1" applyAlignment="1">
      <alignment horizontal="justify" vertical="center" wrapText="1"/>
    </xf>
    <xf numFmtId="0" fontId="2" fillId="2" borderId="5" xfId="0" applyFont="1" applyFill="1" applyBorder="1" applyAlignment="1">
      <alignment horizontal="center" vertical="center"/>
    </xf>
    <xf numFmtId="0" fontId="2" fillId="2" borderId="0" xfId="0" applyFont="1" applyFill="1" applyAlignment="1">
      <alignment horizontal="left"/>
    </xf>
    <xf numFmtId="0" fontId="2" fillId="2" borderId="10"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6" xfId="0" applyFont="1" applyFill="1" applyBorder="1" applyAlignment="1" applyProtection="1">
      <alignment horizontal="center" vertical="center"/>
      <protection locked="0"/>
    </xf>
    <xf numFmtId="0" fontId="7" fillId="0" borderId="8" xfId="0" applyFont="1" applyBorder="1" applyAlignment="1" applyProtection="1">
      <alignment horizontal="justify" vertical="center"/>
      <protection locked="0"/>
    </xf>
    <xf numFmtId="0" fontId="2" fillId="2" borderId="6" xfId="0" applyFont="1" applyFill="1" applyBorder="1" applyAlignment="1">
      <alignment horizontal="justify" vertical="center"/>
    </xf>
    <xf numFmtId="0" fontId="2" fillId="2" borderId="6" xfId="0" applyFont="1" applyFill="1" applyBorder="1" applyAlignment="1">
      <alignment horizontal="left" vertical="center" wrapText="1"/>
    </xf>
    <xf numFmtId="0" fontId="2" fillId="2" borderId="8" xfId="0" applyFont="1" applyFill="1" applyBorder="1" applyAlignment="1">
      <alignment vertical="center" wrapText="1"/>
    </xf>
    <xf numFmtId="0" fontId="1" fillId="2" borderId="4" xfId="0" applyFont="1" applyFill="1" applyBorder="1" applyAlignment="1">
      <alignment horizontal="center" vertical="center"/>
    </xf>
    <xf numFmtId="0" fontId="1" fillId="2" borderId="6" xfId="0" applyFont="1" applyFill="1" applyBorder="1" applyAlignment="1">
      <alignment horizontal="left" vertical="center"/>
    </xf>
    <xf numFmtId="0" fontId="1" fillId="2" borderId="6" xfId="0" applyFont="1" applyFill="1" applyBorder="1" applyAlignment="1">
      <alignment horizontal="justify" vertical="center"/>
    </xf>
    <xf numFmtId="0" fontId="2" fillId="2" borderId="13" xfId="0" applyFont="1" applyFill="1" applyBorder="1" applyAlignment="1">
      <alignment horizontal="center" vertical="center"/>
    </xf>
    <xf numFmtId="0" fontId="2" fillId="2" borderId="0" xfId="0" applyFont="1" applyFill="1" applyAlignment="1">
      <alignment horizontal="left" wrapText="1"/>
    </xf>
    <xf numFmtId="0" fontId="2" fillId="2" borderId="3" xfId="0" applyFont="1" applyFill="1" applyBorder="1" applyAlignment="1">
      <alignment vertical="center" wrapText="1"/>
    </xf>
    <xf numFmtId="0" fontId="2" fillId="2" borderId="8" xfId="0" applyFont="1" applyFill="1" applyBorder="1" applyAlignment="1">
      <alignment horizontal="center" vertical="center" wrapText="1"/>
    </xf>
    <xf numFmtId="0" fontId="2" fillId="2" borderId="3" xfId="0" applyFont="1" applyFill="1" applyBorder="1" applyAlignment="1">
      <alignment horizontal="center" vertical="center" textRotation="90" wrapText="1"/>
    </xf>
    <xf numFmtId="0" fontId="1" fillId="2" borderId="8" xfId="0" applyFont="1" applyFill="1" applyBorder="1" applyAlignment="1">
      <alignment vertical="center" wrapText="1"/>
    </xf>
    <xf numFmtId="0" fontId="2" fillId="2" borderId="13" xfId="0" applyFont="1" applyFill="1" applyBorder="1" applyAlignment="1">
      <alignment horizontal="center" vertical="center" wrapText="1"/>
    </xf>
    <xf numFmtId="0" fontId="1" fillId="2" borderId="8" xfId="0" applyFont="1" applyFill="1" applyBorder="1" applyAlignment="1">
      <alignment horizontal="justify" vertical="center"/>
    </xf>
    <xf numFmtId="0" fontId="1" fillId="2" borderId="8" xfId="0" applyFont="1" applyFill="1" applyBorder="1" applyAlignment="1">
      <alignment vertical="center"/>
    </xf>
    <xf numFmtId="0" fontId="0" fillId="2" borderId="0" xfId="0" applyFill="1"/>
    <xf numFmtId="0" fontId="2" fillId="2" borderId="6" xfId="0" applyFont="1" applyFill="1" applyBorder="1" applyAlignment="1">
      <alignment horizontal="center" vertical="center" textRotation="90" wrapText="1"/>
    </xf>
    <xf numFmtId="0" fontId="1" fillId="2" borderId="4"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vertical="center"/>
    </xf>
    <xf numFmtId="0" fontId="7" fillId="0" borderId="13" xfId="0" applyFont="1" applyBorder="1" applyAlignment="1">
      <alignment horizontal="justify" vertical="center"/>
    </xf>
    <xf numFmtId="0" fontId="2" fillId="0" borderId="10" xfId="0" applyFont="1" applyBorder="1" applyAlignment="1">
      <alignment vertical="center"/>
    </xf>
    <xf numFmtId="0" fontId="7" fillId="0" borderId="14" xfId="0" applyFont="1" applyBorder="1" applyAlignment="1">
      <alignment horizontal="justify" vertical="center"/>
    </xf>
    <xf numFmtId="0" fontId="7" fillId="0" borderId="10" xfId="0" applyFont="1" applyBorder="1" applyAlignment="1">
      <alignment horizontal="justify" vertical="center"/>
    </xf>
    <xf numFmtId="0" fontId="2" fillId="0" borderId="15" xfId="0" applyFont="1" applyBorder="1" applyAlignment="1">
      <alignment horizontal="center" vertical="center"/>
    </xf>
    <xf numFmtId="0" fontId="7" fillId="0" borderId="6" xfId="0" applyFont="1" applyBorder="1" applyAlignment="1">
      <alignment horizontal="justify" vertical="center"/>
    </xf>
    <xf numFmtId="0" fontId="2" fillId="0" borderId="6" xfId="0" applyFont="1" applyBorder="1" applyAlignment="1">
      <alignment horizontal="left" vertical="center" wrapText="1"/>
    </xf>
    <xf numFmtId="0" fontId="2" fillId="0" borderId="9" xfId="0" applyFont="1" applyBorder="1" applyAlignment="1">
      <alignment horizontal="center" vertical="center"/>
    </xf>
    <xf numFmtId="0" fontId="2" fillId="2" borderId="1" xfId="0" applyFont="1" applyFill="1" applyBorder="1" applyAlignment="1">
      <alignment horizontal="center" vertical="center"/>
    </xf>
    <xf numFmtId="0" fontId="1" fillId="2" borderId="0" xfId="0" applyFont="1" applyFill="1" applyAlignment="1">
      <alignment vertical="center" wrapText="1"/>
    </xf>
    <xf numFmtId="0" fontId="1" fillId="2" borderId="16" xfId="0" applyFont="1" applyFill="1" applyBorder="1" applyAlignment="1">
      <alignment vertical="center" wrapText="1"/>
    </xf>
    <xf numFmtId="0" fontId="1" fillId="2" borderId="3" xfId="0" applyFont="1" applyFill="1" applyBorder="1" applyAlignment="1">
      <alignment horizontal="justify" vertical="center"/>
    </xf>
    <xf numFmtId="0" fontId="1" fillId="2" borderId="10" xfId="0" applyFont="1" applyFill="1" applyBorder="1" applyAlignment="1">
      <alignment horizontal="justify" vertical="center"/>
    </xf>
    <xf numFmtId="0" fontId="1" fillId="2" borderId="6" xfId="0" applyFont="1" applyFill="1" applyBorder="1" applyAlignment="1">
      <alignment horizontal="left" vertical="center" wrapText="1"/>
    </xf>
    <xf numFmtId="0" fontId="2" fillId="0" borderId="0" xfId="0" applyFont="1" applyAlignment="1">
      <alignment vertical="center" wrapText="1"/>
    </xf>
    <xf numFmtId="0" fontId="7" fillId="0" borderId="17" xfId="0" applyFont="1" applyBorder="1" applyAlignment="1">
      <alignment horizontal="justify" vertical="center"/>
    </xf>
    <xf numFmtId="0" fontId="2" fillId="0" borderId="10" xfId="0" applyFont="1" applyBorder="1" applyAlignment="1">
      <alignment wrapText="1"/>
    </xf>
    <xf numFmtId="0" fontId="7" fillId="0" borderId="8" xfId="0" applyFont="1" applyBorder="1" applyAlignment="1">
      <alignment vertical="center"/>
    </xf>
    <xf numFmtId="0" fontId="2" fillId="0" borderId="10" xfId="0" applyFont="1" applyBorder="1" applyAlignment="1" applyProtection="1">
      <alignment wrapText="1"/>
      <protection locked="0"/>
    </xf>
    <xf numFmtId="0" fontId="2" fillId="0" borderId="10" xfId="0" applyFont="1" applyBorder="1" applyAlignment="1" applyProtection="1">
      <alignment horizontal="center" wrapText="1"/>
      <protection locked="0"/>
    </xf>
    <xf numFmtId="0" fontId="1" fillId="0" borderId="10" xfId="0" applyFont="1" applyBorder="1" applyAlignment="1">
      <alignment horizontal="center" vertical="center" wrapText="1"/>
    </xf>
    <xf numFmtId="2" fontId="12" fillId="0" borderId="10" xfId="0" applyNumberFormat="1" applyFont="1" applyBorder="1" applyAlignment="1">
      <alignment horizontal="left" wrapText="1"/>
    </xf>
    <xf numFmtId="1" fontId="11" fillId="0" borderId="10" xfId="0" applyNumberFormat="1" applyFont="1" applyBorder="1" applyAlignment="1">
      <alignment horizontal="left" wrapText="1"/>
    </xf>
    <xf numFmtId="0" fontId="10" fillId="0" borderId="10" xfId="0" applyFont="1" applyBorder="1" applyAlignment="1">
      <alignment horizontal="center" vertical="center" wrapText="1"/>
    </xf>
    <xf numFmtId="0" fontId="1" fillId="2" borderId="10" xfId="0" applyFont="1" applyFill="1" applyBorder="1" applyAlignment="1">
      <alignment horizontal="center" vertical="center" wrapText="1"/>
    </xf>
    <xf numFmtId="0" fontId="0" fillId="0" borderId="10" xfId="0" applyBorder="1" applyAlignment="1">
      <alignment horizontal="center"/>
    </xf>
    <xf numFmtId="0" fontId="4" fillId="2" borderId="2" xfId="0" applyFont="1" applyFill="1" applyBorder="1" applyAlignment="1">
      <alignment horizontal="center" vertical="center" wrapText="1"/>
    </xf>
    <xf numFmtId="0" fontId="2" fillId="0" borderId="2" xfId="0" applyFont="1" applyBorder="1" applyAlignment="1" applyProtection="1">
      <alignment wrapText="1"/>
      <protection locked="0"/>
    </xf>
    <xf numFmtId="0" fontId="2" fillId="2" borderId="10" xfId="0" applyFont="1" applyFill="1" applyBorder="1" applyAlignment="1" applyProtection="1">
      <alignment wrapText="1"/>
      <protection locked="0"/>
    </xf>
    <xf numFmtId="0" fontId="8" fillId="0" borderId="0" xfId="0" applyFont="1" applyAlignment="1" applyProtection="1">
      <alignment wrapText="1"/>
      <protection locked="0"/>
    </xf>
    <xf numFmtId="0" fontId="2" fillId="2" borderId="10" xfId="0" applyFont="1" applyFill="1" applyBorder="1" applyAlignment="1" applyProtection="1">
      <alignment horizontal="center" wrapText="1"/>
      <protection locked="0"/>
    </xf>
    <xf numFmtId="0" fontId="2" fillId="2" borderId="6" xfId="0" applyFont="1" applyFill="1" applyBorder="1" applyAlignment="1">
      <alignment vertical="center" wrapText="1"/>
    </xf>
    <xf numFmtId="0" fontId="2" fillId="2" borderId="8" xfId="0" applyFont="1" applyFill="1" applyBorder="1" applyAlignment="1">
      <alignment vertical="center"/>
    </xf>
    <xf numFmtId="0" fontId="2" fillId="2" borderId="10" xfId="0" applyFont="1" applyFill="1" applyBorder="1" applyAlignment="1" applyProtection="1">
      <alignment horizontal="center" vertical="center"/>
      <protection locked="0"/>
    </xf>
    <xf numFmtId="0" fontId="0" fillId="0" borderId="0" xfId="0" applyAlignment="1">
      <alignment wrapText="1"/>
    </xf>
    <xf numFmtId="0" fontId="2" fillId="0" borderId="20" xfId="0" applyFont="1" applyBorder="1" applyAlignment="1">
      <alignment wrapText="1"/>
    </xf>
    <xf numFmtId="0" fontId="2" fillId="2" borderId="20" xfId="0" applyFont="1" applyFill="1" applyBorder="1" applyAlignment="1">
      <alignment wrapText="1"/>
    </xf>
    <xf numFmtId="0" fontId="2" fillId="0" borderId="20" xfId="0" applyFont="1" applyBorder="1" applyProtection="1">
      <protection locked="0"/>
    </xf>
    <xf numFmtId="0" fontId="2" fillId="0" borderId="20" xfId="0" applyFont="1" applyBorder="1"/>
    <xf numFmtId="0" fontId="2" fillId="0" borderId="20" xfId="0" applyFont="1" applyBorder="1" applyAlignment="1" applyProtection="1">
      <alignment wrapText="1"/>
      <protection locked="0"/>
    </xf>
    <xf numFmtId="0" fontId="0" fillId="0" borderId="20" xfId="0" applyBorder="1"/>
    <xf numFmtId="0" fontId="2" fillId="2" borderId="20" xfId="0" applyFont="1" applyFill="1" applyBorder="1"/>
    <xf numFmtId="0" fontId="0" fillId="2" borderId="20" xfId="0" applyFill="1" applyBorder="1"/>
    <xf numFmtId="0" fontId="2" fillId="0" borderId="23" xfId="0" applyFont="1" applyBorder="1" applyProtection="1">
      <protection locked="0"/>
    </xf>
    <xf numFmtId="0" fontId="2" fillId="0" borderId="23" xfId="0" applyFont="1" applyBorder="1"/>
    <xf numFmtId="0" fontId="2" fillId="0" borderId="23" xfId="0" applyFont="1" applyBorder="1" applyAlignment="1" applyProtection="1">
      <alignment wrapText="1"/>
      <protection locked="0"/>
    </xf>
    <xf numFmtId="0" fontId="2" fillId="2" borderId="23" xfId="0" applyFont="1" applyFill="1" applyBorder="1" applyAlignment="1">
      <alignment wrapText="1"/>
    </xf>
    <xf numFmtId="0" fontId="9" fillId="0" borderId="20" xfId="0" applyFont="1" applyBorder="1" applyAlignment="1">
      <alignment wrapText="1"/>
    </xf>
    <xf numFmtId="0" fontId="0" fillId="0" borderId="18" xfId="0" applyBorder="1" applyAlignment="1">
      <alignment horizontal="left"/>
    </xf>
    <xf numFmtId="0" fontId="2" fillId="0" borderId="21" xfId="0" applyFont="1" applyBorder="1" applyAlignment="1">
      <alignment wrapText="1"/>
    </xf>
    <xf numFmtId="0" fontId="2" fillId="0" borderId="23" xfId="0" applyFont="1" applyBorder="1" applyAlignment="1">
      <alignment wrapText="1"/>
    </xf>
    <xf numFmtId="0" fontId="14" fillId="0" borderId="0" xfId="0" applyFont="1"/>
    <xf numFmtId="0" fontId="7" fillId="23" borderId="8" xfId="0" applyFont="1" applyFill="1" applyBorder="1" applyAlignment="1">
      <alignment horizontal="justify" vertical="center"/>
    </xf>
    <xf numFmtId="0" fontId="7" fillId="23" borderId="0" xfId="0" applyFont="1" applyFill="1" applyAlignment="1">
      <alignment horizontal="justify" vertical="center"/>
    </xf>
    <xf numFmtId="0" fontId="49" fillId="0" borderId="0" xfId="0" applyFont="1"/>
    <xf numFmtId="0" fontId="1" fillId="0" borderId="7" xfId="0" applyFont="1" applyBorder="1" applyAlignment="1">
      <alignment horizontal="left" vertical="center"/>
    </xf>
    <xf numFmtId="0" fontId="1" fillId="2" borderId="0" xfId="0" applyFont="1" applyFill="1" applyAlignment="1">
      <alignment horizontal="justify" vertical="center"/>
    </xf>
    <xf numFmtId="0" fontId="2" fillId="2" borderId="0" xfId="0" applyFont="1" applyFill="1" applyAlignment="1">
      <alignment horizontal="center" vertical="center"/>
    </xf>
    <xf numFmtId="0" fontId="0" fillId="0" borderId="36" xfId="0" applyBorder="1"/>
    <xf numFmtId="0" fontId="1" fillId="2" borderId="10" xfId="0" applyFont="1" applyFill="1" applyBorder="1" applyAlignment="1">
      <alignment horizontal="left" vertical="center"/>
    </xf>
    <xf numFmtId="0" fontId="0" fillId="0" borderId="10" xfId="0" applyBorder="1"/>
    <xf numFmtId="0" fontId="1" fillId="2" borderId="0" xfId="0" applyFont="1" applyFill="1" applyAlignment="1">
      <alignment horizontal="left" vertical="center"/>
    </xf>
    <xf numFmtId="0" fontId="0" fillId="0" borderId="0" xfId="0" applyAlignment="1">
      <alignment horizontal="center" vertical="center"/>
    </xf>
    <xf numFmtId="0" fontId="1" fillId="2" borderId="10" xfId="0" applyFont="1" applyFill="1" applyBorder="1" applyAlignment="1">
      <alignment horizontal="left" vertical="center" wrapText="1"/>
    </xf>
    <xf numFmtId="0" fontId="2" fillId="0" borderId="10" xfId="0" applyFont="1" applyBorder="1" applyAlignment="1">
      <alignment vertical="center" wrapText="1"/>
    </xf>
    <xf numFmtId="0" fontId="2" fillId="0" borderId="36" xfId="0" applyFont="1" applyBorder="1" applyAlignment="1">
      <alignment horizontal="center" wrapText="1"/>
    </xf>
    <xf numFmtId="0" fontId="2" fillId="0" borderId="36" xfId="0" applyFont="1" applyBorder="1" applyAlignment="1">
      <alignment wrapText="1"/>
    </xf>
    <xf numFmtId="0" fontId="2" fillId="0" borderId="10" xfId="0" applyFont="1" applyBorder="1" applyAlignment="1">
      <alignment horizontal="justify" vertical="center" wrapText="1"/>
    </xf>
    <xf numFmtId="0" fontId="2" fillId="2" borderId="36" xfId="0" applyFont="1" applyFill="1" applyBorder="1" applyAlignment="1">
      <alignment horizontal="center"/>
    </xf>
    <xf numFmtId="0" fontId="2" fillId="0" borderId="36" xfId="0" applyFont="1" applyBorder="1" applyAlignment="1">
      <alignment horizontal="center"/>
    </xf>
    <xf numFmtId="0" fontId="7" fillId="0" borderId="10" xfId="0" applyFont="1" applyBorder="1" applyAlignment="1">
      <alignment horizontal="center" vertical="center" wrapText="1"/>
    </xf>
    <xf numFmtId="0" fontId="9" fillId="0" borderId="36" xfId="0" applyFont="1" applyBorder="1" applyAlignment="1">
      <alignment horizontal="center" wrapText="1"/>
    </xf>
    <xf numFmtId="0" fontId="2" fillId="0" borderId="10" xfId="0" applyFont="1" applyBorder="1" applyAlignment="1">
      <alignment horizontal="justify" vertical="center"/>
    </xf>
    <xf numFmtId="0" fontId="2" fillId="0" borderId="36" xfId="0" applyFont="1" applyBorder="1" applyProtection="1">
      <protection locked="0"/>
    </xf>
    <xf numFmtId="0" fontId="2" fillId="0" borderId="36" xfId="0" applyFont="1" applyBorder="1"/>
    <xf numFmtId="0" fontId="2" fillId="0" borderId="36" xfId="0" applyFont="1" applyBorder="1" applyAlignment="1" applyProtection="1">
      <alignment wrapText="1"/>
      <protection locked="0"/>
    </xf>
    <xf numFmtId="0" fontId="2" fillId="2" borderId="36" xfId="0" applyFont="1" applyFill="1" applyBorder="1" applyAlignment="1">
      <alignment wrapText="1"/>
    </xf>
    <xf numFmtId="0" fontId="2" fillId="2" borderId="36" xfId="0" applyFont="1" applyFill="1" applyBorder="1"/>
    <xf numFmtId="0" fontId="0" fillId="2" borderId="36" xfId="0" applyFill="1" applyBorder="1"/>
    <xf numFmtId="1" fontId="2" fillId="0" borderId="10" xfId="0" applyNumberFormat="1" applyFont="1" applyBorder="1" applyAlignment="1">
      <alignment horizontal="center" vertical="center" wrapText="1"/>
    </xf>
    <xf numFmtId="0" fontId="2" fillId="0" borderId="2" xfId="0" applyFont="1" applyBorder="1" applyAlignment="1">
      <alignment vertical="center" wrapText="1"/>
    </xf>
    <xf numFmtId="0" fontId="2" fillId="0" borderId="55" xfId="0" applyFont="1" applyBorder="1" applyAlignment="1" applyProtection="1">
      <alignment wrapText="1"/>
      <protection locked="0"/>
    </xf>
    <xf numFmtId="0" fontId="2" fillId="0" borderId="3" xfId="0" applyFont="1" applyBorder="1" applyAlignment="1">
      <alignment horizontal="center" vertical="center" wrapText="1"/>
    </xf>
    <xf numFmtId="0" fontId="2" fillId="0" borderId="14" xfId="0" applyFont="1" applyBorder="1" applyAlignment="1">
      <alignment horizontal="center" vertical="center"/>
    </xf>
    <xf numFmtId="0" fontId="2" fillId="0" borderId="2" xfId="0" applyFont="1" applyBorder="1" applyAlignment="1" applyProtection="1">
      <alignment horizontal="center" wrapText="1"/>
      <protection locked="0"/>
    </xf>
    <xf numFmtId="0" fontId="2" fillId="0" borderId="6" xfId="0" applyFont="1" applyBorder="1" applyAlignment="1" applyProtection="1">
      <alignment horizontal="center" vertical="center"/>
      <protection locked="0"/>
    </xf>
    <xf numFmtId="0" fontId="2" fillId="0" borderId="6" xfId="0" applyFont="1" applyBorder="1" applyAlignment="1">
      <alignment horizontal="center" wrapText="1"/>
    </xf>
    <xf numFmtId="0" fontId="2" fillId="0" borderId="7" xfId="0" applyFont="1" applyBorder="1" applyAlignment="1">
      <alignment horizontal="center" wrapText="1"/>
    </xf>
    <xf numFmtId="0" fontId="2" fillId="0" borderId="5" xfId="0" applyFont="1" applyBorder="1" applyAlignment="1" applyProtection="1">
      <alignment horizontal="center" wrapText="1"/>
      <protection locked="0"/>
    </xf>
    <xf numFmtId="0" fontId="2" fillId="0" borderId="4" xfId="0" applyFont="1" applyBorder="1" applyAlignment="1" applyProtection="1">
      <alignment horizontal="center" wrapText="1"/>
      <protection locked="0"/>
    </xf>
    <xf numFmtId="0" fontId="2" fillId="2" borderId="3"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9" xfId="0" applyFont="1" applyFill="1" applyBorder="1" applyAlignment="1">
      <alignment horizontal="center" vertical="center"/>
    </xf>
    <xf numFmtId="0" fontId="2" fillId="0" borderId="0" xfId="0" applyFont="1" applyAlignment="1">
      <alignment horizontal="center" wrapText="1"/>
    </xf>
    <xf numFmtId="0" fontId="2" fillId="0" borderId="9" xfId="0" applyFont="1" applyBorder="1" applyAlignment="1">
      <alignment horizontal="center" vertical="center" textRotation="90" wrapText="1"/>
    </xf>
    <xf numFmtId="0" fontId="2" fillId="0" borderId="4" xfId="0" applyFont="1" applyBorder="1" applyAlignment="1">
      <alignment horizontal="center" vertical="center" textRotation="90"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7" fillId="3" borderId="20" xfId="1" applyFont="1" applyFill="1" applyBorder="1" applyAlignment="1">
      <alignment horizontal="center" vertical="center" wrapText="1"/>
    </xf>
    <xf numFmtId="0" fontId="6" fillId="23" borderId="23" xfId="0" applyFont="1" applyFill="1" applyBorder="1" applyAlignment="1">
      <alignment horizontal="left" vertical="top" wrapText="1"/>
    </xf>
    <xf numFmtId="0" fontId="6" fillId="23" borderId="35" xfId="0" applyFont="1" applyFill="1" applyBorder="1" applyAlignment="1">
      <alignment horizontal="left" vertical="top" wrapText="1"/>
    </xf>
    <xf numFmtId="0" fontId="6" fillId="23" borderId="36" xfId="0" applyFont="1" applyFill="1" applyBorder="1" applyAlignment="1">
      <alignment horizontal="left" vertical="top" wrapText="1"/>
    </xf>
    <xf numFmtId="0" fontId="6" fillId="0" borderId="23" xfId="0" applyFont="1" applyBorder="1" applyAlignment="1">
      <alignment horizontal="left" vertical="top" wrapText="1"/>
    </xf>
    <xf numFmtId="0" fontId="6" fillId="0" borderId="35" xfId="0" applyFont="1" applyBorder="1" applyAlignment="1">
      <alignment horizontal="left" vertical="top" wrapText="1"/>
    </xf>
    <xf numFmtId="0" fontId="6" fillId="0" borderId="36" xfId="0" applyFont="1" applyBorder="1" applyAlignment="1">
      <alignment horizontal="left" vertical="top" wrapText="1"/>
    </xf>
    <xf numFmtId="0" fontId="41" fillId="0" borderId="23" xfId="0" applyFont="1" applyBorder="1" applyAlignment="1">
      <alignment horizontal="left" wrapText="1"/>
    </xf>
    <xf numFmtId="0" fontId="41" fillId="0" borderId="35" xfId="0" applyFont="1" applyBorder="1" applyAlignment="1">
      <alignment horizontal="left" wrapText="1"/>
    </xf>
    <xf numFmtId="0" fontId="41" fillId="0" borderId="36" xfId="0" applyFont="1" applyBorder="1" applyAlignment="1">
      <alignment horizontal="left" wrapText="1"/>
    </xf>
    <xf numFmtId="0" fontId="43" fillId="2" borderId="0" xfId="0" applyFont="1" applyFill="1" applyAlignment="1">
      <alignment horizontal="center" vertical="center"/>
    </xf>
    <xf numFmtId="0" fontId="41" fillId="0" borderId="23" xfId="0" applyFont="1" applyBorder="1" applyAlignment="1">
      <alignment horizontal="left" vertical="top" wrapText="1"/>
    </xf>
    <xf numFmtId="0" fontId="41" fillId="0" borderId="35" xfId="0" applyFont="1" applyBorder="1" applyAlignment="1">
      <alignment horizontal="left" vertical="top"/>
    </xf>
    <xf numFmtId="0" fontId="41" fillId="0" borderId="36" xfId="0" applyFont="1" applyBorder="1" applyAlignment="1">
      <alignment horizontal="left" vertical="top"/>
    </xf>
    <xf numFmtId="0" fontId="41" fillId="23" borderId="23" xfId="0" applyFont="1" applyFill="1" applyBorder="1" applyAlignment="1">
      <alignment horizontal="left" vertical="center" wrapText="1"/>
    </xf>
    <xf numFmtId="0" fontId="41" fillId="23" borderId="35" xfId="0" applyFont="1" applyFill="1" applyBorder="1" applyAlignment="1">
      <alignment horizontal="left" vertical="center" wrapText="1"/>
    </xf>
    <xf numFmtId="0" fontId="41" fillId="23" borderId="36" xfId="0" applyFont="1" applyFill="1" applyBorder="1" applyAlignment="1">
      <alignment horizontal="left" vertical="center" wrapText="1"/>
    </xf>
    <xf numFmtId="0" fontId="41" fillId="23" borderId="23" xfId="0" applyFont="1" applyFill="1" applyBorder="1" applyAlignment="1">
      <alignment horizontal="left" wrapText="1"/>
    </xf>
    <xf numFmtId="0" fontId="41" fillId="23" borderId="35" xfId="0" applyFont="1" applyFill="1" applyBorder="1" applyAlignment="1">
      <alignment horizontal="left" wrapText="1"/>
    </xf>
    <xf numFmtId="0" fontId="41" fillId="23" borderId="36" xfId="0" applyFont="1" applyFill="1" applyBorder="1" applyAlignment="1">
      <alignment horizontal="left" wrapText="1"/>
    </xf>
    <xf numFmtId="0" fontId="41" fillId="23" borderId="46" xfId="0" applyFont="1" applyFill="1" applyBorder="1" applyAlignment="1">
      <alignment horizontal="left" vertical="center" wrapText="1"/>
    </xf>
    <xf numFmtId="0" fontId="41" fillId="23" borderId="45" xfId="0" applyFont="1" applyFill="1" applyBorder="1" applyAlignment="1">
      <alignment horizontal="left" vertical="center" wrapText="1"/>
    </xf>
    <xf numFmtId="0" fontId="41" fillId="23" borderId="37" xfId="0" applyFont="1" applyFill="1" applyBorder="1" applyAlignment="1">
      <alignment horizontal="left" vertical="center" wrapText="1"/>
    </xf>
    <xf numFmtId="0" fontId="46" fillId="0" borderId="47" xfId="68" applyBorder="1" applyAlignment="1">
      <alignment horizontal="left" vertical="center" wrapText="1"/>
    </xf>
    <xf numFmtId="0" fontId="46" fillId="0" borderId="34" xfId="68" applyBorder="1" applyAlignment="1">
      <alignment horizontal="left" vertical="center" wrapText="1"/>
    </xf>
    <xf numFmtId="0" fontId="46" fillId="0" borderId="48" xfId="68" applyBorder="1" applyAlignment="1">
      <alignment horizontal="left" vertical="center" wrapText="1"/>
    </xf>
    <xf numFmtId="0" fontId="46" fillId="0" borderId="19" xfId="68" applyBorder="1" applyAlignment="1">
      <alignment horizontal="left" vertical="center"/>
    </xf>
    <xf numFmtId="0" fontId="46" fillId="0" borderId="0" xfId="68" applyBorder="1" applyAlignment="1">
      <alignment horizontal="left" vertical="center"/>
    </xf>
    <xf numFmtId="0" fontId="46" fillId="0" borderId="18" xfId="68" applyBorder="1" applyAlignment="1">
      <alignment horizontal="left" vertical="center"/>
    </xf>
    <xf numFmtId="0" fontId="41" fillId="0" borderId="23" xfId="0" applyFont="1" applyBorder="1" applyAlignment="1">
      <alignment horizontal="left" vertical="center" wrapText="1"/>
    </xf>
    <xf numFmtId="0" fontId="41" fillId="0" borderId="35" xfId="0" applyFont="1" applyBorder="1" applyAlignment="1">
      <alignment horizontal="left" vertical="center" wrapText="1"/>
    </xf>
    <xf numFmtId="0" fontId="41" fillId="0" borderId="36" xfId="0" applyFont="1" applyBorder="1" applyAlignment="1">
      <alignment horizontal="left" vertical="center" wrapText="1"/>
    </xf>
    <xf numFmtId="0" fontId="4" fillId="0" borderId="0" xfId="0" applyFont="1" applyAlignment="1">
      <alignment horizontal="center" wrapText="1"/>
    </xf>
    <xf numFmtId="0" fontId="41" fillId="0" borderId="33" xfId="0" applyFont="1" applyBorder="1" applyAlignment="1">
      <alignment horizontal="left" vertical="center" wrapText="1"/>
    </xf>
    <xf numFmtId="0" fontId="45" fillId="0" borderId="33" xfId="0" applyFont="1" applyBorder="1" applyAlignment="1">
      <alignment horizontal="left" vertical="center" wrapText="1"/>
    </xf>
    <xf numFmtId="0" fontId="45" fillId="0" borderId="23" xfId="0" applyFont="1" applyBorder="1" applyAlignment="1">
      <alignment horizontal="left" vertical="center" wrapText="1"/>
    </xf>
    <xf numFmtId="0" fontId="45" fillId="0" borderId="35" xfId="0" applyFont="1" applyBorder="1" applyAlignment="1">
      <alignment horizontal="left" vertical="center" wrapText="1"/>
    </xf>
    <xf numFmtId="0" fontId="45" fillId="0" borderId="36" xfId="0" applyFont="1" applyBorder="1" applyAlignment="1">
      <alignment horizontal="left" vertical="center" wrapText="1"/>
    </xf>
    <xf numFmtId="0" fontId="41" fillId="0" borderId="33" xfId="0" applyFont="1" applyBorder="1" applyAlignment="1">
      <alignment horizontal="left" vertical="center"/>
    </xf>
    <xf numFmtId="0" fontId="41" fillId="2" borderId="33" xfId="0" applyFont="1" applyFill="1" applyBorder="1" applyAlignment="1">
      <alignment horizontal="left" vertical="center" wrapText="1"/>
    </xf>
    <xf numFmtId="0" fontId="45" fillId="0" borderId="42" xfId="0" applyFont="1" applyBorder="1" applyAlignment="1">
      <alignment horizontal="left" vertical="center" wrapText="1"/>
    </xf>
    <xf numFmtId="0" fontId="45" fillId="0" borderId="43" xfId="0" applyFont="1" applyBorder="1" applyAlignment="1">
      <alignment horizontal="left" vertical="center"/>
    </xf>
    <xf numFmtId="0" fontId="45" fillId="0" borderId="44" xfId="0" applyFont="1" applyBorder="1" applyAlignment="1">
      <alignment horizontal="left" vertical="center"/>
    </xf>
    <xf numFmtId="0" fontId="41" fillId="0" borderId="35" xfId="0" applyFont="1" applyBorder="1" applyAlignment="1">
      <alignment horizontal="left" vertical="top" wrapText="1"/>
    </xf>
    <xf numFmtId="0" fontId="41" fillId="0" borderId="36" xfId="0" applyFont="1" applyBorder="1" applyAlignment="1">
      <alignment horizontal="left" vertical="top" wrapText="1"/>
    </xf>
    <xf numFmtId="0" fontId="41" fillId="0" borderId="20" xfId="0" applyFont="1" applyBorder="1" applyAlignment="1">
      <alignment horizontal="left" vertical="center" wrapText="1"/>
    </xf>
    <xf numFmtId="0" fontId="4"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9" xfId="0" applyFont="1" applyBorder="1" applyAlignment="1">
      <alignment horizontal="center" vertical="center" wrapText="1"/>
    </xf>
    <xf numFmtId="0" fontId="2"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2" fillId="0" borderId="9" xfId="0" applyFont="1" applyBorder="1" applyAlignment="1">
      <alignment horizontal="center" vertical="center"/>
    </xf>
    <xf numFmtId="0" fontId="2" fillId="0" borderId="4" xfId="0" applyFont="1" applyBorder="1" applyAlignment="1">
      <alignment horizontal="center" vertical="center"/>
    </xf>
    <xf numFmtId="0" fontId="2" fillId="0" borderId="9" xfId="0" applyFont="1" applyBorder="1" applyAlignment="1">
      <alignment horizontal="left" vertical="center"/>
    </xf>
    <xf numFmtId="0" fontId="2" fillId="0" borderId="4" xfId="0" applyFont="1" applyBorder="1" applyAlignment="1">
      <alignment horizontal="left" vertical="center"/>
    </xf>
    <xf numFmtId="0" fontId="2" fillId="0" borderId="9" xfId="0" applyFont="1" applyBorder="1" applyAlignment="1">
      <alignment horizontal="center" vertical="center" textRotation="90"/>
    </xf>
    <xf numFmtId="0" fontId="2" fillId="0" borderId="4" xfId="0" applyFont="1" applyBorder="1" applyAlignment="1">
      <alignment horizontal="center" vertical="center" textRotation="90"/>
    </xf>
    <xf numFmtId="0" fontId="2" fillId="0" borderId="5" xfId="0" applyFont="1" applyBorder="1" applyAlignment="1">
      <alignment horizontal="center" vertical="center" textRotation="90" wrapText="1"/>
    </xf>
    <xf numFmtId="0" fontId="7" fillId="3" borderId="22" xfId="1" applyFont="1" applyFill="1" applyBorder="1" applyAlignment="1">
      <alignment horizontal="center" vertical="center" wrapText="1"/>
    </xf>
    <xf numFmtId="0" fontId="4" fillId="0" borderId="1" xfId="0" applyFont="1" applyBorder="1" applyAlignment="1" applyProtection="1">
      <alignment horizontal="center" wrapText="1"/>
      <protection locked="0"/>
    </xf>
    <xf numFmtId="0" fontId="3" fillId="0" borderId="2" xfId="0" applyFont="1" applyBorder="1" applyAlignment="1">
      <alignment horizontal="center" wrapText="1"/>
    </xf>
    <xf numFmtId="0" fontId="3" fillId="0" borderId="3" xfId="0" applyFont="1" applyBorder="1" applyAlignment="1">
      <alignment horizontal="center" wrapText="1"/>
    </xf>
    <xf numFmtId="0" fontId="2" fillId="0" borderId="9" xfId="0" applyFont="1" applyBorder="1" applyAlignment="1" applyProtection="1">
      <alignment horizontal="center" vertical="center" textRotation="90" wrapText="1"/>
      <protection locked="0"/>
    </xf>
    <xf numFmtId="0" fontId="2" fillId="0" borderId="4" xfId="0" applyFont="1" applyBorder="1" applyAlignment="1" applyProtection="1">
      <alignment horizontal="center" vertical="center" textRotation="90" wrapText="1"/>
      <protection locked="0"/>
    </xf>
    <xf numFmtId="0" fontId="2" fillId="0" borderId="9"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13" xfId="0" applyFont="1" applyBorder="1" applyAlignment="1" applyProtection="1">
      <alignment horizontal="center" vertical="center" wrapText="1"/>
      <protection locked="0"/>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14" fillId="0" borderId="0" xfId="0" applyFont="1" applyAlignment="1">
      <alignment horizontal="left" wrapText="1"/>
    </xf>
    <xf numFmtId="0" fontId="0" fillId="0" borderId="0" xfId="0" applyAlignment="1">
      <alignment horizontal="center"/>
    </xf>
    <xf numFmtId="0" fontId="7" fillId="4" borderId="20" xfId="1" applyFont="1" applyFill="1" applyBorder="1" applyAlignment="1">
      <alignment horizontal="center" vertical="center" wrapText="1"/>
    </xf>
    <xf numFmtId="0" fontId="50" fillId="0" borderId="0" xfId="1" applyFont="1"/>
    <xf numFmtId="0" fontId="7" fillId="23" borderId="20" xfId="0" applyFont="1" applyFill="1" applyBorder="1" applyAlignment="1">
      <alignment horizontal="center" vertical="center" wrapText="1"/>
    </xf>
    <xf numFmtId="0" fontId="7" fillId="0" borderId="0" xfId="0" applyFont="1" applyAlignment="1">
      <alignment wrapText="1"/>
    </xf>
    <xf numFmtId="0" fontId="7" fillId="0" borderId="50" xfId="1" applyFont="1" applyBorder="1" applyAlignment="1">
      <alignment horizontal="center" vertical="center" wrapText="1"/>
    </xf>
    <xf numFmtId="0" fontId="11" fillId="22" borderId="50" xfId="3" applyFont="1" applyFill="1" applyBorder="1" applyAlignment="1">
      <alignment horizontal="center" vertical="center" wrapText="1"/>
    </xf>
    <xf numFmtId="0" fontId="7" fillId="0" borderId="21" xfId="1" applyFont="1" applyBorder="1" applyAlignment="1">
      <alignment horizontal="center" vertical="center" wrapText="1"/>
    </xf>
    <xf numFmtId="0" fontId="11" fillId="22" borderId="21" xfId="3" applyFont="1" applyFill="1" applyBorder="1" applyAlignment="1">
      <alignment horizontal="center" vertical="center" wrapText="1"/>
    </xf>
    <xf numFmtId="0" fontId="7" fillId="23" borderId="208" xfId="0" applyFont="1" applyFill="1" applyBorder="1" applyAlignment="1">
      <alignment horizontal="center" vertical="center" wrapText="1"/>
    </xf>
    <xf numFmtId="0" fontId="7" fillId="4" borderId="20" xfId="1" applyFont="1" applyFill="1" applyBorder="1" applyAlignment="1">
      <alignment horizontal="center" vertical="center" wrapText="1"/>
    </xf>
    <xf numFmtId="0" fontId="7" fillId="24" borderId="20" xfId="1" applyFont="1" applyFill="1" applyBorder="1" applyAlignment="1">
      <alignment vertical="center" wrapText="1"/>
    </xf>
    <xf numFmtId="0" fontId="7" fillId="23" borderId="21" xfId="0" applyFont="1" applyFill="1" applyBorder="1" applyAlignment="1">
      <alignment horizontal="center" vertical="center" wrapText="1"/>
    </xf>
    <xf numFmtId="0" fontId="11" fillId="22" borderId="50" xfId="3" applyFont="1" applyFill="1" applyBorder="1" applyAlignment="1">
      <alignment vertical="center" wrapText="1"/>
    </xf>
    <xf numFmtId="0" fontId="7" fillId="2" borderId="36" xfId="0" applyFont="1" applyFill="1" applyBorder="1"/>
    <xf numFmtId="0" fontId="7" fillId="2" borderId="20" xfId="0" applyFont="1" applyFill="1" applyBorder="1"/>
  </cellXfs>
  <cellStyles count="316">
    <cellStyle name="1. izcēlums 2" xfId="13" xr:uid="{00000000-0005-0000-0000-000000000000}"/>
    <cellStyle name="2. izcēlums 2" xfId="14" xr:uid="{00000000-0005-0000-0000-000001000000}"/>
    <cellStyle name="20% no 1. izcēluma 2" xfId="15" xr:uid="{00000000-0005-0000-0000-000002000000}"/>
    <cellStyle name="20% no 2. izcēluma 2" xfId="16" xr:uid="{00000000-0005-0000-0000-000003000000}"/>
    <cellStyle name="20% no 3. izcēluma 2" xfId="17" xr:uid="{00000000-0005-0000-0000-000004000000}"/>
    <cellStyle name="20% no 4. izcēluma 2" xfId="18" xr:uid="{00000000-0005-0000-0000-000005000000}"/>
    <cellStyle name="20% no 5. izcēluma 2" xfId="19" xr:uid="{00000000-0005-0000-0000-000006000000}"/>
    <cellStyle name="20% no 6. izcēluma 2" xfId="20" xr:uid="{00000000-0005-0000-0000-000007000000}"/>
    <cellStyle name="3. izcēlums  2" xfId="21" xr:uid="{00000000-0005-0000-0000-000008000000}"/>
    <cellStyle name="4. izcēlums 2" xfId="22" xr:uid="{00000000-0005-0000-0000-000009000000}"/>
    <cellStyle name="40% no 1. izcēluma 2" xfId="23" xr:uid="{00000000-0005-0000-0000-00000A000000}"/>
    <cellStyle name="40% no 2. izcēluma 2" xfId="24" xr:uid="{00000000-0005-0000-0000-00000B000000}"/>
    <cellStyle name="40% no 3. izcēluma 2" xfId="25" xr:uid="{00000000-0005-0000-0000-00000C000000}"/>
    <cellStyle name="40% no 4. izcēluma 2" xfId="26" xr:uid="{00000000-0005-0000-0000-00000D000000}"/>
    <cellStyle name="40% no 5. izcēluma 2" xfId="27" xr:uid="{00000000-0005-0000-0000-00000E000000}"/>
    <cellStyle name="40% no 6. izcēluma 2" xfId="28" xr:uid="{00000000-0005-0000-0000-00000F000000}"/>
    <cellStyle name="5. izcēlums 2" xfId="29" xr:uid="{00000000-0005-0000-0000-000010000000}"/>
    <cellStyle name="6. izcēlums 2" xfId="30" xr:uid="{00000000-0005-0000-0000-000011000000}"/>
    <cellStyle name="60% no 1. izcēluma 2" xfId="31" xr:uid="{00000000-0005-0000-0000-000012000000}"/>
    <cellStyle name="60% no 2. izcēluma 2" xfId="32" xr:uid="{00000000-0005-0000-0000-000013000000}"/>
    <cellStyle name="60% no 3. izcēluma 2" xfId="33" xr:uid="{00000000-0005-0000-0000-000014000000}"/>
    <cellStyle name="60% no 4. izcēluma 2" xfId="34" xr:uid="{00000000-0005-0000-0000-000015000000}"/>
    <cellStyle name="60% no 5. izcēluma 2" xfId="35" xr:uid="{00000000-0005-0000-0000-000016000000}"/>
    <cellStyle name="60% no 6. izcēluma 2" xfId="36" xr:uid="{00000000-0005-0000-0000-000017000000}"/>
    <cellStyle name="Aprēķināšana 2" xfId="37" xr:uid="{00000000-0005-0000-0000-000018000000}"/>
    <cellStyle name="Aprēķināšana 2 2" xfId="71" xr:uid="{00000000-0005-0000-0000-000019000000}"/>
    <cellStyle name="Aprēķināšana 2 2 10" xfId="113" xr:uid="{4175715D-00E6-4251-A46A-99F2A6E56644}"/>
    <cellStyle name="Aprēķināšana 2 2 11" xfId="121" xr:uid="{67E51B02-B3A8-45E4-B9B9-CB903858BB5E}"/>
    <cellStyle name="Aprēķināšana 2 2 12" xfId="245" xr:uid="{14C9F69F-B9BE-4A5B-BF49-6B9240A01EFF}"/>
    <cellStyle name="Aprēķināšana 2 2 13" xfId="256" xr:uid="{063C44DB-7189-46DA-8507-C6ACBFC5B622}"/>
    <cellStyle name="Aprēķināšana 2 2 14" xfId="235" xr:uid="{3F399B51-8A8B-4694-95E8-C7684E143FED}"/>
    <cellStyle name="Aprēķināšana 2 2 15" xfId="282" xr:uid="{2F5929A6-282A-4699-86B8-4D1844D37479}"/>
    <cellStyle name="Aprēķināšana 2 2 16" xfId="229" xr:uid="{D27EEF63-99B9-4E8C-8687-B8B28A837002}"/>
    <cellStyle name="Aprēķināšana 2 2 2" xfId="94" xr:uid="{00000000-0005-0000-0000-00001A000000}"/>
    <cellStyle name="Aprēķināšana 2 2 2 10" xfId="204" xr:uid="{C8ED16F1-9507-4402-8E1A-A822633BC016}"/>
    <cellStyle name="Aprēķināšana 2 2 2 11" xfId="123" xr:uid="{7A917AF9-9378-4F0C-9243-D5565B9834B3}"/>
    <cellStyle name="Aprēķināšana 2 2 2 12" xfId="213" xr:uid="{4A5C34B2-C5BC-45B0-9068-D3F91DFAA245}"/>
    <cellStyle name="Aprēķināšana 2 2 2 13" xfId="218" xr:uid="{12633432-CC4B-4C56-A858-35761FAD436A}"/>
    <cellStyle name="Aprēķināšana 2 2 2 14" xfId="223" xr:uid="{E669CA20-C993-48FA-8F33-60181878C063}"/>
    <cellStyle name="Aprēķināšana 2 2 2 15" xfId="263" xr:uid="{626C0706-D295-44D3-BE1C-6B97369F9663}"/>
    <cellStyle name="Aprēķināšana 2 2 2 16" xfId="275" xr:uid="{1C481BDD-07FA-45DA-86C3-5698FB5AAEBD}"/>
    <cellStyle name="Aprēķināšana 2 2 2 17" xfId="239" xr:uid="{F7DA76BF-2F32-437E-98AA-021DECAA8452}"/>
    <cellStyle name="Aprēķināšana 2 2 2 18" xfId="287" xr:uid="{617F638A-731D-4554-BD76-A6BB849D897F}"/>
    <cellStyle name="Aprēķināšana 2 2 2 19" xfId="293" xr:uid="{6A98A19D-C188-4065-9C3F-CF7E610A18AD}"/>
    <cellStyle name="Aprēķināšana 2 2 2 2" xfId="150" xr:uid="{364EBF5F-1A2A-4BBA-B693-E354CF2C21C8}"/>
    <cellStyle name="Aprēķināšana 2 2 2 20" xfId="281" xr:uid="{F26034BF-8EB1-40A9-A19D-06D11E88ACC7}"/>
    <cellStyle name="Aprēķināšana 2 2 2 21" xfId="302" xr:uid="{5EF1CA25-657A-47E3-8A81-37CB64E9E2BA}"/>
    <cellStyle name="Aprēķināšana 2 2 2 22" xfId="292" xr:uid="{3685E4EC-42EE-4429-8500-B93197E8CA77}"/>
    <cellStyle name="Aprēķināšana 2 2 2 23" xfId="311" xr:uid="{D1FE6FB0-93E5-4500-9717-4F22D43A0A81}"/>
    <cellStyle name="Aprēķināšana 2 2 2 3" xfId="167" xr:uid="{91EB9218-57BA-4DA3-9E13-181945F08DBA}"/>
    <cellStyle name="Aprēķināšana 2 2 2 4" xfId="122" xr:uid="{F3829A62-6AF6-4530-A112-253596BAB43F}"/>
    <cellStyle name="Aprēķināšana 2 2 2 5" xfId="177" xr:uid="{9BC84716-0ABB-493B-A819-8BA9BE07A2D3}"/>
    <cellStyle name="Aprēķināšana 2 2 2 6" xfId="184" xr:uid="{DF8F10F8-2917-4F18-BF0E-E946C11A5857}"/>
    <cellStyle name="Aprēķināšana 2 2 2 7" xfId="139" xr:uid="{0D156F0A-B650-4AAC-A796-85C8870AA1C8}"/>
    <cellStyle name="Aprēķināšana 2 2 2 8" xfId="195" xr:uid="{C0B201D9-3C6F-466D-AC03-27C6D13EA552}"/>
    <cellStyle name="Aprēķināšana 2 2 2 9" xfId="183" xr:uid="{BBF4F1E1-0A88-4BBF-88B7-D9706CC4BFA9}"/>
    <cellStyle name="Aprēķināšana 2 2 3" xfId="129" xr:uid="{CEB7CCAB-5898-4E68-8296-8AED3835D4A0}"/>
    <cellStyle name="Aprēķināšana 2 2 4" xfId="142" xr:uid="{BA62B915-AD0D-4EFB-94DC-4304C4772CBD}"/>
    <cellStyle name="Aprēķināšana 2 2 5" xfId="161" xr:uid="{E5C279B5-0875-4A74-9321-D063B6A40052}"/>
    <cellStyle name="Aprēķināšana 2 2 6" xfId="114" xr:uid="{83015A97-048A-4AF8-AEB9-532F688E7A15}"/>
    <cellStyle name="Aprēķināšana 2 2 7" xfId="159" xr:uid="{59221EA4-0569-48DF-803B-13E2D4908DE3}"/>
    <cellStyle name="Aprēķināšana 2 2 8" xfId="120" xr:uid="{3BA1F845-5726-46A2-B2C2-6AF66EC0B650}"/>
    <cellStyle name="Aprēķināšana 2 2 9" xfId="182" xr:uid="{AF7F36BD-D4BB-4B73-B833-042EFA71175C}"/>
    <cellStyle name="Aprēķināšana 2 3" xfId="119" xr:uid="{C5C944EE-9D24-48FC-809F-441BD72207F6}"/>
    <cellStyle name="Aprēķināšana 2 4" xfId="285" xr:uid="{1E82E426-BF82-4289-B6E5-B126ACCF83E8}"/>
    <cellStyle name="Brīdinājuma teksts 2" xfId="38" xr:uid="{00000000-0005-0000-0000-00001B000000}"/>
    <cellStyle name="Currency 2" xfId="39" xr:uid="{00000000-0005-0000-0000-00001C000000}"/>
    <cellStyle name="Excel Built-in Normal" xfId="69" xr:uid="{00000000-0005-0000-0000-00001D000000}"/>
    <cellStyle name="Hipersaite" xfId="68" builtinId="8"/>
    <cellStyle name="Ievade 2" xfId="40" xr:uid="{00000000-0005-0000-0000-00001F000000}"/>
    <cellStyle name="Ievade 2 2" xfId="72" xr:uid="{00000000-0005-0000-0000-000020000000}"/>
    <cellStyle name="Ievade 2 2 10" xfId="138" xr:uid="{2E907E4A-33D2-49D2-AEEC-921F9AB09DE1}"/>
    <cellStyle name="Ievade 2 2 11" xfId="112" xr:uid="{1EDBE3A6-AC84-4728-A6A1-EE8E402BEAF0}"/>
    <cellStyle name="Ievade 2 2 12" xfId="246" xr:uid="{36DACE7D-F163-41A0-8445-2F8038B70A6B}"/>
    <cellStyle name="Ievade 2 2 13" xfId="253" xr:uid="{D58C52CC-DF0A-4353-BC64-7DCCC4FD805E}"/>
    <cellStyle name="Ievade 2 2 14" xfId="243" xr:uid="{5BDF1E79-D902-47D2-A178-8101A3DD5354}"/>
    <cellStyle name="Ievade 2 2 15" xfId="240" xr:uid="{355B1798-B518-497A-B961-7A31ABE2373E}"/>
    <cellStyle name="Ievade 2 2 16" xfId="232" xr:uid="{6CA16CA2-314A-493E-961A-25C1939FE37B}"/>
    <cellStyle name="Ievade 2 2 2" xfId="95" xr:uid="{00000000-0005-0000-0000-000021000000}"/>
    <cellStyle name="Ievade 2 2 2 10" xfId="205" xr:uid="{6C6A1D32-FA15-4088-BFF0-32DC0E41C3CC}"/>
    <cellStyle name="Ievade 2 2 2 11" xfId="194" xr:uid="{4922168B-35CA-4633-B9BE-EF640AE21B5B}"/>
    <cellStyle name="Ievade 2 2 2 12" xfId="214" xr:uid="{CD4D9F30-0019-4A2E-8430-174FCC84A84B}"/>
    <cellStyle name="Ievade 2 2 2 13" xfId="219" xr:uid="{A2684F77-A8CC-4933-BC21-D69828F34094}"/>
    <cellStyle name="Ievade 2 2 2 14" xfId="224" xr:uid="{A4380777-3E9E-4994-A698-7376CED3A54B}"/>
    <cellStyle name="Ievade 2 2 2 15" xfId="264" xr:uid="{D511BA3E-8F39-48AA-9314-F9B8564FB1F5}"/>
    <cellStyle name="Ievade 2 2 2 16" xfId="276" xr:uid="{D57A7AA3-B792-4084-BA51-81E14DF262E8}"/>
    <cellStyle name="Ievade 2 2 2 17" xfId="230" xr:uid="{D27FBE38-9D3E-4B0E-9FEE-369EFD8B5850}"/>
    <cellStyle name="Ievade 2 2 2 18" xfId="288" xr:uid="{C56B8477-0455-410E-A5F2-36F6AA68CD18}"/>
    <cellStyle name="Ievade 2 2 2 19" xfId="294" xr:uid="{05888E41-3C11-41ED-BC1B-B24F4CB4484D}"/>
    <cellStyle name="Ievade 2 2 2 2" xfId="151" xr:uid="{FEC43438-5839-45D3-8E63-419767E2E18B}"/>
    <cellStyle name="Ievade 2 2 2 20" xfId="257" xr:uid="{96A3AD46-C161-4FFE-B9E2-AA2ED27A60E0}"/>
    <cellStyle name="Ievade 2 2 2 21" xfId="303" xr:uid="{AD7B700F-D924-48BA-8B0C-59B26D9BC87B}"/>
    <cellStyle name="Ievade 2 2 2 22" xfId="241" xr:uid="{3FF7527E-C865-4A18-9D69-84F9B95376FA}"/>
    <cellStyle name="Ievade 2 2 2 23" xfId="312" xr:uid="{F192BF59-5053-46D1-85A2-98905F3D2F34}"/>
    <cellStyle name="Ievade 2 2 2 3" xfId="168" xr:uid="{FA95EB7F-E840-44F1-B86D-E2DAF582EBA2}"/>
    <cellStyle name="Ievade 2 2 2 4" xfId="106" xr:uid="{BA9CED9B-C23C-42B6-B56F-ACC2444CA317}"/>
    <cellStyle name="Ievade 2 2 2 5" xfId="178" xr:uid="{5A467B22-9921-4C86-AA47-44407E3A1998}"/>
    <cellStyle name="Ievade 2 2 2 6" xfId="185" xr:uid="{0688AB62-5047-4189-B3DC-C66112AA6C01}"/>
    <cellStyle name="Ievade 2 2 2 7" xfId="165" xr:uid="{5D029109-FE63-4DEE-99F1-F1183AD84757}"/>
    <cellStyle name="Ievade 2 2 2 8" xfId="196" xr:uid="{3EC81B32-1837-44E8-ACBB-2772AA938429}"/>
    <cellStyle name="Ievade 2 2 2 9" xfId="101" xr:uid="{2D02D810-C6C6-49B9-9533-D4BF977CB778}"/>
    <cellStyle name="Ievade 2 2 3" xfId="130" xr:uid="{3718F7C2-A646-4F75-A1FA-4D899A30D12E}"/>
    <cellStyle name="Ievade 2 2 4" xfId="137" xr:uid="{C03BCE61-3144-48D1-83CF-742CD7C2E6AA}"/>
    <cellStyle name="Ievade 2 2 5" xfId="116" xr:uid="{3AC370F5-BC6D-435C-9761-C47F9068B451}"/>
    <cellStyle name="Ievade 2 2 6" xfId="127" xr:uid="{90CF195A-6C19-462A-951A-AA1EF89CE769}"/>
    <cellStyle name="Ievade 2 2 7" xfId="143" xr:uid="{7764D04A-59BF-4082-986B-E51FBF79ADE4}"/>
    <cellStyle name="Ievade 2 2 8" xfId="188" xr:uid="{D60CF292-369A-43BD-9CB8-EB2EA14B0B4C}"/>
    <cellStyle name="Ievade 2 2 9" xfId="164" xr:uid="{53D386E0-62CD-448B-8915-5CBBA1597211}"/>
    <cellStyle name="Ievade 2 3" xfId="103" xr:uid="{DEADF208-E9CE-434E-8713-A5047AD69C11}"/>
    <cellStyle name="Ievade 2 4" xfId="238" xr:uid="{EF9CF9AF-9EC1-4106-B702-431F00990698}"/>
    <cellStyle name="Izvade 2" xfId="41" xr:uid="{00000000-0005-0000-0000-000022000000}"/>
    <cellStyle name="Izvade 2 2" xfId="73" xr:uid="{00000000-0005-0000-0000-000023000000}"/>
    <cellStyle name="Izvade 2 2 10" xfId="162" xr:uid="{3C78E462-F98D-4E46-AE07-34F4F5E1622C}"/>
    <cellStyle name="Izvade 2 2 11" xfId="210" xr:uid="{A03F7CD1-CCC6-43C6-82B5-994EB89EB56B}"/>
    <cellStyle name="Izvade 2 2 12" xfId="247" xr:uid="{25174103-0C1F-4193-B857-3FDA778CA02E}"/>
    <cellStyle name="Izvade 2 2 13" xfId="255" xr:uid="{9E0D342B-8DE9-4C78-B7BE-08C834BB0863}"/>
    <cellStyle name="Izvade 2 2 14" xfId="258" xr:uid="{3E47E9FC-BB76-474A-A085-8404AC757B5D}"/>
    <cellStyle name="Izvade 2 2 15" xfId="270" xr:uid="{8B75666F-FAB9-4E42-BDF4-7D8C6CE7AFB7}"/>
    <cellStyle name="Izvade 2 2 16" xfId="231" xr:uid="{9F533AF3-3B49-4B7B-88EC-F569A1926D35}"/>
    <cellStyle name="Izvade 2 2 2" xfId="96" xr:uid="{00000000-0005-0000-0000-000024000000}"/>
    <cellStyle name="Izvade 2 2 2 10" xfId="206" xr:uid="{D1C18462-7FC1-4255-9CD5-1049D42A98E4}"/>
    <cellStyle name="Izvade 2 2 2 11" xfId="209" xr:uid="{C691C4D0-4FCD-4351-B13B-1BCE935955E7}"/>
    <cellStyle name="Izvade 2 2 2 12" xfId="215" xr:uid="{66E4A262-413B-482A-BD37-A19BE0030E1E}"/>
    <cellStyle name="Izvade 2 2 2 13" xfId="220" xr:uid="{C9D743D4-93AE-420E-8A39-7126451A94FF}"/>
    <cellStyle name="Izvade 2 2 2 14" xfId="225" xr:uid="{C5F46515-7D06-48B8-B04D-26A728E7F066}"/>
    <cellStyle name="Izvade 2 2 2 15" xfId="265" xr:uid="{2E02FC46-7F83-48B3-992B-C738A080904D}"/>
    <cellStyle name="Izvade 2 2 2 16" xfId="277" xr:uid="{CB1BB909-F236-4D5F-8B53-CF13137A8F4A}"/>
    <cellStyle name="Izvade 2 2 2 17" xfId="280" xr:uid="{4A9D0A1B-5259-4417-B912-A963139C623C}"/>
    <cellStyle name="Izvade 2 2 2 18" xfId="289" xr:uid="{7A0496F7-27D3-4088-A20C-0DC50398FCBB}"/>
    <cellStyle name="Izvade 2 2 2 19" xfId="295" xr:uid="{999AA530-8B69-45F8-B0B5-3CA248369C82}"/>
    <cellStyle name="Izvade 2 2 2 2" xfId="152" xr:uid="{C9E30DF5-C4A3-47AB-9C75-999EF4EE5868}"/>
    <cellStyle name="Izvade 2 2 2 20" xfId="299" xr:uid="{7FC9F3C3-BEAA-4119-8B67-9322517CBCC2}"/>
    <cellStyle name="Izvade 2 2 2 21" xfId="304" xr:uid="{95B93558-DE66-432F-9561-8C73983460DD}"/>
    <cellStyle name="Izvade 2 2 2 22" xfId="308" xr:uid="{16AD668F-CC89-40EB-8E4F-B4851D1D3E5D}"/>
    <cellStyle name="Izvade 2 2 2 23" xfId="313" xr:uid="{FC5BD148-E774-462A-947C-B2A5AEA5CD02}"/>
    <cellStyle name="Izvade 2 2 2 3" xfId="169" xr:uid="{BB29199A-34CE-4816-9581-15354B1D761C}"/>
    <cellStyle name="Izvade 2 2 2 4" xfId="172" xr:uid="{053BE510-9CF0-4A5F-974A-3A5DC96FBB7E}"/>
    <cellStyle name="Izvade 2 2 2 5" xfId="179" xr:uid="{D3A9D7A4-3923-4286-9579-E5132806423A}"/>
    <cellStyle name="Izvade 2 2 2 6" xfId="186" xr:uid="{6F8CA699-A875-4B6B-A1DC-97FC14EDF58E}"/>
    <cellStyle name="Izvade 2 2 2 7" xfId="191" xr:uid="{050FE592-CD80-4C1E-BB8A-A958539B4135}"/>
    <cellStyle name="Izvade 2 2 2 8" xfId="197" xr:uid="{F9C6586D-E34C-4387-B248-7B55C86D1626}"/>
    <cellStyle name="Izvade 2 2 2 9" xfId="201" xr:uid="{041C5AAB-5B48-4902-9291-8A8F907D6316}"/>
    <cellStyle name="Izvade 2 2 3" xfId="131" xr:uid="{A9DE46BE-32B3-4D0D-8592-41344D009912}"/>
    <cellStyle name="Izvade 2 2 4" xfId="141" xr:uid="{026B53F2-4039-4C73-8046-79C5FE402CA9}"/>
    <cellStyle name="Izvade 2 2 5" xfId="126" xr:uid="{381491C4-59FD-4252-9EC0-48E9B08C4177}"/>
    <cellStyle name="Izvade 2 2 6" xfId="160" xr:uid="{FA4E1CF1-40C6-4AA5-B66B-59F3D4416B52}"/>
    <cellStyle name="Izvade 2 2 7" xfId="104" xr:uid="{2DD60C6D-E807-4DA0-9D50-898CF92CF754}"/>
    <cellStyle name="Izvade 2 2 8" xfId="144" xr:uid="{4F2126DE-F78B-485B-8555-6D5B039B31AC}"/>
    <cellStyle name="Izvade 2 2 9" xfId="166" xr:uid="{30F70D94-32A0-4F36-B882-CF92CBF4DDAA}"/>
    <cellStyle name="Izvade 2 3" xfId="187" xr:uid="{53504F08-1CCC-4547-B672-64F818C44765}"/>
    <cellStyle name="Izvade 2 4" xfId="296" xr:uid="{DA6E7C88-4414-433B-B5EE-034BE3534F24}"/>
    <cellStyle name="Komats 2" xfId="4" xr:uid="{00000000-0005-0000-0000-000025000000}"/>
    <cellStyle name="Komats 2 2" xfId="42" xr:uid="{00000000-0005-0000-0000-000026000000}"/>
    <cellStyle name="Komats 2 2 2" xfId="74" xr:uid="{00000000-0005-0000-0000-000027000000}"/>
    <cellStyle name="Komats 2 2 2 2" xfId="97" xr:uid="{00000000-0005-0000-0000-000028000000}"/>
    <cellStyle name="Komats 2 2 2 2 2" xfId="153" xr:uid="{58D5FFFD-0A70-4820-95C4-0DEEEF5D43D6}"/>
    <cellStyle name="Komats 2 2 2 2 3" xfId="266" xr:uid="{A74D604B-723F-4CB1-8600-2857BA088C0F}"/>
    <cellStyle name="Komats 2 2 2 3" xfId="132" xr:uid="{C74BE54E-3DF4-452F-A7E2-3C14B9D83860}"/>
    <cellStyle name="Komats 2 2 2 4" xfId="248" xr:uid="{5D5796A5-99B2-42BE-9F2A-C5E89BA64B0E}"/>
    <cellStyle name="Komats 2 2 3" xfId="91" xr:uid="{00000000-0005-0000-0000-000029000000}"/>
    <cellStyle name="Komats 2 2 3 2" xfId="147" xr:uid="{ABDCE898-566A-4254-8714-AA6BAA5162DF}"/>
    <cellStyle name="Komats 2 2 3 3" xfId="260" xr:uid="{AF86E664-9551-40D9-B3F1-CD28B7A8A828}"/>
    <cellStyle name="Komats 2 2 4" xfId="117" xr:uid="{04B6022D-FC41-4C51-87DE-9AED383C8E7F}"/>
    <cellStyle name="Komats 2 2 5" xfId="236" xr:uid="{A6933DF7-DAE8-4A86-9B98-42C4E5465003}"/>
    <cellStyle name="Komats 2 3" xfId="70" xr:uid="{00000000-0005-0000-0000-00002A000000}"/>
    <cellStyle name="Komats 2 3 2" xfId="93" xr:uid="{00000000-0005-0000-0000-00002B000000}"/>
    <cellStyle name="Komats 2 3 2 2" xfId="149" xr:uid="{2595C503-9558-4265-AD3D-CC0E5BDB405F}"/>
    <cellStyle name="Komats 2 3 2 3" xfId="262" xr:uid="{6E0D0215-A427-427F-B7AC-6ADB9754BD20}"/>
    <cellStyle name="Komats 2 3 3" xfId="128" xr:uid="{F15F5DD5-4A30-4276-B046-DCA256BF0010}"/>
    <cellStyle name="Komats 2 3 4" xfId="244" xr:uid="{B84A0587-7741-437C-B1DF-84536F885864}"/>
    <cellStyle name="Komats 2 4" xfId="90" xr:uid="{00000000-0005-0000-0000-00002C000000}"/>
    <cellStyle name="Komats 2 4 2" xfId="146" xr:uid="{01CF33F3-C36F-43BD-A4E0-59F150440F78}"/>
    <cellStyle name="Komats 2 4 3" xfId="259" xr:uid="{D6F48C6E-D3F5-42BC-9889-EB0383548B76}"/>
    <cellStyle name="Komats 2 5" xfId="102" xr:uid="{892B598B-7FD6-4107-810A-ED50F57C3997}"/>
    <cellStyle name="Komats 2 6" xfId="228" xr:uid="{D0DB9B51-4F21-4BBC-8F3E-C18F38D766CD}"/>
    <cellStyle name="Komats 3" xfId="43" xr:uid="{00000000-0005-0000-0000-00002D000000}"/>
    <cellStyle name="Komats 3 2" xfId="75" xr:uid="{00000000-0005-0000-0000-00002E000000}"/>
    <cellStyle name="Komats 3 2 2" xfId="98" xr:uid="{00000000-0005-0000-0000-00002F000000}"/>
    <cellStyle name="Komats 3 2 2 2" xfId="154" xr:uid="{999F5773-CADA-4641-AC2B-0BF86CE68A09}"/>
    <cellStyle name="Komats 3 2 2 3" xfId="267" xr:uid="{D468EFFD-92A3-4BA6-B163-7A8AD6F1BA5E}"/>
    <cellStyle name="Komats 3 2 3" xfId="133" xr:uid="{A1927669-C9FD-4A92-B03F-49EC8DC9CF3B}"/>
    <cellStyle name="Komats 3 2 4" xfId="249" xr:uid="{D3A648FE-FC63-4143-BD9D-2A9F675964B7}"/>
    <cellStyle name="Komats 3 3" xfId="92" xr:uid="{00000000-0005-0000-0000-000030000000}"/>
    <cellStyle name="Komats 3 3 2" xfId="148" xr:uid="{B9955036-96A1-4082-8515-6685BA403F04}"/>
    <cellStyle name="Komats 3 3 3" xfId="261" xr:uid="{34A7A12A-4668-4DC0-A988-831D01143898}"/>
    <cellStyle name="Komats 3 4" xfId="118" xr:uid="{FBD5989A-7C3F-47D6-9A06-C22A276D9A22}"/>
    <cellStyle name="Komats 3 5" xfId="237" xr:uid="{C40A8CD7-C2E1-4173-9C2C-D696BFB4ECEC}"/>
    <cellStyle name="Kopsumma 2" xfId="44" xr:uid="{00000000-0005-0000-0000-000031000000}"/>
    <cellStyle name="Kopsumma 2 2" xfId="76" xr:uid="{00000000-0005-0000-0000-000032000000}"/>
    <cellStyle name="Kopsumma 2 2 10" xfId="125" xr:uid="{B1D076F1-8C79-47D5-A748-E22FE5D99A0B}"/>
    <cellStyle name="Kopsumma 2 2 11" xfId="107" xr:uid="{744BAEBD-39D7-40A0-970F-CC2AAB98F54F}"/>
    <cellStyle name="Kopsumma 2 2 12" xfId="250" xr:uid="{B316A599-4222-41F8-8BBA-1E90EF9EFF4B}"/>
    <cellStyle name="Kopsumma 2 2 13" xfId="252" xr:uid="{3E48C4DD-C58C-49F5-91D7-F31026175D7E}"/>
    <cellStyle name="Kopsumma 2 2 14" xfId="234" xr:uid="{763E2CA8-30DA-4624-B892-6C682612F861}"/>
    <cellStyle name="Kopsumma 2 2 15" xfId="273" xr:uid="{6B38FF68-8245-4FE1-8805-943C027AF1CB}"/>
    <cellStyle name="Kopsumma 2 2 16" xfId="242" xr:uid="{D3526CA8-77AA-4A65-8C8E-B133CF912424}"/>
    <cellStyle name="Kopsumma 2 2 2" xfId="99" xr:uid="{00000000-0005-0000-0000-000033000000}"/>
    <cellStyle name="Kopsumma 2 2 2 10" xfId="207" xr:uid="{4D284EFC-472C-4CFD-86F5-7167B426BC7C}"/>
    <cellStyle name="Kopsumma 2 2 2 11" xfId="211" xr:uid="{1262F610-8719-4489-8AF3-39E45D674D74}"/>
    <cellStyle name="Kopsumma 2 2 2 12" xfId="216" xr:uid="{372B3771-72BE-4F71-ACAC-283CBC0D5CF2}"/>
    <cellStyle name="Kopsumma 2 2 2 13" xfId="221" xr:uid="{DA72B38C-9791-4CAC-B1A0-D87360950CBE}"/>
    <cellStyle name="Kopsumma 2 2 2 14" xfId="226" xr:uid="{151A857D-96BC-442D-BC18-DFED911E828C}"/>
    <cellStyle name="Kopsumma 2 2 2 15" xfId="268" xr:uid="{455E9516-0EF0-4B34-B964-5236FCA636F1}"/>
    <cellStyle name="Kopsumma 2 2 2 16" xfId="278" xr:uid="{6F7978F3-47E5-45C1-B123-D8FB4B55CC9B}"/>
    <cellStyle name="Kopsumma 2 2 2 17" xfId="283" xr:uid="{AC836B99-1CC2-43DA-B473-A50F306F53CB}"/>
    <cellStyle name="Kopsumma 2 2 2 18" xfId="290" xr:uid="{8669E5F2-002B-4935-BD67-FADE6EA8CC23}"/>
    <cellStyle name="Kopsumma 2 2 2 19" xfId="297" xr:uid="{C712AC88-5E3A-4E3A-BA16-0EC533C99EAA}"/>
    <cellStyle name="Kopsumma 2 2 2 2" xfId="155" xr:uid="{8E046D26-A917-4277-8169-55E7EF985B02}"/>
    <cellStyle name="Kopsumma 2 2 2 20" xfId="300" xr:uid="{3B830EE8-84A7-4BCF-B591-6CEAF5D98C35}"/>
    <cellStyle name="Kopsumma 2 2 2 21" xfId="306" xr:uid="{673DAE03-71EE-4EC0-814E-4EE651F5D278}"/>
    <cellStyle name="Kopsumma 2 2 2 22" xfId="309" xr:uid="{C1B3FC91-50F8-462B-926C-8F3F6D9A0E9D}"/>
    <cellStyle name="Kopsumma 2 2 2 23" xfId="314" xr:uid="{096A14F2-79F5-4110-9AED-2D307ABDFADF}"/>
    <cellStyle name="Kopsumma 2 2 2 3" xfId="170" xr:uid="{1F13BCF2-73DC-4028-ACC2-951A25855E65}"/>
    <cellStyle name="Kopsumma 2 2 2 4" xfId="175" xr:uid="{527CDEDE-1FD7-4CC7-AF63-524EE9014C5B}"/>
    <cellStyle name="Kopsumma 2 2 2 5" xfId="180" xr:uid="{2A0D037C-50BA-4750-A757-3BF56F6731FA}"/>
    <cellStyle name="Kopsumma 2 2 2 6" xfId="189" xr:uid="{3F47BCBC-D7A1-491A-B046-DED9E15B9DF1}"/>
    <cellStyle name="Kopsumma 2 2 2 7" xfId="192" xr:uid="{C8CA0777-F021-4345-B73B-E28578E8AB94}"/>
    <cellStyle name="Kopsumma 2 2 2 8" xfId="199" xr:uid="{E8E768A1-4E80-4D9C-9D38-B32E6E3FDF60}"/>
    <cellStyle name="Kopsumma 2 2 2 9" xfId="202" xr:uid="{DCDCEE87-C5F2-414F-B650-C89DA812B2FA}"/>
    <cellStyle name="Kopsumma 2 2 3" xfId="134" xr:uid="{0E6031C2-5B15-4038-BEC4-C25291E4C119}"/>
    <cellStyle name="Kopsumma 2 2 4" xfId="136" xr:uid="{AFBDA6F7-F652-4995-8233-9FF54B017041}"/>
    <cellStyle name="Kopsumma 2 2 5" xfId="124" xr:uid="{AA08336C-18EA-4C5E-9F94-9B88B78EF901}"/>
    <cellStyle name="Kopsumma 2 2 6" xfId="158" xr:uid="{9A744FC6-8499-4F78-8188-F9D2763128F2}"/>
    <cellStyle name="Kopsumma 2 2 7" xfId="174" xr:uid="{F35A72A3-D4E5-464F-9F45-E33682F8EF59}"/>
    <cellStyle name="Kopsumma 2 2 8" xfId="173" xr:uid="{3CC2AF8A-82EC-4124-AAD7-7D93EDD5A25E}"/>
    <cellStyle name="Kopsumma 2 2 9" xfId="163" xr:uid="{D1A43F96-F204-44DC-841C-F4C06C4A7FD2}"/>
    <cellStyle name="Kopsumma 2 3" xfId="110" xr:uid="{1A878B80-DC17-45D3-B7F1-A31C3DC87249}"/>
    <cellStyle name="Kopsumma 2 4" xfId="286" xr:uid="{0C55BD82-8BA7-4070-98FB-66B2404A6FB6}"/>
    <cellStyle name="Labs 2" xfId="45" xr:uid="{00000000-0005-0000-0000-000034000000}"/>
    <cellStyle name="Neitrāls 2" xfId="46" xr:uid="{00000000-0005-0000-0000-000035000000}"/>
    <cellStyle name="Normal 2" xfId="1" xr:uid="{00000000-0005-0000-0000-000036000000}"/>
    <cellStyle name="Normal 2 2" xfId="47" xr:uid="{00000000-0005-0000-0000-000037000000}"/>
    <cellStyle name="Normal 2 2 2" xfId="82" xr:uid="{00000000-0005-0000-0000-000038000000}"/>
    <cellStyle name="Normal 2 3" xfId="67" xr:uid="{00000000-0005-0000-0000-000039000000}"/>
    <cellStyle name="Normal 2 4" xfId="9" xr:uid="{00000000-0005-0000-0000-00003A000000}"/>
    <cellStyle name="Normal 3" xfId="5" xr:uid="{00000000-0005-0000-0000-00003B000000}"/>
    <cellStyle name="Normal 3 2" xfId="48" xr:uid="{00000000-0005-0000-0000-00003C000000}"/>
    <cellStyle name="Normal 3 2 2" xfId="86" xr:uid="{00000000-0005-0000-0000-00003D000000}"/>
    <cellStyle name="Normal 3 3" xfId="80" xr:uid="{00000000-0005-0000-0000-00003E000000}"/>
    <cellStyle name="Normal 3 4" xfId="85" xr:uid="{00000000-0005-0000-0000-00003F000000}"/>
    <cellStyle name="Normal 4" xfId="12" xr:uid="{00000000-0005-0000-0000-000040000000}"/>
    <cellStyle name="Normal 5" xfId="66" xr:uid="{00000000-0005-0000-0000-000041000000}"/>
    <cellStyle name="Normal 5 2" xfId="78" xr:uid="{00000000-0005-0000-0000-000042000000}"/>
    <cellStyle name="Normal 6" xfId="84" xr:uid="{00000000-0005-0000-0000-000043000000}"/>
    <cellStyle name="Normal 6 2" xfId="272" xr:uid="{5A8C782F-879F-454D-8BFD-B80EC9A3D5CD}"/>
    <cellStyle name="Normal 7" xfId="49" xr:uid="{00000000-0005-0000-0000-000044000000}"/>
    <cellStyle name="Nosaukums 2" xfId="50" xr:uid="{00000000-0005-0000-0000-000045000000}"/>
    <cellStyle name="Parastais_Lapa1" xfId="11" xr:uid="{00000000-0005-0000-0000-000046000000}"/>
    <cellStyle name="Parasts" xfId="0" builtinId="0"/>
    <cellStyle name="Parasts 2" xfId="3" xr:uid="{00000000-0005-0000-0000-000048000000}"/>
    <cellStyle name="Parasts 2 2" xfId="52" xr:uid="{00000000-0005-0000-0000-000049000000}"/>
    <cellStyle name="Parasts 2 2 2" xfId="81" xr:uid="{00000000-0005-0000-0000-00004A000000}"/>
    <cellStyle name="Parasts 2 3" xfId="53" xr:uid="{00000000-0005-0000-0000-00004B000000}"/>
    <cellStyle name="Parasts 2 4" xfId="51" xr:uid="{00000000-0005-0000-0000-00004C000000}"/>
    <cellStyle name="Parasts 2 5" xfId="79" xr:uid="{00000000-0005-0000-0000-00004D000000}"/>
    <cellStyle name="Parasts 2 6" xfId="87" xr:uid="{00000000-0005-0000-0000-00004E000000}"/>
    <cellStyle name="Parasts 3" xfId="2" xr:uid="{00000000-0005-0000-0000-00004F000000}"/>
    <cellStyle name="Parasts 3 2" xfId="8" xr:uid="{00000000-0005-0000-0000-000050000000}"/>
    <cellStyle name="Parasts 3 2 2" xfId="83" xr:uid="{00000000-0005-0000-0000-000051000000}"/>
    <cellStyle name="Parasts 3 3" xfId="54" xr:uid="{00000000-0005-0000-0000-000052000000}"/>
    <cellStyle name="Parasts 4" xfId="7" xr:uid="{00000000-0005-0000-0000-000053000000}"/>
    <cellStyle name="Parasts 4 2" xfId="55" xr:uid="{00000000-0005-0000-0000-000054000000}"/>
    <cellStyle name="Parasts 5" xfId="10" xr:uid="{00000000-0005-0000-0000-000055000000}"/>
    <cellStyle name="Paskaidrojošs teksts 2" xfId="56" xr:uid="{00000000-0005-0000-0000-000056000000}"/>
    <cellStyle name="Paskaidrojošs teksts 2 2" xfId="88" xr:uid="{00000000-0005-0000-0000-000057000000}"/>
    <cellStyle name="Pārbaudes šūna 2" xfId="57" xr:uid="{00000000-0005-0000-0000-000058000000}"/>
    <cellStyle name="Piezīme 2" xfId="58" xr:uid="{00000000-0005-0000-0000-000059000000}"/>
    <cellStyle name="Piezīme 2 2" xfId="77" xr:uid="{00000000-0005-0000-0000-00005A000000}"/>
    <cellStyle name="Piezīme 2 2 10" xfId="108" xr:uid="{FCB33B56-13F7-40CE-9B82-999FC3D5C269}"/>
    <cellStyle name="Piezīme 2 2 11" xfId="109" xr:uid="{DC3CB1B1-D573-4655-A5B5-9974F1292304}"/>
    <cellStyle name="Piezīme 2 2 12" xfId="251" xr:uid="{06A1DCD5-3097-427E-91AC-EDB6D593B3D5}"/>
    <cellStyle name="Piezīme 2 2 13" xfId="254" xr:uid="{8C4AA030-349A-4C6F-B9A2-3831B2FF36A1}"/>
    <cellStyle name="Piezīme 2 2 14" xfId="271" xr:uid="{D4129A9A-CC7E-4074-9C3C-ED37D7AD4A0C}"/>
    <cellStyle name="Piezīme 2 2 15" xfId="233" xr:uid="{71369652-9F72-4373-B494-56DCC64A1331}"/>
    <cellStyle name="Piezīme 2 2 16" xfId="274" xr:uid="{F0852D09-1D80-4589-8173-1F173C87634A}"/>
    <cellStyle name="Piezīme 2 2 2" xfId="100" xr:uid="{00000000-0005-0000-0000-00005B000000}"/>
    <cellStyle name="Piezīme 2 2 2 10" xfId="208" xr:uid="{A3437918-2C35-4888-AF88-DFBD9F78B2D4}"/>
    <cellStyle name="Piezīme 2 2 2 11" xfId="212" xr:uid="{32A3E50D-5BF4-4F29-BD9B-5A6544B38A8B}"/>
    <cellStyle name="Piezīme 2 2 2 12" xfId="217" xr:uid="{31EF115B-B693-476B-A952-D944021C8574}"/>
    <cellStyle name="Piezīme 2 2 2 13" xfId="222" xr:uid="{7CF472DD-AACD-4E73-9E7A-3A729430B609}"/>
    <cellStyle name="Piezīme 2 2 2 14" xfId="227" xr:uid="{48DD987B-8A6C-40CB-930F-7719E4FBBAAC}"/>
    <cellStyle name="Piezīme 2 2 2 15" xfId="269" xr:uid="{BE8B0516-9ED1-413F-9D29-496CB08C71E2}"/>
    <cellStyle name="Piezīme 2 2 2 16" xfId="279" xr:uid="{92D9A596-835D-47CE-A61C-E9781F5BCD1D}"/>
    <cellStyle name="Piezīme 2 2 2 17" xfId="284" xr:uid="{C70E362D-B4F9-45FD-A63E-8F62DCB654AA}"/>
    <cellStyle name="Piezīme 2 2 2 18" xfId="291" xr:uid="{CED24FA2-DC6E-4EC6-9B97-426CBC1555D6}"/>
    <cellStyle name="Piezīme 2 2 2 19" xfId="298" xr:uid="{81260C08-2E47-4326-90A7-D55099CE85A6}"/>
    <cellStyle name="Piezīme 2 2 2 2" xfId="156" xr:uid="{E0751A5D-7338-442A-BA7B-913B05488A0C}"/>
    <cellStyle name="Piezīme 2 2 2 20" xfId="301" xr:uid="{9458BA42-0700-4164-A237-388485791340}"/>
    <cellStyle name="Piezīme 2 2 2 21" xfId="307" xr:uid="{CBC9A6DE-A256-4925-82CA-0FC310446FB9}"/>
    <cellStyle name="Piezīme 2 2 2 22" xfId="310" xr:uid="{A77E0EFA-448A-447C-AFBF-9F6ED2EC1F26}"/>
    <cellStyle name="Piezīme 2 2 2 23" xfId="315" xr:uid="{D9484BD0-FB23-4588-925D-D4556C3B03E1}"/>
    <cellStyle name="Piezīme 2 2 2 3" xfId="171" xr:uid="{1026C562-A804-4541-AF57-A74123027511}"/>
    <cellStyle name="Piezīme 2 2 2 4" xfId="176" xr:uid="{74F1695D-CB85-4EF9-81D5-C383D9BE7953}"/>
    <cellStyle name="Piezīme 2 2 2 5" xfId="181" xr:uid="{174F263A-ED93-42B4-9D94-A7610F115E98}"/>
    <cellStyle name="Piezīme 2 2 2 6" xfId="190" xr:uid="{B2ADD1B2-ED71-4396-927E-BB994012F588}"/>
    <cellStyle name="Piezīme 2 2 2 7" xfId="193" xr:uid="{F1809815-5081-47C9-9143-08B87A00C2F8}"/>
    <cellStyle name="Piezīme 2 2 2 8" xfId="200" xr:uid="{3E7D3EC3-C19E-49C8-9FD1-9E0540CFB936}"/>
    <cellStyle name="Piezīme 2 2 2 9" xfId="203" xr:uid="{D82D4413-D654-4ADD-973D-934489A1B410}"/>
    <cellStyle name="Piezīme 2 2 3" xfId="135" xr:uid="{951305AC-3891-4BA9-9715-D470C5583901}"/>
    <cellStyle name="Piezīme 2 2 4" xfId="140" xr:uid="{65E88695-CD15-45B4-9254-7109AE4E7153}"/>
    <cellStyle name="Piezīme 2 2 5" xfId="115" xr:uid="{E87733E0-9D84-472D-A3DE-06B8C2A0C584}"/>
    <cellStyle name="Piezīme 2 2 6" xfId="145" xr:uid="{2ADD004B-6697-413B-BC5B-9D3F47C75AFC}"/>
    <cellStyle name="Piezīme 2 2 7" xfId="157" xr:uid="{D160AAAB-B204-4E11-AD06-079AE7277D04}"/>
    <cellStyle name="Piezīme 2 2 8" xfId="105" xr:uid="{91D629FA-2B1C-4CD1-9504-66369F00DF1F}"/>
    <cellStyle name="Piezīme 2 2 9" xfId="111" xr:uid="{03A9E1D3-2F9D-4133-A0A7-AC938700E717}"/>
    <cellStyle name="Piezīme 2 3" xfId="89" xr:uid="{00000000-0005-0000-0000-00005C000000}"/>
    <cellStyle name="Piezīme 2 4" xfId="198" xr:uid="{506BDD26-DB57-4AF6-856D-B94EFDF0533C}"/>
    <cellStyle name="Piezīme 2 5" xfId="305" xr:uid="{610034B8-E1D6-464D-B438-61B345C9F204}"/>
    <cellStyle name="Saistīta šūna 2" xfId="59" xr:uid="{00000000-0005-0000-0000-00005D000000}"/>
    <cellStyle name="Slikts 2" xfId="60" xr:uid="{00000000-0005-0000-0000-00005E000000}"/>
    <cellStyle name="Valūta 2" xfId="61" xr:uid="{00000000-0005-0000-0000-00005F000000}"/>
    <cellStyle name="Virsraksts 1 2" xfId="62" xr:uid="{00000000-0005-0000-0000-000060000000}"/>
    <cellStyle name="Virsraksts 2 2" xfId="63" xr:uid="{00000000-0005-0000-0000-000061000000}"/>
    <cellStyle name="Virsraksts 3 2" xfId="64" xr:uid="{00000000-0005-0000-0000-000062000000}"/>
    <cellStyle name="Virsraksts 4 2" xfId="65" xr:uid="{00000000-0005-0000-0000-000063000000}"/>
    <cellStyle name="Обычный 2" xfId="6" xr:uid="{00000000-0005-0000-0000-000064000000}"/>
  </cellStyles>
  <dxfs count="3">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s>
  <tableStyles count="1" defaultTableStyle="TableStyleMedium2" defaultPivotStyle="PivotStyleLight16">
    <tableStyle name="17.Bakaleja-style" pivot="0" count="3" xr9:uid="{00000000-0011-0000-FFFF-FFFF00000000}">
      <tableStyleElement type="headerRow" dxfId="2"/>
      <tableStyleElement type="firstRowStripe" dxfId="1"/>
      <tableStyleElement type="secondRowStripe" dxfId="0"/>
    </tableStyle>
  </tableStyles>
  <colors>
    <mruColors>
      <color rgb="FFCCFFFF"/>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videskvalitate.lv/" TargetMode="External"/><Relationship Id="rId2" Type="http://schemas.openxmlformats.org/officeDocument/2006/relationships/hyperlink" Target="http://www.stc.lv/" TargetMode="External"/><Relationship Id="rId1" Type="http://schemas.openxmlformats.org/officeDocument/2006/relationships/hyperlink" Target="https://registri.pvd.gov.lv/cr" TargetMode="External"/><Relationship Id="rId4" Type="http://schemas.openxmlformats.org/officeDocument/2006/relationships/hyperlink" Target="http://www.vaad.gov.lv/sakums/registri/augu-aizsardziba/lauksaimniecibas-produktu-integretas-audzesanas-registrs.aspx"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2"/>
  <sheetViews>
    <sheetView topLeftCell="A25" zoomScale="80" zoomScaleNormal="80" workbookViewId="0">
      <selection activeCell="A29" sqref="A29:O29"/>
    </sheetView>
  </sheetViews>
  <sheetFormatPr defaultColWidth="10.7109375" defaultRowHeight="50.1" customHeight="1" x14ac:dyDescent="0.25"/>
  <sheetData>
    <row r="1" spans="1:15" ht="50.1" customHeight="1" x14ac:dyDescent="0.3">
      <c r="A1" s="207" t="s">
        <v>432</v>
      </c>
      <c r="B1" s="207"/>
      <c r="C1" s="207"/>
      <c r="D1" s="207"/>
      <c r="E1" s="207"/>
      <c r="F1" s="207"/>
      <c r="G1" s="207"/>
      <c r="H1" s="207"/>
      <c r="I1" s="207"/>
      <c r="J1" s="207"/>
      <c r="K1" s="207"/>
      <c r="L1" s="207"/>
      <c r="M1" s="207"/>
      <c r="N1" s="207"/>
      <c r="O1" s="207"/>
    </row>
    <row r="3" spans="1:15" ht="50.1" customHeight="1" x14ac:dyDescent="0.25">
      <c r="A3" s="208" t="s">
        <v>437</v>
      </c>
      <c r="B3" s="208"/>
      <c r="C3" s="208"/>
      <c r="D3" s="208"/>
      <c r="E3" s="208"/>
      <c r="F3" s="208"/>
      <c r="G3" s="208"/>
      <c r="H3" s="208"/>
      <c r="I3" s="208"/>
      <c r="J3" s="208"/>
      <c r="K3" s="208"/>
      <c r="L3" s="208"/>
      <c r="M3" s="208"/>
      <c r="N3" s="208"/>
      <c r="O3" s="208"/>
    </row>
    <row r="4" spans="1:15" ht="50.1" customHeight="1" x14ac:dyDescent="0.25">
      <c r="A4" s="208" t="s">
        <v>438</v>
      </c>
      <c r="B4" s="208"/>
      <c r="C4" s="208"/>
      <c r="D4" s="208"/>
      <c r="E4" s="208"/>
      <c r="F4" s="208"/>
      <c r="G4" s="208"/>
      <c r="H4" s="208"/>
      <c r="I4" s="208"/>
      <c r="J4" s="208"/>
      <c r="K4" s="208"/>
      <c r="L4" s="208"/>
      <c r="M4" s="208"/>
      <c r="N4" s="208"/>
      <c r="O4" s="208"/>
    </row>
    <row r="5" spans="1:15" ht="50.1" customHeight="1" x14ac:dyDescent="0.25">
      <c r="A5" s="209" t="s">
        <v>439</v>
      </c>
      <c r="B5" s="209"/>
      <c r="C5" s="209"/>
      <c r="D5" s="209"/>
      <c r="E5" s="209"/>
      <c r="F5" s="209"/>
      <c r="G5" s="209"/>
      <c r="H5" s="209"/>
      <c r="I5" s="209"/>
      <c r="J5" s="209"/>
      <c r="K5" s="209"/>
      <c r="L5" s="209"/>
      <c r="M5" s="209"/>
      <c r="N5" s="209"/>
      <c r="O5" s="209"/>
    </row>
    <row r="6" spans="1:15" ht="30" customHeight="1" x14ac:dyDescent="0.25">
      <c r="A6" s="210" t="s">
        <v>440</v>
      </c>
      <c r="B6" s="211"/>
      <c r="C6" s="211"/>
      <c r="D6" s="211"/>
      <c r="E6" s="211"/>
      <c r="F6" s="211"/>
      <c r="G6" s="211"/>
      <c r="H6" s="211"/>
      <c r="I6" s="211"/>
      <c r="J6" s="211"/>
      <c r="K6" s="211"/>
      <c r="L6" s="211"/>
      <c r="M6" s="211"/>
      <c r="N6" s="211"/>
      <c r="O6" s="212"/>
    </row>
    <row r="7" spans="1:15" ht="108" customHeight="1" x14ac:dyDescent="0.25">
      <c r="A7" s="215" t="s">
        <v>441</v>
      </c>
      <c r="B7" s="216"/>
      <c r="C7" s="216"/>
      <c r="D7" s="216"/>
      <c r="E7" s="216"/>
      <c r="F7" s="216"/>
      <c r="G7" s="216"/>
      <c r="H7" s="216"/>
      <c r="I7" s="216"/>
      <c r="J7" s="216"/>
      <c r="K7" s="216"/>
      <c r="L7" s="216"/>
      <c r="M7" s="216"/>
      <c r="N7" s="216"/>
      <c r="O7" s="217"/>
    </row>
    <row r="8" spans="1:15" ht="50.1" customHeight="1" x14ac:dyDescent="0.25">
      <c r="A8" s="208" t="s">
        <v>442</v>
      </c>
      <c r="B8" s="208"/>
      <c r="C8" s="208"/>
      <c r="D8" s="208"/>
      <c r="E8" s="208"/>
      <c r="F8" s="208"/>
      <c r="G8" s="208"/>
      <c r="H8" s="208"/>
      <c r="I8" s="208"/>
      <c r="J8" s="208"/>
      <c r="K8" s="208"/>
      <c r="L8" s="208"/>
      <c r="M8" s="208"/>
      <c r="N8" s="208"/>
      <c r="O8" s="208"/>
    </row>
    <row r="9" spans="1:15" ht="59.25" customHeight="1" x14ac:dyDescent="0.25">
      <c r="A9" s="209" t="s">
        <v>443</v>
      </c>
      <c r="B9" s="209"/>
      <c r="C9" s="209"/>
      <c r="D9" s="209"/>
      <c r="E9" s="209"/>
      <c r="F9" s="209"/>
      <c r="G9" s="209"/>
      <c r="H9" s="209"/>
      <c r="I9" s="209"/>
      <c r="J9" s="209"/>
      <c r="K9" s="209"/>
      <c r="L9" s="209"/>
      <c r="M9" s="209"/>
      <c r="N9" s="209"/>
      <c r="O9" s="209"/>
    </row>
    <row r="10" spans="1:15" ht="50.1" customHeight="1" x14ac:dyDescent="0.25">
      <c r="A10" s="208" t="s">
        <v>444</v>
      </c>
      <c r="B10" s="208"/>
      <c r="C10" s="208"/>
      <c r="D10" s="208"/>
      <c r="E10" s="208"/>
      <c r="F10" s="208"/>
      <c r="G10" s="208"/>
      <c r="H10" s="208"/>
      <c r="I10" s="208"/>
      <c r="J10" s="208"/>
      <c r="K10" s="208"/>
      <c r="L10" s="208"/>
      <c r="M10" s="208"/>
      <c r="N10" s="208"/>
      <c r="O10" s="208"/>
    </row>
    <row r="11" spans="1:15" ht="24.75" customHeight="1" x14ac:dyDescent="0.25">
      <c r="A11" s="186" t="s">
        <v>445</v>
      </c>
      <c r="B11" s="218"/>
      <c r="C11" s="218"/>
      <c r="D11" s="218"/>
      <c r="E11" s="218"/>
      <c r="F11" s="218"/>
      <c r="G11" s="218"/>
      <c r="H11" s="218"/>
      <c r="I11" s="218"/>
      <c r="J11" s="218"/>
      <c r="K11" s="218"/>
      <c r="L11" s="218"/>
      <c r="M11" s="218"/>
      <c r="N11" s="218"/>
      <c r="O11" s="219"/>
    </row>
    <row r="12" spans="1:15" ht="50.1" customHeight="1" x14ac:dyDescent="0.25">
      <c r="A12" s="208" t="s">
        <v>446</v>
      </c>
      <c r="B12" s="208"/>
      <c r="C12" s="208"/>
      <c r="D12" s="208"/>
      <c r="E12" s="208"/>
      <c r="F12" s="208"/>
      <c r="G12" s="208"/>
      <c r="H12" s="208"/>
      <c r="I12" s="208"/>
      <c r="J12" s="208"/>
      <c r="K12" s="208"/>
      <c r="L12" s="208"/>
      <c r="M12" s="208"/>
      <c r="N12" s="208"/>
      <c r="O12" s="208"/>
    </row>
    <row r="13" spans="1:15" ht="36" customHeight="1" x14ac:dyDescent="0.25">
      <c r="A13" s="213" t="s">
        <v>447</v>
      </c>
      <c r="B13" s="213"/>
      <c r="C13" s="213"/>
      <c r="D13" s="213"/>
      <c r="E13" s="213"/>
      <c r="F13" s="213"/>
      <c r="G13" s="213"/>
      <c r="H13" s="213"/>
      <c r="I13" s="213"/>
      <c r="J13" s="213"/>
      <c r="K13" s="213"/>
      <c r="L13" s="213"/>
      <c r="M13" s="213"/>
      <c r="N13" s="213"/>
      <c r="O13" s="213"/>
    </row>
    <row r="14" spans="1:15" ht="50.1" customHeight="1" x14ac:dyDescent="0.25">
      <c r="A14" s="214" t="s">
        <v>448</v>
      </c>
      <c r="B14" s="214"/>
      <c r="C14" s="214"/>
      <c r="D14" s="214"/>
      <c r="E14" s="214"/>
      <c r="F14" s="214"/>
      <c r="G14" s="214"/>
      <c r="H14" s="214"/>
      <c r="I14" s="214"/>
      <c r="J14" s="214"/>
      <c r="K14" s="214"/>
      <c r="L14" s="214"/>
      <c r="M14" s="214"/>
      <c r="N14" s="214"/>
      <c r="O14" s="214"/>
    </row>
    <row r="15" spans="1:15" s="110" customFormat="1" ht="50.1" customHeight="1" x14ac:dyDescent="0.25">
      <c r="A15" s="220" t="s">
        <v>449</v>
      </c>
      <c r="B15" s="220"/>
      <c r="C15" s="220"/>
      <c r="D15" s="220"/>
      <c r="E15" s="220"/>
      <c r="F15" s="220"/>
      <c r="G15" s="220"/>
      <c r="H15" s="220"/>
      <c r="I15" s="220"/>
      <c r="J15" s="220"/>
      <c r="K15" s="220"/>
      <c r="L15" s="220"/>
      <c r="M15" s="220"/>
      <c r="N15" s="220"/>
      <c r="O15" s="220"/>
    </row>
    <row r="16" spans="1:15" ht="22.5" customHeight="1" x14ac:dyDescent="0.25">
      <c r="A16" s="186" t="s">
        <v>455</v>
      </c>
      <c r="B16" s="187"/>
      <c r="C16" s="187"/>
      <c r="D16" s="187"/>
      <c r="E16" s="187"/>
      <c r="F16" s="187"/>
      <c r="G16" s="187"/>
      <c r="H16" s="187"/>
      <c r="I16" s="187"/>
      <c r="J16" s="187"/>
      <c r="K16" s="187"/>
      <c r="L16" s="187"/>
      <c r="M16" s="187"/>
      <c r="N16" s="187"/>
      <c r="O16" s="188"/>
    </row>
    <row r="17" spans="1:15" ht="50.1" customHeight="1" x14ac:dyDescent="0.25">
      <c r="A17" s="182" t="s">
        <v>450</v>
      </c>
      <c r="B17" s="183"/>
      <c r="C17" s="183"/>
      <c r="D17" s="183"/>
      <c r="E17" s="183"/>
      <c r="F17" s="183"/>
      <c r="G17" s="183"/>
      <c r="H17" s="183"/>
      <c r="I17" s="183"/>
      <c r="J17" s="183"/>
      <c r="K17" s="183"/>
      <c r="L17" s="183"/>
      <c r="M17" s="183"/>
      <c r="N17" s="183"/>
      <c r="O17" s="184"/>
    </row>
    <row r="18" spans="1:15" ht="75" customHeight="1" x14ac:dyDescent="0.25">
      <c r="A18" s="189" t="s">
        <v>451</v>
      </c>
      <c r="B18" s="190"/>
      <c r="C18" s="190"/>
      <c r="D18" s="190"/>
      <c r="E18" s="190"/>
      <c r="F18" s="190"/>
      <c r="G18" s="190"/>
      <c r="H18" s="190"/>
      <c r="I18" s="190"/>
      <c r="J18" s="190"/>
      <c r="K18" s="190"/>
      <c r="L18" s="190"/>
      <c r="M18" s="190"/>
      <c r="N18" s="190"/>
      <c r="O18" s="191"/>
    </row>
    <row r="19" spans="1:15" ht="50.1" customHeight="1" x14ac:dyDescent="0.25">
      <c r="A19" s="192" t="s">
        <v>452</v>
      </c>
      <c r="B19" s="193"/>
      <c r="C19" s="193"/>
      <c r="D19" s="193"/>
      <c r="E19" s="193"/>
      <c r="F19" s="193"/>
      <c r="G19" s="193"/>
      <c r="H19" s="193"/>
      <c r="I19" s="193"/>
      <c r="J19" s="193"/>
      <c r="K19" s="193"/>
      <c r="L19" s="193"/>
      <c r="M19" s="193"/>
      <c r="N19" s="193"/>
      <c r="O19" s="194"/>
    </row>
    <row r="20" spans="1:15" ht="50.1" customHeight="1" x14ac:dyDescent="0.25">
      <c r="A20" s="195" t="s">
        <v>466</v>
      </c>
      <c r="B20" s="196"/>
      <c r="C20" s="196"/>
      <c r="D20" s="196"/>
      <c r="E20" s="196"/>
      <c r="F20" s="196"/>
      <c r="G20" s="196"/>
      <c r="H20" s="196"/>
      <c r="I20" s="196"/>
      <c r="J20" s="196"/>
      <c r="K20" s="196"/>
      <c r="L20" s="196"/>
      <c r="M20" s="196"/>
      <c r="N20" s="196"/>
      <c r="O20" s="197"/>
    </row>
    <row r="21" spans="1:15" ht="27.75" customHeight="1" x14ac:dyDescent="0.25">
      <c r="A21" s="201" t="s">
        <v>433</v>
      </c>
      <c r="B21" s="202"/>
      <c r="C21" s="202"/>
      <c r="D21" s="202"/>
      <c r="E21" s="202"/>
      <c r="F21" s="202"/>
      <c r="G21" s="202"/>
      <c r="H21" s="202"/>
      <c r="I21" s="202"/>
      <c r="J21" s="202"/>
      <c r="K21" s="202"/>
      <c r="L21" s="202"/>
      <c r="M21" s="202"/>
      <c r="N21" s="202"/>
      <c r="O21" s="203"/>
    </row>
    <row r="22" spans="1:15" ht="30.75" customHeight="1" x14ac:dyDescent="0.25">
      <c r="A22" s="201" t="s">
        <v>434</v>
      </c>
      <c r="B22" s="202"/>
      <c r="C22" s="202"/>
      <c r="D22" s="202"/>
      <c r="E22" s="202"/>
      <c r="F22" s="202"/>
      <c r="G22" s="202"/>
      <c r="H22" s="202"/>
      <c r="I22" s="202"/>
      <c r="J22" s="202"/>
      <c r="K22" s="202"/>
      <c r="L22" s="202"/>
      <c r="M22" s="202"/>
      <c r="N22" s="202"/>
      <c r="O22" s="124"/>
    </row>
    <row r="23" spans="1:15" ht="29.25" customHeight="1" x14ac:dyDescent="0.25">
      <c r="A23" s="201" t="s">
        <v>435</v>
      </c>
      <c r="B23" s="202"/>
      <c r="C23" s="202"/>
      <c r="D23" s="202"/>
      <c r="E23" s="202"/>
      <c r="F23" s="202"/>
      <c r="G23" s="202"/>
      <c r="H23" s="202"/>
      <c r="I23" s="202"/>
      <c r="J23" s="202"/>
      <c r="K23" s="202"/>
      <c r="L23" s="202"/>
      <c r="M23" s="202"/>
      <c r="N23" s="202"/>
      <c r="O23" s="124"/>
    </row>
    <row r="24" spans="1:15" ht="27" customHeight="1" x14ac:dyDescent="0.25">
      <c r="A24" s="198" t="s">
        <v>436</v>
      </c>
      <c r="B24" s="199"/>
      <c r="C24" s="199"/>
      <c r="D24" s="199"/>
      <c r="E24" s="199"/>
      <c r="F24" s="199"/>
      <c r="G24" s="199"/>
      <c r="H24" s="199"/>
      <c r="I24" s="199"/>
      <c r="J24" s="199"/>
      <c r="K24" s="199"/>
      <c r="L24" s="199"/>
      <c r="M24" s="199"/>
      <c r="N24" s="199"/>
      <c r="O24" s="200"/>
    </row>
    <row r="25" spans="1:15" ht="50.1" customHeight="1" x14ac:dyDescent="0.25">
      <c r="A25" s="204" t="s">
        <v>453</v>
      </c>
      <c r="B25" s="205"/>
      <c r="C25" s="205"/>
      <c r="D25" s="205"/>
      <c r="E25" s="205"/>
      <c r="F25" s="205"/>
      <c r="G25" s="205"/>
      <c r="H25" s="205"/>
      <c r="I25" s="205"/>
      <c r="J25" s="205"/>
      <c r="K25" s="205"/>
      <c r="L25" s="205"/>
      <c r="M25" s="205"/>
      <c r="N25" s="205"/>
      <c r="O25" s="206"/>
    </row>
    <row r="26" spans="1:15" ht="33.75" customHeight="1" x14ac:dyDescent="0.25">
      <c r="A26" s="182" t="s">
        <v>454</v>
      </c>
      <c r="B26" s="183"/>
      <c r="C26" s="183"/>
      <c r="D26" s="183"/>
      <c r="E26" s="183"/>
      <c r="F26" s="183"/>
      <c r="G26" s="183"/>
      <c r="H26" s="183"/>
      <c r="I26" s="183"/>
      <c r="J26" s="183"/>
      <c r="K26" s="183"/>
      <c r="L26" s="183"/>
      <c r="M26" s="183"/>
      <c r="N26" s="183"/>
      <c r="O26" s="184"/>
    </row>
    <row r="27" spans="1:15" s="69" customFormat="1" ht="50.25" customHeight="1" x14ac:dyDescent="0.25">
      <c r="A27" s="189" t="s">
        <v>456</v>
      </c>
      <c r="B27" s="190"/>
      <c r="C27" s="190"/>
      <c r="D27" s="190"/>
      <c r="E27" s="190"/>
      <c r="F27" s="190"/>
      <c r="G27" s="190"/>
      <c r="H27" s="190"/>
      <c r="I27" s="190"/>
      <c r="J27" s="190"/>
      <c r="K27" s="190"/>
      <c r="L27" s="190"/>
      <c r="M27" s="190"/>
      <c r="N27" s="190"/>
      <c r="O27" s="191"/>
    </row>
    <row r="28" spans="1:15" ht="80.25" customHeight="1" x14ac:dyDescent="0.25">
      <c r="A28" s="182" t="s">
        <v>477</v>
      </c>
      <c r="B28" s="183"/>
      <c r="C28" s="183"/>
      <c r="D28" s="183"/>
      <c r="E28" s="183"/>
      <c r="F28" s="183"/>
      <c r="G28" s="183"/>
      <c r="H28" s="183"/>
      <c r="I28" s="183"/>
      <c r="J28" s="183"/>
      <c r="K28" s="183"/>
      <c r="L28" s="183"/>
      <c r="M28" s="183"/>
      <c r="N28" s="183"/>
      <c r="O28" s="184"/>
    </row>
    <row r="29" spans="1:15" s="127" customFormat="1" ht="165.75" customHeight="1" x14ac:dyDescent="0.25">
      <c r="A29" s="176" t="s">
        <v>467</v>
      </c>
      <c r="B29" s="177"/>
      <c r="C29" s="177"/>
      <c r="D29" s="177"/>
      <c r="E29" s="177"/>
      <c r="F29" s="177"/>
      <c r="G29" s="177"/>
      <c r="H29" s="177"/>
      <c r="I29" s="177"/>
      <c r="J29" s="177"/>
      <c r="K29" s="177"/>
      <c r="L29" s="177"/>
      <c r="M29" s="177"/>
      <c r="N29" s="177"/>
      <c r="O29" s="178"/>
    </row>
    <row r="30" spans="1:15" s="130" customFormat="1" ht="50.25" customHeight="1" x14ac:dyDescent="0.25">
      <c r="A30" s="179" t="s">
        <v>464</v>
      </c>
      <c r="B30" s="180"/>
      <c r="C30" s="180"/>
      <c r="D30" s="180"/>
      <c r="E30" s="180"/>
      <c r="F30" s="180"/>
      <c r="G30" s="180"/>
      <c r="H30" s="180"/>
      <c r="I30" s="180"/>
      <c r="J30" s="180"/>
      <c r="K30" s="180"/>
      <c r="L30" s="180"/>
      <c r="M30" s="180"/>
      <c r="N30" s="180"/>
      <c r="O30" s="181"/>
    </row>
    <row r="31" spans="1:15" ht="172.5" customHeight="1" x14ac:dyDescent="0.25">
      <c r="A31" s="182" t="s">
        <v>465</v>
      </c>
      <c r="B31" s="183"/>
      <c r="C31" s="183"/>
      <c r="D31" s="183"/>
      <c r="E31" s="183"/>
      <c r="F31" s="183"/>
      <c r="G31" s="183"/>
      <c r="H31" s="183"/>
      <c r="I31" s="183"/>
      <c r="J31" s="183"/>
      <c r="K31" s="183"/>
      <c r="L31" s="183"/>
      <c r="M31" s="183"/>
      <c r="N31" s="183"/>
      <c r="O31" s="184"/>
    </row>
    <row r="32" spans="1:15" ht="50.1" customHeight="1" x14ac:dyDescent="0.25">
      <c r="A32" s="185" t="s">
        <v>476</v>
      </c>
      <c r="B32" s="185"/>
      <c r="C32" s="185"/>
      <c r="D32" s="185"/>
      <c r="E32" s="185"/>
      <c r="F32" s="185"/>
    </row>
  </sheetData>
  <mergeCells count="31">
    <mergeCell ref="A25:O25"/>
    <mergeCell ref="A1:O1"/>
    <mergeCell ref="A3:O3"/>
    <mergeCell ref="A4:O4"/>
    <mergeCell ref="A5:O5"/>
    <mergeCell ref="A6:O6"/>
    <mergeCell ref="A10:O10"/>
    <mergeCell ref="A12:O12"/>
    <mergeCell ref="A13:O13"/>
    <mergeCell ref="A14:O14"/>
    <mergeCell ref="A8:O8"/>
    <mergeCell ref="A9:O9"/>
    <mergeCell ref="A7:O7"/>
    <mergeCell ref="A11:O11"/>
    <mergeCell ref="A15:O15"/>
    <mergeCell ref="A29:O29"/>
    <mergeCell ref="A30:O30"/>
    <mergeCell ref="A28:O28"/>
    <mergeCell ref="A32:F32"/>
    <mergeCell ref="A16:O16"/>
    <mergeCell ref="A17:O17"/>
    <mergeCell ref="A18:O18"/>
    <mergeCell ref="A19:O19"/>
    <mergeCell ref="A20:O20"/>
    <mergeCell ref="A24:O24"/>
    <mergeCell ref="A21:O21"/>
    <mergeCell ref="A22:N22"/>
    <mergeCell ref="A23:N23"/>
    <mergeCell ref="A26:O26"/>
    <mergeCell ref="A27:O27"/>
    <mergeCell ref="A31:O31"/>
  </mergeCells>
  <hyperlinks>
    <hyperlink ref="A21" r:id="rId1" display="https://registri.pvd.gov.lv/cr" xr:uid="{00000000-0004-0000-0000-000000000000}"/>
    <hyperlink ref="A22" r:id="rId2" display="http://www.stc.lv/" xr:uid="{00000000-0004-0000-0000-000001000000}"/>
    <hyperlink ref="A23" r:id="rId3" display="http://www.videskvalitate.lv/" xr:uid="{00000000-0004-0000-0000-000002000000}"/>
    <hyperlink ref="A24" r:id="rId4" display="http://www.vaad.gov.lv/sakums/registri/augu-aizsardziba/lauksaimniecibas-produktu-integretas-audzesanas-registrs.aspx" xr:uid="{00000000-0004-0000-0000-000003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2"/>
  <sheetViews>
    <sheetView zoomScale="90" zoomScaleNormal="90" workbookViewId="0">
      <selection activeCell="I2" sqref="I2:T4"/>
    </sheetView>
  </sheetViews>
  <sheetFormatPr defaultRowHeight="12.75" x14ac:dyDescent="0.2"/>
  <cols>
    <col min="1" max="1" width="9.140625" style="4"/>
    <col min="2" max="2" width="23.5703125" style="4" customWidth="1"/>
    <col min="3" max="3" width="31.28515625" style="4" bestFit="1" customWidth="1"/>
    <col min="4" max="6" width="9.140625" style="4"/>
    <col min="7" max="7" width="9.140625" style="4" customWidth="1"/>
    <col min="8" max="8" width="9.140625" style="4"/>
    <col min="9" max="9" width="12" style="4" bestFit="1" customWidth="1"/>
    <col min="10" max="11" width="9.140625" style="4"/>
    <col min="12" max="12" width="12.140625" style="4" customWidth="1"/>
    <col min="13" max="13" width="14.28515625" style="4" customWidth="1"/>
    <col min="14" max="15" width="17.5703125" style="4" customWidth="1"/>
    <col min="16" max="17" width="9.140625" style="4"/>
    <col min="18" max="18" width="15.7109375" style="4" customWidth="1"/>
    <col min="19" max="19" width="25.85546875" style="4" customWidth="1"/>
    <col min="20" max="16384" width="9.140625" style="4"/>
  </cols>
  <sheetData>
    <row r="1" spans="1:20" ht="13.5" thickBot="1" x14ac:dyDescent="0.25"/>
    <row r="2" spans="1:20" ht="19.5" customHeight="1" thickBot="1" x14ac:dyDescent="0.3">
      <c r="A2" s="172" t="s">
        <v>242</v>
      </c>
      <c r="B2" s="173"/>
      <c r="C2" s="173"/>
      <c r="D2" s="173"/>
      <c r="E2" s="173"/>
      <c r="F2" s="173"/>
      <c r="G2" s="173"/>
      <c r="H2" s="174"/>
      <c r="I2" s="255" t="s">
        <v>427</v>
      </c>
      <c r="J2" s="255"/>
      <c r="K2" s="255"/>
      <c r="L2" s="255"/>
      <c r="M2" s="255"/>
      <c r="N2" s="256"/>
      <c r="O2" s="255" t="s">
        <v>478</v>
      </c>
      <c r="P2" s="255"/>
      <c r="Q2" s="255"/>
      <c r="R2" s="255"/>
      <c r="S2" s="257" t="s">
        <v>480</v>
      </c>
      <c r="T2" s="258"/>
    </row>
    <row r="3" spans="1:20" ht="12.75" customHeight="1" x14ac:dyDescent="0.2">
      <c r="A3" s="18" t="s">
        <v>0</v>
      </c>
      <c r="B3" s="18" t="s">
        <v>1</v>
      </c>
      <c r="C3" s="21" t="s">
        <v>2</v>
      </c>
      <c r="D3" s="18" t="s">
        <v>3</v>
      </c>
      <c r="E3" s="18"/>
      <c r="F3" s="18"/>
      <c r="G3" s="18"/>
      <c r="H3" s="170" t="s">
        <v>4</v>
      </c>
      <c r="I3" s="175" t="s">
        <v>428</v>
      </c>
      <c r="J3" s="175" t="s">
        <v>429</v>
      </c>
      <c r="K3" s="175" t="s">
        <v>479</v>
      </c>
      <c r="L3" s="175" t="s">
        <v>430</v>
      </c>
      <c r="M3" s="175" t="s">
        <v>431</v>
      </c>
      <c r="N3" s="259"/>
      <c r="O3" s="260" t="s">
        <v>457</v>
      </c>
      <c r="P3" s="260" t="s">
        <v>458</v>
      </c>
      <c r="Q3" s="260" t="s">
        <v>459</v>
      </c>
      <c r="R3" s="260" t="s">
        <v>462</v>
      </c>
      <c r="S3" s="257"/>
      <c r="T3" s="258"/>
    </row>
    <row r="4" spans="1:20" ht="117.75" customHeight="1" thickBot="1" x14ac:dyDescent="0.25">
      <c r="A4" s="19"/>
      <c r="B4" s="19"/>
      <c r="C4" s="22"/>
      <c r="D4" s="19"/>
      <c r="E4" s="19" t="s">
        <v>468</v>
      </c>
      <c r="F4" s="19" t="s">
        <v>469</v>
      </c>
      <c r="G4" s="19" t="s">
        <v>471</v>
      </c>
      <c r="H4" s="171"/>
      <c r="I4" s="175"/>
      <c r="J4" s="175"/>
      <c r="K4" s="175"/>
      <c r="L4" s="175"/>
      <c r="M4" s="175"/>
      <c r="N4" s="261"/>
      <c r="O4" s="262"/>
      <c r="P4" s="262"/>
      <c r="Q4" s="262"/>
      <c r="R4" s="262" t="s">
        <v>460</v>
      </c>
      <c r="S4" s="257"/>
      <c r="T4" s="258"/>
    </row>
    <row r="5" spans="1:20" ht="39" thickBot="1" x14ac:dyDescent="0.25">
      <c r="A5" s="19">
        <v>1</v>
      </c>
      <c r="B5" s="6" t="s">
        <v>38</v>
      </c>
      <c r="C5" s="26" t="s">
        <v>221</v>
      </c>
      <c r="D5" s="19" t="s">
        <v>5</v>
      </c>
      <c r="E5" s="1">
        <v>850</v>
      </c>
      <c r="F5" s="1">
        <v>350</v>
      </c>
      <c r="G5" s="1">
        <v>5500</v>
      </c>
      <c r="H5" s="3">
        <f>SUM(E5:G5)</f>
        <v>6700</v>
      </c>
      <c r="I5" s="141"/>
      <c r="J5" s="111"/>
      <c r="K5" s="111"/>
      <c r="L5" s="111"/>
      <c r="M5" s="111"/>
      <c r="N5" s="126"/>
      <c r="O5" s="111"/>
      <c r="P5" s="111"/>
      <c r="Q5" s="111"/>
      <c r="R5" s="111"/>
      <c r="S5" s="111"/>
    </row>
    <row r="6" spans="1:20" ht="75" customHeight="1" thickBot="1" x14ac:dyDescent="0.25">
      <c r="A6" s="19">
        <v>2</v>
      </c>
      <c r="B6" s="6" t="s">
        <v>37</v>
      </c>
      <c r="C6" s="26" t="s">
        <v>222</v>
      </c>
      <c r="D6" s="19" t="s">
        <v>5</v>
      </c>
      <c r="E6" s="1">
        <v>400</v>
      </c>
      <c r="F6" s="1">
        <v>600</v>
      </c>
      <c r="G6" s="1">
        <v>5800</v>
      </c>
      <c r="H6" s="3">
        <f t="shared" ref="H6:H18" si="0">SUM(E6:G6)</f>
        <v>6800</v>
      </c>
      <c r="I6" s="141"/>
      <c r="J6" s="111"/>
      <c r="K6" s="111"/>
      <c r="L6" s="111"/>
      <c r="M6" s="111"/>
      <c r="N6" s="126"/>
      <c r="O6" s="111"/>
      <c r="P6" s="111"/>
      <c r="Q6" s="111"/>
      <c r="R6" s="111"/>
      <c r="S6" s="111"/>
    </row>
    <row r="7" spans="1:20" ht="39" thickBot="1" x14ac:dyDescent="0.25">
      <c r="A7" s="19">
        <v>3</v>
      </c>
      <c r="B7" s="6" t="s">
        <v>223</v>
      </c>
      <c r="C7" s="26" t="s">
        <v>224</v>
      </c>
      <c r="D7" s="19" t="s">
        <v>5</v>
      </c>
      <c r="E7" s="1">
        <v>50</v>
      </c>
      <c r="F7" s="1"/>
      <c r="G7" s="1"/>
      <c r="H7" s="3">
        <f t="shared" si="0"/>
        <v>50</v>
      </c>
      <c r="I7" s="141"/>
      <c r="J7" s="111"/>
      <c r="K7" s="111"/>
      <c r="L7" s="111"/>
      <c r="M7" s="111"/>
      <c r="N7" s="126"/>
      <c r="O7" s="111"/>
      <c r="P7" s="111"/>
      <c r="Q7" s="111"/>
      <c r="R7" s="111"/>
      <c r="S7" s="111"/>
    </row>
    <row r="8" spans="1:20" ht="81" customHeight="1" thickBot="1" x14ac:dyDescent="0.25">
      <c r="A8" s="19">
        <v>4</v>
      </c>
      <c r="B8" s="6" t="s">
        <v>39</v>
      </c>
      <c r="C8" s="26" t="s">
        <v>225</v>
      </c>
      <c r="D8" s="19" t="s">
        <v>5</v>
      </c>
      <c r="E8" s="1">
        <v>158</v>
      </c>
      <c r="F8" s="1"/>
      <c r="G8" s="1"/>
      <c r="H8" s="3">
        <f t="shared" si="0"/>
        <v>158</v>
      </c>
      <c r="I8" s="141"/>
      <c r="J8" s="111"/>
      <c r="K8" s="111"/>
      <c r="L8" s="111"/>
      <c r="M8" s="111"/>
      <c r="N8" s="126"/>
      <c r="O8" s="111"/>
      <c r="P8" s="111"/>
      <c r="Q8" s="111"/>
      <c r="R8" s="111"/>
      <c r="S8" s="111"/>
    </row>
    <row r="9" spans="1:20" ht="31.5" customHeight="1" thickBot="1" x14ac:dyDescent="0.25">
      <c r="A9" s="19">
        <v>5</v>
      </c>
      <c r="B9" s="6" t="s">
        <v>226</v>
      </c>
      <c r="C9" s="26" t="s">
        <v>243</v>
      </c>
      <c r="D9" s="19" t="s">
        <v>36</v>
      </c>
      <c r="E9" s="1">
        <v>650</v>
      </c>
      <c r="F9" s="1"/>
      <c r="G9" s="1">
        <v>700</v>
      </c>
      <c r="H9" s="3">
        <f t="shared" si="0"/>
        <v>1350</v>
      </c>
      <c r="I9" s="141"/>
      <c r="J9" s="111"/>
      <c r="K9" s="111"/>
      <c r="L9" s="111"/>
      <c r="M9" s="111"/>
      <c r="N9" s="126"/>
      <c r="O9" s="111"/>
      <c r="P9" s="111"/>
      <c r="Q9" s="111"/>
      <c r="R9" s="111"/>
      <c r="S9" s="111"/>
    </row>
    <row r="10" spans="1:20" ht="38.25" customHeight="1" thickBot="1" x14ac:dyDescent="0.25">
      <c r="A10" s="19">
        <v>6</v>
      </c>
      <c r="B10" s="6" t="s">
        <v>227</v>
      </c>
      <c r="C10" s="26" t="s">
        <v>228</v>
      </c>
      <c r="D10" s="19" t="s">
        <v>5</v>
      </c>
      <c r="E10" s="1">
        <v>38</v>
      </c>
      <c r="F10" s="1"/>
      <c r="G10" s="1"/>
      <c r="H10" s="3">
        <f t="shared" si="0"/>
        <v>38</v>
      </c>
      <c r="I10" s="141"/>
      <c r="J10" s="111"/>
      <c r="K10" s="111"/>
      <c r="L10" s="111"/>
      <c r="M10" s="111"/>
      <c r="N10" s="126"/>
      <c r="O10" s="111"/>
      <c r="P10" s="111"/>
      <c r="Q10" s="111"/>
      <c r="R10" s="111"/>
      <c r="S10" s="111"/>
    </row>
    <row r="11" spans="1:20" ht="39" customHeight="1" thickBot="1" x14ac:dyDescent="0.25">
      <c r="A11" s="19">
        <v>7</v>
      </c>
      <c r="B11" s="6" t="s">
        <v>229</v>
      </c>
      <c r="C11" s="26" t="s">
        <v>228</v>
      </c>
      <c r="D11" s="19" t="s">
        <v>5</v>
      </c>
      <c r="E11" s="1">
        <v>38</v>
      </c>
      <c r="F11" s="1"/>
      <c r="G11" s="1">
        <v>120</v>
      </c>
      <c r="H11" s="3">
        <f t="shared" si="0"/>
        <v>158</v>
      </c>
      <c r="I11" s="141"/>
      <c r="J11" s="111"/>
      <c r="K11" s="111"/>
      <c r="L11" s="111"/>
      <c r="M11" s="111"/>
      <c r="N11" s="126"/>
      <c r="O11" s="111"/>
      <c r="P11" s="111"/>
      <c r="Q11" s="111"/>
      <c r="R11" s="111"/>
      <c r="S11" s="111"/>
    </row>
    <row r="12" spans="1:20" ht="30" customHeight="1" thickBot="1" x14ac:dyDescent="0.25">
      <c r="A12" s="19">
        <v>8</v>
      </c>
      <c r="B12" s="6" t="s">
        <v>230</v>
      </c>
      <c r="C12" s="26" t="s">
        <v>231</v>
      </c>
      <c r="D12" s="19" t="s">
        <v>5</v>
      </c>
      <c r="E12" s="1">
        <v>20</v>
      </c>
      <c r="F12" s="1"/>
      <c r="G12" s="1">
        <v>6</v>
      </c>
      <c r="H12" s="3">
        <f t="shared" si="0"/>
        <v>26</v>
      </c>
      <c r="I12" s="141"/>
      <c r="J12" s="111"/>
      <c r="K12" s="111"/>
      <c r="L12" s="111"/>
      <c r="M12" s="111"/>
      <c r="N12" s="126"/>
      <c r="O12" s="111"/>
      <c r="P12" s="111"/>
      <c r="Q12" s="111"/>
      <c r="R12" s="111"/>
      <c r="S12" s="111"/>
    </row>
    <row r="13" spans="1:20" ht="30.75" customHeight="1" thickBot="1" x14ac:dyDescent="0.25">
      <c r="A13" s="19">
        <v>9</v>
      </c>
      <c r="B13" s="6" t="s">
        <v>232</v>
      </c>
      <c r="C13" s="26" t="s">
        <v>231</v>
      </c>
      <c r="D13" s="19" t="s">
        <v>5</v>
      </c>
      <c r="E13" s="1"/>
      <c r="F13" s="1"/>
      <c r="G13" s="1"/>
      <c r="H13" s="3">
        <f t="shared" si="0"/>
        <v>0</v>
      </c>
      <c r="I13" s="141"/>
      <c r="J13" s="111"/>
      <c r="K13" s="111"/>
      <c r="L13" s="111"/>
      <c r="M13" s="111"/>
      <c r="N13" s="126"/>
      <c r="O13" s="111"/>
      <c r="P13" s="111"/>
      <c r="Q13" s="111"/>
      <c r="R13" s="111"/>
      <c r="S13" s="111"/>
    </row>
    <row r="14" spans="1:20" ht="33" customHeight="1" thickBot="1" x14ac:dyDescent="0.25">
      <c r="A14" s="19">
        <v>10</v>
      </c>
      <c r="B14" s="6" t="s">
        <v>233</v>
      </c>
      <c r="C14" s="26" t="s">
        <v>231</v>
      </c>
      <c r="D14" s="19" t="s">
        <v>5</v>
      </c>
      <c r="E14" s="1"/>
      <c r="F14" s="1"/>
      <c r="G14" s="1"/>
      <c r="H14" s="3">
        <f t="shared" si="0"/>
        <v>0</v>
      </c>
      <c r="I14" s="141"/>
      <c r="J14" s="111"/>
      <c r="K14" s="111"/>
      <c r="L14" s="111"/>
      <c r="M14" s="111"/>
      <c r="N14" s="126"/>
      <c r="O14" s="111"/>
      <c r="P14" s="111"/>
      <c r="Q14" s="111"/>
      <c r="R14" s="111"/>
      <c r="S14" s="111"/>
    </row>
    <row r="15" spans="1:20" ht="31.5" customHeight="1" thickBot="1" x14ac:dyDescent="0.25">
      <c r="A15" s="19">
        <v>11</v>
      </c>
      <c r="B15" s="6" t="s">
        <v>234</v>
      </c>
      <c r="C15" s="26" t="s">
        <v>235</v>
      </c>
      <c r="D15" s="19" t="s">
        <v>5</v>
      </c>
      <c r="E15" s="1">
        <v>30</v>
      </c>
      <c r="F15" s="1"/>
      <c r="G15" s="1">
        <v>20</v>
      </c>
      <c r="H15" s="3">
        <f t="shared" si="0"/>
        <v>50</v>
      </c>
      <c r="I15" s="141"/>
      <c r="J15" s="111"/>
      <c r="K15" s="111"/>
      <c r="L15" s="111"/>
      <c r="M15" s="111"/>
      <c r="N15" s="126"/>
      <c r="O15" s="111"/>
      <c r="P15" s="111"/>
      <c r="Q15" s="111"/>
      <c r="R15" s="111"/>
      <c r="S15" s="111"/>
    </row>
    <row r="16" spans="1:20" ht="24" customHeight="1" thickBot="1" x14ac:dyDescent="0.25">
      <c r="A16" s="19">
        <v>12</v>
      </c>
      <c r="B16" s="6" t="s">
        <v>236</v>
      </c>
      <c r="C16" s="26" t="s">
        <v>237</v>
      </c>
      <c r="D16" s="19" t="s">
        <v>36</v>
      </c>
      <c r="E16" s="1"/>
      <c r="F16" s="1"/>
      <c r="G16" s="1"/>
      <c r="H16" s="3">
        <f t="shared" si="0"/>
        <v>0</v>
      </c>
      <c r="I16" s="141"/>
      <c r="J16" s="111"/>
      <c r="K16" s="111"/>
      <c r="L16" s="111"/>
      <c r="M16" s="111"/>
      <c r="N16" s="126"/>
      <c r="O16" s="111"/>
      <c r="P16" s="111"/>
      <c r="Q16" s="111"/>
      <c r="R16" s="111"/>
      <c r="S16" s="111"/>
    </row>
    <row r="17" spans="1:19" ht="26.25" customHeight="1" thickBot="1" x14ac:dyDescent="0.25">
      <c r="A17" s="19">
        <v>13</v>
      </c>
      <c r="B17" s="6" t="s">
        <v>238</v>
      </c>
      <c r="C17" s="26" t="s">
        <v>239</v>
      </c>
      <c r="D17" s="19" t="s">
        <v>36</v>
      </c>
      <c r="E17" s="1">
        <v>200</v>
      </c>
      <c r="F17" s="1"/>
      <c r="G17" s="1">
        <v>200</v>
      </c>
      <c r="H17" s="3">
        <f t="shared" si="0"/>
        <v>400</v>
      </c>
      <c r="I17" s="141"/>
      <c r="J17" s="111"/>
      <c r="K17" s="111"/>
      <c r="L17" s="111"/>
      <c r="M17" s="111"/>
      <c r="N17" s="126"/>
      <c r="O17" s="111"/>
      <c r="P17" s="111"/>
      <c r="Q17" s="111"/>
      <c r="R17" s="111"/>
      <c r="S17" s="111"/>
    </row>
    <row r="18" spans="1:19" ht="26.25" customHeight="1" thickBot="1" x14ac:dyDescent="0.25">
      <c r="A18" s="19">
        <v>14</v>
      </c>
      <c r="B18" s="6" t="s">
        <v>240</v>
      </c>
      <c r="C18" s="26" t="s">
        <v>241</v>
      </c>
      <c r="D18" s="19" t="s">
        <v>36</v>
      </c>
      <c r="E18" s="1">
        <v>2835</v>
      </c>
      <c r="F18" s="1">
        <v>900</v>
      </c>
      <c r="G18" s="1">
        <v>500</v>
      </c>
      <c r="H18" s="3">
        <f t="shared" si="0"/>
        <v>4235</v>
      </c>
      <c r="I18" s="141"/>
      <c r="J18" s="111"/>
      <c r="K18" s="111"/>
      <c r="L18" s="111"/>
      <c r="M18" s="111"/>
      <c r="N18" s="126"/>
      <c r="O18" s="111"/>
      <c r="P18" s="111"/>
      <c r="Q18" s="111"/>
      <c r="R18" s="111"/>
      <c r="S18" s="111"/>
    </row>
    <row r="19" spans="1:19" ht="38.25" x14ac:dyDescent="0.2">
      <c r="I19" s="7"/>
      <c r="N19" s="111" t="s">
        <v>461</v>
      </c>
      <c r="O19" s="111"/>
      <c r="P19" s="111"/>
      <c r="Q19" s="111"/>
    </row>
    <row r="20" spans="1:19" ht="25.5" customHeight="1" x14ac:dyDescent="0.2">
      <c r="N20" s="111"/>
      <c r="O20" s="111"/>
      <c r="P20" s="111"/>
      <c r="Q20" s="111"/>
    </row>
    <row r="21" spans="1:19" ht="12.75" customHeight="1" x14ac:dyDescent="0.2">
      <c r="D21" s="169"/>
      <c r="E21" s="169"/>
      <c r="F21" s="169"/>
      <c r="G21" s="169"/>
      <c r="H21" s="169"/>
    </row>
    <row r="22" spans="1:19" x14ac:dyDescent="0.2">
      <c r="D22" s="169"/>
      <c r="E22" s="169"/>
      <c r="F22" s="169"/>
      <c r="G22" s="169"/>
      <c r="H22" s="169"/>
    </row>
  </sheetData>
  <mergeCells count="17">
    <mergeCell ref="D21:H21"/>
    <mergeCell ref="D22:H22"/>
    <mergeCell ref="H3:H4"/>
    <mergeCell ref="A2:H2"/>
    <mergeCell ref="N3:N4"/>
    <mergeCell ref="I2:M2"/>
    <mergeCell ref="L3:L4"/>
    <mergeCell ref="M3:M4"/>
    <mergeCell ref="I3:I4"/>
    <mergeCell ref="J3:J4"/>
    <mergeCell ref="K3:K4"/>
    <mergeCell ref="S2:S4"/>
    <mergeCell ref="O2:R2"/>
    <mergeCell ref="P3:P4"/>
    <mergeCell ref="Q3:Q4"/>
    <mergeCell ref="O3:O4"/>
    <mergeCell ref="R3:R4"/>
  </mergeCells>
  <pageMargins left="0.7" right="0.7" top="0.75" bottom="0.75" header="0.3" footer="0.3"/>
  <pageSetup paperSize="9" scale="8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24"/>
  <sheetViews>
    <sheetView workbookViewId="0">
      <selection activeCell="I2" sqref="I2:S4"/>
    </sheetView>
  </sheetViews>
  <sheetFormatPr defaultRowHeight="12.75" x14ac:dyDescent="0.2"/>
  <cols>
    <col min="1" max="1" width="3.5703125" style="4" bestFit="1" customWidth="1"/>
    <col min="2" max="2" width="15.42578125" style="4" customWidth="1"/>
    <col min="3" max="3" width="44" style="4" customWidth="1"/>
    <col min="4" max="4" width="9.7109375" style="4" customWidth="1"/>
    <col min="5" max="8" width="7.5703125" style="4" customWidth="1"/>
    <col min="9" max="18" width="9.140625" style="4"/>
    <col min="19" max="19" width="24.140625" style="4" customWidth="1"/>
    <col min="20" max="16384" width="9.140625" style="4"/>
  </cols>
  <sheetData>
    <row r="1" spans="1:19" ht="13.5" thickBot="1" x14ac:dyDescent="0.25"/>
    <row r="2" spans="1:19" s="9" customFormat="1" ht="19.5" customHeight="1" thickBot="1" x14ac:dyDescent="0.3">
      <c r="A2" s="221" t="s">
        <v>398</v>
      </c>
      <c r="B2" s="222"/>
      <c r="C2" s="222"/>
      <c r="D2" s="222"/>
      <c r="E2" s="222"/>
      <c r="F2" s="222"/>
      <c r="G2" s="222"/>
      <c r="H2" s="223"/>
      <c r="I2" s="255" t="s">
        <v>427</v>
      </c>
      <c r="J2" s="255"/>
      <c r="K2" s="255"/>
      <c r="L2" s="255"/>
      <c r="M2" s="255"/>
      <c r="N2" s="256"/>
      <c r="O2" s="255" t="s">
        <v>478</v>
      </c>
      <c r="P2" s="255"/>
      <c r="Q2" s="255"/>
      <c r="R2" s="255"/>
      <c r="S2" s="257" t="s">
        <v>480</v>
      </c>
    </row>
    <row r="3" spans="1:19" ht="12.75" customHeight="1" thickBot="1" x14ac:dyDescent="0.25">
      <c r="A3" s="224" t="s">
        <v>0</v>
      </c>
      <c r="B3" s="224" t="s">
        <v>1</v>
      </c>
      <c r="C3" s="224" t="s">
        <v>2</v>
      </c>
      <c r="D3" s="224" t="s">
        <v>3</v>
      </c>
      <c r="E3" s="19"/>
      <c r="F3" s="19"/>
      <c r="G3" s="18"/>
      <c r="H3" s="170" t="s">
        <v>4</v>
      </c>
      <c r="I3" s="175" t="s">
        <v>428</v>
      </c>
      <c r="J3" s="175" t="s">
        <v>429</v>
      </c>
      <c r="K3" s="175" t="s">
        <v>479</v>
      </c>
      <c r="L3" s="175" t="s">
        <v>430</v>
      </c>
      <c r="M3" s="175" t="s">
        <v>431</v>
      </c>
      <c r="N3" s="259"/>
      <c r="O3" s="260" t="s">
        <v>457</v>
      </c>
      <c r="P3" s="260" t="s">
        <v>458</v>
      </c>
      <c r="Q3" s="260" t="s">
        <v>459</v>
      </c>
      <c r="R3" s="260" t="s">
        <v>462</v>
      </c>
      <c r="S3" s="257"/>
    </row>
    <row r="4" spans="1:19" ht="117" customHeight="1" thickBot="1" x14ac:dyDescent="0.25">
      <c r="A4" s="225"/>
      <c r="B4" s="225"/>
      <c r="C4" s="225"/>
      <c r="D4" s="225"/>
      <c r="E4" s="19" t="s">
        <v>468</v>
      </c>
      <c r="F4" s="19" t="s">
        <v>469</v>
      </c>
      <c r="G4" s="3" t="s">
        <v>471</v>
      </c>
      <c r="H4" s="171"/>
      <c r="I4" s="175"/>
      <c r="J4" s="175"/>
      <c r="K4" s="175"/>
      <c r="L4" s="175"/>
      <c r="M4" s="175"/>
      <c r="N4" s="261"/>
      <c r="O4" s="262"/>
      <c r="P4" s="262"/>
      <c r="Q4" s="262"/>
      <c r="R4" s="262" t="s">
        <v>460</v>
      </c>
      <c r="S4" s="257"/>
    </row>
    <row r="5" spans="1:19" s="9" customFormat="1" ht="26.25" thickBot="1" x14ac:dyDescent="0.25">
      <c r="A5" s="20">
        <v>1</v>
      </c>
      <c r="B5" s="23" t="s">
        <v>9</v>
      </c>
      <c r="C5" s="128" t="s">
        <v>407</v>
      </c>
      <c r="D5" s="5" t="s">
        <v>10</v>
      </c>
      <c r="E5" s="12">
        <v>1550</v>
      </c>
      <c r="F5" s="12">
        <v>1600</v>
      </c>
      <c r="G5" s="12">
        <v>4000</v>
      </c>
      <c r="H5" s="5">
        <f>SUM(E5:G5)</f>
        <v>7150</v>
      </c>
      <c r="I5" s="145"/>
      <c r="J5" s="114"/>
      <c r="K5" s="114"/>
      <c r="L5" s="114"/>
      <c r="M5" s="114"/>
      <c r="N5" s="126"/>
      <c r="O5" s="111"/>
      <c r="P5" s="111"/>
      <c r="Q5" s="111"/>
      <c r="R5" s="111"/>
      <c r="S5" s="114"/>
    </row>
    <row r="6" spans="1:19" s="9" customFormat="1" ht="26.25" thickBot="1" x14ac:dyDescent="0.25">
      <c r="A6" s="20">
        <v>2</v>
      </c>
      <c r="B6" s="75" t="s">
        <v>11</v>
      </c>
      <c r="C6" s="129" t="s">
        <v>408</v>
      </c>
      <c r="D6" s="17" t="s">
        <v>10</v>
      </c>
      <c r="E6" s="15">
        <v>950</v>
      </c>
      <c r="F6" s="15">
        <v>800</v>
      </c>
      <c r="G6" s="15">
        <v>220</v>
      </c>
      <c r="H6" s="5">
        <f t="shared" ref="H6:H21" si="0">SUM(E6:G6)</f>
        <v>1970</v>
      </c>
      <c r="I6" s="145"/>
      <c r="J6" s="114"/>
      <c r="K6" s="114"/>
      <c r="L6" s="114"/>
      <c r="M6" s="114"/>
      <c r="N6" s="126"/>
      <c r="O6" s="111"/>
      <c r="P6" s="111"/>
      <c r="Q6" s="111"/>
      <c r="R6" s="111"/>
      <c r="S6" s="114"/>
    </row>
    <row r="7" spans="1:19" s="9" customFormat="1" ht="26.25" thickBot="1" x14ac:dyDescent="0.25">
      <c r="A7" s="20">
        <v>3</v>
      </c>
      <c r="B7" s="77" t="s">
        <v>41</v>
      </c>
      <c r="C7" s="78" t="s">
        <v>42</v>
      </c>
      <c r="D7" s="80" t="s">
        <v>5</v>
      </c>
      <c r="E7" s="5">
        <v>275</v>
      </c>
      <c r="F7" s="5"/>
      <c r="G7" s="5"/>
      <c r="H7" s="5">
        <f t="shared" si="0"/>
        <v>275</v>
      </c>
      <c r="I7" s="145"/>
      <c r="J7" s="114"/>
      <c r="K7" s="114"/>
      <c r="L7" s="114"/>
      <c r="M7" s="114"/>
      <c r="N7" s="126"/>
      <c r="O7" s="111"/>
      <c r="P7" s="111"/>
      <c r="Q7" s="111"/>
      <c r="R7" s="111"/>
      <c r="S7" s="114"/>
    </row>
    <row r="8" spans="1:19" s="9" customFormat="1" ht="26.25" thickBot="1" x14ac:dyDescent="0.25">
      <c r="A8" s="20">
        <v>4</v>
      </c>
      <c r="B8" s="77"/>
      <c r="C8" s="78" t="s">
        <v>195</v>
      </c>
      <c r="D8" s="5" t="s">
        <v>5</v>
      </c>
      <c r="E8" s="5"/>
      <c r="F8" s="5">
        <v>150</v>
      </c>
      <c r="G8" s="20">
        <v>200</v>
      </c>
      <c r="H8" s="5">
        <f t="shared" si="0"/>
        <v>350</v>
      </c>
      <c r="I8" s="145"/>
      <c r="J8" s="114"/>
      <c r="K8" s="114"/>
      <c r="L8" s="114"/>
      <c r="M8" s="114"/>
      <c r="N8" s="126"/>
      <c r="O8" s="111"/>
      <c r="P8" s="111"/>
      <c r="Q8" s="111"/>
      <c r="R8" s="111"/>
      <c r="S8" s="114"/>
    </row>
    <row r="9" spans="1:19" s="9" customFormat="1" ht="13.5" thickBot="1" x14ac:dyDescent="0.25">
      <c r="A9" s="20">
        <v>5</v>
      </c>
      <c r="B9" s="77"/>
      <c r="C9" s="78" t="s">
        <v>194</v>
      </c>
      <c r="D9" s="5" t="s">
        <v>5</v>
      </c>
      <c r="E9" s="5">
        <v>277</v>
      </c>
      <c r="F9" s="5">
        <v>450</v>
      </c>
      <c r="G9" s="20">
        <v>500</v>
      </c>
      <c r="H9" s="5">
        <f t="shared" si="0"/>
        <v>1227</v>
      </c>
      <c r="I9" s="145"/>
      <c r="J9" s="114"/>
      <c r="K9" s="114"/>
      <c r="L9" s="114"/>
      <c r="M9" s="114"/>
      <c r="N9" s="126"/>
      <c r="O9" s="111"/>
      <c r="P9" s="111"/>
      <c r="Q9" s="111"/>
      <c r="R9" s="111"/>
      <c r="S9" s="114"/>
    </row>
    <row r="10" spans="1:19" s="9" customFormat="1" ht="26.25" thickBot="1" x14ac:dyDescent="0.25">
      <c r="A10" s="20">
        <v>6</v>
      </c>
      <c r="B10" s="77"/>
      <c r="C10" s="79" t="s">
        <v>193</v>
      </c>
      <c r="D10" s="5" t="s">
        <v>5</v>
      </c>
      <c r="E10" s="5">
        <v>450</v>
      </c>
      <c r="F10" s="5">
        <v>180</v>
      </c>
      <c r="G10" s="20"/>
      <c r="H10" s="5">
        <f t="shared" si="0"/>
        <v>630</v>
      </c>
      <c r="I10" s="145"/>
      <c r="J10" s="114"/>
      <c r="K10" s="114"/>
      <c r="L10" s="114"/>
      <c r="M10" s="114"/>
      <c r="N10" s="126"/>
      <c r="O10" s="111"/>
      <c r="P10" s="111"/>
      <c r="Q10" s="111"/>
      <c r="R10" s="111"/>
      <c r="S10" s="114"/>
    </row>
    <row r="11" spans="1:19" s="9" customFormat="1" ht="26.25" thickBot="1" x14ac:dyDescent="0.25">
      <c r="A11" s="20">
        <v>7</v>
      </c>
      <c r="B11" s="77" t="s">
        <v>12</v>
      </c>
      <c r="C11" s="81" t="s">
        <v>196</v>
      </c>
      <c r="D11" s="74" t="s">
        <v>5</v>
      </c>
      <c r="E11" s="5"/>
      <c r="F11" s="5">
        <v>80</v>
      </c>
      <c r="G11" s="5">
        <v>500</v>
      </c>
      <c r="H11" s="5">
        <f t="shared" si="0"/>
        <v>580</v>
      </c>
      <c r="I11" s="145"/>
      <c r="J11" s="114"/>
      <c r="K11" s="114"/>
      <c r="L11" s="114"/>
      <c r="M11" s="114"/>
      <c r="N11" s="126"/>
      <c r="O11" s="111"/>
      <c r="P11" s="111"/>
      <c r="Q11" s="111"/>
      <c r="R11" s="111"/>
      <c r="S11" s="114"/>
    </row>
    <row r="12" spans="1:19" s="9" customFormat="1" ht="13.5" thickBot="1" x14ac:dyDescent="0.25">
      <c r="A12" s="20">
        <v>8</v>
      </c>
      <c r="B12" s="77"/>
      <c r="C12" s="27" t="s">
        <v>197</v>
      </c>
      <c r="D12" s="5" t="s">
        <v>5</v>
      </c>
      <c r="E12" s="20"/>
      <c r="F12" s="20">
        <v>60</v>
      </c>
      <c r="G12" s="20"/>
      <c r="H12" s="5">
        <f t="shared" si="0"/>
        <v>60</v>
      </c>
      <c r="I12" s="145"/>
      <c r="J12" s="114"/>
      <c r="K12" s="114"/>
      <c r="L12" s="114"/>
      <c r="M12" s="114"/>
      <c r="N12" s="126"/>
      <c r="O12" s="111"/>
      <c r="P12" s="111"/>
      <c r="Q12" s="111"/>
      <c r="R12" s="111"/>
      <c r="S12" s="114"/>
    </row>
    <row r="13" spans="1:19" s="9" customFormat="1" ht="13.5" thickBot="1" x14ac:dyDescent="0.25">
      <c r="A13" s="20">
        <v>9</v>
      </c>
      <c r="B13" s="77"/>
      <c r="C13" s="27" t="s">
        <v>198</v>
      </c>
      <c r="D13" s="5" t="s">
        <v>5</v>
      </c>
      <c r="E13" s="20">
        <v>195</v>
      </c>
      <c r="F13" s="20"/>
      <c r="G13" s="20"/>
      <c r="H13" s="5">
        <f t="shared" si="0"/>
        <v>195</v>
      </c>
      <c r="I13" s="145"/>
      <c r="J13" s="114"/>
      <c r="K13" s="114"/>
      <c r="L13" s="114"/>
      <c r="M13" s="114"/>
      <c r="N13" s="126"/>
      <c r="O13" s="111"/>
      <c r="P13" s="111"/>
      <c r="Q13" s="111"/>
      <c r="R13" s="111"/>
      <c r="S13" s="114"/>
    </row>
    <row r="14" spans="1:19" s="9" customFormat="1" ht="13.5" thickBot="1" x14ac:dyDescent="0.25">
      <c r="A14" s="20">
        <v>10</v>
      </c>
      <c r="B14" s="77"/>
      <c r="C14" s="27" t="s">
        <v>199</v>
      </c>
      <c r="D14" s="5" t="s">
        <v>5</v>
      </c>
      <c r="E14" s="20"/>
      <c r="F14" s="20"/>
      <c r="G14" s="20">
        <v>200</v>
      </c>
      <c r="H14" s="5">
        <f t="shared" si="0"/>
        <v>200</v>
      </c>
      <c r="I14" s="145"/>
      <c r="J14" s="114"/>
      <c r="K14" s="114"/>
      <c r="L14" s="114"/>
      <c r="M14" s="114"/>
      <c r="N14" s="126"/>
      <c r="O14" s="111"/>
      <c r="P14" s="111"/>
      <c r="Q14" s="111"/>
      <c r="R14" s="111"/>
      <c r="S14" s="114"/>
    </row>
    <row r="15" spans="1:19" s="9" customFormat="1" ht="39" thickBot="1" x14ac:dyDescent="0.25">
      <c r="A15" s="20">
        <v>11</v>
      </c>
      <c r="B15" s="77" t="s">
        <v>13</v>
      </c>
      <c r="C15" s="27" t="s">
        <v>43</v>
      </c>
      <c r="D15" s="5" t="s">
        <v>5</v>
      </c>
      <c r="E15" s="20"/>
      <c r="F15" s="20"/>
      <c r="G15" s="20">
        <v>100</v>
      </c>
      <c r="H15" s="5">
        <f t="shared" si="0"/>
        <v>100</v>
      </c>
      <c r="I15" s="145"/>
      <c r="J15" s="114"/>
      <c r="K15" s="114"/>
      <c r="L15" s="114"/>
      <c r="M15" s="114"/>
      <c r="N15" s="126"/>
      <c r="O15" s="111"/>
      <c r="P15" s="111"/>
      <c r="Q15" s="111"/>
      <c r="R15" s="111"/>
      <c r="S15" s="114"/>
    </row>
    <row r="16" spans="1:19" s="9" customFormat="1" ht="51.75" thickBot="1" x14ac:dyDescent="0.25">
      <c r="A16" s="20">
        <v>12</v>
      </c>
      <c r="B16" s="77"/>
      <c r="C16" s="27" t="s">
        <v>44</v>
      </c>
      <c r="D16" s="5" t="s">
        <v>36</v>
      </c>
      <c r="E16" s="20"/>
      <c r="F16" s="20"/>
      <c r="G16" s="20">
        <v>400</v>
      </c>
      <c r="H16" s="5">
        <f t="shared" si="0"/>
        <v>400</v>
      </c>
      <c r="I16" s="145"/>
      <c r="J16" s="114"/>
      <c r="K16" s="114"/>
      <c r="L16" s="114"/>
      <c r="M16" s="114"/>
      <c r="N16" s="126"/>
      <c r="O16" s="111"/>
      <c r="P16" s="111"/>
      <c r="Q16" s="111"/>
      <c r="R16" s="111"/>
      <c r="S16" s="114"/>
    </row>
    <row r="17" spans="1:19" s="9" customFormat="1" ht="26.25" thickBot="1" x14ac:dyDescent="0.25">
      <c r="A17" s="20">
        <v>13</v>
      </c>
      <c r="B17" s="77"/>
      <c r="C17" s="27" t="s">
        <v>200</v>
      </c>
      <c r="D17" s="5" t="s">
        <v>10</v>
      </c>
      <c r="E17" s="20">
        <v>335</v>
      </c>
      <c r="F17" s="20"/>
      <c r="G17" s="20"/>
      <c r="H17" s="5">
        <f t="shared" si="0"/>
        <v>335</v>
      </c>
      <c r="I17" s="145"/>
      <c r="J17" s="114"/>
      <c r="K17" s="114"/>
      <c r="L17" s="114"/>
      <c r="M17" s="114"/>
      <c r="N17" s="126"/>
      <c r="O17" s="111"/>
      <c r="P17" s="111"/>
      <c r="Q17" s="111"/>
      <c r="R17" s="111"/>
      <c r="S17" s="114"/>
    </row>
    <row r="18" spans="1:19" s="9" customFormat="1" ht="26.25" thickBot="1" x14ac:dyDescent="0.25">
      <c r="A18" s="20">
        <v>14</v>
      </c>
      <c r="B18" s="77"/>
      <c r="C18" s="27" t="s">
        <v>402</v>
      </c>
      <c r="D18" s="5" t="s">
        <v>5</v>
      </c>
      <c r="E18" s="20"/>
      <c r="F18" s="20"/>
      <c r="G18" s="20"/>
      <c r="H18" s="5">
        <f t="shared" si="0"/>
        <v>0</v>
      </c>
      <c r="I18" s="145"/>
      <c r="J18" s="114"/>
      <c r="K18" s="114"/>
      <c r="L18" s="114"/>
      <c r="M18" s="114"/>
      <c r="N18" s="126"/>
      <c r="O18" s="111"/>
      <c r="P18" s="111"/>
      <c r="Q18" s="111"/>
      <c r="R18" s="111"/>
      <c r="S18" s="114"/>
    </row>
    <row r="19" spans="1:19" s="9" customFormat="1" ht="26.25" thickBot="1" x14ac:dyDescent="0.25">
      <c r="A19" s="20">
        <v>15</v>
      </c>
      <c r="B19" s="34"/>
      <c r="C19" s="76" t="s">
        <v>201</v>
      </c>
      <c r="D19" s="5" t="s">
        <v>10</v>
      </c>
      <c r="E19" s="20">
        <v>660</v>
      </c>
      <c r="F19" s="20">
        <v>210</v>
      </c>
      <c r="G19" s="20">
        <v>100</v>
      </c>
      <c r="H19" s="5">
        <f t="shared" si="0"/>
        <v>970</v>
      </c>
      <c r="I19" s="145"/>
      <c r="J19" s="114"/>
      <c r="K19" s="114"/>
      <c r="L19" s="114"/>
      <c r="M19" s="114"/>
      <c r="N19" s="126"/>
      <c r="O19" s="111"/>
      <c r="P19" s="111"/>
      <c r="Q19" s="111"/>
      <c r="R19" s="111"/>
      <c r="S19" s="114"/>
    </row>
    <row r="20" spans="1:19" s="9" customFormat="1" ht="51.75" thickBot="1" x14ac:dyDescent="0.25">
      <c r="A20" s="20">
        <v>16</v>
      </c>
      <c r="B20" s="90" t="s">
        <v>175</v>
      </c>
      <c r="C20" s="91" t="s">
        <v>176</v>
      </c>
      <c r="D20" s="83" t="s">
        <v>36</v>
      </c>
      <c r="E20" s="17">
        <v>4600</v>
      </c>
      <c r="F20" s="17">
        <v>1000</v>
      </c>
      <c r="G20" s="17">
        <v>3050</v>
      </c>
      <c r="H20" s="5">
        <f t="shared" si="0"/>
        <v>8650</v>
      </c>
      <c r="I20" s="145"/>
      <c r="J20" s="114"/>
      <c r="K20" s="114"/>
      <c r="L20" s="114"/>
      <c r="M20" s="114"/>
      <c r="N20" s="114"/>
      <c r="O20" s="114"/>
      <c r="P20" s="114"/>
      <c r="Q20" s="114"/>
      <c r="R20" s="114"/>
      <c r="S20" s="114"/>
    </row>
    <row r="21" spans="1:19" ht="26.25" thickBot="1" x14ac:dyDescent="0.25">
      <c r="A21" s="20">
        <v>17</v>
      </c>
      <c r="B21" s="140" t="s">
        <v>172</v>
      </c>
      <c r="C21" s="156" t="s">
        <v>202</v>
      </c>
      <c r="D21" s="3" t="s">
        <v>5</v>
      </c>
      <c r="E21" s="3">
        <v>158</v>
      </c>
      <c r="F21" s="3">
        <v>10</v>
      </c>
      <c r="G21" s="3">
        <v>800</v>
      </c>
      <c r="H21" s="5">
        <f t="shared" si="0"/>
        <v>968</v>
      </c>
      <c r="I21" s="142"/>
      <c r="J21" s="111"/>
      <c r="K21" s="111"/>
      <c r="L21" s="111"/>
      <c r="M21" s="111"/>
      <c r="N21" s="111"/>
      <c r="O21" s="111"/>
      <c r="P21" s="111"/>
      <c r="Q21" s="111"/>
      <c r="R21" s="111"/>
      <c r="S21" s="111"/>
    </row>
    <row r="22" spans="1:19" ht="63.75" x14ac:dyDescent="0.2">
      <c r="N22" s="125" t="s">
        <v>461</v>
      </c>
      <c r="O22" s="125"/>
      <c r="P22" s="125"/>
      <c r="Q22" s="125"/>
    </row>
    <row r="24" spans="1:19" x14ac:dyDescent="0.2">
      <c r="C24" s="4" t="s">
        <v>463</v>
      </c>
    </row>
  </sheetData>
  <mergeCells count="19">
    <mergeCell ref="H3:H4"/>
    <mergeCell ref="A2:H2"/>
    <mergeCell ref="A3:A4"/>
    <mergeCell ref="B3:B4"/>
    <mergeCell ref="C3:C4"/>
    <mergeCell ref="D3:D4"/>
    <mergeCell ref="N3:N4"/>
    <mergeCell ref="I2:M2"/>
    <mergeCell ref="I3:I4"/>
    <mergeCell ref="J3:J4"/>
    <mergeCell ref="K3:K4"/>
    <mergeCell ref="L3:L4"/>
    <mergeCell ref="M3:M4"/>
    <mergeCell ref="S2:S4"/>
    <mergeCell ref="O2:R2"/>
    <mergeCell ref="O3:O4"/>
    <mergeCell ref="P3:P4"/>
    <mergeCell ref="Q3:Q4"/>
    <mergeCell ref="R3:R4"/>
  </mergeCells>
  <pageMargins left="0.7" right="0.7" top="0.75" bottom="0.75" header="0.3" footer="0.3"/>
  <pageSetup paperSize="9"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11"/>
  <sheetViews>
    <sheetView workbookViewId="0">
      <selection activeCell="I2" sqref="I2:S4"/>
    </sheetView>
  </sheetViews>
  <sheetFormatPr defaultRowHeight="12.75" x14ac:dyDescent="0.2"/>
  <cols>
    <col min="1" max="1" width="5.28515625" style="4" customWidth="1"/>
    <col min="2" max="2" width="22.140625" style="4" customWidth="1"/>
    <col min="3" max="3" width="31.42578125" style="4" customWidth="1"/>
    <col min="4" max="4" width="9.140625" style="4"/>
    <col min="5" max="5" width="10" style="4" bestFit="1" customWidth="1"/>
    <col min="6" max="6" width="10" style="4" customWidth="1"/>
    <col min="7" max="18" width="9.140625" style="4"/>
    <col min="19" max="19" width="21.7109375" style="4" customWidth="1"/>
    <col min="20" max="16384" width="9.140625" style="4"/>
  </cols>
  <sheetData>
    <row r="1" spans="1:19" ht="13.5" thickBot="1" x14ac:dyDescent="0.25"/>
    <row r="2" spans="1:19" ht="21" customHeight="1" thickBot="1" x14ac:dyDescent="0.3">
      <c r="A2" s="226" t="s">
        <v>45</v>
      </c>
      <c r="B2" s="227"/>
      <c r="C2" s="227"/>
      <c r="D2" s="227"/>
      <c r="E2" s="227"/>
      <c r="F2" s="227"/>
      <c r="G2" s="227"/>
      <c r="H2" s="228"/>
      <c r="I2" s="255" t="s">
        <v>427</v>
      </c>
      <c r="J2" s="255"/>
      <c r="K2" s="255"/>
      <c r="L2" s="255"/>
      <c r="M2" s="255"/>
      <c r="N2" s="256"/>
      <c r="O2" s="255" t="s">
        <v>478</v>
      </c>
      <c r="P2" s="255"/>
      <c r="Q2" s="255"/>
      <c r="R2" s="255"/>
      <c r="S2" s="257" t="s">
        <v>480</v>
      </c>
    </row>
    <row r="3" spans="1:19" ht="12.75" customHeight="1" thickBot="1" x14ac:dyDescent="0.25">
      <c r="A3" s="224" t="s">
        <v>0</v>
      </c>
      <c r="B3" s="224" t="s">
        <v>1</v>
      </c>
      <c r="C3" s="229" t="s">
        <v>2</v>
      </c>
      <c r="D3" s="224" t="s">
        <v>8</v>
      </c>
      <c r="E3" s="19"/>
      <c r="F3" s="19"/>
      <c r="G3" s="3"/>
      <c r="H3" s="170" t="s">
        <v>4</v>
      </c>
      <c r="I3" s="175" t="s">
        <v>428</v>
      </c>
      <c r="J3" s="175" t="s">
        <v>429</v>
      </c>
      <c r="K3" s="175" t="s">
        <v>479</v>
      </c>
      <c r="L3" s="175" t="s">
        <v>430</v>
      </c>
      <c r="M3" s="175" t="s">
        <v>431</v>
      </c>
      <c r="N3" s="259"/>
      <c r="O3" s="260" t="s">
        <v>457</v>
      </c>
      <c r="P3" s="260" t="s">
        <v>458</v>
      </c>
      <c r="Q3" s="260" t="s">
        <v>459</v>
      </c>
      <c r="R3" s="260" t="s">
        <v>462</v>
      </c>
      <c r="S3" s="257"/>
    </row>
    <row r="4" spans="1:19" ht="81.75" customHeight="1" thickBot="1" x14ac:dyDescent="0.25">
      <c r="A4" s="225"/>
      <c r="B4" s="225"/>
      <c r="C4" s="230"/>
      <c r="D4" s="225"/>
      <c r="E4" s="19" t="s">
        <v>468</v>
      </c>
      <c r="F4" s="19" t="s">
        <v>469</v>
      </c>
      <c r="G4" s="19" t="s">
        <v>471</v>
      </c>
      <c r="H4" s="171"/>
      <c r="I4" s="175"/>
      <c r="J4" s="175"/>
      <c r="K4" s="175"/>
      <c r="L4" s="175"/>
      <c r="M4" s="175"/>
      <c r="N4" s="261"/>
      <c r="O4" s="262"/>
      <c r="P4" s="262"/>
      <c r="Q4" s="262"/>
      <c r="R4" s="262" t="s">
        <v>460</v>
      </c>
      <c r="S4" s="257"/>
    </row>
    <row r="5" spans="1:19" ht="90" thickBot="1" x14ac:dyDescent="0.25">
      <c r="A5" s="3">
        <v>1</v>
      </c>
      <c r="B5" s="6" t="s">
        <v>16</v>
      </c>
      <c r="C5" s="26" t="s">
        <v>46</v>
      </c>
      <c r="D5" s="3" t="s">
        <v>5</v>
      </c>
      <c r="E5" s="3">
        <v>115</v>
      </c>
      <c r="F5" s="3">
        <v>35</v>
      </c>
      <c r="G5" s="3">
        <v>700</v>
      </c>
      <c r="H5" s="3">
        <f>SUM(E5:G5)</f>
        <v>850</v>
      </c>
      <c r="I5" s="141"/>
      <c r="J5" s="111"/>
      <c r="K5" s="111"/>
      <c r="L5" s="111"/>
      <c r="M5" s="111"/>
      <c r="N5" s="126"/>
      <c r="O5" s="111"/>
      <c r="P5" s="111"/>
      <c r="Q5" s="111"/>
      <c r="R5" s="111"/>
      <c r="S5" s="111"/>
    </row>
    <row r="6" spans="1:19" ht="13.5" thickBot="1" x14ac:dyDescent="0.25">
      <c r="A6" s="3">
        <v>2</v>
      </c>
      <c r="B6" s="6"/>
      <c r="C6" s="26" t="s">
        <v>204</v>
      </c>
      <c r="D6" s="3" t="s">
        <v>5</v>
      </c>
      <c r="E6" s="3"/>
      <c r="F6" s="3"/>
      <c r="G6" s="3"/>
      <c r="H6" s="3">
        <f t="shared" ref="H6:H10" si="0">SUM(E6:G6)</f>
        <v>0</v>
      </c>
      <c r="I6" s="141"/>
      <c r="J6" s="111"/>
      <c r="K6" s="111"/>
      <c r="L6" s="111"/>
      <c r="M6" s="111"/>
      <c r="N6" s="126"/>
      <c r="O6" s="111"/>
      <c r="P6" s="111"/>
      <c r="Q6" s="111"/>
      <c r="R6" s="111"/>
      <c r="S6" s="111"/>
    </row>
    <row r="7" spans="1:19" ht="26.25" thickBot="1" x14ac:dyDescent="0.25">
      <c r="A7" s="3">
        <v>3</v>
      </c>
      <c r="B7" s="6"/>
      <c r="C7" s="26" t="s">
        <v>359</v>
      </c>
      <c r="D7" s="3" t="s">
        <v>5</v>
      </c>
      <c r="E7" s="3"/>
      <c r="F7" s="3"/>
      <c r="G7" s="3"/>
      <c r="H7" s="3">
        <f t="shared" si="0"/>
        <v>0</v>
      </c>
      <c r="I7" s="141"/>
      <c r="J7" s="111"/>
      <c r="K7" s="111"/>
      <c r="L7" s="111"/>
      <c r="M7" s="111"/>
      <c r="N7" s="126"/>
      <c r="O7" s="111"/>
      <c r="P7" s="111"/>
      <c r="Q7" s="111"/>
      <c r="R7" s="111"/>
      <c r="S7" s="111"/>
    </row>
    <row r="8" spans="1:19" ht="90" thickBot="1" x14ac:dyDescent="0.25">
      <c r="A8" s="3">
        <v>4</v>
      </c>
      <c r="B8" s="6" t="s">
        <v>48</v>
      </c>
      <c r="C8" s="26" t="s">
        <v>47</v>
      </c>
      <c r="D8" s="3" t="s">
        <v>5</v>
      </c>
      <c r="E8" s="3"/>
      <c r="F8" s="3"/>
      <c r="G8" s="3">
        <v>50</v>
      </c>
      <c r="H8" s="3">
        <f t="shared" si="0"/>
        <v>50</v>
      </c>
      <c r="I8" s="141"/>
      <c r="J8" s="111"/>
      <c r="K8" s="111"/>
      <c r="L8" s="111"/>
      <c r="M8" s="111"/>
      <c r="N8" s="126"/>
      <c r="O8" s="111"/>
      <c r="P8" s="111"/>
      <c r="Q8" s="111"/>
      <c r="R8" s="111"/>
      <c r="S8" s="111"/>
    </row>
    <row r="9" spans="1:19" ht="39" thickBot="1" x14ac:dyDescent="0.25">
      <c r="A9" s="3">
        <v>5</v>
      </c>
      <c r="B9" s="6" t="s">
        <v>14</v>
      </c>
      <c r="C9" s="26" t="s">
        <v>203</v>
      </c>
      <c r="D9" s="3" t="s">
        <v>5</v>
      </c>
      <c r="E9" s="3">
        <v>45</v>
      </c>
      <c r="F9" s="3"/>
      <c r="G9" s="3">
        <v>200</v>
      </c>
      <c r="H9" s="3">
        <f t="shared" si="0"/>
        <v>245</v>
      </c>
      <c r="I9" s="141"/>
      <c r="J9" s="111"/>
      <c r="K9" s="111"/>
      <c r="L9" s="111"/>
      <c r="M9" s="111"/>
      <c r="N9" s="126"/>
      <c r="O9" s="111"/>
      <c r="P9" s="111"/>
      <c r="Q9" s="111"/>
      <c r="R9" s="111"/>
      <c r="S9" s="111"/>
    </row>
    <row r="10" spans="1:19" ht="39" thickBot="1" x14ac:dyDescent="0.25">
      <c r="A10" s="3">
        <v>6</v>
      </c>
      <c r="B10" s="140" t="s">
        <v>400</v>
      </c>
      <c r="C10" s="92" t="s">
        <v>401</v>
      </c>
      <c r="D10" s="3" t="s">
        <v>36</v>
      </c>
      <c r="E10" s="3">
        <v>4.5</v>
      </c>
      <c r="F10" s="3"/>
      <c r="G10" s="3">
        <v>50</v>
      </c>
      <c r="H10" s="3">
        <f t="shared" si="0"/>
        <v>54.5</v>
      </c>
      <c r="I10" s="142"/>
      <c r="J10" s="111"/>
      <c r="K10" s="111"/>
      <c r="L10" s="111"/>
      <c r="M10" s="111"/>
      <c r="N10" s="126"/>
      <c r="O10" s="111"/>
      <c r="P10" s="111"/>
      <c r="Q10" s="111"/>
      <c r="R10" s="111"/>
      <c r="S10" s="111"/>
    </row>
    <row r="11" spans="1:19" ht="63.75" x14ac:dyDescent="0.2">
      <c r="N11" s="125" t="s">
        <v>461</v>
      </c>
      <c r="O11" s="125"/>
      <c r="P11" s="125"/>
      <c r="Q11" s="125"/>
    </row>
  </sheetData>
  <mergeCells count="19">
    <mergeCell ref="H3:H4"/>
    <mergeCell ref="A2:H2"/>
    <mergeCell ref="A3:A4"/>
    <mergeCell ref="B3:B4"/>
    <mergeCell ref="C3:C4"/>
    <mergeCell ref="D3:D4"/>
    <mergeCell ref="N3:N4"/>
    <mergeCell ref="I2:M2"/>
    <mergeCell ref="I3:I4"/>
    <mergeCell ref="J3:J4"/>
    <mergeCell ref="K3:K4"/>
    <mergeCell ref="L3:L4"/>
    <mergeCell ref="M3:M4"/>
    <mergeCell ref="S2:S4"/>
    <mergeCell ref="O2:R2"/>
    <mergeCell ref="O3:O4"/>
    <mergeCell ref="P3:P4"/>
    <mergeCell ref="Q3:Q4"/>
    <mergeCell ref="R3:R4"/>
  </mergeCells>
  <pageMargins left="0.7" right="0.7" top="0.75" bottom="0.75" header="0.3" footer="0.3"/>
  <pageSetup paperSize="9" scale="8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S18"/>
  <sheetViews>
    <sheetView workbookViewId="0">
      <selection activeCell="I2" sqref="I2:S4"/>
    </sheetView>
  </sheetViews>
  <sheetFormatPr defaultRowHeight="12.75" x14ac:dyDescent="0.2"/>
  <cols>
    <col min="1" max="1" width="3.5703125" style="9" bestFit="1" customWidth="1"/>
    <col min="2" max="2" width="22" style="10" customWidth="1"/>
    <col min="3" max="3" width="48.7109375" style="4" customWidth="1"/>
    <col min="4" max="8" width="9.5703125" style="9" customWidth="1"/>
    <col min="9" max="18" width="9.140625" style="9"/>
    <col min="19" max="19" width="21.42578125" style="9" customWidth="1"/>
    <col min="20" max="16384" width="9.140625" style="9"/>
  </cols>
  <sheetData>
    <row r="1" spans="1:19" ht="13.5" thickBot="1" x14ac:dyDescent="0.25"/>
    <row r="2" spans="1:19" ht="19.5" customHeight="1" thickBot="1" x14ac:dyDescent="0.3">
      <c r="A2" s="221" t="s">
        <v>399</v>
      </c>
      <c r="B2" s="231"/>
      <c r="C2" s="231"/>
      <c r="D2" s="231"/>
      <c r="E2" s="231"/>
      <c r="F2" s="231"/>
      <c r="G2" s="231"/>
      <c r="H2" s="232"/>
      <c r="I2" s="255" t="s">
        <v>427</v>
      </c>
      <c r="J2" s="255"/>
      <c r="K2" s="255"/>
      <c r="L2" s="255"/>
      <c r="M2" s="255"/>
      <c r="N2" s="256"/>
      <c r="O2" s="255" t="s">
        <v>478</v>
      </c>
      <c r="P2" s="255"/>
      <c r="Q2" s="255"/>
      <c r="R2" s="255"/>
      <c r="S2" s="257" t="s">
        <v>480</v>
      </c>
    </row>
    <row r="3" spans="1:19" ht="12.75" customHeight="1" thickBot="1" x14ac:dyDescent="0.25">
      <c r="A3" s="233" t="s">
        <v>0</v>
      </c>
      <c r="B3" s="235" t="s">
        <v>1</v>
      </c>
      <c r="C3" s="224" t="s">
        <v>2</v>
      </c>
      <c r="D3" s="233" t="s">
        <v>3</v>
      </c>
      <c r="E3" s="19"/>
      <c r="F3" s="19"/>
      <c r="G3" s="3"/>
      <c r="H3" s="237" t="s">
        <v>4</v>
      </c>
      <c r="I3" s="175" t="s">
        <v>428</v>
      </c>
      <c r="J3" s="175" t="s">
        <v>429</v>
      </c>
      <c r="K3" s="175" t="s">
        <v>479</v>
      </c>
      <c r="L3" s="175" t="s">
        <v>430</v>
      </c>
      <c r="M3" s="175" t="s">
        <v>431</v>
      </c>
      <c r="N3" s="259"/>
      <c r="O3" s="260" t="s">
        <v>457</v>
      </c>
      <c r="P3" s="260" t="s">
        <v>458</v>
      </c>
      <c r="Q3" s="260" t="s">
        <v>459</v>
      </c>
      <c r="R3" s="260" t="s">
        <v>462</v>
      </c>
      <c r="S3" s="257"/>
    </row>
    <row r="4" spans="1:19" ht="113.25" customHeight="1" thickBot="1" x14ac:dyDescent="0.25">
      <c r="A4" s="234"/>
      <c r="B4" s="236"/>
      <c r="C4" s="225"/>
      <c r="D4" s="234"/>
      <c r="E4" s="19" t="s">
        <v>468</v>
      </c>
      <c r="F4" s="19" t="s">
        <v>469</v>
      </c>
      <c r="G4" s="19" t="s">
        <v>471</v>
      </c>
      <c r="H4" s="238"/>
      <c r="I4" s="175"/>
      <c r="J4" s="175"/>
      <c r="K4" s="175"/>
      <c r="L4" s="175"/>
      <c r="M4" s="175"/>
      <c r="N4" s="261"/>
      <c r="O4" s="262"/>
      <c r="P4" s="262"/>
      <c r="Q4" s="262"/>
      <c r="R4" s="262" t="s">
        <v>460</v>
      </c>
      <c r="S4" s="257"/>
    </row>
    <row r="5" spans="1:19" ht="26.25" thickBot="1" x14ac:dyDescent="0.25">
      <c r="A5" s="20">
        <v>1</v>
      </c>
      <c r="B5" s="11" t="s">
        <v>49</v>
      </c>
      <c r="C5" s="26" t="s">
        <v>50</v>
      </c>
      <c r="D5" s="5" t="s">
        <v>5</v>
      </c>
      <c r="E5" s="12"/>
      <c r="F5" s="12"/>
      <c r="G5" s="12"/>
      <c r="H5" s="40">
        <f>SUM(E5:G5)</f>
        <v>0</v>
      </c>
      <c r="I5" s="144"/>
      <c r="J5" s="114"/>
      <c r="K5" s="114"/>
      <c r="L5" s="114"/>
      <c r="M5" s="114"/>
      <c r="N5" s="126"/>
      <c r="O5" s="111"/>
      <c r="P5" s="111"/>
      <c r="Q5" s="111"/>
      <c r="R5" s="111"/>
      <c r="S5" s="114"/>
    </row>
    <row r="6" spans="1:19" ht="26.25" thickBot="1" x14ac:dyDescent="0.25">
      <c r="A6" s="20">
        <v>2</v>
      </c>
      <c r="B6" s="11" t="s">
        <v>51</v>
      </c>
      <c r="C6" s="26" t="s">
        <v>52</v>
      </c>
      <c r="D6" s="20" t="s">
        <v>5</v>
      </c>
      <c r="E6" s="2"/>
      <c r="F6" s="2"/>
      <c r="G6" s="2">
        <v>500</v>
      </c>
      <c r="H6" s="40">
        <f t="shared" ref="H6:H11" si="0">SUM(E6:G6)</f>
        <v>500</v>
      </c>
      <c r="I6" s="144"/>
      <c r="J6" s="114"/>
      <c r="K6" s="114"/>
      <c r="L6" s="114"/>
      <c r="M6" s="114"/>
      <c r="N6" s="126"/>
      <c r="O6" s="111"/>
      <c r="P6" s="111"/>
      <c r="Q6" s="111"/>
      <c r="R6" s="111"/>
      <c r="S6" s="114"/>
    </row>
    <row r="7" spans="1:19" ht="26.25" thickBot="1" x14ac:dyDescent="0.25">
      <c r="A7" s="20">
        <v>3</v>
      </c>
      <c r="B7" s="11"/>
      <c r="C7" s="26" t="s">
        <v>205</v>
      </c>
      <c r="D7" s="20" t="s">
        <v>5</v>
      </c>
      <c r="E7" s="2"/>
      <c r="F7" s="2"/>
      <c r="G7" s="2"/>
      <c r="H7" s="40">
        <f t="shared" si="0"/>
        <v>0</v>
      </c>
      <c r="I7" s="144"/>
      <c r="J7" s="114"/>
      <c r="K7" s="114"/>
      <c r="L7" s="114"/>
      <c r="M7" s="114"/>
      <c r="N7" s="126"/>
      <c r="O7" s="111"/>
      <c r="P7" s="111"/>
      <c r="Q7" s="111"/>
      <c r="R7" s="111"/>
      <c r="S7" s="114"/>
    </row>
    <row r="8" spans="1:19" ht="26.25" thickBot="1" x14ac:dyDescent="0.25">
      <c r="A8" s="20">
        <v>4</v>
      </c>
      <c r="B8" s="11"/>
      <c r="C8" s="26" t="s">
        <v>206</v>
      </c>
      <c r="D8" s="20" t="s">
        <v>5</v>
      </c>
      <c r="E8" s="2">
        <v>700</v>
      </c>
      <c r="F8" s="2"/>
      <c r="G8" s="2">
        <v>80</v>
      </c>
      <c r="H8" s="40">
        <f t="shared" si="0"/>
        <v>780</v>
      </c>
      <c r="I8" s="144"/>
      <c r="J8" s="114"/>
      <c r="K8" s="114"/>
      <c r="L8" s="114"/>
      <c r="M8" s="114"/>
      <c r="N8" s="126"/>
      <c r="O8" s="111"/>
      <c r="P8" s="111"/>
      <c r="Q8" s="111"/>
      <c r="R8" s="111"/>
      <c r="S8" s="114"/>
    </row>
    <row r="9" spans="1:19" ht="26.25" thickBot="1" x14ac:dyDescent="0.25">
      <c r="A9" s="20">
        <v>5</v>
      </c>
      <c r="B9" s="11"/>
      <c r="C9" s="26" t="s">
        <v>53</v>
      </c>
      <c r="D9" s="20" t="s">
        <v>5</v>
      </c>
      <c r="E9" s="2">
        <v>275</v>
      </c>
      <c r="F9" s="2"/>
      <c r="G9" s="2"/>
      <c r="H9" s="40">
        <f t="shared" si="0"/>
        <v>275</v>
      </c>
      <c r="I9" s="144"/>
      <c r="J9" s="114"/>
      <c r="K9" s="114"/>
      <c r="L9" s="114"/>
      <c r="M9" s="114"/>
      <c r="N9" s="126"/>
      <c r="O9" s="111"/>
      <c r="P9" s="111"/>
      <c r="Q9" s="111"/>
      <c r="R9" s="111"/>
      <c r="S9" s="114"/>
    </row>
    <row r="10" spans="1:19" ht="39" thickBot="1" x14ac:dyDescent="0.25">
      <c r="A10" s="20">
        <v>6</v>
      </c>
      <c r="B10" s="11"/>
      <c r="C10" s="26" t="s">
        <v>207</v>
      </c>
      <c r="D10" s="20" t="s">
        <v>5</v>
      </c>
      <c r="E10" s="2">
        <v>700</v>
      </c>
      <c r="F10" s="2"/>
      <c r="G10" s="2"/>
      <c r="H10" s="40">
        <f t="shared" si="0"/>
        <v>700</v>
      </c>
      <c r="I10" s="144"/>
      <c r="J10" s="114"/>
      <c r="K10" s="114"/>
      <c r="L10" s="114"/>
      <c r="M10" s="114"/>
      <c r="N10" s="126"/>
      <c r="O10" s="111"/>
      <c r="P10" s="111"/>
      <c r="Q10" s="111"/>
      <c r="R10" s="111"/>
      <c r="S10" s="114"/>
    </row>
    <row r="11" spans="1:19" ht="13.5" thickBot="1" x14ac:dyDescent="0.25">
      <c r="A11" s="20">
        <v>7</v>
      </c>
      <c r="B11" s="11" t="s">
        <v>208</v>
      </c>
      <c r="C11" s="26" t="s">
        <v>209</v>
      </c>
      <c r="D11" s="20" t="s">
        <v>5</v>
      </c>
      <c r="E11" s="2"/>
      <c r="F11" s="2"/>
      <c r="G11" s="2"/>
      <c r="H11" s="40">
        <f t="shared" si="0"/>
        <v>0</v>
      </c>
      <c r="I11" s="144"/>
      <c r="J11" s="114"/>
      <c r="K11" s="114"/>
      <c r="L11" s="114"/>
      <c r="M11" s="114"/>
      <c r="N11" s="114"/>
      <c r="O11" s="114"/>
      <c r="P11" s="114"/>
      <c r="Q11" s="114"/>
      <c r="R11" s="114"/>
      <c r="S11" s="114"/>
    </row>
    <row r="12" spans="1:19" ht="51.75" thickBot="1" x14ac:dyDescent="0.25">
      <c r="A12" s="20">
        <v>8</v>
      </c>
      <c r="B12" s="82" t="s">
        <v>54</v>
      </c>
      <c r="C12" s="24" t="s">
        <v>55</v>
      </c>
      <c r="D12" s="20" t="s">
        <v>5</v>
      </c>
      <c r="E12" s="2"/>
      <c r="F12" s="2">
        <v>1000</v>
      </c>
      <c r="G12" s="2">
        <v>1500</v>
      </c>
      <c r="H12" s="40">
        <f>SUM(E12:G12)</f>
        <v>2500</v>
      </c>
      <c r="I12" s="144"/>
      <c r="J12" s="114"/>
      <c r="K12" s="114"/>
      <c r="L12" s="114"/>
      <c r="M12" s="114"/>
      <c r="N12" s="114"/>
      <c r="O12" s="114"/>
      <c r="P12" s="114"/>
      <c r="Q12" s="114"/>
      <c r="R12" s="114"/>
      <c r="S12" s="114"/>
    </row>
    <row r="13" spans="1:19" ht="63.75" x14ac:dyDescent="0.2">
      <c r="A13" s="45"/>
      <c r="B13" s="49"/>
      <c r="C13" s="39"/>
      <c r="D13" s="45"/>
      <c r="E13" s="45"/>
      <c r="F13" s="45"/>
      <c r="N13" s="111" t="s">
        <v>461</v>
      </c>
      <c r="O13" s="114"/>
      <c r="P13" s="114"/>
      <c r="Q13" s="114"/>
      <c r="R13" s="114"/>
    </row>
    <row r="14" spans="1:19" x14ac:dyDescent="0.2">
      <c r="A14" s="45"/>
      <c r="B14" s="49"/>
      <c r="C14" s="39"/>
    </row>
    <row r="15" spans="1:19" x14ac:dyDescent="0.2">
      <c r="A15" s="45"/>
      <c r="B15" s="49"/>
      <c r="C15" s="39"/>
    </row>
    <row r="16" spans="1:19" x14ac:dyDescent="0.2">
      <c r="A16" s="45"/>
      <c r="B16" s="49"/>
      <c r="C16" s="39"/>
    </row>
    <row r="17" spans="1:3" x14ac:dyDescent="0.2">
      <c r="A17" s="45"/>
      <c r="B17" s="49"/>
      <c r="C17" s="39"/>
    </row>
    <row r="18" spans="1:3" x14ac:dyDescent="0.2">
      <c r="A18" s="45"/>
      <c r="B18" s="49"/>
      <c r="C18" s="39"/>
    </row>
  </sheetData>
  <mergeCells count="19">
    <mergeCell ref="A2:H2"/>
    <mergeCell ref="A3:A4"/>
    <mergeCell ref="B3:B4"/>
    <mergeCell ref="C3:C4"/>
    <mergeCell ref="D3:D4"/>
    <mergeCell ref="H3:H4"/>
    <mergeCell ref="N3:N4"/>
    <mergeCell ref="I2:M2"/>
    <mergeCell ref="I3:I4"/>
    <mergeCell ref="J3:J4"/>
    <mergeCell ref="K3:K4"/>
    <mergeCell ref="L3:L4"/>
    <mergeCell ref="M3:M4"/>
    <mergeCell ref="S2:S4"/>
    <mergeCell ref="O2:R2"/>
    <mergeCell ref="O3:O4"/>
    <mergeCell ref="P3:P4"/>
    <mergeCell ref="Q3:Q4"/>
    <mergeCell ref="R3:R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7"/>
  <sheetViews>
    <sheetView workbookViewId="0">
      <selection activeCell="I2" sqref="I2:S4"/>
    </sheetView>
  </sheetViews>
  <sheetFormatPr defaultRowHeight="12.75" x14ac:dyDescent="0.2"/>
  <cols>
    <col min="1" max="1" width="9.140625" style="4"/>
    <col min="2" max="2" width="18.85546875" style="4" customWidth="1"/>
    <col min="3" max="3" width="31.28515625" style="4" customWidth="1"/>
    <col min="4" max="4" width="9.140625" style="4"/>
    <col min="5" max="5" width="10" style="4" bestFit="1" customWidth="1"/>
    <col min="6" max="6" width="10" style="4" customWidth="1"/>
    <col min="7" max="8" width="9.140625" style="4"/>
    <col min="9" max="9" width="10" style="4" bestFit="1" customWidth="1"/>
    <col min="10" max="18" width="9.140625" style="4"/>
    <col min="19" max="19" width="20.7109375" style="4" customWidth="1"/>
    <col min="20" max="16384" width="9.140625" style="4"/>
  </cols>
  <sheetData>
    <row r="1" spans="1:19" ht="13.5" thickBot="1" x14ac:dyDescent="0.25"/>
    <row r="2" spans="1:19" ht="19.5" customHeight="1" thickBot="1" x14ac:dyDescent="0.3">
      <c r="A2" s="172" t="s">
        <v>56</v>
      </c>
      <c r="B2" s="173"/>
      <c r="C2" s="173"/>
      <c r="D2" s="173"/>
      <c r="E2" s="173"/>
      <c r="F2" s="173"/>
      <c r="G2" s="173"/>
      <c r="H2" s="174"/>
      <c r="I2" s="255" t="s">
        <v>427</v>
      </c>
      <c r="J2" s="255"/>
      <c r="K2" s="255"/>
      <c r="L2" s="255"/>
      <c r="M2" s="255"/>
      <c r="N2" s="256"/>
      <c r="O2" s="255" t="s">
        <v>478</v>
      </c>
      <c r="P2" s="255"/>
      <c r="Q2" s="255"/>
      <c r="R2" s="255"/>
      <c r="S2" s="257" t="s">
        <v>480</v>
      </c>
    </row>
    <row r="3" spans="1:19" ht="12.75" customHeight="1" thickBot="1" x14ac:dyDescent="0.25">
      <c r="A3" s="224" t="s">
        <v>0</v>
      </c>
      <c r="B3" s="224" t="s">
        <v>1</v>
      </c>
      <c r="C3" s="229" t="s">
        <v>2</v>
      </c>
      <c r="D3" s="224" t="s">
        <v>3</v>
      </c>
      <c r="E3" s="19"/>
      <c r="F3" s="19"/>
      <c r="G3" s="3"/>
      <c r="H3" s="170" t="s">
        <v>4</v>
      </c>
      <c r="I3" s="175" t="s">
        <v>428</v>
      </c>
      <c r="J3" s="175" t="s">
        <v>429</v>
      </c>
      <c r="K3" s="175" t="s">
        <v>479</v>
      </c>
      <c r="L3" s="175" t="s">
        <v>430</v>
      </c>
      <c r="M3" s="175" t="s">
        <v>431</v>
      </c>
      <c r="N3" s="259"/>
      <c r="O3" s="260" t="s">
        <v>457</v>
      </c>
      <c r="P3" s="260" t="s">
        <v>458</v>
      </c>
      <c r="Q3" s="260" t="s">
        <v>459</v>
      </c>
      <c r="R3" s="260" t="s">
        <v>462</v>
      </c>
      <c r="S3" s="257"/>
    </row>
    <row r="4" spans="1:19" ht="77.25" customHeight="1" thickBot="1" x14ac:dyDescent="0.25">
      <c r="A4" s="225"/>
      <c r="B4" s="225"/>
      <c r="C4" s="230"/>
      <c r="D4" s="225"/>
      <c r="E4" s="19" t="s">
        <v>468</v>
      </c>
      <c r="F4" s="19" t="s">
        <v>469</v>
      </c>
      <c r="G4" s="16" t="s">
        <v>471</v>
      </c>
      <c r="H4" s="239"/>
      <c r="I4" s="175"/>
      <c r="J4" s="175"/>
      <c r="K4" s="175"/>
      <c r="L4" s="175"/>
      <c r="M4" s="175"/>
      <c r="N4" s="261"/>
      <c r="O4" s="262"/>
      <c r="P4" s="262"/>
      <c r="Q4" s="262"/>
      <c r="R4" s="262" t="s">
        <v>460</v>
      </c>
      <c r="S4" s="257"/>
    </row>
    <row r="5" spans="1:19" ht="39" thickBot="1" x14ac:dyDescent="0.25">
      <c r="A5" s="19">
        <v>1</v>
      </c>
      <c r="B5" s="6" t="s">
        <v>57</v>
      </c>
      <c r="C5" s="26" t="s">
        <v>58</v>
      </c>
      <c r="D5" s="22" t="s">
        <v>5</v>
      </c>
      <c r="E5" s="50">
        <v>110</v>
      </c>
      <c r="F5" s="42"/>
      <c r="G5" s="158">
        <v>240</v>
      </c>
      <c r="H5" s="3">
        <f>SUM(E5:G5)</f>
        <v>350</v>
      </c>
      <c r="I5" s="141"/>
      <c r="J5" s="111"/>
      <c r="K5" s="111"/>
      <c r="L5" s="111"/>
      <c r="M5" s="111"/>
      <c r="N5" s="126"/>
      <c r="O5" s="111"/>
      <c r="P5" s="111"/>
      <c r="Q5" s="111"/>
      <c r="R5" s="111"/>
      <c r="S5" s="111"/>
    </row>
    <row r="6" spans="1:19" ht="26.25" thickBot="1" x14ac:dyDescent="0.25">
      <c r="A6" s="3">
        <v>2</v>
      </c>
      <c r="B6" s="140" t="s">
        <v>60</v>
      </c>
      <c r="C6" s="143" t="s">
        <v>59</v>
      </c>
      <c r="D6" s="3" t="s">
        <v>5</v>
      </c>
      <c r="E6" s="50"/>
      <c r="F6" s="50"/>
      <c r="G6" s="3">
        <v>220</v>
      </c>
      <c r="H6" s="3">
        <f>SUM(E6:G6)</f>
        <v>220</v>
      </c>
      <c r="I6" s="141"/>
      <c r="J6" s="111"/>
      <c r="K6" s="111"/>
      <c r="L6" s="111"/>
      <c r="M6" s="111"/>
      <c r="N6" s="126"/>
      <c r="O6" s="111"/>
      <c r="P6" s="111"/>
      <c r="Q6" s="111"/>
      <c r="R6" s="111"/>
      <c r="S6" s="111"/>
    </row>
    <row r="7" spans="1:19" ht="63.75" x14ac:dyDescent="0.2">
      <c r="N7" s="111" t="s">
        <v>461</v>
      </c>
      <c r="O7" s="114"/>
      <c r="P7" s="114"/>
      <c r="Q7" s="114"/>
      <c r="R7" s="114"/>
    </row>
  </sheetData>
  <mergeCells count="19">
    <mergeCell ref="H3:H4"/>
    <mergeCell ref="A2:H2"/>
    <mergeCell ref="A3:A4"/>
    <mergeCell ref="B3:B4"/>
    <mergeCell ref="C3:C4"/>
    <mergeCell ref="D3:D4"/>
    <mergeCell ref="N3:N4"/>
    <mergeCell ref="I2:M2"/>
    <mergeCell ref="I3:I4"/>
    <mergeCell ref="J3:J4"/>
    <mergeCell ref="K3:K4"/>
    <mergeCell ref="L3:L4"/>
    <mergeCell ref="M3:M4"/>
    <mergeCell ref="S2:S4"/>
    <mergeCell ref="O2:R2"/>
    <mergeCell ref="O3:O4"/>
    <mergeCell ref="P3:P4"/>
    <mergeCell ref="Q3:Q4"/>
    <mergeCell ref="R3:R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S18"/>
  <sheetViews>
    <sheetView showWhiteSpace="0" view="pageLayout" topLeftCell="B1" zoomScaleNormal="100" workbookViewId="0">
      <selection activeCell="I2" sqref="I2:S4"/>
    </sheetView>
  </sheetViews>
  <sheetFormatPr defaultRowHeight="12.75" x14ac:dyDescent="0.2"/>
  <cols>
    <col min="1" max="1" width="3.5703125" style="4" bestFit="1" customWidth="1"/>
    <col min="2" max="2" width="12.5703125" style="4" bestFit="1" customWidth="1"/>
    <col min="3" max="3" width="53.28515625" style="4" customWidth="1"/>
    <col min="4" max="8" width="9.5703125" style="4" customWidth="1"/>
    <col min="9" max="18" width="9.140625" style="4"/>
    <col min="19" max="19" width="19.5703125" style="4" customWidth="1"/>
    <col min="20" max="16384" width="9.140625" style="4"/>
  </cols>
  <sheetData>
    <row r="1" spans="1:19" ht="13.5" thickBot="1" x14ac:dyDescent="0.25"/>
    <row r="2" spans="1:19" ht="19.5" customHeight="1" thickBot="1" x14ac:dyDescent="0.3">
      <c r="A2" s="172" t="s">
        <v>61</v>
      </c>
      <c r="B2" s="173"/>
      <c r="C2" s="173"/>
      <c r="D2" s="173"/>
      <c r="E2" s="173"/>
      <c r="F2" s="173"/>
      <c r="G2" s="173"/>
      <c r="H2" s="174"/>
      <c r="I2" s="255" t="s">
        <v>427</v>
      </c>
      <c r="J2" s="255"/>
      <c r="K2" s="255"/>
      <c r="L2" s="255"/>
      <c r="M2" s="255"/>
      <c r="N2" s="256"/>
      <c r="O2" s="255" t="s">
        <v>478</v>
      </c>
      <c r="P2" s="255"/>
      <c r="Q2" s="255"/>
      <c r="R2" s="255"/>
      <c r="S2" s="257" t="s">
        <v>480</v>
      </c>
    </row>
    <row r="3" spans="1:19" ht="12.75" customHeight="1" thickBot="1" x14ac:dyDescent="0.25">
      <c r="A3" s="224" t="s">
        <v>0</v>
      </c>
      <c r="B3" s="224" t="s">
        <v>1</v>
      </c>
      <c r="C3" s="229" t="s">
        <v>2</v>
      </c>
      <c r="D3" s="224" t="s">
        <v>3</v>
      </c>
      <c r="E3" s="19"/>
      <c r="F3" s="19"/>
      <c r="G3" s="3"/>
      <c r="H3" s="170" t="s">
        <v>4</v>
      </c>
      <c r="I3" s="175" t="s">
        <v>428</v>
      </c>
      <c r="J3" s="175" t="s">
        <v>429</v>
      </c>
      <c r="K3" s="175" t="s">
        <v>479</v>
      </c>
      <c r="L3" s="175" t="s">
        <v>430</v>
      </c>
      <c r="M3" s="175" t="s">
        <v>431</v>
      </c>
      <c r="N3" s="259"/>
      <c r="O3" s="260" t="s">
        <v>457</v>
      </c>
      <c r="P3" s="260" t="s">
        <v>458</v>
      </c>
      <c r="Q3" s="260" t="s">
        <v>459</v>
      </c>
      <c r="R3" s="260" t="s">
        <v>462</v>
      </c>
      <c r="S3" s="257"/>
    </row>
    <row r="4" spans="1:19" ht="91.5" customHeight="1" thickBot="1" x14ac:dyDescent="0.25">
      <c r="A4" s="225"/>
      <c r="B4" s="225"/>
      <c r="C4" s="230"/>
      <c r="D4" s="225"/>
      <c r="E4" s="19" t="s">
        <v>468</v>
      </c>
      <c r="F4" s="19" t="s">
        <v>469</v>
      </c>
      <c r="G4" s="19" t="s">
        <v>471</v>
      </c>
      <c r="H4" s="171"/>
      <c r="I4" s="175"/>
      <c r="J4" s="175"/>
      <c r="K4" s="175"/>
      <c r="L4" s="175"/>
      <c r="M4" s="175"/>
      <c r="N4" s="261"/>
      <c r="O4" s="262"/>
      <c r="P4" s="262"/>
      <c r="Q4" s="262"/>
      <c r="R4" s="262" t="s">
        <v>460</v>
      </c>
      <c r="S4" s="257"/>
    </row>
    <row r="5" spans="1:19" s="9" customFormat="1" ht="64.5" thickBot="1" x14ac:dyDescent="0.25">
      <c r="A5" s="20">
        <v>1</v>
      </c>
      <c r="B5" s="23" t="s">
        <v>6</v>
      </c>
      <c r="C5" s="27" t="s">
        <v>62</v>
      </c>
      <c r="D5" s="20" t="s">
        <v>5</v>
      </c>
      <c r="E5" s="2">
        <v>162</v>
      </c>
      <c r="F5" s="2">
        <v>70</v>
      </c>
      <c r="G5" s="2">
        <v>70</v>
      </c>
      <c r="H5" s="146">
        <f>SUM(E5:G5)</f>
        <v>302</v>
      </c>
      <c r="I5" s="145"/>
      <c r="J5" s="114"/>
      <c r="K5" s="114"/>
      <c r="L5" s="114"/>
      <c r="M5" s="114"/>
      <c r="N5" s="126"/>
      <c r="O5" s="111"/>
      <c r="P5" s="111"/>
      <c r="Q5" s="111"/>
      <c r="R5" s="111"/>
      <c r="S5" s="114"/>
    </row>
    <row r="6" spans="1:19" ht="51.75" thickBot="1" x14ac:dyDescent="0.25">
      <c r="A6" s="20">
        <v>2</v>
      </c>
      <c r="B6" s="6" t="s">
        <v>63</v>
      </c>
      <c r="C6" s="36" t="s">
        <v>64</v>
      </c>
      <c r="D6" s="19" t="s">
        <v>5</v>
      </c>
      <c r="E6" s="1"/>
      <c r="F6" s="1">
        <v>25</v>
      </c>
      <c r="G6" s="1">
        <v>120</v>
      </c>
      <c r="H6" s="146">
        <f t="shared" ref="H6:H17" si="0">SUM(E6:G6)</f>
        <v>145</v>
      </c>
      <c r="I6" s="141"/>
      <c r="J6" s="111"/>
      <c r="K6" s="111"/>
      <c r="L6" s="111"/>
      <c r="M6" s="111"/>
      <c r="N6" s="126"/>
      <c r="O6" s="111"/>
      <c r="P6" s="111"/>
      <c r="Q6" s="111"/>
      <c r="R6" s="111"/>
      <c r="S6" s="111"/>
    </row>
    <row r="7" spans="1:19" ht="77.25" thickBot="1" x14ac:dyDescent="0.25">
      <c r="A7" s="20">
        <v>3</v>
      </c>
      <c r="B7" s="6" t="s">
        <v>65</v>
      </c>
      <c r="C7" s="36" t="s">
        <v>66</v>
      </c>
      <c r="D7" s="19" t="s">
        <v>5</v>
      </c>
      <c r="E7" s="1"/>
      <c r="F7" s="1">
        <v>100</v>
      </c>
      <c r="G7" s="1">
        <v>50</v>
      </c>
      <c r="H7" s="146">
        <f t="shared" si="0"/>
        <v>150</v>
      </c>
      <c r="I7" s="141"/>
      <c r="J7" s="111"/>
      <c r="K7" s="111"/>
      <c r="L7" s="111"/>
      <c r="M7" s="111"/>
      <c r="N7" s="126"/>
      <c r="O7" s="111"/>
      <c r="P7" s="111"/>
      <c r="Q7" s="111"/>
      <c r="R7" s="111"/>
      <c r="S7" s="111"/>
    </row>
    <row r="8" spans="1:19" ht="26.25" thickBot="1" x14ac:dyDescent="0.25">
      <c r="A8" s="20">
        <v>4</v>
      </c>
      <c r="B8" s="6" t="s">
        <v>68</v>
      </c>
      <c r="C8" s="36" t="s">
        <v>67</v>
      </c>
      <c r="D8" s="19" t="s">
        <v>5</v>
      </c>
      <c r="E8" s="1">
        <v>210</v>
      </c>
      <c r="F8" s="1"/>
      <c r="G8" s="1">
        <v>200</v>
      </c>
      <c r="H8" s="146">
        <f t="shared" si="0"/>
        <v>410</v>
      </c>
      <c r="I8" s="141"/>
      <c r="J8" s="111"/>
      <c r="K8" s="111"/>
      <c r="L8" s="111"/>
      <c r="M8" s="111"/>
      <c r="N8" s="126"/>
      <c r="O8" s="111"/>
      <c r="P8" s="111"/>
      <c r="Q8" s="111"/>
      <c r="R8" s="111"/>
      <c r="S8" s="111"/>
    </row>
    <row r="9" spans="1:19" s="9" customFormat="1" ht="13.5" thickBot="1" x14ac:dyDescent="0.25">
      <c r="A9" s="20">
        <v>5</v>
      </c>
      <c r="B9" s="23" t="s">
        <v>7</v>
      </c>
      <c r="C9" s="27" t="s">
        <v>210</v>
      </c>
      <c r="D9" s="20" t="s">
        <v>5</v>
      </c>
      <c r="E9" s="2">
        <v>180</v>
      </c>
      <c r="F9" s="2">
        <v>30</v>
      </c>
      <c r="G9" s="2">
        <v>50</v>
      </c>
      <c r="H9" s="146">
        <f t="shared" si="0"/>
        <v>260</v>
      </c>
      <c r="I9" s="145"/>
      <c r="J9" s="114"/>
      <c r="K9" s="114"/>
      <c r="L9" s="114"/>
      <c r="M9" s="114"/>
      <c r="N9" s="126"/>
      <c r="O9" s="111"/>
      <c r="P9" s="111"/>
      <c r="Q9" s="111"/>
      <c r="R9" s="111"/>
      <c r="S9" s="114"/>
    </row>
    <row r="10" spans="1:19" ht="39" thickBot="1" x14ac:dyDescent="0.25">
      <c r="A10" s="20">
        <v>6</v>
      </c>
      <c r="B10" s="6" t="s">
        <v>69</v>
      </c>
      <c r="C10" s="36" t="s">
        <v>70</v>
      </c>
      <c r="D10" s="19" t="s">
        <v>5</v>
      </c>
      <c r="E10" s="1"/>
      <c r="F10" s="1"/>
      <c r="G10" s="1"/>
      <c r="H10" s="146">
        <f t="shared" si="0"/>
        <v>0</v>
      </c>
      <c r="I10" s="141"/>
      <c r="J10" s="111"/>
      <c r="K10" s="111"/>
      <c r="L10" s="111"/>
      <c r="M10" s="111"/>
      <c r="N10" s="126"/>
      <c r="O10" s="111"/>
      <c r="P10" s="111"/>
      <c r="Q10" s="111"/>
      <c r="R10" s="111"/>
      <c r="S10" s="111"/>
    </row>
    <row r="11" spans="1:19" ht="64.5" thickBot="1" x14ac:dyDescent="0.25">
      <c r="A11" s="20">
        <v>7</v>
      </c>
      <c r="B11" s="6" t="s">
        <v>71</v>
      </c>
      <c r="C11" s="36" t="s">
        <v>72</v>
      </c>
      <c r="D11" s="19" t="s">
        <v>5</v>
      </c>
      <c r="E11" s="1"/>
      <c r="F11" s="1"/>
      <c r="G11" s="1"/>
      <c r="H11" s="146">
        <f t="shared" si="0"/>
        <v>0</v>
      </c>
      <c r="I11" s="141"/>
      <c r="J11" s="111"/>
      <c r="K11" s="111"/>
      <c r="L11" s="111"/>
      <c r="M11" s="111"/>
      <c r="N11" s="126"/>
      <c r="O11" s="111"/>
      <c r="P11" s="111"/>
      <c r="Q11" s="111"/>
      <c r="R11" s="111"/>
      <c r="S11" s="111"/>
    </row>
    <row r="12" spans="1:19" ht="13.5" thickBot="1" x14ac:dyDescent="0.25">
      <c r="A12" s="20">
        <v>8</v>
      </c>
      <c r="B12" s="6" t="s">
        <v>213</v>
      </c>
      <c r="C12" s="36" t="s">
        <v>212</v>
      </c>
      <c r="D12" s="19" t="s">
        <v>5</v>
      </c>
      <c r="E12" s="1">
        <v>25</v>
      </c>
      <c r="F12" s="1"/>
      <c r="G12" s="1">
        <v>25</v>
      </c>
      <c r="H12" s="146">
        <f t="shared" si="0"/>
        <v>50</v>
      </c>
      <c r="I12" s="141"/>
      <c r="J12" s="111"/>
      <c r="K12" s="111"/>
      <c r="L12" s="111"/>
      <c r="M12" s="111"/>
      <c r="N12" s="126"/>
      <c r="O12" s="111"/>
      <c r="P12" s="111"/>
      <c r="Q12" s="111"/>
      <c r="R12" s="111"/>
      <c r="S12" s="111"/>
    </row>
    <row r="13" spans="1:19" ht="39" thickBot="1" x14ac:dyDescent="0.25">
      <c r="A13" s="20">
        <v>9</v>
      </c>
      <c r="B13" s="6" t="s">
        <v>74</v>
      </c>
      <c r="C13" s="36" t="s">
        <v>73</v>
      </c>
      <c r="D13" s="19" t="s">
        <v>5</v>
      </c>
      <c r="E13" s="1"/>
      <c r="F13" s="1"/>
      <c r="G13" s="1">
        <v>20</v>
      </c>
      <c r="H13" s="146">
        <f t="shared" si="0"/>
        <v>20</v>
      </c>
      <c r="I13" s="141"/>
      <c r="J13" s="111"/>
      <c r="K13" s="111"/>
      <c r="L13" s="111"/>
      <c r="M13" s="111"/>
      <c r="N13" s="126"/>
      <c r="O13" s="111"/>
      <c r="P13" s="111"/>
      <c r="Q13" s="111"/>
      <c r="R13" s="111"/>
      <c r="S13" s="111"/>
    </row>
    <row r="14" spans="1:19" ht="26.25" thickBot="1" x14ac:dyDescent="0.25">
      <c r="A14" s="20">
        <v>10</v>
      </c>
      <c r="B14" s="6" t="s">
        <v>75</v>
      </c>
      <c r="C14" s="36" t="s">
        <v>211</v>
      </c>
      <c r="D14" s="19" t="s">
        <v>5</v>
      </c>
      <c r="E14" s="1"/>
      <c r="F14" s="1"/>
      <c r="G14" s="1"/>
      <c r="H14" s="146">
        <f t="shared" si="0"/>
        <v>0</v>
      </c>
      <c r="I14" s="141"/>
      <c r="J14" s="111"/>
      <c r="K14" s="111"/>
      <c r="L14" s="111"/>
      <c r="M14" s="111"/>
      <c r="N14" s="126"/>
      <c r="O14" s="111"/>
      <c r="P14" s="111"/>
      <c r="Q14" s="111"/>
      <c r="R14" s="111"/>
      <c r="S14" s="111"/>
    </row>
    <row r="15" spans="1:19" ht="26.25" thickBot="1" x14ac:dyDescent="0.25">
      <c r="A15" s="20">
        <v>11</v>
      </c>
      <c r="B15" s="6" t="s">
        <v>214</v>
      </c>
      <c r="C15" s="36" t="s">
        <v>215</v>
      </c>
      <c r="D15" s="19" t="s">
        <v>5</v>
      </c>
      <c r="E15" s="1">
        <v>25</v>
      </c>
      <c r="F15" s="1"/>
      <c r="G15" s="1"/>
      <c r="H15" s="146">
        <f t="shared" si="0"/>
        <v>25</v>
      </c>
      <c r="I15" s="141"/>
      <c r="J15" s="111"/>
      <c r="K15" s="111"/>
      <c r="L15" s="111"/>
      <c r="M15" s="111"/>
      <c r="N15" s="126"/>
      <c r="O15" s="111"/>
      <c r="P15" s="111"/>
      <c r="Q15" s="111"/>
      <c r="R15" s="111"/>
      <c r="S15" s="111"/>
    </row>
    <row r="16" spans="1:19" ht="26.25" thickBot="1" x14ac:dyDescent="0.25">
      <c r="A16" s="20">
        <v>12</v>
      </c>
      <c r="B16" s="6" t="s">
        <v>216</v>
      </c>
      <c r="C16" s="36" t="s">
        <v>217</v>
      </c>
      <c r="D16" s="19" t="s">
        <v>5</v>
      </c>
      <c r="E16" s="1"/>
      <c r="F16" s="1">
        <v>30</v>
      </c>
      <c r="G16" s="1"/>
      <c r="H16" s="146">
        <f t="shared" si="0"/>
        <v>30</v>
      </c>
      <c r="I16" s="141"/>
      <c r="J16" s="111"/>
      <c r="K16" s="111"/>
      <c r="L16" s="111"/>
      <c r="M16" s="111"/>
      <c r="N16" s="114"/>
      <c r="O16" s="114"/>
      <c r="P16" s="114"/>
      <c r="Q16" s="114"/>
      <c r="R16" s="114"/>
      <c r="S16" s="111"/>
    </row>
    <row r="17" spans="1:19" ht="64.5" thickBot="1" x14ac:dyDescent="0.25">
      <c r="A17" s="20">
        <v>13</v>
      </c>
      <c r="B17" s="6" t="s">
        <v>76</v>
      </c>
      <c r="C17" s="36" t="s">
        <v>77</v>
      </c>
      <c r="D17" s="19" t="s">
        <v>5</v>
      </c>
      <c r="E17" s="1">
        <v>25</v>
      </c>
      <c r="F17" s="1"/>
      <c r="G17" s="1"/>
      <c r="H17" s="146">
        <f t="shared" si="0"/>
        <v>25</v>
      </c>
      <c r="I17" s="142"/>
      <c r="J17" s="111"/>
      <c r="K17" s="111"/>
      <c r="L17" s="111"/>
      <c r="M17" s="111"/>
      <c r="N17" s="114"/>
      <c r="O17" s="114"/>
      <c r="P17" s="114"/>
      <c r="Q17" s="114"/>
      <c r="R17" s="114"/>
      <c r="S17" s="111"/>
    </row>
    <row r="18" spans="1:19" ht="63.75" x14ac:dyDescent="0.2">
      <c r="N18" s="111" t="s">
        <v>461</v>
      </c>
      <c r="O18" s="114"/>
      <c r="P18" s="114"/>
      <c r="Q18" s="114"/>
      <c r="R18" s="114"/>
    </row>
  </sheetData>
  <mergeCells count="19">
    <mergeCell ref="H3:H4"/>
    <mergeCell ref="A2:H2"/>
    <mergeCell ref="A3:A4"/>
    <mergeCell ref="B3:B4"/>
    <mergeCell ref="C3:C4"/>
    <mergeCell ref="D3:D4"/>
    <mergeCell ref="N3:N4"/>
    <mergeCell ref="I2:M2"/>
    <mergeCell ref="I3:I4"/>
    <mergeCell ref="J3:J4"/>
    <mergeCell ref="K3:K4"/>
    <mergeCell ref="L3:L4"/>
    <mergeCell ref="M3:M4"/>
    <mergeCell ref="S2:S4"/>
    <mergeCell ref="O2:R2"/>
    <mergeCell ref="O3:O4"/>
    <mergeCell ref="P3:P4"/>
    <mergeCell ref="Q3:Q4"/>
    <mergeCell ref="R3:R4"/>
  </mergeCells>
  <pageMargins left="0.7" right="0.7" top="0.75" bottom="0.75" header="0.3" footer="0.3"/>
  <pageSetup paperSize="9" scale="6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9"/>
  <sheetViews>
    <sheetView workbookViewId="0">
      <selection activeCell="I2" sqref="I2:S4"/>
    </sheetView>
  </sheetViews>
  <sheetFormatPr defaultRowHeight="12.75" x14ac:dyDescent="0.2"/>
  <cols>
    <col min="1" max="1" width="3.5703125" style="4" bestFit="1" customWidth="1"/>
    <col min="2" max="2" width="25.7109375" style="4" customWidth="1"/>
    <col min="3" max="3" width="52.5703125" style="4" customWidth="1"/>
    <col min="4" max="4" width="5.42578125" style="4" bestFit="1" customWidth="1"/>
    <col min="5" max="7" width="8" style="4" customWidth="1"/>
    <col min="8" max="8" width="6" style="4" bestFit="1" customWidth="1"/>
    <col min="9" max="18" width="9.140625" style="4"/>
    <col min="19" max="19" width="20.7109375" style="4" customWidth="1"/>
    <col min="20" max="16384" width="9.140625" style="4"/>
  </cols>
  <sheetData>
    <row r="1" spans="1:19" ht="13.5" thickBot="1" x14ac:dyDescent="0.25"/>
    <row r="2" spans="1:19" ht="19.5" customHeight="1" thickBot="1" x14ac:dyDescent="0.3">
      <c r="A2" s="172" t="s">
        <v>78</v>
      </c>
      <c r="B2" s="173"/>
      <c r="C2" s="173"/>
      <c r="D2" s="173"/>
      <c r="E2" s="173"/>
      <c r="F2" s="173"/>
      <c r="G2" s="173"/>
      <c r="H2" s="174"/>
      <c r="I2" s="255" t="s">
        <v>427</v>
      </c>
      <c r="J2" s="255"/>
      <c r="K2" s="255"/>
      <c r="L2" s="255"/>
      <c r="M2" s="255"/>
      <c r="N2" s="256"/>
      <c r="O2" s="255" t="s">
        <v>478</v>
      </c>
      <c r="P2" s="255"/>
      <c r="Q2" s="255"/>
      <c r="R2" s="255"/>
      <c r="S2" s="257" t="s">
        <v>480</v>
      </c>
    </row>
    <row r="3" spans="1:19" ht="12.75" customHeight="1" x14ac:dyDescent="0.2">
      <c r="A3" s="224" t="s">
        <v>0</v>
      </c>
      <c r="B3" s="224" t="s">
        <v>1</v>
      </c>
      <c r="C3" s="224" t="s">
        <v>2</v>
      </c>
      <c r="D3" s="224" t="s">
        <v>3</v>
      </c>
      <c r="E3" s="224" t="s">
        <v>468</v>
      </c>
      <c r="F3" s="224" t="s">
        <v>469</v>
      </c>
      <c r="G3" s="224" t="s">
        <v>471</v>
      </c>
      <c r="H3" s="170" t="s">
        <v>4</v>
      </c>
      <c r="I3" s="175" t="s">
        <v>428</v>
      </c>
      <c r="J3" s="175" t="s">
        <v>429</v>
      </c>
      <c r="K3" s="175" t="s">
        <v>479</v>
      </c>
      <c r="L3" s="175" t="s">
        <v>430</v>
      </c>
      <c r="M3" s="175" t="s">
        <v>431</v>
      </c>
      <c r="N3" s="259"/>
      <c r="O3" s="260" t="s">
        <v>457</v>
      </c>
      <c r="P3" s="260" t="s">
        <v>458</v>
      </c>
      <c r="Q3" s="260" t="s">
        <v>459</v>
      </c>
      <c r="R3" s="260" t="s">
        <v>462</v>
      </c>
      <c r="S3" s="257"/>
    </row>
    <row r="4" spans="1:19" ht="115.5" customHeight="1" thickBot="1" x14ac:dyDescent="0.25">
      <c r="A4" s="225"/>
      <c r="B4" s="225"/>
      <c r="C4" s="225"/>
      <c r="D4" s="225"/>
      <c r="E4" s="225"/>
      <c r="F4" s="225"/>
      <c r="G4" s="225"/>
      <c r="H4" s="171"/>
      <c r="I4" s="175"/>
      <c r="J4" s="175"/>
      <c r="K4" s="175"/>
      <c r="L4" s="175"/>
      <c r="M4" s="175"/>
      <c r="N4" s="261"/>
      <c r="O4" s="262"/>
      <c r="P4" s="262"/>
      <c r="Q4" s="262"/>
      <c r="R4" s="262" t="s">
        <v>460</v>
      </c>
      <c r="S4" s="257"/>
    </row>
    <row r="5" spans="1:19" s="9" customFormat="1" ht="39" thickBot="1" x14ac:dyDescent="0.25">
      <c r="A5" s="20">
        <v>1</v>
      </c>
      <c r="B5" s="148" t="s">
        <v>79</v>
      </c>
      <c r="C5" s="148" t="s">
        <v>80</v>
      </c>
      <c r="D5" s="5" t="s">
        <v>5</v>
      </c>
      <c r="E5" s="40">
        <v>130</v>
      </c>
      <c r="F5" s="40"/>
      <c r="G5" s="5">
        <v>20</v>
      </c>
      <c r="H5" s="5">
        <f>SUM(E5:G5)</f>
        <v>150</v>
      </c>
      <c r="I5" s="145"/>
      <c r="J5" s="114"/>
      <c r="K5" s="114"/>
      <c r="L5" s="114"/>
      <c r="M5" s="114"/>
      <c r="N5" s="126"/>
      <c r="O5" s="111"/>
      <c r="P5" s="111"/>
      <c r="Q5" s="111"/>
      <c r="R5" s="111"/>
      <c r="S5" s="114"/>
    </row>
    <row r="6" spans="1:19" ht="26.25" thickBot="1" x14ac:dyDescent="0.25">
      <c r="A6" s="20">
        <v>2</v>
      </c>
      <c r="B6" s="140" t="s">
        <v>82</v>
      </c>
      <c r="C6" s="143" t="s">
        <v>218</v>
      </c>
      <c r="D6" s="3" t="s">
        <v>5</v>
      </c>
      <c r="E6" s="50"/>
      <c r="F6" s="50"/>
      <c r="G6" s="3">
        <v>3</v>
      </c>
      <c r="H6" s="5">
        <f t="shared" ref="H6:H8" si="0">SUM(E6:G6)</f>
        <v>3</v>
      </c>
      <c r="I6" s="141"/>
      <c r="J6" s="111"/>
      <c r="K6" s="111"/>
      <c r="L6" s="111"/>
      <c r="M6" s="111"/>
      <c r="N6" s="126"/>
      <c r="O6" s="111"/>
      <c r="P6" s="111"/>
      <c r="Q6" s="111"/>
      <c r="R6" s="111"/>
      <c r="S6" s="111"/>
    </row>
    <row r="7" spans="1:19" s="9" customFormat="1" ht="13.5" thickBot="1" x14ac:dyDescent="0.25">
      <c r="A7" s="20">
        <v>3</v>
      </c>
      <c r="B7" s="148" t="s">
        <v>219</v>
      </c>
      <c r="C7" s="148" t="s">
        <v>220</v>
      </c>
      <c r="D7" s="5" t="s">
        <v>5</v>
      </c>
      <c r="E7" s="40"/>
      <c r="F7" s="40"/>
      <c r="G7" s="5"/>
      <c r="H7" s="5">
        <f t="shared" si="0"/>
        <v>0</v>
      </c>
      <c r="I7" s="145"/>
      <c r="J7" s="114"/>
      <c r="K7" s="114"/>
      <c r="L7" s="114"/>
      <c r="M7" s="114"/>
      <c r="N7" s="126"/>
      <c r="O7" s="111"/>
      <c r="P7" s="111"/>
      <c r="Q7" s="111"/>
      <c r="R7" s="111"/>
      <c r="S7" s="114"/>
    </row>
    <row r="8" spans="1:19" s="25" customFormat="1" ht="13.5" thickBot="1" x14ac:dyDescent="0.25">
      <c r="A8" s="20">
        <v>4</v>
      </c>
      <c r="B8" s="140" t="s">
        <v>83</v>
      </c>
      <c r="C8" s="143" t="s">
        <v>84</v>
      </c>
      <c r="D8" s="3" t="s">
        <v>5</v>
      </c>
      <c r="E8" s="50"/>
      <c r="F8" s="50">
        <v>10</v>
      </c>
      <c r="G8" s="3"/>
      <c r="H8" s="5">
        <f t="shared" si="0"/>
        <v>10</v>
      </c>
      <c r="I8" s="147"/>
      <c r="J8" s="123"/>
      <c r="K8" s="123"/>
      <c r="L8" s="123"/>
      <c r="M8" s="123"/>
      <c r="N8" s="126"/>
      <c r="O8" s="111"/>
      <c r="P8" s="111"/>
      <c r="Q8" s="111"/>
      <c r="R8" s="111"/>
      <c r="S8" s="123"/>
    </row>
    <row r="9" spans="1:19" ht="63.75" x14ac:dyDescent="0.2">
      <c r="N9" s="111" t="s">
        <v>461</v>
      </c>
      <c r="O9" s="114"/>
      <c r="P9" s="114"/>
      <c r="Q9" s="114"/>
      <c r="R9" s="114"/>
    </row>
  </sheetData>
  <mergeCells count="22">
    <mergeCell ref="A2:H2"/>
    <mergeCell ref="A3:A4"/>
    <mergeCell ref="B3:B4"/>
    <mergeCell ref="C3:C4"/>
    <mergeCell ref="D3:D4"/>
    <mergeCell ref="H3:H4"/>
    <mergeCell ref="E3:E4"/>
    <mergeCell ref="F3:F4"/>
    <mergeCell ref="G3:G4"/>
    <mergeCell ref="N3:N4"/>
    <mergeCell ref="I2:M2"/>
    <mergeCell ref="I3:I4"/>
    <mergeCell ref="J3:J4"/>
    <mergeCell ref="K3:K4"/>
    <mergeCell ref="L3:L4"/>
    <mergeCell ref="M3:M4"/>
    <mergeCell ref="S2:S4"/>
    <mergeCell ref="O2:R2"/>
    <mergeCell ref="O3:O4"/>
    <mergeCell ref="P3:P4"/>
    <mergeCell ref="Q3:Q4"/>
    <mergeCell ref="R3:R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S119"/>
  <sheetViews>
    <sheetView workbookViewId="0">
      <selection activeCell="I2" sqref="I2:S4"/>
    </sheetView>
  </sheetViews>
  <sheetFormatPr defaultColWidth="10.7109375" defaultRowHeight="12.75" x14ac:dyDescent="0.2"/>
  <cols>
    <col min="1" max="1" width="4.140625" style="30" bestFit="1" customWidth="1"/>
    <col min="2" max="2" width="18.7109375" style="30" customWidth="1"/>
    <col min="3" max="3" width="54.7109375" style="30" customWidth="1"/>
    <col min="4" max="8" width="8.5703125" style="30" customWidth="1"/>
    <col min="9" max="12" width="10.7109375" style="30"/>
    <col min="13" max="13" width="10.7109375" style="30" customWidth="1"/>
    <col min="14" max="14" width="14.140625" style="30" customWidth="1"/>
    <col min="15" max="18" width="10.7109375" style="30"/>
    <col min="19" max="19" width="21.42578125" style="30" customWidth="1"/>
    <col min="20" max="16384" width="10.7109375" style="30"/>
  </cols>
  <sheetData>
    <row r="1" spans="1:19" ht="13.5" thickBot="1" x14ac:dyDescent="0.25"/>
    <row r="2" spans="1:19" ht="16.5" customHeight="1" thickBot="1" x14ac:dyDescent="0.35">
      <c r="A2" s="241" t="s">
        <v>290</v>
      </c>
      <c r="B2" s="242"/>
      <c r="C2" s="242"/>
      <c r="D2" s="242"/>
      <c r="E2" s="242"/>
      <c r="F2" s="242"/>
      <c r="G2" s="242"/>
      <c r="H2" s="243"/>
      <c r="I2" s="255" t="s">
        <v>427</v>
      </c>
      <c r="J2" s="255"/>
      <c r="K2" s="255"/>
      <c r="L2" s="255"/>
      <c r="M2" s="255"/>
      <c r="N2" s="256"/>
      <c r="O2" s="255" t="s">
        <v>478</v>
      </c>
      <c r="P2" s="255"/>
      <c r="Q2" s="255"/>
      <c r="R2" s="255"/>
      <c r="S2" s="257" t="s">
        <v>480</v>
      </c>
    </row>
    <row r="3" spans="1:19" ht="12.75" customHeight="1" thickBot="1" x14ac:dyDescent="0.25">
      <c r="A3" s="246" t="s">
        <v>0</v>
      </c>
      <c r="B3" s="246" t="s">
        <v>1</v>
      </c>
      <c r="C3" s="248" t="s">
        <v>2</v>
      </c>
      <c r="D3" s="246" t="s">
        <v>3</v>
      </c>
      <c r="E3" s="19"/>
      <c r="F3" s="19"/>
      <c r="G3" s="16"/>
      <c r="H3" s="244" t="s">
        <v>4</v>
      </c>
      <c r="I3" s="175" t="s">
        <v>428</v>
      </c>
      <c r="J3" s="175" t="s">
        <v>429</v>
      </c>
      <c r="K3" s="175" t="s">
        <v>479</v>
      </c>
      <c r="L3" s="175" t="s">
        <v>430</v>
      </c>
      <c r="M3" s="175" t="s">
        <v>431</v>
      </c>
      <c r="N3" s="259"/>
      <c r="O3" s="260" t="s">
        <v>457</v>
      </c>
      <c r="P3" s="260" t="s">
        <v>458</v>
      </c>
      <c r="Q3" s="260" t="s">
        <v>459</v>
      </c>
      <c r="R3" s="260" t="s">
        <v>462</v>
      </c>
      <c r="S3" s="257"/>
    </row>
    <row r="4" spans="1:19" ht="93.75" customHeight="1" thickBot="1" x14ac:dyDescent="0.25">
      <c r="A4" s="247"/>
      <c r="B4" s="247"/>
      <c r="C4" s="249"/>
      <c r="D4" s="247"/>
      <c r="E4" s="19" t="s">
        <v>468</v>
      </c>
      <c r="F4" s="19" t="s">
        <v>469</v>
      </c>
      <c r="G4" s="19" t="s">
        <v>471</v>
      </c>
      <c r="H4" s="245"/>
      <c r="I4" s="240"/>
      <c r="J4" s="240"/>
      <c r="K4" s="175"/>
      <c r="L4" s="240"/>
      <c r="M4" s="240"/>
      <c r="N4" s="261"/>
      <c r="O4" s="262"/>
      <c r="P4" s="262"/>
      <c r="Q4" s="262"/>
      <c r="R4" s="262" t="s">
        <v>460</v>
      </c>
      <c r="S4" s="257"/>
    </row>
    <row r="5" spans="1:19" s="32" customFormat="1" ht="13.5" thickBot="1" x14ac:dyDescent="0.25">
      <c r="A5" s="13">
        <v>1</v>
      </c>
      <c r="B5" s="29" t="s">
        <v>25</v>
      </c>
      <c r="C5" s="33" t="s">
        <v>85</v>
      </c>
      <c r="D5" s="13" t="s">
        <v>5</v>
      </c>
      <c r="E5" s="14">
        <v>200</v>
      </c>
      <c r="F5" s="14">
        <v>130</v>
      </c>
      <c r="G5" s="161">
        <v>150</v>
      </c>
      <c r="H5" s="5">
        <f>SUM(E5:G5)</f>
        <v>480</v>
      </c>
      <c r="I5" s="149"/>
      <c r="J5" s="113" t="s">
        <v>34</v>
      </c>
      <c r="K5" s="113"/>
      <c r="L5" s="113"/>
      <c r="M5" s="113"/>
      <c r="N5" s="126"/>
      <c r="O5" s="111"/>
      <c r="P5" s="111"/>
      <c r="Q5" s="111"/>
      <c r="R5" s="111"/>
      <c r="S5" s="113"/>
    </row>
    <row r="6" spans="1:19" s="32" customFormat="1" ht="13.5" thickBot="1" x14ac:dyDescent="0.25">
      <c r="A6" s="13">
        <v>2</v>
      </c>
      <c r="B6" s="28" t="s">
        <v>285</v>
      </c>
      <c r="C6" s="31" t="s">
        <v>409</v>
      </c>
      <c r="D6" s="13" t="s">
        <v>5</v>
      </c>
      <c r="E6" s="52">
        <v>280</v>
      </c>
      <c r="F6" s="52">
        <v>140</v>
      </c>
      <c r="G6" s="161">
        <v>200</v>
      </c>
      <c r="H6" s="5">
        <f t="shared" ref="H6:H69" si="0">SUM(E6:G6)</f>
        <v>620</v>
      </c>
      <c r="I6" s="149"/>
      <c r="J6" s="113"/>
      <c r="K6" s="113"/>
      <c r="L6" s="113"/>
      <c r="M6" s="113"/>
      <c r="N6" s="126"/>
      <c r="O6" s="111"/>
      <c r="P6" s="111"/>
      <c r="Q6" s="111"/>
      <c r="R6" s="111"/>
      <c r="S6" s="113"/>
    </row>
    <row r="7" spans="1:19" s="32" customFormat="1" ht="13.5" thickBot="1" x14ac:dyDescent="0.25">
      <c r="A7" s="13">
        <v>3</v>
      </c>
      <c r="B7" s="28" t="s">
        <v>86</v>
      </c>
      <c r="C7" s="53" t="s">
        <v>286</v>
      </c>
      <c r="D7" s="13" t="s">
        <v>5</v>
      </c>
      <c r="E7" s="52">
        <v>100</v>
      </c>
      <c r="F7" s="52">
        <v>60</v>
      </c>
      <c r="G7" s="161">
        <v>130</v>
      </c>
      <c r="H7" s="5">
        <f t="shared" si="0"/>
        <v>290</v>
      </c>
      <c r="I7" s="149"/>
      <c r="J7" s="113"/>
      <c r="K7" s="113"/>
      <c r="L7" s="113"/>
      <c r="M7" s="113"/>
      <c r="N7" s="126"/>
      <c r="O7" s="111"/>
      <c r="P7" s="111"/>
      <c r="Q7" s="111"/>
      <c r="R7" s="111"/>
      <c r="S7" s="113"/>
    </row>
    <row r="8" spans="1:19" s="32" customFormat="1" ht="13.5" thickBot="1" x14ac:dyDescent="0.25">
      <c r="A8" s="13">
        <v>4</v>
      </c>
      <c r="B8" s="28" t="s">
        <v>21</v>
      </c>
      <c r="C8" s="53" t="s">
        <v>87</v>
      </c>
      <c r="D8" s="13" t="s">
        <v>5</v>
      </c>
      <c r="E8" s="52">
        <v>50</v>
      </c>
      <c r="F8" s="52">
        <v>25</v>
      </c>
      <c r="G8" s="161">
        <v>60</v>
      </c>
      <c r="H8" s="5">
        <f t="shared" si="0"/>
        <v>135</v>
      </c>
      <c r="I8" s="149"/>
      <c r="J8" s="113"/>
      <c r="K8" s="113"/>
      <c r="L8" s="113"/>
      <c r="M8" s="113"/>
      <c r="N8" s="126"/>
      <c r="O8" s="111"/>
      <c r="P8" s="111"/>
      <c r="Q8" s="111"/>
      <c r="R8" s="111"/>
      <c r="S8" s="113"/>
    </row>
    <row r="9" spans="1:19" s="32" customFormat="1" ht="26.25" thickBot="1" x14ac:dyDescent="0.25">
      <c r="A9" s="13">
        <v>5</v>
      </c>
      <c r="B9" s="28" t="s">
        <v>88</v>
      </c>
      <c r="C9" s="53" t="s">
        <v>410</v>
      </c>
      <c r="D9" s="13" t="s">
        <v>5</v>
      </c>
      <c r="E9" s="52">
        <v>520</v>
      </c>
      <c r="F9" s="52">
        <v>230</v>
      </c>
      <c r="G9" s="161">
        <v>400</v>
      </c>
      <c r="H9" s="5">
        <f t="shared" si="0"/>
        <v>1150</v>
      </c>
      <c r="I9" s="149"/>
      <c r="J9" s="113"/>
      <c r="K9" s="113"/>
      <c r="L9" s="113"/>
      <c r="M9" s="113"/>
      <c r="N9" s="126"/>
      <c r="O9" s="111"/>
      <c r="P9" s="111"/>
      <c r="Q9" s="111"/>
      <c r="R9" s="111"/>
      <c r="S9" s="113"/>
    </row>
    <row r="10" spans="1:19" s="32" customFormat="1" ht="26.25" thickBot="1" x14ac:dyDescent="0.25">
      <c r="A10" s="13">
        <v>6</v>
      </c>
      <c r="B10" s="28" t="s">
        <v>24</v>
      </c>
      <c r="C10" s="53" t="s">
        <v>472</v>
      </c>
      <c r="D10" s="13" t="s">
        <v>5</v>
      </c>
      <c r="E10" s="52">
        <v>460</v>
      </c>
      <c r="F10" s="52">
        <v>170</v>
      </c>
      <c r="G10" s="161">
        <v>350</v>
      </c>
      <c r="H10" s="5">
        <f t="shared" si="0"/>
        <v>980</v>
      </c>
      <c r="I10" s="149"/>
      <c r="J10" s="113"/>
      <c r="K10" s="113"/>
      <c r="L10" s="113"/>
      <c r="M10" s="113"/>
      <c r="N10" s="126"/>
      <c r="O10" s="111"/>
      <c r="P10" s="111"/>
      <c r="Q10" s="111"/>
      <c r="R10" s="111"/>
      <c r="S10" s="113"/>
    </row>
    <row r="11" spans="1:19" s="32" customFormat="1" ht="13.5" thickBot="1" x14ac:dyDescent="0.25">
      <c r="A11" s="13">
        <v>7</v>
      </c>
      <c r="B11" s="28" t="s">
        <v>89</v>
      </c>
      <c r="C11" s="53" t="s">
        <v>90</v>
      </c>
      <c r="D11" s="13" t="s">
        <v>5</v>
      </c>
      <c r="E11" s="52"/>
      <c r="F11" s="52"/>
      <c r="G11" s="161"/>
      <c r="H11" s="5">
        <f t="shared" si="0"/>
        <v>0</v>
      </c>
      <c r="I11" s="149"/>
      <c r="J11" s="113"/>
      <c r="K11" s="113"/>
      <c r="L11" s="113"/>
      <c r="M11" s="113"/>
      <c r="N11" s="126"/>
      <c r="O11" s="111"/>
      <c r="P11" s="111"/>
      <c r="Q11" s="111"/>
      <c r="R11" s="111"/>
      <c r="S11" s="113"/>
    </row>
    <row r="12" spans="1:19" s="32" customFormat="1" ht="13.5" thickBot="1" x14ac:dyDescent="0.25">
      <c r="A12" s="13">
        <v>8</v>
      </c>
      <c r="B12" s="28" t="s">
        <v>27</v>
      </c>
      <c r="C12" s="31" t="s">
        <v>297</v>
      </c>
      <c r="D12" s="13" t="s">
        <v>5</v>
      </c>
      <c r="E12" s="52">
        <v>70</v>
      </c>
      <c r="F12" s="52">
        <v>70</v>
      </c>
      <c r="G12" s="161">
        <v>30</v>
      </c>
      <c r="H12" s="5">
        <f t="shared" si="0"/>
        <v>170</v>
      </c>
      <c r="I12" s="149"/>
      <c r="J12" s="113"/>
      <c r="K12" s="113"/>
      <c r="L12" s="113"/>
      <c r="M12" s="113"/>
      <c r="O12" s="114"/>
      <c r="P12" s="114"/>
      <c r="Q12" s="114"/>
      <c r="R12" s="114"/>
      <c r="S12" s="113"/>
    </row>
    <row r="13" spans="1:19" s="32" customFormat="1" ht="13.5" thickBot="1" x14ac:dyDescent="0.25">
      <c r="A13" s="13">
        <v>9</v>
      </c>
      <c r="B13" s="28" t="s">
        <v>91</v>
      </c>
      <c r="C13" s="31" t="s">
        <v>92</v>
      </c>
      <c r="D13" s="13" t="s">
        <v>5</v>
      </c>
      <c r="E13" s="52">
        <v>60</v>
      </c>
      <c r="F13" s="52">
        <v>20</v>
      </c>
      <c r="G13" s="161">
        <v>70</v>
      </c>
      <c r="H13" s="5">
        <f t="shared" si="0"/>
        <v>150</v>
      </c>
      <c r="I13" s="149"/>
      <c r="J13" s="113"/>
      <c r="K13" s="113"/>
      <c r="L13" s="113"/>
      <c r="M13" s="113"/>
      <c r="N13" s="119"/>
      <c r="O13" s="113"/>
      <c r="P13" s="113"/>
      <c r="Q13" s="113"/>
      <c r="R13" s="113"/>
      <c r="S13" s="113"/>
    </row>
    <row r="14" spans="1:19" s="9" customFormat="1" ht="13.5" thickBot="1" x14ac:dyDescent="0.25">
      <c r="A14" s="13">
        <v>10</v>
      </c>
      <c r="B14" s="23" t="s">
        <v>26</v>
      </c>
      <c r="C14" s="34" t="s">
        <v>93</v>
      </c>
      <c r="D14" s="13" t="s">
        <v>5</v>
      </c>
      <c r="E14" s="38">
        <v>30</v>
      </c>
      <c r="F14" s="38">
        <v>110</v>
      </c>
      <c r="G14" s="2">
        <v>40</v>
      </c>
      <c r="H14" s="5">
        <f t="shared" si="0"/>
        <v>180</v>
      </c>
      <c r="I14" s="150"/>
      <c r="J14" s="114"/>
      <c r="K14" s="114"/>
      <c r="L14" s="114"/>
      <c r="M14" s="114"/>
      <c r="N14" s="120"/>
      <c r="O14" s="114"/>
      <c r="P14" s="114"/>
      <c r="Q14" s="114"/>
      <c r="R14" s="114"/>
      <c r="S14" s="114"/>
    </row>
    <row r="15" spans="1:19" s="9" customFormat="1" ht="13.5" thickBot="1" x14ac:dyDescent="0.25">
      <c r="A15" s="13">
        <v>11</v>
      </c>
      <c r="B15" s="23" t="s">
        <v>94</v>
      </c>
      <c r="C15" s="93" t="s">
        <v>173</v>
      </c>
      <c r="D15" s="13" t="s">
        <v>5</v>
      </c>
      <c r="E15" s="38">
        <v>20</v>
      </c>
      <c r="F15" s="38">
        <v>20</v>
      </c>
      <c r="G15" s="2">
        <v>15</v>
      </c>
      <c r="H15" s="5">
        <f t="shared" si="0"/>
        <v>55</v>
      </c>
      <c r="I15" s="150"/>
      <c r="J15" s="114"/>
      <c r="K15" s="114"/>
      <c r="L15" s="114"/>
      <c r="M15" s="114"/>
      <c r="N15" s="120"/>
      <c r="O15" s="114"/>
      <c r="P15" s="114"/>
      <c r="Q15" s="114"/>
      <c r="R15" s="114"/>
      <c r="S15" s="114"/>
    </row>
    <row r="16" spans="1:19" s="9" customFormat="1" ht="13.5" thickBot="1" x14ac:dyDescent="0.25">
      <c r="A16" s="13">
        <v>12</v>
      </c>
      <c r="B16" s="6" t="s">
        <v>95</v>
      </c>
      <c r="C16" s="34" t="s">
        <v>96</v>
      </c>
      <c r="D16" s="13" t="s">
        <v>5</v>
      </c>
      <c r="E16" s="168">
        <v>20</v>
      </c>
      <c r="F16" s="167"/>
      <c r="G16" s="159">
        <v>6</v>
      </c>
      <c r="H16" s="5">
        <f t="shared" si="0"/>
        <v>26</v>
      </c>
      <c r="I16" s="150"/>
      <c r="J16" s="114"/>
      <c r="K16" s="114"/>
      <c r="L16" s="114"/>
      <c r="M16" s="114"/>
      <c r="N16" s="120"/>
      <c r="O16" s="114"/>
      <c r="P16" s="114"/>
      <c r="Q16" s="114"/>
      <c r="R16" s="114"/>
      <c r="S16" s="114"/>
    </row>
    <row r="17" spans="1:19" ht="13.5" thickBot="1" x14ac:dyDescent="0.25">
      <c r="A17" s="13">
        <v>13</v>
      </c>
      <c r="B17" s="6" t="s">
        <v>22</v>
      </c>
      <c r="C17" s="34" t="s">
        <v>291</v>
      </c>
      <c r="D17" s="13" t="s">
        <v>5</v>
      </c>
      <c r="E17" s="40">
        <v>130</v>
      </c>
      <c r="F17" s="166">
        <v>10</v>
      </c>
      <c r="G17" s="12">
        <v>30</v>
      </c>
      <c r="H17" s="5">
        <f t="shared" si="0"/>
        <v>170</v>
      </c>
      <c r="I17" s="151"/>
      <c r="J17" s="115"/>
      <c r="K17" s="115"/>
      <c r="L17" s="115"/>
      <c r="M17" s="115"/>
      <c r="N17" s="121"/>
      <c r="O17" s="115"/>
      <c r="P17" s="115"/>
      <c r="Q17" s="115"/>
      <c r="R17" s="115"/>
      <c r="S17" s="115"/>
    </row>
    <row r="18" spans="1:19" ht="13.5" thickBot="1" x14ac:dyDescent="0.25">
      <c r="A18" s="13">
        <v>14</v>
      </c>
      <c r="B18" s="6" t="s">
        <v>287</v>
      </c>
      <c r="C18" s="34" t="s">
        <v>288</v>
      </c>
      <c r="D18" s="13" t="s">
        <v>5</v>
      </c>
      <c r="E18" s="48">
        <v>15</v>
      </c>
      <c r="F18" s="43">
        <v>20</v>
      </c>
      <c r="G18" s="15">
        <v>40</v>
      </c>
      <c r="H18" s="5">
        <f t="shared" si="0"/>
        <v>75</v>
      </c>
      <c r="I18" s="151"/>
      <c r="J18" s="115"/>
      <c r="K18" s="115"/>
      <c r="L18" s="115"/>
      <c r="M18" s="115"/>
      <c r="N18" s="121"/>
      <c r="O18" s="115"/>
      <c r="P18" s="115"/>
      <c r="Q18" s="115"/>
      <c r="R18" s="115"/>
      <c r="S18" s="115"/>
    </row>
    <row r="19" spans="1:19" ht="13.5" thickBot="1" x14ac:dyDescent="0.25">
      <c r="A19" s="13">
        <v>15</v>
      </c>
      <c r="B19" s="6" t="s">
        <v>293</v>
      </c>
      <c r="C19" s="34" t="s">
        <v>294</v>
      </c>
      <c r="D19" s="13" t="s">
        <v>5</v>
      </c>
      <c r="E19" s="40"/>
      <c r="F19" s="40"/>
      <c r="G19" s="5"/>
      <c r="H19" s="5">
        <f t="shared" si="0"/>
        <v>0</v>
      </c>
      <c r="I19" s="151"/>
      <c r="J19" s="115"/>
      <c r="K19" s="115"/>
      <c r="L19" s="115"/>
      <c r="M19" s="115"/>
      <c r="N19" s="121"/>
      <c r="O19" s="115"/>
      <c r="P19" s="115"/>
      <c r="Q19" s="115"/>
      <c r="R19" s="115"/>
      <c r="S19" s="115"/>
    </row>
    <row r="20" spans="1:19" ht="26.25" thickBot="1" x14ac:dyDescent="0.25">
      <c r="A20" s="13">
        <v>16</v>
      </c>
      <c r="B20" s="6" t="s">
        <v>295</v>
      </c>
      <c r="C20" s="34" t="s">
        <v>296</v>
      </c>
      <c r="D20" s="13" t="s">
        <v>5</v>
      </c>
      <c r="E20" s="40"/>
      <c r="F20" s="40"/>
      <c r="G20" s="5"/>
      <c r="H20" s="5">
        <f t="shared" si="0"/>
        <v>0</v>
      </c>
      <c r="I20" s="151"/>
      <c r="J20" s="115"/>
      <c r="K20" s="115"/>
      <c r="L20" s="115"/>
      <c r="M20" s="115"/>
      <c r="N20" s="121"/>
      <c r="O20" s="115"/>
      <c r="P20" s="115"/>
      <c r="Q20" s="115"/>
      <c r="R20" s="115"/>
      <c r="S20" s="115"/>
    </row>
    <row r="21" spans="1:19" ht="13.5" thickBot="1" x14ac:dyDescent="0.25">
      <c r="A21" s="13">
        <v>17</v>
      </c>
      <c r="B21" s="6" t="s">
        <v>298</v>
      </c>
      <c r="C21" s="34" t="s">
        <v>299</v>
      </c>
      <c r="D21" s="13" t="s">
        <v>5</v>
      </c>
      <c r="E21" s="40"/>
      <c r="F21" s="40"/>
      <c r="G21" s="5"/>
      <c r="H21" s="5">
        <f t="shared" si="0"/>
        <v>0</v>
      </c>
      <c r="I21" s="151"/>
      <c r="J21" s="115"/>
      <c r="K21" s="115"/>
      <c r="L21" s="115"/>
      <c r="M21" s="115"/>
      <c r="N21" s="121"/>
      <c r="O21" s="115"/>
      <c r="P21" s="115"/>
      <c r="Q21" s="115"/>
      <c r="R21" s="115"/>
      <c r="S21" s="115"/>
    </row>
    <row r="22" spans="1:19" ht="13.5" thickBot="1" x14ac:dyDescent="0.25">
      <c r="A22" s="13">
        <v>18</v>
      </c>
      <c r="B22" s="6"/>
      <c r="C22" s="34" t="s">
        <v>300</v>
      </c>
      <c r="D22" s="13" t="s">
        <v>5</v>
      </c>
      <c r="E22" s="40"/>
      <c r="F22" s="40"/>
      <c r="G22" s="5"/>
      <c r="H22" s="5">
        <f t="shared" si="0"/>
        <v>0</v>
      </c>
      <c r="I22" s="151"/>
      <c r="J22" s="115"/>
      <c r="K22" s="115"/>
      <c r="L22" s="115"/>
      <c r="M22" s="115"/>
      <c r="N22" s="121"/>
      <c r="O22" s="115"/>
      <c r="P22" s="115"/>
      <c r="Q22" s="115"/>
      <c r="R22" s="115"/>
      <c r="S22" s="115"/>
    </row>
    <row r="23" spans="1:19" ht="26.25" thickBot="1" x14ac:dyDescent="0.25">
      <c r="A23" s="13">
        <v>19</v>
      </c>
      <c r="B23" s="6"/>
      <c r="C23" s="24" t="s">
        <v>301</v>
      </c>
      <c r="D23" s="13" t="s">
        <v>5</v>
      </c>
      <c r="E23" s="40"/>
      <c r="F23" s="40"/>
      <c r="G23" s="5"/>
      <c r="H23" s="5">
        <f t="shared" si="0"/>
        <v>0</v>
      </c>
      <c r="I23" s="151"/>
      <c r="J23" s="115"/>
      <c r="K23" s="115"/>
      <c r="L23" s="115"/>
      <c r="M23" s="115"/>
      <c r="N23" s="121"/>
      <c r="O23" s="115"/>
      <c r="P23" s="115"/>
      <c r="Q23" s="115"/>
      <c r="R23" s="115"/>
      <c r="S23" s="115"/>
    </row>
    <row r="24" spans="1:19" ht="13.5" thickBot="1" x14ac:dyDescent="0.25">
      <c r="A24" s="13">
        <v>20</v>
      </c>
      <c r="B24" s="6" t="s">
        <v>303</v>
      </c>
      <c r="C24" s="24" t="s">
        <v>304</v>
      </c>
      <c r="D24" s="13" t="s">
        <v>5</v>
      </c>
      <c r="E24" s="40">
        <v>10</v>
      </c>
      <c r="F24" s="40">
        <v>60</v>
      </c>
      <c r="G24" s="5">
        <v>40</v>
      </c>
      <c r="H24" s="5">
        <f t="shared" si="0"/>
        <v>110</v>
      </c>
      <c r="I24" s="151"/>
      <c r="J24" s="115"/>
      <c r="K24" s="115"/>
      <c r="L24" s="115"/>
      <c r="M24" s="115"/>
      <c r="N24" s="121"/>
      <c r="O24" s="115"/>
      <c r="P24" s="115"/>
      <c r="Q24" s="115"/>
      <c r="R24" s="115"/>
      <c r="S24" s="115"/>
    </row>
    <row r="25" spans="1:19" ht="13.5" thickBot="1" x14ac:dyDescent="0.25">
      <c r="A25" s="13">
        <v>21</v>
      </c>
      <c r="B25" s="6"/>
      <c r="C25" s="24" t="s">
        <v>305</v>
      </c>
      <c r="D25" s="13" t="s">
        <v>5</v>
      </c>
      <c r="E25" s="40"/>
      <c r="F25" s="40"/>
      <c r="G25" s="5"/>
      <c r="H25" s="5">
        <f t="shared" si="0"/>
        <v>0</v>
      </c>
      <c r="I25" s="151"/>
      <c r="J25" s="115"/>
      <c r="K25" s="115"/>
      <c r="L25" s="115"/>
      <c r="M25" s="115"/>
      <c r="N25" s="121"/>
      <c r="O25" s="115"/>
      <c r="P25" s="115"/>
      <c r="Q25" s="115"/>
      <c r="R25" s="115"/>
      <c r="S25" s="115"/>
    </row>
    <row r="26" spans="1:19" ht="13.5" thickBot="1" x14ac:dyDescent="0.25">
      <c r="A26" s="13">
        <v>22</v>
      </c>
      <c r="B26" s="6"/>
      <c r="C26" s="24" t="s">
        <v>306</v>
      </c>
      <c r="D26" s="13" t="s">
        <v>5</v>
      </c>
      <c r="E26" s="40"/>
      <c r="F26" s="40"/>
      <c r="G26" s="5"/>
      <c r="H26" s="5">
        <f t="shared" si="0"/>
        <v>0</v>
      </c>
      <c r="I26" s="151"/>
      <c r="J26" s="115"/>
      <c r="K26" s="115"/>
      <c r="L26" s="115"/>
      <c r="M26" s="115"/>
      <c r="N26" s="121"/>
      <c r="O26" s="115"/>
      <c r="P26" s="115"/>
      <c r="Q26" s="115"/>
      <c r="R26" s="115"/>
      <c r="S26" s="115"/>
    </row>
    <row r="27" spans="1:19" ht="13.5" thickBot="1" x14ac:dyDescent="0.25">
      <c r="A27" s="13">
        <v>23</v>
      </c>
      <c r="B27" s="6" t="s">
        <v>307</v>
      </c>
      <c r="C27" s="24" t="s">
        <v>292</v>
      </c>
      <c r="D27" s="13" t="s">
        <v>5</v>
      </c>
      <c r="E27" s="40"/>
      <c r="F27" s="40"/>
      <c r="G27" s="5">
        <v>20</v>
      </c>
      <c r="H27" s="5">
        <f t="shared" si="0"/>
        <v>20</v>
      </c>
      <c r="I27" s="151"/>
      <c r="J27" s="115"/>
      <c r="K27" s="115"/>
      <c r="L27" s="115"/>
      <c r="M27" s="115"/>
      <c r="N27" s="121"/>
      <c r="O27" s="115"/>
      <c r="P27" s="115"/>
      <c r="Q27" s="115"/>
      <c r="R27" s="115"/>
      <c r="S27" s="115"/>
    </row>
    <row r="28" spans="1:19" ht="26.25" thickBot="1" x14ac:dyDescent="0.25">
      <c r="A28" s="13">
        <v>24</v>
      </c>
      <c r="B28" s="6" t="s">
        <v>308</v>
      </c>
      <c r="C28" s="24" t="s">
        <v>417</v>
      </c>
      <c r="D28" s="13" t="s">
        <v>5</v>
      </c>
      <c r="E28" s="40">
        <v>12</v>
      </c>
      <c r="F28" s="40">
        <v>20</v>
      </c>
      <c r="G28" s="5">
        <v>12</v>
      </c>
      <c r="H28" s="5">
        <f t="shared" si="0"/>
        <v>44</v>
      </c>
      <c r="I28" s="151"/>
      <c r="J28" s="115"/>
      <c r="K28" s="115"/>
      <c r="L28" s="115"/>
      <c r="M28" s="115"/>
      <c r="N28" s="121"/>
      <c r="O28" s="115"/>
      <c r="P28" s="115"/>
      <c r="Q28" s="115"/>
      <c r="R28" s="115"/>
      <c r="S28" s="115"/>
    </row>
    <row r="29" spans="1:19" ht="13.5" thickBot="1" x14ac:dyDescent="0.25">
      <c r="A29" s="13">
        <v>25</v>
      </c>
      <c r="B29" s="6"/>
      <c r="C29" s="24" t="s">
        <v>309</v>
      </c>
      <c r="D29" s="13" t="s">
        <v>5</v>
      </c>
      <c r="E29" s="40"/>
      <c r="F29" s="40">
        <v>5</v>
      </c>
      <c r="G29" s="5">
        <v>13</v>
      </c>
      <c r="H29" s="5">
        <f t="shared" si="0"/>
        <v>18</v>
      </c>
      <c r="I29" s="151"/>
      <c r="J29" s="115"/>
      <c r="K29" s="115"/>
      <c r="L29" s="115"/>
      <c r="M29" s="115"/>
      <c r="N29" s="121"/>
      <c r="O29" s="115"/>
      <c r="P29" s="115"/>
      <c r="Q29" s="115"/>
      <c r="R29" s="115"/>
      <c r="S29" s="115"/>
    </row>
    <row r="30" spans="1:19" ht="13.5" thickBot="1" x14ac:dyDescent="0.25">
      <c r="A30" s="13">
        <v>26</v>
      </c>
      <c r="B30" s="6"/>
      <c r="C30" s="24" t="s">
        <v>310</v>
      </c>
      <c r="D30" s="13" t="s">
        <v>5</v>
      </c>
      <c r="E30" s="40"/>
      <c r="F30" s="40">
        <v>1</v>
      </c>
      <c r="G30" s="5">
        <v>5</v>
      </c>
      <c r="H30" s="5">
        <f t="shared" si="0"/>
        <v>6</v>
      </c>
      <c r="I30" s="151"/>
      <c r="J30" s="115"/>
      <c r="K30" s="115"/>
      <c r="L30" s="115"/>
      <c r="M30" s="115"/>
      <c r="N30" s="121"/>
      <c r="O30" s="115"/>
      <c r="P30" s="115"/>
      <c r="Q30" s="115"/>
      <c r="R30" s="115"/>
      <c r="S30" s="115"/>
    </row>
    <row r="31" spans="1:19" ht="13.5" thickBot="1" x14ac:dyDescent="0.25">
      <c r="A31" s="13">
        <v>27</v>
      </c>
      <c r="B31" s="6"/>
      <c r="C31" s="24" t="s">
        <v>311</v>
      </c>
      <c r="D31" s="13" t="s">
        <v>5</v>
      </c>
      <c r="E31" s="40"/>
      <c r="F31" s="40"/>
      <c r="G31" s="5"/>
      <c r="H31" s="5">
        <f t="shared" si="0"/>
        <v>0</v>
      </c>
      <c r="I31" s="151"/>
      <c r="J31" s="115"/>
      <c r="K31" s="115"/>
      <c r="L31" s="115"/>
      <c r="M31" s="115"/>
      <c r="N31" s="121"/>
      <c r="O31" s="115"/>
      <c r="P31" s="115"/>
      <c r="Q31" s="115"/>
      <c r="R31" s="115"/>
      <c r="S31" s="115"/>
    </row>
    <row r="32" spans="1:19" ht="13.5" thickBot="1" x14ac:dyDescent="0.25">
      <c r="A32" s="13">
        <v>28</v>
      </c>
      <c r="B32" s="6" t="s">
        <v>88</v>
      </c>
      <c r="C32" s="24" t="s">
        <v>289</v>
      </c>
      <c r="D32" s="13" t="s">
        <v>5</v>
      </c>
      <c r="E32" s="40"/>
      <c r="F32" s="40"/>
      <c r="G32" s="5"/>
      <c r="H32" s="5">
        <f t="shared" si="0"/>
        <v>0</v>
      </c>
      <c r="I32" s="151"/>
      <c r="J32" s="115"/>
      <c r="K32" s="115"/>
      <c r="L32" s="115"/>
      <c r="M32" s="115"/>
      <c r="N32" s="121"/>
      <c r="O32" s="115"/>
      <c r="P32" s="115"/>
      <c r="Q32" s="115"/>
      <c r="R32" s="115"/>
      <c r="S32" s="115"/>
    </row>
    <row r="33" spans="1:19" ht="13.5" thickBot="1" x14ac:dyDescent="0.25">
      <c r="A33" s="13">
        <v>29</v>
      </c>
      <c r="B33" s="6" t="s">
        <v>23</v>
      </c>
      <c r="C33" s="26" t="s">
        <v>40</v>
      </c>
      <c r="D33" s="19" t="s">
        <v>5</v>
      </c>
      <c r="E33" s="1">
        <v>3</v>
      </c>
      <c r="F33" s="1"/>
      <c r="G33" s="1"/>
      <c r="H33" s="5">
        <f t="shared" si="0"/>
        <v>3</v>
      </c>
      <c r="I33" s="151"/>
      <c r="J33" s="115"/>
      <c r="K33" s="115"/>
      <c r="L33" s="115"/>
      <c r="M33" s="115"/>
      <c r="N33" s="121"/>
      <c r="O33" s="115"/>
      <c r="P33" s="115"/>
      <c r="Q33" s="115"/>
      <c r="R33" s="115"/>
      <c r="S33" s="115"/>
    </row>
    <row r="34" spans="1:19" s="39" customFormat="1" ht="13.5" thickBot="1" x14ac:dyDescent="0.25">
      <c r="A34" s="13">
        <v>30</v>
      </c>
      <c r="B34" s="55" t="s">
        <v>28</v>
      </c>
      <c r="C34" s="47" t="s">
        <v>102</v>
      </c>
      <c r="D34" s="51" t="s">
        <v>5</v>
      </c>
      <c r="E34" s="37">
        <v>750</v>
      </c>
      <c r="F34" s="37">
        <v>400</v>
      </c>
      <c r="G34" s="3">
        <v>600</v>
      </c>
      <c r="H34" s="5">
        <f t="shared" si="0"/>
        <v>1750</v>
      </c>
      <c r="I34" s="152"/>
      <c r="J34" s="112"/>
      <c r="K34" s="112"/>
      <c r="L34" s="112"/>
      <c r="M34" s="112"/>
      <c r="N34" s="122"/>
      <c r="O34" s="112"/>
      <c r="P34" s="112"/>
      <c r="Q34" s="112"/>
      <c r="R34" s="112"/>
      <c r="S34" s="112"/>
    </row>
    <row r="35" spans="1:19" s="39" customFormat="1" ht="26.25" thickBot="1" x14ac:dyDescent="0.25">
      <c r="A35" s="13">
        <v>31</v>
      </c>
      <c r="B35" s="55" t="s">
        <v>99</v>
      </c>
      <c r="C35" s="47" t="s">
        <v>302</v>
      </c>
      <c r="D35" s="51" t="s">
        <v>5</v>
      </c>
      <c r="E35" s="37">
        <v>3</v>
      </c>
      <c r="F35" s="37">
        <v>5</v>
      </c>
      <c r="G35" s="1">
        <v>23</v>
      </c>
      <c r="H35" s="5">
        <f t="shared" si="0"/>
        <v>31</v>
      </c>
      <c r="I35" s="152"/>
      <c r="J35" s="112"/>
      <c r="K35" s="112"/>
      <c r="L35" s="112"/>
      <c r="M35" s="112"/>
      <c r="N35" s="122"/>
      <c r="O35" s="112"/>
      <c r="P35" s="112"/>
      <c r="Q35" s="112"/>
      <c r="R35" s="112"/>
      <c r="S35" s="112"/>
    </row>
    <row r="36" spans="1:19" ht="26.25" thickBot="1" x14ac:dyDescent="0.25">
      <c r="A36" s="13">
        <v>32</v>
      </c>
      <c r="B36" s="55" t="s">
        <v>17</v>
      </c>
      <c r="C36" s="47" t="s">
        <v>361</v>
      </c>
      <c r="D36" s="51" t="s">
        <v>5</v>
      </c>
      <c r="E36" s="37">
        <v>90</v>
      </c>
      <c r="F36" s="37">
        <v>10</v>
      </c>
      <c r="G36" s="1">
        <v>600</v>
      </c>
      <c r="H36" s="5">
        <f t="shared" si="0"/>
        <v>700</v>
      </c>
      <c r="I36" s="151"/>
      <c r="J36" s="115"/>
      <c r="K36" s="115"/>
      <c r="L36" s="115"/>
      <c r="M36" s="115"/>
      <c r="N36" s="121"/>
      <c r="O36" s="115"/>
      <c r="P36" s="115"/>
      <c r="Q36" s="115"/>
      <c r="R36" s="115"/>
      <c r="S36" s="115"/>
    </row>
    <row r="37" spans="1:19" ht="13.5" thickBot="1" x14ac:dyDescent="0.25">
      <c r="A37" s="13">
        <v>33</v>
      </c>
      <c r="B37" s="55" t="s">
        <v>19</v>
      </c>
      <c r="C37" s="56" t="s">
        <v>418</v>
      </c>
      <c r="D37" s="51" t="s">
        <v>5</v>
      </c>
      <c r="E37" s="37"/>
      <c r="F37" s="37"/>
      <c r="G37" s="1">
        <v>40</v>
      </c>
      <c r="H37" s="5">
        <f t="shared" si="0"/>
        <v>40</v>
      </c>
      <c r="I37" s="151"/>
      <c r="J37" s="115"/>
      <c r="K37" s="115"/>
      <c r="L37" s="115"/>
      <c r="M37" s="115"/>
      <c r="N37" s="121"/>
      <c r="O37" s="115"/>
      <c r="P37" s="115"/>
      <c r="Q37" s="115"/>
      <c r="R37" s="115"/>
      <c r="S37" s="115"/>
    </row>
    <row r="38" spans="1:19" ht="26.25" thickBot="1" x14ac:dyDescent="0.25">
      <c r="A38" s="13">
        <v>34</v>
      </c>
      <c r="B38" s="55"/>
      <c r="C38" s="56" t="s">
        <v>360</v>
      </c>
      <c r="D38" s="51" t="s">
        <v>5</v>
      </c>
      <c r="E38" s="37">
        <v>120</v>
      </c>
      <c r="F38" s="37"/>
      <c r="G38" s="1"/>
      <c r="H38" s="5">
        <f t="shared" si="0"/>
        <v>120</v>
      </c>
      <c r="I38" s="151"/>
      <c r="J38" s="115"/>
      <c r="K38" s="115"/>
      <c r="L38" s="115"/>
      <c r="M38" s="115"/>
      <c r="N38" s="121"/>
      <c r="O38" s="115"/>
      <c r="P38" s="115"/>
      <c r="Q38" s="115"/>
      <c r="R38" s="115"/>
      <c r="S38" s="115"/>
    </row>
    <row r="39" spans="1:19" ht="13.5" thickBot="1" x14ac:dyDescent="0.25">
      <c r="A39" s="13">
        <v>35</v>
      </c>
      <c r="B39" s="55" t="s">
        <v>18</v>
      </c>
      <c r="C39" s="47" t="s">
        <v>100</v>
      </c>
      <c r="D39" s="51" t="s">
        <v>5</v>
      </c>
      <c r="E39" s="37"/>
      <c r="F39" s="37">
        <v>40</v>
      </c>
      <c r="G39" s="1">
        <v>30</v>
      </c>
      <c r="H39" s="5">
        <f t="shared" si="0"/>
        <v>70</v>
      </c>
      <c r="I39" s="151"/>
      <c r="J39" s="115"/>
      <c r="K39" s="115"/>
      <c r="L39" s="115"/>
      <c r="M39" s="115"/>
      <c r="N39" s="121"/>
      <c r="O39" s="115"/>
      <c r="P39" s="115"/>
      <c r="Q39" s="115"/>
      <c r="R39" s="115"/>
      <c r="S39" s="115"/>
    </row>
    <row r="40" spans="1:19" ht="13.5" thickBot="1" x14ac:dyDescent="0.25">
      <c r="A40" s="13">
        <v>36</v>
      </c>
      <c r="B40" s="55" t="s">
        <v>32</v>
      </c>
      <c r="C40" s="47" t="s">
        <v>101</v>
      </c>
      <c r="D40" s="51" t="s">
        <v>5</v>
      </c>
      <c r="E40" s="37">
        <v>130</v>
      </c>
      <c r="F40" s="37">
        <v>60</v>
      </c>
      <c r="G40" s="1">
        <v>100</v>
      </c>
      <c r="H40" s="5">
        <f t="shared" si="0"/>
        <v>290</v>
      </c>
      <c r="I40" s="151"/>
      <c r="J40" s="115"/>
      <c r="K40" s="115"/>
      <c r="L40" s="115"/>
      <c r="M40" s="115"/>
      <c r="N40" s="121"/>
      <c r="O40" s="115"/>
      <c r="P40" s="115"/>
      <c r="Q40" s="115"/>
      <c r="R40" s="115"/>
      <c r="S40" s="115"/>
    </row>
    <row r="41" spans="1:19" ht="13.5" thickBot="1" x14ac:dyDescent="0.25">
      <c r="A41" s="13">
        <v>37</v>
      </c>
      <c r="B41" s="55" t="s">
        <v>35</v>
      </c>
      <c r="C41" s="47" t="s">
        <v>103</v>
      </c>
      <c r="D41" s="51" t="s">
        <v>5</v>
      </c>
      <c r="E41" s="37">
        <v>2</v>
      </c>
      <c r="F41" s="37"/>
      <c r="G41" s="3">
        <v>105</v>
      </c>
      <c r="H41" s="5">
        <f t="shared" si="0"/>
        <v>107</v>
      </c>
      <c r="I41" s="151"/>
      <c r="J41" s="115"/>
      <c r="K41" s="115"/>
      <c r="L41" s="115"/>
      <c r="M41" s="115"/>
      <c r="N41" s="121"/>
      <c r="O41" s="115"/>
      <c r="P41" s="115"/>
      <c r="Q41" s="115"/>
      <c r="R41" s="115"/>
      <c r="S41" s="115"/>
    </row>
    <row r="42" spans="1:19" ht="13.5" thickBot="1" x14ac:dyDescent="0.25">
      <c r="A42" s="13">
        <v>38</v>
      </c>
      <c r="B42" s="55" t="s">
        <v>104</v>
      </c>
      <c r="C42" s="47" t="s">
        <v>323</v>
      </c>
      <c r="D42" s="51" t="s">
        <v>36</v>
      </c>
      <c r="E42" s="37"/>
      <c r="F42" s="37"/>
      <c r="G42" s="3"/>
      <c r="H42" s="5">
        <f t="shared" si="0"/>
        <v>0</v>
      </c>
      <c r="I42" s="151"/>
      <c r="J42" s="115"/>
      <c r="K42" s="115"/>
      <c r="L42" s="115"/>
      <c r="M42" s="115"/>
      <c r="N42" s="121"/>
      <c r="O42" s="115"/>
      <c r="P42" s="115"/>
      <c r="Q42" s="115"/>
      <c r="R42" s="115"/>
      <c r="S42" s="115"/>
    </row>
    <row r="43" spans="1:19" ht="13.5" thickBot="1" x14ac:dyDescent="0.25">
      <c r="A43" s="13">
        <v>39</v>
      </c>
      <c r="B43" s="55" t="s">
        <v>105</v>
      </c>
      <c r="C43" s="47" t="s">
        <v>324</v>
      </c>
      <c r="D43" s="51" t="s">
        <v>36</v>
      </c>
      <c r="E43" s="37"/>
      <c r="F43" s="37"/>
      <c r="G43" s="1"/>
      <c r="H43" s="5">
        <f t="shared" si="0"/>
        <v>0</v>
      </c>
      <c r="I43" s="151"/>
      <c r="J43" s="115"/>
      <c r="K43" s="115"/>
      <c r="L43" s="115"/>
      <c r="M43" s="115"/>
      <c r="N43" s="121"/>
      <c r="O43" s="115"/>
      <c r="P43" s="115"/>
      <c r="Q43" s="115"/>
      <c r="R43" s="115"/>
      <c r="S43" s="115"/>
    </row>
    <row r="44" spans="1:19" ht="26.25" thickBot="1" x14ac:dyDescent="0.25">
      <c r="A44" s="13">
        <v>40</v>
      </c>
      <c r="B44" s="55" t="s">
        <v>106</v>
      </c>
      <c r="C44" s="47" t="s">
        <v>107</v>
      </c>
      <c r="D44" s="19" t="s">
        <v>5</v>
      </c>
      <c r="E44" s="1">
        <v>130</v>
      </c>
      <c r="F44" s="1"/>
      <c r="G44" s="1">
        <v>160</v>
      </c>
      <c r="H44" s="5">
        <f t="shared" si="0"/>
        <v>290</v>
      </c>
      <c r="I44" s="151"/>
      <c r="J44" s="115"/>
      <c r="K44" s="115"/>
      <c r="L44" s="115"/>
      <c r="M44" s="115"/>
      <c r="N44" s="121"/>
      <c r="O44" s="115"/>
      <c r="P44" s="115"/>
      <c r="Q44" s="115"/>
      <c r="R44" s="115"/>
      <c r="S44" s="115"/>
    </row>
    <row r="45" spans="1:19" ht="26.25" thickBot="1" x14ac:dyDescent="0.25">
      <c r="A45" s="13">
        <v>41</v>
      </c>
      <c r="B45" s="55" t="s">
        <v>108</v>
      </c>
      <c r="C45" s="47" t="s">
        <v>109</v>
      </c>
      <c r="D45" s="51" t="s">
        <v>5</v>
      </c>
      <c r="E45" s="37">
        <v>30</v>
      </c>
      <c r="F45" s="37"/>
      <c r="G45" s="3"/>
      <c r="H45" s="5">
        <f t="shared" si="0"/>
        <v>30</v>
      </c>
      <c r="I45" s="151"/>
      <c r="J45" s="115"/>
      <c r="K45" s="115"/>
      <c r="L45" s="115"/>
      <c r="M45" s="115"/>
      <c r="N45" s="121"/>
      <c r="O45" s="115"/>
      <c r="P45" s="115"/>
      <c r="Q45" s="115"/>
      <c r="R45" s="115"/>
      <c r="S45" s="115"/>
    </row>
    <row r="46" spans="1:19" ht="13.5" thickBot="1" x14ac:dyDescent="0.25">
      <c r="A46" s="13">
        <v>42</v>
      </c>
      <c r="B46" s="55" t="s">
        <v>352</v>
      </c>
      <c r="C46" s="47" t="s">
        <v>353</v>
      </c>
      <c r="D46" s="51" t="s">
        <v>5</v>
      </c>
      <c r="E46" s="37">
        <v>35</v>
      </c>
      <c r="F46" s="37"/>
      <c r="G46" s="8"/>
      <c r="H46" s="5">
        <f t="shared" si="0"/>
        <v>35</v>
      </c>
      <c r="I46" s="151"/>
      <c r="J46" s="115"/>
      <c r="K46" s="115"/>
      <c r="L46" s="115"/>
      <c r="M46" s="115"/>
      <c r="N46" s="121"/>
      <c r="O46" s="115"/>
      <c r="P46" s="115"/>
      <c r="Q46" s="115"/>
      <c r="R46" s="115"/>
      <c r="S46" s="115"/>
    </row>
    <row r="47" spans="1:19" ht="26.25" thickBot="1" x14ac:dyDescent="0.25">
      <c r="A47" s="13">
        <v>43</v>
      </c>
      <c r="B47" s="55" t="s">
        <v>354</v>
      </c>
      <c r="C47" s="47" t="s">
        <v>355</v>
      </c>
      <c r="D47" s="51" t="s">
        <v>5</v>
      </c>
      <c r="E47" s="37">
        <v>18</v>
      </c>
      <c r="F47" s="37"/>
      <c r="G47" s="3"/>
      <c r="H47" s="5">
        <f t="shared" si="0"/>
        <v>18</v>
      </c>
      <c r="I47" s="151"/>
      <c r="J47" s="115"/>
      <c r="K47" s="115"/>
      <c r="L47" s="115"/>
      <c r="M47" s="115"/>
      <c r="N47" s="121"/>
      <c r="O47" s="115"/>
      <c r="P47" s="115"/>
      <c r="Q47" s="115"/>
      <c r="R47" s="115"/>
      <c r="S47" s="115"/>
    </row>
    <row r="48" spans="1:19" ht="13.5" thickBot="1" x14ac:dyDescent="0.25">
      <c r="A48" s="13">
        <v>44</v>
      </c>
      <c r="B48" s="55" t="s">
        <v>357</v>
      </c>
      <c r="C48" s="47" t="s">
        <v>356</v>
      </c>
      <c r="D48" s="51" t="s">
        <v>5</v>
      </c>
      <c r="E48" s="37"/>
      <c r="F48" s="37"/>
      <c r="G48" s="3"/>
      <c r="H48" s="5">
        <f t="shared" si="0"/>
        <v>0</v>
      </c>
      <c r="I48" s="151"/>
      <c r="J48" s="115"/>
      <c r="K48" s="115"/>
      <c r="L48" s="115"/>
      <c r="M48" s="115"/>
      <c r="N48" s="121"/>
      <c r="O48" s="115"/>
      <c r="P48" s="115"/>
      <c r="Q48" s="115"/>
      <c r="R48" s="115"/>
      <c r="S48" s="115"/>
    </row>
    <row r="49" spans="1:19" ht="13.5" thickBot="1" x14ac:dyDescent="0.25">
      <c r="A49" s="13">
        <v>45</v>
      </c>
      <c r="B49" s="55" t="s">
        <v>358</v>
      </c>
      <c r="C49" s="47" t="s">
        <v>356</v>
      </c>
      <c r="D49" s="51" t="s">
        <v>5</v>
      </c>
      <c r="E49" s="37">
        <v>20</v>
      </c>
      <c r="F49" s="37"/>
      <c r="G49" s="3">
        <v>50</v>
      </c>
      <c r="H49" s="5">
        <f t="shared" si="0"/>
        <v>70</v>
      </c>
      <c r="I49" s="151"/>
      <c r="J49" s="115"/>
      <c r="K49" s="115"/>
      <c r="L49" s="115"/>
      <c r="M49" s="115"/>
      <c r="N49" s="121"/>
      <c r="O49" s="115"/>
      <c r="P49" s="115"/>
      <c r="Q49" s="115"/>
      <c r="R49" s="115"/>
      <c r="S49" s="115"/>
    </row>
    <row r="50" spans="1:19" ht="26.25" thickBot="1" x14ac:dyDescent="0.25">
      <c r="A50" s="13">
        <v>46</v>
      </c>
      <c r="B50" s="55" t="s">
        <v>110</v>
      </c>
      <c r="C50" s="47" t="s">
        <v>111</v>
      </c>
      <c r="D50" s="51" t="s">
        <v>5</v>
      </c>
      <c r="E50" s="37">
        <v>2</v>
      </c>
      <c r="F50" s="37">
        <v>30</v>
      </c>
      <c r="G50" s="3"/>
      <c r="H50" s="5">
        <f t="shared" si="0"/>
        <v>32</v>
      </c>
      <c r="I50" s="151"/>
      <c r="J50" s="115"/>
      <c r="K50" s="115"/>
      <c r="L50" s="115"/>
      <c r="M50" s="115"/>
      <c r="N50" s="121"/>
      <c r="O50" s="115"/>
      <c r="P50" s="115"/>
      <c r="Q50" s="115"/>
      <c r="R50" s="115"/>
      <c r="S50" s="115"/>
    </row>
    <row r="51" spans="1:19" ht="13.5" thickBot="1" x14ac:dyDescent="0.25">
      <c r="A51" s="13">
        <v>47</v>
      </c>
      <c r="B51" s="55"/>
      <c r="C51" s="47" t="s">
        <v>112</v>
      </c>
      <c r="D51" s="51" t="s">
        <v>5</v>
      </c>
      <c r="E51" s="37">
        <v>2</v>
      </c>
      <c r="F51" s="37"/>
      <c r="G51" s="1"/>
      <c r="H51" s="5">
        <f t="shared" si="0"/>
        <v>2</v>
      </c>
      <c r="I51" s="151"/>
      <c r="J51" s="115"/>
      <c r="K51" s="115"/>
      <c r="L51" s="115"/>
      <c r="M51" s="115"/>
      <c r="N51" s="121"/>
      <c r="O51" s="115"/>
      <c r="P51" s="115"/>
      <c r="Q51" s="115"/>
      <c r="R51" s="115"/>
      <c r="S51" s="115"/>
    </row>
    <row r="52" spans="1:19" ht="26.25" thickBot="1" x14ac:dyDescent="0.25">
      <c r="A52" s="13">
        <v>48</v>
      </c>
      <c r="B52" s="55"/>
      <c r="C52" s="47" t="s">
        <v>113</v>
      </c>
      <c r="D52" s="51" t="s">
        <v>5</v>
      </c>
      <c r="E52" s="37">
        <v>2</v>
      </c>
      <c r="F52" s="37">
        <v>10</v>
      </c>
      <c r="G52" s="8"/>
      <c r="H52" s="5">
        <f t="shared" si="0"/>
        <v>12</v>
      </c>
      <c r="I52" s="151"/>
      <c r="J52" s="115"/>
      <c r="K52" s="115"/>
      <c r="L52" s="115"/>
      <c r="M52" s="115"/>
      <c r="N52" s="121"/>
      <c r="O52" s="115"/>
      <c r="P52" s="115"/>
      <c r="Q52" s="115"/>
      <c r="R52" s="115"/>
      <c r="S52" s="115"/>
    </row>
    <row r="53" spans="1:19" ht="13.5" thickBot="1" x14ac:dyDescent="0.25">
      <c r="A53" s="13">
        <v>49</v>
      </c>
      <c r="B53" s="55" t="s">
        <v>125</v>
      </c>
      <c r="C53" s="47" t="s">
        <v>332</v>
      </c>
      <c r="D53" s="51" t="s">
        <v>5</v>
      </c>
      <c r="E53" s="37"/>
      <c r="F53" s="37"/>
      <c r="G53" s="3"/>
      <c r="H53" s="5">
        <f t="shared" si="0"/>
        <v>0</v>
      </c>
      <c r="I53" s="151"/>
      <c r="J53" s="115"/>
      <c r="K53" s="115"/>
      <c r="L53" s="115"/>
      <c r="M53" s="115"/>
      <c r="N53" s="121"/>
      <c r="O53" s="115"/>
      <c r="P53" s="115"/>
      <c r="Q53" s="115"/>
      <c r="R53" s="115"/>
      <c r="S53" s="115"/>
    </row>
    <row r="54" spans="1:19" ht="13.5" thickBot="1" x14ac:dyDescent="0.25">
      <c r="A54" s="13">
        <v>50</v>
      </c>
      <c r="B54" s="55" t="s">
        <v>125</v>
      </c>
      <c r="C54" s="47" t="s">
        <v>333</v>
      </c>
      <c r="D54" s="51" t="s">
        <v>5</v>
      </c>
      <c r="E54" s="37"/>
      <c r="F54" s="37"/>
      <c r="G54" s="3"/>
      <c r="H54" s="5">
        <f t="shared" si="0"/>
        <v>0</v>
      </c>
      <c r="I54" s="151"/>
      <c r="J54" s="115"/>
      <c r="K54" s="115"/>
      <c r="L54" s="115"/>
      <c r="M54" s="115"/>
      <c r="N54" s="121"/>
      <c r="O54" s="115"/>
      <c r="P54" s="115"/>
      <c r="Q54" s="115"/>
      <c r="R54" s="115"/>
      <c r="S54" s="115"/>
    </row>
    <row r="55" spans="1:19" ht="13.5" thickBot="1" x14ac:dyDescent="0.25">
      <c r="A55" s="13">
        <v>51</v>
      </c>
      <c r="B55" s="55" t="s">
        <v>334</v>
      </c>
      <c r="C55" s="47" t="s">
        <v>335</v>
      </c>
      <c r="D55" s="51" t="s">
        <v>5</v>
      </c>
      <c r="E55" s="37"/>
      <c r="F55" s="37"/>
      <c r="G55" s="3"/>
      <c r="H55" s="5">
        <f t="shared" si="0"/>
        <v>0</v>
      </c>
      <c r="I55" s="151"/>
      <c r="J55" s="115"/>
      <c r="K55" s="115"/>
      <c r="L55" s="115"/>
      <c r="M55" s="115"/>
      <c r="N55" s="121"/>
      <c r="O55" s="115"/>
      <c r="P55" s="115"/>
      <c r="Q55" s="115"/>
      <c r="R55" s="115"/>
      <c r="S55" s="115"/>
    </row>
    <row r="56" spans="1:19" ht="13.5" thickBot="1" x14ac:dyDescent="0.25">
      <c r="A56" s="13">
        <v>52</v>
      </c>
      <c r="B56" s="55" t="s">
        <v>336</v>
      </c>
      <c r="C56" s="47" t="s">
        <v>337</v>
      </c>
      <c r="D56" s="51" t="s">
        <v>36</v>
      </c>
      <c r="E56" s="37"/>
      <c r="F56" s="37"/>
      <c r="G56" s="3"/>
      <c r="H56" s="5">
        <f t="shared" si="0"/>
        <v>0</v>
      </c>
      <c r="I56" s="151"/>
      <c r="J56" s="115"/>
      <c r="K56" s="115"/>
      <c r="L56" s="115"/>
      <c r="M56" s="115"/>
      <c r="N56" s="121"/>
      <c r="O56" s="115"/>
      <c r="P56" s="115"/>
      <c r="Q56" s="115"/>
      <c r="R56" s="115"/>
      <c r="S56" s="115"/>
    </row>
    <row r="57" spans="1:19" ht="13.5" thickBot="1" x14ac:dyDescent="0.25">
      <c r="A57" s="13">
        <v>53</v>
      </c>
      <c r="B57" s="55" t="s">
        <v>336</v>
      </c>
      <c r="C57" s="47" t="s">
        <v>338</v>
      </c>
      <c r="D57" s="51" t="s">
        <v>36</v>
      </c>
      <c r="E57" s="37"/>
      <c r="F57" s="37"/>
      <c r="G57" s="3"/>
      <c r="H57" s="5">
        <f t="shared" si="0"/>
        <v>0</v>
      </c>
      <c r="I57" s="151"/>
      <c r="J57" s="115"/>
      <c r="K57" s="115"/>
      <c r="L57" s="115"/>
      <c r="M57" s="115"/>
      <c r="N57" s="121"/>
      <c r="O57" s="115"/>
      <c r="P57" s="115"/>
      <c r="Q57" s="115"/>
      <c r="R57" s="115"/>
      <c r="S57" s="115"/>
    </row>
    <row r="58" spans="1:19" ht="13.5" thickBot="1" x14ac:dyDescent="0.25">
      <c r="A58" s="13">
        <v>53</v>
      </c>
      <c r="B58" s="55" t="s">
        <v>339</v>
      </c>
      <c r="C58" s="47" t="s">
        <v>473</v>
      </c>
      <c r="D58" s="51" t="s">
        <v>36</v>
      </c>
      <c r="E58" s="37">
        <v>10</v>
      </c>
      <c r="F58" s="37">
        <v>20</v>
      </c>
      <c r="G58" s="3">
        <v>200</v>
      </c>
      <c r="H58" s="5">
        <f t="shared" si="0"/>
        <v>230</v>
      </c>
      <c r="I58" s="157"/>
      <c r="J58" s="115"/>
      <c r="K58" s="115"/>
      <c r="L58" s="115"/>
      <c r="M58" s="115"/>
      <c r="N58" s="121"/>
      <c r="O58" s="115"/>
      <c r="P58" s="115"/>
      <c r="Q58" s="115"/>
      <c r="R58" s="115"/>
      <c r="S58" s="115"/>
    </row>
    <row r="59" spans="1:19" ht="13.5" thickBot="1" x14ac:dyDescent="0.25">
      <c r="A59" s="13">
        <v>54</v>
      </c>
      <c r="B59" s="55" t="s">
        <v>339</v>
      </c>
      <c r="C59" s="47" t="s">
        <v>340</v>
      </c>
      <c r="D59" s="51" t="s">
        <v>5</v>
      </c>
      <c r="E59" s="37">
        <v>60</v>
      </c>
      <c r="F59" s="37"/>
      <c r="G59" s="3"/>
      <c r="H59" s="5">
        <f t="shared" si="0"/>
        <v>60</v>
      </c>
      <c r="I59" s="151"/>
      <c r="J59" s="115"/>
      <c r="K59" s="115"/>
      <c r="L59" s="115"/>
      <c r="M59" s="115"/>
      <c r="N59" s="121"/>
      <c r="O59" s="115"/>
      <c r="P59" s="115"/>
      <c r="Q59" s="115"/>
      <c r="R59" s="115"/>
      <c r="S59" s="115"/>
    </row>
    <row r="60" spans="1:19" ht="13.5" thickBot="1" x14ac:dyDescent="0.25">
      <c r="A60" s="13">
        <v>55</v>
      </c>
      <c r="B60" s="55" t="s">
        <v>341</v>
      </c>
      <c r="C60" s="47" t="s">
        <v>419</v>
      </c>
      <c r="D60" s="51" t="s">
        <v>5</v>
      </c>
      <c r="E60" s="37"/>
      <c r="F60" s="37"/>
      <c r="G60" s="3">
        <v>20</v>
      </c>
      <c r="H60" s="5">
        <f t="shared" si="0"/>
        <v>20</v>
      </c>
      <c r="I60" s="151"/>
      <c r="J60" s="115"/>
      <c r="K60" s="115"/>
      <c r="L60" s="115"/>
      <c r="M60" s="115"/>
      <c r="N60" s="121"/>
      <c r="O60" s="115"/>
      <c r="P60" s="115"/>
      <c r="Q60" s="115"/>
      <c r="R60" s="115"/>
      <c r="S60" s="115"/>
    </row>
    <row r="61" spans="1:19" ht="13.5" thickBot="1" x14ac:dyDescent="0.25">
      <c r="A61" s="13">
        <v>55</v>
      </c>
      <c r="B61" s="55" t="s">
        <v>474</v>
      </c>
      <c r="C61" s="47" t="s">
        <v>475</v>
      </c>
      <c r="D61" s="51" t="s">
        <v>36</v>
      </c>
      <c r="E61" s="37">
        <v>300</v>
      </c>
      <c r="F61" s="37"/>
      <c r="G61" s="3">
        <v>600</v>
      </c>
      <c r="H61" s="5">
        <f t="shared" si="0"/>
        <v>900</v>
      </c>
      <c r="I61" s="157"/>
      <c r="J61" s="115"/>
      <c r="K61" s="115"/>
      <c r="L61" s="115"/>
      <c r="M61" s="115"/>
      <c r="N61" s="121"/>
      <c r="O61" s="115"/>
      <c r="P61" s="115"/>
      <c r="Q61" s="115"/>
      <c r="R61" s="115"/>
      <c r="S61" s="115"/>
    </row>
    <row r="62" spans="1:19" ht="13.5" thickBot="1" x14ac:dyDescent="0.25">
      <c r="A62" s="13">
        <v>56</v>
      </c>
      <c r="B62" s="55" t="s">
        <v>342</v>
      </c>
      <c r="C62" s="47" t="s">
        <v>343</v>
      </c>
      <c r="D62" s="51" t="s">
        <v>10</v>
      </c>
      <c r="E62" s="37"/>
      <c r="F62" s="37"/>
      <c r="G62" s="3">
        <v>60</v>
      </c>
      <c r="H62" s="5">
        <f t="shared" si="0"/>
        <v>60</v>
      </c>
      <c r="I62" s="151"/>
      <c r="J62" s="115"/>
      <c r="K62" s="115"/>
      <c r="L62" s="115"/>
      <c r="M62" s="115"/>
      <c r="N62" s="121"/>
      <c r="O62" s="115"/>
      <c r="P62" s="115"/>
      <c r="Q62" s="115"/>
      <c r="R62" s="115"/>
      <c r="S62" s="115"/>
    </row>
    <row r="63" spans="1:19" ht="26.25" thickBot="1" x14ac:dyDescent="0.25">
      <c r="A63" s="13">
        <v>57</v>
      </c>
      <c r="B63" s="58"/>
      <c r="C63" s="54" t="s">
        <v>177</v>
      </c>
      <c r="D63" s="84" t="s">
        <v>10</v>
      </c>
      <c r="E63" s="40"/>
      <c r="F63" s="166">
        <v>250</v>
      </c>
      <c r="G63" s="3"/>
      <c r="H63" s="5">
        <f t="shared" si="0"/>
        <v>250</v>
      </c>
      <c r="I63" s="151"/>
      <c r="J63" s="115"/>
      <c r="K63" s="115"/>
      <c r="L63" s="115"/>
      <c r="M63" s="115"/>
      <c r="N63" s="121"/>
      <c r="O63" s="115"/>
      <c r="P63" s="115"/>
      <c r="Q63" s="115"/>
      <c r="R63" s="115"/>
      <c r="S63" s="115"/>
    </row>
    <row r="64" spans="1:19" ht="26.25" thickBot="1" x14ac:dyDescent="0.25">
      <c r="A64" s="13">
        <v>58</v>
      </c>
      <c r="B64" s="58"/>
      <c r="C64" s="54" t="s">
        <v>178</v>
      </c>
      <c r="D64" s="84" t="s">
        <v>10</v>
      </c>
      <c r="E64" s="40"/>
      <c r="F64" s="166">
        <v>130</v>
      </c>
      <c r="G64" s="3"/>
      <c r="H64" s="5">
        <f t="shared" si="0"/>
        <v>130</v>
      </c>
      <c r="I64" s="151"/>
      <c r="J64" s="115"/>
      <c r="K64" s="115"/>
      <c r="L64" s="115"/>
      <c r="M64" s="115"/>
      <c r="N64" s="121"/>
      <c r="O64" s="115"/>
      <c r="P64" s="115"/>
      <c r="Q64" s="115"/>
      <c r="R64" s="115"/>
      <c r="S64" s="115"/>
    </row>
    <row r="65" spans="1:19" ht="26.25" thickBot="1" x14ac:dyDescent="0.25">
      <c r="A65" s="13">
        <v>59</v>
      </c>
      <c r="B65" s="58"/>
      <c r="C65" s="54" t="s">
        <v>179</v>
      </c>
      <c r="D65" s="84" t="s">
        <v>10</v>
      </c>
      <c r="E65" s="40"/>
      <c r="F65" s="166">
        <v>130</v>
      </c>
      <c r="G65" s="3"/>
      <c r="H65" s="5">
        <f t="shared" si="0"/>
        <v>130</v>
      </c>
      <c r="I65" s="151"/>
      <c r="J65" s="115"/>
      <c r="K65" s="115"/>
      <c r="L65" s="115"/>
      <c r="M65" s="115"/>
      <c r="N65" s="121"/>
      <c r="O65" s="115"/>
      <c r="P65" s="115"/>
      <c r="Q65" s="115"/>
      <c r="R65" s="115"/>
      <c r="S65" s="115"/>
    </row>
    <row r="66" spans="1:19" ht="26.25" thickBot="1" x14ac:dyDescent="0.25">
      <c r="A66" s="13">
        <v>60</v>
      </c>
      <c r="B66" s="58"/>
      <c r="C66" s="54" t="s">
        <v>187</v>
      </c>
      <c r="D66" s="60" t="s">
        <v>10</v>
      </c>
      <c r="E66" s="44">
        <v>60</v>
      </c>
      <c r="F66" s="38"/>
      <c r="G66" s="3"/>
      <c r="H66" s="5">
        <f t="shared" si="0"/>
        <v>60</v>
      </c>
      <c r="I66" s="151"/>
      <c r="J66" s="115"/>
      <c r="K66" s="115"/>
      <c r="L66" s="115"/>
      <c r="M66" s="115"/>
      <c r="N66" s="121"/>
      <c r="O66" s="115"/>
      <c r="P66" s="115"/>
      <c r="Q66" s="115"/>
      <c r="R66" s="115"/>
      <c r="S66" s="115"/>
    </row>
    <row r="67" spans="1:19" ht="13.5" thickBot="1" x14ac:dyDescent="0.25">
      <c r="A67" s="13">
        <v>61</v>
      </c>
      <c r="B67" s="58"/>
      <c r="C67" s="54" t="s">
        <v>351</v>
      </c>
      <c r="D67" s="60" t="s">
        <v>10</v>
      </c>
      <c r="E67" s="44"/>
      <c r="F67" s="38">
        <v>110</v>
      </c>
      <c r="G67" s="3"/>
      <c r="H67" s="5">
        <f t="shared" si="0"/>
        <v>110</v>
      </c>
      <c r="I67" s="151"/>
      <c r="J67" s="115"/>
      <c r="K67" s="115"/>
      <c r="L67" s="115"/>
      <c r="M67" s="115"/>
      <c r="N67" s="121"/>
      <c r="O67" s="115"/>
      <c r="P67" s="115"/>
      <c r="Q67" s="115"/>
      <c r="R67" s="115"/>
      <c r="S67" s="115"/>
    </row>
    <row r="68" spans="1:19" ht="13.5" thickBot="1" x14ac:dyDescent="0.25">
      <c r="A68" s="13">
        <v>62</v>
      </c>
      <c r="B68" s="46" t="s">
        <v>120</v>
      </c>
      <c r="C68" s="54" t="s">
        <v>190</v>
      </c>
      <c r="D68" s="60" t="s">
        <v>5</v>
      </c>
      <c r="E68" s="44">
        <v>30</v>
      </c>
      <c r="F68" s="38"/>
      <c r="G68" s="3"/>
      <c r="H68" s="5">
        <f t="shared" si="0"/>
        <v>30</v>
      </c>
      <c r="I68" s="151"/>
      <c r="J68" s="115"/>
      <c r="K68" s="115"/>
      <c r="L68" s="115"/>
      <c r="M68" s="115"/>
      <c r="N68" s="121"/>
      <c r="O68" s="115"/>
      <c r="P68" s="115"/>
      <c r="Q68" s="115"/>
      <c r="R68" s="115"/>
      <c r="S68" s="115"/>
    </row>
    <row r="69" spans="1:19" ht="13.5" thickBot="1" x14ac:dyDescent="0.25">
      <c r="A69" s="13">
        <v>63</v>
      </c>
      <c r="B69" s="55" t="s">
        <v>344</v>
      </c>
      <c r="C69" s="47" t="s">
        <v>345</v>
      </c>
      <c r="D69" s="51" t="s">
        <v>5</v>
      </c>
      <c r="E69" s="37"/>
      <c r="F69" s="37"/>
      <c r="G69" s="3"/>
      <c r="H69" s="5">
        <f t="shared" si="0"/>
        <v>0</v>
      </c>
      <c r="I69" s="151"/>
      <c r="J69" s="115"/>
      <c r="K69" s="115"/>
      <c r="L69" s="115"/>
      <c r="M69" s="115"/>
      <c r="N69" s="121"/>
      <c r="O69" s="115"/>
      <c r="P69" s="115"/>
      <c r="Q69" s="115"/>
      <c r="R69" s="115"/>
      <c r="S69" s="115"/>
    </row>
    <row r="70" spans="1:19" ht="13.5" thickBot="1" x14ac:dyDescent="0.25">
      <c r="A70" s="13">
        <v>64</v>
      </c>
      <c r="B70" s="55" t="s">
        <v>346</v>
      </c>
      <c r="C70" s="47" t="s">
        <v>347</v>
      </c>
      <c r="D70" s="51" t="s">
        <v>10</v>
      </c>
      <c r="E70" s="37"/>
      <c r="F70" s="37"/>
      <c r="G70" s="8"/>
      <c r="H70" s="5">
        <f t="shared" ref="H70:H114" si="1">SUM(E70:G70)</f>
        <v>0</v>
      </c>
      <c r="I70" s="151"/>
      <c r="J70" s="115"/>
      <c r="K70" s="115"/>
      <c r="L70" s="115"/>
      <c r="M70" s="115"/>
      <c r="N70" s="121"/>
      <c r="O70" s="115"/>
      <c r="P70" s="115"/>
      <c r="Q70" s="115"/>
      <c r="R70" s="115"/>
      <c r="S70" s="115"/>
    </row>
    <row r="71" spans="1:19" ht="13.5" thickBot="1" x14ac:dyDescent="0.25">
      <c r="A71" s="13">
        <v>65</v>
      </c>
      <c r="B71" s="82" t="s">
        <v>31</v>
      </c>
      <c r="C71" s="26" t="s">
        <v>114</v>
      </c>
      <c r="D71" s="19" t="s">
        <v>10</v>
      </c>
      <c r="E71" s="1"/>
      <c r="F71" s="1"/>
      <c r="G71" s="3"/>
      <c r="H71" s="5">
        <f t="shared" si="1"/>
        <v>0</v>
      </c>
      <c r="I71" s="151"/>
      <c r="J71" s="115"/>
      <c r="K71" s="115"/>
      <c r="L71" s="115"/>
      <c r="M71" s="115"/>
      <c r="N71" s="121"/>
      <c r="O71" s="115"/>
      <c r="P71" s="115"/>
      <c r="Q71" s="115"/>
      <c r="R71" s="115"/>
      <c r="S71" s="115"/>
    </row>
    <row r="72" spans="1:19" ht="13.5" thickBot="1" x14ac:dyDescent="0.25">
      <c r="A72" s="13">
        <v>66</v>
      </c>
      <c r="B72" s="82" t="s">
        <v>325</v>
      </c>
      <c r="C72" s="26" t="s">
        <v>326</v>
      </c>
      <c r="D72" s="19" t="s">
        <v>10</v>
      </c>
      <c r="E72" s="1"/>
      <c r="F72" s="1">
        <v>2.7</v>
      </c>
      <c r="G72" s="3"/>
      <c r="H72" s="5">
        <f t="shared" si="1"/>
        <v>2.7</v>
      </c>
      <c r="I72" s="151"/>
      <c r="J72" s="115"/>
      <c r="K72" s="115"/>
      <c r="L72" s="115"/>
      <c r="M72" s="115"/>
      <c r="N72" s="121"/>
      <c r="O72" s="115"/>
      <c r="P72" s="115"/>
      <c r="Q72" s="115"/>
      <c r="R72" s="115"/>
      <c r="S72" s="115"/>
    </row>
    <row r="73" spans="1:19" ht="13.5" thickBot="1" x14ac:dyDescent="0.25">
      <c r="A73" s="13">
        <v>67</v>
      </c>
      <c r="B73" s="55" t="s">
        <v>327</v>
      </c>
      <c r="C73" s="47" t="s">
        <v>328</v>
      </c>
      <c r="D73" s="51" t="s">
        <v>5</v>
      </c>
      <c r="E73" s="37"/>
      <c r="F73" s="37"/>
      <c r="G73" s="1"/>
      <c r="H73" s="5">
        <f t="shared" si="1"/>
        <v>0</v>
      </c>
      <c r="I73" s="151"/>
      <c r="J73" s="115"/>
      <c r="K73" s="115"/>
      <c r="L73" s="115"/>
      <c r="M73" s="115"/>
      <c r="N73" s="121"/>
      <c r="O73" s="115"/>
      <c r="P73" s="115"/>
      <c r="Q73" s="115"/>
      <c r="R73" s="115"/>
      <c r="S73" s="115"/>
    </row>
    <row r="74" spans="1:19" ht="13.5" thickBot="1" x14ac:dyDescent="0.25">
      <c r="A74" s="13">
        <v>68</v>
      </c>
      <c r="B74" s="55"/>
      <c r="C74" s="47" t="s">
        <v>329</v>
      </c>
      <c r="D74" s="51" t="s">
        <v>5</v>
      </c>
      <c r="E74" s="37"/>
      <c r="F74" s="37"/>
      <c r="G74" s="1"/>
      <c r="H74" s="5">
        <f t="shared" si="1"/>
        <v>0</v>
      </c>
      <c r="I74" s="151"/>
      <c r="J74" s="115"/>
      <c r="K74" s="115"/>
      <c r="L74" s="115"/>
      <c r="M74" s="115"/>
      <c r="N74" s="121"/>
      <c r="O74" s="115"/>
      <c r="P74" s="115"/>
      <c r="Q74" s="115"/>
      <c r="R74" s="115"/>
      <c r="S74" s="115"/>
    </row>
    <row r="75" spans="1:19" ht="13.5" thickBot="1" x14ac:dyDescent="0.25">
      <c r="A75" s="13">
        <v>69</v>
      </c>
      <c r="B75" s="55" t="s">
        <v>330</v>
      </c>
      <c r="C75" s="47" t="s">
        <v>331</v>
      </c>
      <c r="D75" s="51" t="s">
        <v>5</v>
      </c>
      <c r="E75" s="37"/>
      <c r="F75" s="37"/>
      <c r="G75" s="1"/>
      <c r="H75" s="5">
        <f t="shared" si="1"/>
        <v>0</v>
      </c>
      <c r="I75" s="151"/>
      <c r="J75" s="115"/>
      <c r="K75" s="115"/>
      <c r="L75" s="115"/>
      <c r="M75" s="115"/>
      <c r="N75" s="121"/>
      <c r="O75" s="115"/>
      <c r="P75" s="115"/>
      <c r="Q75" s="115"/>
      <c r="R75" s="115"/>
      <c r="S75" s="115"/>
    </row>
    <row r="76" spans="1:19" ht="13.5" thickBot="1" x14ac:dyDescent="0.25">
      <c r="A76" s="13">
        <v>70</v>
      </c>
      <c r="B76" s="55"/>
      <c r="C76" s="47" t="s">
        <v>348</v>
      </c>
      <c r="D76" s="51" t="s">
        <v>5</v>
      </c>
      <c r="E76" s="37"/>
      <c r="F76" s="37"/>
      <c r="G76" s="1"/>
      <c r="H76" s="5">
        <f t="shared" si="1"/>
        <v>0</v>
      </c>
      <c r="I76" s="151"/>
      <c r="J76" s="115"/>
      <c r="K76" s="115"/>
      <c r="L76" s="115"/>
      <c r="M76" s="115"/>
      <c r="N76" s="121"/>
      <c r="O76" s="115"/>
      <c r="P76" s="115"/>
      <c r="Q76" s="115"/>
      <c r="R76" s="115"/>
      <c r="S76" s="115"/>
    </row>
    <row r="77" spans="1:19" ht="13.5" thickBot="1" x14ac:dyDescent="0.25">
      <c r="A77" s="13">
        <v>71</v>
      </c>
      <c r="B77" s="55" t="s">
        <v>117</v>
      </c>
      <c r="C77" s="47" t="s">
        <v>350</v>
      </c>
      <c r="D77" s="51" t="s">
        <v>5</v>
      </c>
      <c r="E77" s="37">
        <v>12</v>
      </c>
      <c r="F77" s="37"/>
      <c r="G77" s="1">
        <v>15</v>
      </c>
      <c r="H77" s="5">
        <f t="shared" si="1"/>
        <v>27</v>
      </c>
      <c r="I77" s="151"/>
      <c r="J77" s="115"/>
      <c r="K77" s="115"/>
      <c r="L77" s="115"/>
      <c r="M77" s="115"/>
      <c r="N77" s="121"/>
      <c r="O77" s="115"/>
      <c r="P77" s="115"/>
      <c r="Q77" s="115"/>
      <c r="R77" s="115"/>
      <c r="S77" s="115"/>
    </row>
    <row r="78" spans="1:19" ht="13.5" thickBot="1" x14ac:dyDescent="0.25">
      <c r="A78" s="13">
        <v>72</v>
      </c>
      <c r="B78" s="82" t="s">
        <v>33</v>
      </c>
      <c r="C78" s="26" t="s">
        <v>420</v>
      </c>
      <c r="D78" s="19" t="s">
        <v>5</v>
      </c>
      <c r="E78" s="1">
        <v>8</v>
      </c>
      <c r="F78" s="1">
        <v>1</v>
      </c>
      <c r="G78" s="1">
        <v>5</v>
      </c>
      <c r="H78" s="5">
        <f t="shared" si="1"/>
        <v>14</v>
      </c>
      <c r="I78" s="151"/>
      <c r="J78" s="115"/>
      <c r="K78" s="115"/>
      <c r="L78" s="115"/>
      <c r="M78" s="115"/>
      <c r="N78" s="121"/>
      <c r="O78" s="115"/>
      <c r="P78" s="115"/>
      <c r="Q78" s="115"/>
      <c r="R78" s="115"/>
      <c r="S78" s="115"/>
    </row>
    <row r="79" spans="1:19" ht="13.5" thickBot="1" x14ac:dyDescent="0.25">
      <c r="A79" s="13">
        <v>73</v>
      </c>
      <c r="B79" s="82" t="s">
        <v>191</v>
      </c>
      <c r="C79" s="26" t="s">
        <v>349</v>
      </c>
      <c r="D79" s="19" t="s">
        <v>5</v>
      </c>
      <c r="E79" s="1"/>
      <c r="F79" s="1"/>
      <c r="G79" s="1">
        <v>1</v>
      </c>
      <c r="H79" s="5">
        <f t="shared" si="1"/>
        <v>1</v>
      </c>
      <c r="I79" s="151"/>
      <c r="J79" s="115"/>
      <c r="K79" s="115"/>
      <c r="L79" s="115"/>
      <c r="M79" s="115"/>
      <c r="N79" s="121"/>
      <c r="O79" s="115"/>
      <c r="P79" s="115"/>
      <c r="Q79" s="115"/>
      <c r="R79" s="115"/>
      <c r="S79" s="115"/>
    </row>
    <row r="80" spans="1:19" ht="13.5" thickBot="1" x14ac:dyDescent="0.25">
      <c r="A80" s="13">
        <v>74</v>
      </c>
      <c r="B80" s="82" t="s">
        <v>115</v>
      </c>
      <c r="C80" s="26" t="s">
        <v>421</v>
      </c>
      <c r="D80" s="19" t="s">
        <v>5</v>
      </c>
      <c r="E80" s="1"/>
      <c r="F80" s="1">
        <v>2</v>
      </c>
      <c r="G80" s="1">
        <v>2</v>
      </c>
      <c r="H80" s="5">
        <f t="shared" si="1"/>
        <v>4</v>
      </c>
      <c r="I80" s="151"/>
      <c r="J80" s="115"/>
      <c r="K80" s="115"/>
      <c r="L80" s="115"/>
      <c r="M80" s="115"/>
      <c r="N80" s="121"/>
      <c r="O80" s="115"/>
      <c r="P80" s="115"/>
      <c r="Q80" s="115"/>
      <c r="R80" s="115"/>
      <c r="S80" s="115"/>
    </row>
    <row r="81" spans="1:19" ht="13.5" thickBot="1" x14ac:dyDescent="0.25">
      <c r="A81" s="13">
        <v>75</v>
      </c>
      <c r="B81" s="82" t="s">
        <v>312</v>
      </c>
      <c r="C81" s="26" t="s">
        <v>313</v>
      </c>
      <c r="D81" s="19" t="s">
        <v>5</v>
      </c>
      <c r="E81" s="1">
        <v>2</v>
      </c>
      <c r="F81" s="1"/>
      <c r="G81" s="1"/>
      <c r="H81" s="5">
        <f t="shared" si="1"/>
        <v>2</v>
      </c>
      <c r="I81" s="151"/>
      <c r="J81" s="115"/>
      <c r="K81" s="115"/>
      <c r="L81" s="115"/>
      <c r="M81" s="115"/>
      <c r="N81" s="121"/>
      <c r="O81" s="115"/>
      <c r="P81" s="115"/>
      <c r="Q81" s="115"/>
      <c r="R81" s="115"/>
      <c r="S81" s="115"/>
    </row>
    <row r="82" spans="1:19" ht="13.5" thickBot="1" x14ac:dyDescent="0.25">
      <c r="A82" s="13">
        <v>76</v>
      </c>
      <c r="B82" s="82" t="s">
        <v>35</v>
      </c>
      <c r="C82" s="26" t="s">
        <v>422</v>
      </c>
      <c r="D82" s="19" t="s">
        <v>5</v>
      </c>
      <c r="E82" s="1">
        <v>2</v>
      </c>
      <c r="F82" s="1">
        <v>1</v>
      </c>
      <c r="G82" s="1"/>
      <c r="H82" s="5">
        <f t="shared" si="1"/>
        <v>3</v>
      </c>
      <c r="I82" s="151"/>
      <c r="J82" s="115"/>
      <c r="K82" s="115"/>
      <c r="L82" s="115"/>
      <c r="M82" s="115"/>
      <c r="N82" s="121"/>
      <c r="O82" s="115"/>
      <c r="P82" s="115"/>
      <c r="Q82" s="115"/>
      <c r="R82" s="115"/>
      <c r="S82" s="115"/>
    </row>
    <row r="83" spans="1:19" ht="13.5" thickBot="1" x14ac:dyDescent="0.25">
      <c r="A83" s="13">
        <v>77</v>
      </c>
      <c r="B83" s="82" t="s">
        <v>314</v>
      </c>
      <c r="C83" s="26" t="s">
        <v>423</v>
      </c>
      <c r="D83" s="19" t="s">
        <v>5</v>
      </c>
      <c r="E83" s="1">
        <v>2</v>
      </c>
      <c r="F83" s="1">
        <v>3</v>
      </c>
      <c r="G83" s="1">
        <v>200</v>
      </c>
      <c r="H83" s="5">
        <f t="shared" si="1"/>
        <v>205</v>
      </c>
      <c r="I83" s="151"/>
      <c r="J83" s="115"/>
      <c r="K83" s="115"/>
      <c r="L83" s="115"/>
      <c r="M83" s="115"/>
      <c r="N83" s="121"/>
      <c r="O83" s="115"/>
      <c r="P83" s="115"/>
      <c r="Q83" s="115"/>
      <c r="R83" s="115"/>
      <c r="S83" s="115"/>
    </row>
    <row r="84" spans="1:19" ht="13.5" thickBot="1" x14ac:dyDescent="0.25">
      <c r="A84" s="13">
        <v>78</v>
      </c>
      <c r="B84" s="82" t="s">
        <v>316</v>
      </c>
      <c r="C84" s="26" t="s">
        <v>315</v>
      </c>
      <c r="D84" s="19" t="s">
        <v>5</v>
      </c>
      <c r="E84" s="1"/>
      <c r="F84" s="1"/>
      <c r="G84" s="1">
        <v>200</v>
      </c>
      <c r="H84" s="5">
        <f t="shared" si="1"/>
        <v>200</v>
      </c>
      <c r="I84" s="151"/>
      <c r="J84" s="115"/>
      <c r="K84" s="115"/>
      <c r="L84" s="115"/>
      <c r="M84" s="115"/>
      <c r="N84" s="121"/>
      <c r="O84" s="115"/>
      <c r="P84" s="115"/>
      <c r="Q84" s="115"/>
      <c r="R84" s="115"/>
      <c r="S84" s="115"/>
    </row>
    <row r="85" spans="1:19" ht="13.5" thickBot="1" x14ac:dyDescent="0.25">
      <c r="A85" s="13">
        <v>79</v>
      </c>
      <c r="B85" s="82" t="s">
        <v>317</v>
      </c>
      <c r="C85" s="26" t="s">
        <v>318</v>
      </c>
      <c r="D85" s="19" t="s">
        <v>5</v>
      </c>
      <c r="E85" s="1"/>
      <c r="F85" s="1"/>
      <c r="G85" s="1"/>
      <c r="H85" s="5">
        <f t="shared" si="1"/>
        <v>0</v>
      </c>
      <c r="I85" s="151"/>
      <c r="J85" s="115"/>
      <c r="K85" s="115"/>
      <c r="L85" s="115"/>
      <c r="M85" s="115"/>
      <c r="N85" s="121"/>
      <c r="O85" s="115"/>
      <c r="P85" s="115"/>
      <c r="Q85" s="115"/>
      <c r="R85" s="115"/>
      <c r="S85" s="115"/>
    </row>
    <row r="86" spans="1:19" ht="13.5" thickBot="1" x14ac:dyDescent="0.25">
      <c r="A86" s="13">
        <v>80</v>
      </c>
      <c r="B86" s="82" t="s">
        <v>319</v>
      </c>
      <c r="C86" s="26" t="s">
        <v>318</v>
      </c>
      <c r="D86" s="19" t="s">
        <v>5</v>
      </c>
      <c r="E86" s="1"/>
      <c r="F86" s="1"/>
      <c r="G86" s="1"/>
      <c r="H86" s="5">
        <f t="shared" si="1"/>
        <v>0</v>
      </c>
      <c r="I86" s="151"/>
      <c r="J86" s="115"/>
      <c r="K86" s="115"/>
      <c r="L86" s="115"/>
      <c r="M86" s="115"/>
      <c r="N86" s="121"/>
      <c r="O86" s="115"/>
      <c r="P86" s="115"/>
      <c r="Q86" s="115"/>
      <c r="R86" s="115"/>
      <c r="S86" s="115"/>
    </row>
    <row r="87" spans="1:19" ht="13.5" thickBot="1" x14ac:dyDescent="0.25">
      <c r="A87" s="13">
        <v>81</v>
      </c>
      <c r="B87" s="82" t="s">
        <v>320</v>
      </c>
      <c r="C87" s="26" t="s">
        <v>321</v>
      </c>
      <c r="D87" s="19" t="s">
        <v>5</v>
      </c>
      <c r="E87" s="1"/>
      <c r="F87" s="1"/>
      <c r="G87" s="1"/>
      <c r="H87" s="5">
        <f t="shared" si="1"/>
        <v>0</v>
      </c>
      <c r="I87" s="151"/>
      <c r="J87" s="115"/>
      <c r="K87" s="115"/>
      <c r="L87" s="115"/>
      <c r="M87" s="115"/>
      <c r="N87" s="121"/>
      <c r="O87" s="115"/>
      <c r="P87" s="115"/>
      <c r="Q87" s="115"/>
      <c r="R87" s="115"/>
      <c r="S87" s="115"/>
    </row>
    <row r="88" spans="1:19" ht="13.5" thickBot="1" x14ac:dyDescent="0.25">
      <c r="A88" s="13">
        <v>82</v>
      </c>
      <c r="B88" s="82" t="s">
        <v>322</v>
      </c>
      <c r="C88" s="26" t="s">
        <v>315</v>
      </c>
      <c r="D88" s="19" t="s">
        <v>5</v>
      </c>
      <c r="E88" s="1">
        <v>2</v>
      </c>
      <c r="F88" s="1"/>
      <c r="G88" s="1"/>
      <c r="H88" s="5">
        <f t="shared" si="1"/>
        <v>2</v>
      </c>
      <c r="I88" s="151"/>
      <c r="J88" s="115"/>
      <c r="K88" s="115"/>
      <c r="L88" s="115"/>
      <c r="M88" s="115"/>
      <c r="N88" s="121"/>
      <c r="O88" s="115"/>
      <c r="P88" s="115"/>
      <c r="Q88" s="115"/>
      <c r="R88" s="115"/>
      <c r="S88" s="115"/>
    </row>
    <row r="89" spans="1:19" ht="13.5" thickBot="1" x14ac:dyDescent="0.25">
      <c r="A89" s="13">
        <v>83</v>
      </c>
      <c r="B89" s="82" t="s">
        <v>116</v>
      </c>
      <c r="C89" s="26" t="s">
        <v>424</v>
      </c>
      <c r="D89" s="19" t="s">
        <v>36</v>
      </c>
      <c r="E89" s="1"/>
      <c r="F89" s="1"/>
      <c r="G89" s="1">
        <v>20</v>
      </c>
      <c r="H89" s="5">
        <f t="shared" si="1"/>
        <v>20</v>
      </c>
      <c r="I89" s="151"/>
      <c r="J89" s="115"/>
      <c r="K89" s="115"/>
      <c r="L89" s="115"/>
      <c r="M89" s="115"/>
      <c r="N89" s="121"/>
      <c r="O89" s="115"/>
      <c r="P89" s="115"/>
      <c r="Q89" s="115"/>
      <c r="R89" s="115"/>
      <c r="S89" s="115"/>
    </row>
    <row r="90" spans="1:19" ht="26.25" thickBot="1" x14ac:dyDescent="0.25">
      <c r="A90" s="13">
        <v>84</v>
      </c>
      <c r="B90" s="82" t="s">
        <v>20</v>
      </c>
      <c r="C90" s="26" t="s">
        <v>118</v>
      </c>
      <c r="D90" s="19" t="s">
        <v>10</v>
      </c>
      <c r="E90" s="1"/>
      <c r="F90" s="1"/>
      <c r="G90" s="1">
        <v>50</v>
      </c>
      <c r="H90" s="5">
        <f t="shared" si="1"/>
        <v>50</v>
      </c>
      <c r="I90" s="151"/>
      <c r="J90" s="115"/>
      <c r="K90" s="115"/>
      <c r="L90" s="115"/>
      <c r="M90" s="115"/>
      <c r="N90" s="121"/>
      <c r="O90" s="115"/>
      <c r="P90" s="115"/>
      <c r="Q90" s="115"/>
      <c r="R90" s="115"/>
      <c r="S90" s="115"/>
    </row>
    <row r="91" spans="1:19" ht="13.5" thickBot="1" x14ac:dyDescent="0.25">
      <c r="A91" s="13">
        <v>85</v>
      </c>
      <c r="B91" s="82" t="s">
        <v>119</v>
      </c>
      <c r="C91" s="26" t="s">
        <v>362</v>
      </c>
      <c r="D91" s="19" t="s">
        <v>10</v>
      </c>
      <c r="E91" s="1">
        <v>195</v>
      </c>
      <c r="F91" s="1">
        <v>200</v>
      </c>
      <c r="G91" s="1">
        <v>300</v>
      </c>
      <c r="H91" s="5">
        <f t="shared" si="1"/>
        <v>695</v>
      </c>
      <c r="I91" s="151"/>
      <c r="J91" s="115"/>
      <c r="K91" s="115"/>
      <c r="L91" s="115"/>
      <c r="M91" s="115"/>
      <c r="N91" s="121"/>
      <c r="O91" s="115"/>
      <c r="P91" s="115"/>
      <c r="Q91" s="115"/>
      <c r="R91" s="115"/>
      <c r="S91" s="115"/>
    </row>
    <row r="92" spans="1:19" ht="13.5" thickBot="1" x14ac:dyDescent="0.25">
      <c r="A92" s="13">
        <v>86</v>
      </c>
      <c r="B92" s="82" t="s">
        <v>363</v>
      </c>
      <c r="C92" s="26" t="s">
        <v>364</v>
      </c>
      <c r="D92" s="19" t="s">
        <v>10</v>
      </c>
      <c r="E92" s="1"/>
      <c r="F92" s="1"/>
      <c r="G92" s="162"/>
      <c r="H92" s="5">
        <f t="shared" si="1"/>
        <v>0</v>
      </c>
      <c r="I92" s="151"/>
      <c r="J92" s="115"/>
      <c r="K92" s="115"/>
      <c r="L92" s="115"/>
      <c r="M92" s="115"/>
      <c r="N92" s="121"/>
      <c r="O92" s="115"/>
      <c r="P92" s="115"/>
      <c r="Q92" s="115"/>
      <c r="R92" s="115"/>
      <c r="S92" s="115"/>
    </row>
    <row r="93" spans="1:19" ht="13.5" thickBot="1" x14ac:dyDescent="0.25">
      <c r="A93" s="13">
        <v>87</v>
      </c>
      <c r="B93" s="82"/>
      <c r="C93" s="26" t="s">
        <v>372</v>
      </c>
      <c r="D93" s="19" t="s">
        <v>5</v>
      </c>
      <c r="E93" s="1">
        <v>21</v>
      </c>
      <c r="F93" s="1">
        <v>60</v>
      </c>
      <c r="G93" s="163">
        <v>40</v>
      </c>
      <c r="H93" s="5">
        <f t="shared" si="1"/>
        <v>121</v>
      </c>
      <c r="I93" s="151"/>
      <c r="J93" s="115"/>
      <c r="K93" s="115"/>
      <c r="L93" s="115"/>
      <c r="M93" s="115"/>
      <c r="N93" s="121"/>
      <c r="O93" s="115"/>
      <c r="P93" s="115"/>
      <c r="Q93" s="115"/>
      <c r="R93" s="115"/>
      <c r="S93" s="115"/>
    </row>
    <row r="94" spans="1:19" ht="13.5" thickBot="1" x14ac:dyDescent="0.25">
      <c r="A94" s="13">
        <v>88</v>
      </c>
      <c r="B94" s="82" t="s">
        <v>365</v>
      </c>
      <c r="C94" s="26" t="s">
        <v>366</v>
      </c>
      <c r="D94" s="19" t="s">
        <v>10</v>
      </c>
      <c r="E94" s="1">
        <v>10</v>
      </c>
      <c r="F94" s="1"/>
      <c r="G94" s="95"/>
      <c r="H94" s="5">
        <f t="shared" si="1"/>
        <v>10</v>
      </c>
      <c r="I94" s="151"/>
      <c r="J94" s="115"/>
      <c r="K94" s="115"/>
      <c r="L94" s="115"/>
      <c r="M94" s="115"/>
      <c r="N94" s="121"/>
      <c r="O94" s="115"/>
      <c r="P94" s="115"/>
      <c r="Q94" s="115"/>
      <c r="R94" s="115"/>
      <c r="S94" s="115"/>
    </row>
    <row r="95" spans="1:19" ht="13.5" thickBot="1" x14ac:dyDescent="0.25">
      <c r="A95" s="13">
        <v>89</v>
      </c>
      <c r="B95" s="82" t="s">
        <v>367</v>
      </c>
      <c r="C95" s="26" t="s">
        <v>425</v>
      </c>
      <c r="D95" s="19" t="s">
        <v>10</v>
      </c>
      <c r="E95" s="1">
        <v>15</v>
      </c>
      <c r="F95" s="1"/>
      <c r="G95" s="95">
        <v>60</v>
      </c>
      <c r="H95" s="5">
        <f t="shared" si="1"/>
        <v>75</v>
      </c>
      <c r="I95" s="151"/>
      <c r="J95" s="115"/>
      <c r="K95" s="115"/>
      <c r="L95" s="115"/>
      <c r="M95" s="115"/>
      <c r="N95" s="121"/>
      <c r="O95" s="115"/>
      <c r="P95" s="115"/>
      <c r="Q95" s="115"/>
      <c r="R95" s="115"/>
      <c r="S95" s="115"/>
    </row>
    <row r="96" spans="1:19" ht="13.5" thickBot="1" x14ac:dyDescent="0.25">
      <c r="A96" s="13">
        <v>90</v>
      </c>
      <c r="B96" s="82"/>
      <c r="C96" s="26" t="s">
        <v>376</v>
      </c>
      <c r="D96" s="19" t="s">
        <v>10</v>
      </c>
      <c r="E96" s="1">
        <v>10</v>
      </c>
      <c r="F96" s="1"/>
      <c r="G96" s="95"/>
      <c r="H96" s="5">
        <f t="shared" si="1"/>
        <v>10</v>
      </c>
      <c r="I96" s="151"/>
      <c r="J96" s="115"/>
      <c r="K96" s="115"/>
      <c r="L96" s="115"/>
      <c r="M96" s="115"/>
      <c r="N96" s="121"/>
      <c r="O96" s="115"/>
      <c r="P96" s="115"/>
      <c r="Q96" s="115"/>
      <c r="R96" s="115"/>
      <c r="S96" s="115"/>
    </row>
    <row r="97" spans="1:19" ht="13.5" thickBot="1" x14ac:dyDescent="0.25">
      <c r="A97" s="13">
        <v>91</v>
      </c>
      <c r="B97" s="82" t="s">
        <v>130</v>
      </c>
      <c r="C97" s="26" t="s">
        <v>368</v>
      </c>
      <c r="D97" s="19" t="s">
        <v>5</v>
      </c>
      <c r="E97" s="1">
        <v>180</v>
      </c>
      <c r="F97" s="1">
        <v>70</v>
      </c>
      <c r="G97" s="164">
        <v>50</v>
      </c>
      <c r="H97" s="5">
        <f t="shared" si="1"/>
        <v>300</v>
      </c>
      <c r="I97" s="151"/>
      <c r="J97" s="115"/>
      <c r="K97" s="115"/>
      <c r="L97" s="115"/>
      <c r="M97" s="115"/>
      <c r="N97" s="121"/>
      <c r="O97" s="115"/>
      <c r="P97" s="115"/>
      <c r="Q97" s="115"/>
      <c r="R97" s="115"/>
      <c r="S97" s="115"/>
    </row>
    <row r="98" spans="1:19" ht="13.5" thickBot="1" x14ac:dyDescent="0.25">
      <c r="A98" s="13">
        <v>92</v>
      </c>
      <c r="B98" s="82" t="s">
        <v>135</v>
      </c>
      <c r="C98" s="26" t="s">
        <v>369</v>
      </c>
      <c r="D98" s="19" t="s">
        <v>10</v>
      </c>
      <c r="E98" s="1">
        <v>150</v>
      </c>
      <c r="F98" s="1">
        <v>200</v>
      </c>
      <c r="G98" s="95">
        <v>230</v>
      </c>
      <c r="H98" s="5">
        <f t="shared" si="1"/>
        <v>580</v>
      </c>
      <c r="I98" s="151"/>
      <c r="J98" s="115"/>
      <c r="K98" s="115"/>
      <c r="L98" s="115"/>
      <c r="M98" s="115"/>
      <c r="N98" s="121"/>
      <c r="O98" s="115"/>
      <c r="P98" s="115"/>
      <c r="Q98" s="115"/>
      <c r="R98" s="115"/>
      <c r="S98" s="115"/>
    </row>
    <row r="99" spans="1:19" ht="13.5" thickBot="1" x14ac:dyDescent="0.25">
      <c r="A99" s="13">
        <v>93</v>
      </c>
      <c r="B99" s="82"/>
      <c r="C99" s="26" t="s">
        <v>370</v>
      </c>
      <c r="D99" s="19" t="s">
        <v>5</v>
      </c>
      <c r="E99" s="1"/>
      <c r="F99" s="1"/>
      <c r="G99" s="165"/>
      <c r="H99" s="5">
        <f t="shared" si="1"/>
        <v>0</v>
      </c>
      <c r="I99" s="151"/>
      <c r="J99" s="115"/>
      <c r="K99" s="115"/>
      <c r="L99" s="115"/>
      <c r="M99" s="115"/>
      <c r="N99" s="121"/>
      <c r="O99" s="115"/>
      <c r="P99" s="115"/>
      <c r="Q99" s="115"/>
      <c r="R99" s="115"/>
      <c r="S99" s="115"/>
    </row>
    <row r="100" spans="1:19" ht="13.5" thickBot="1" x14ac:dyDescent="0.25">
      <c r="A100" s="13">
        <v>94</v>
      </c>
      <c r="B100" s="82"/>
      <c r="C100" s="26" t="s">
        <v>371</v>
      </c>
      <c r="D100" s="19" t="s">
        <v>5</v>
      </c>
      <c r="E100" s="1">
        <v>135</v>
      </c>
      <c r="F100" s="1"/>
      <c r="G100" s="165"/>
      <c r="H100" s="5">
        <f t="shared" si="1"/>
        <v>135</v>
      </c>
      <c r="I100" s="151"/>
      <c r="J100" s="115"/>
      <c r="K100" s="115"/>
      <c r="L100" s="115"/>
      <c r="M100" s="115"/>
      <c r="N100" s="121"/>
      <c r="O100" s="115"/>
      <c r="P100" s="115"/>
      <c r="Q100" s="115"/>
      <c r="R100" s="115"/>
      <c r="S100" s="115"/>
    </row>
    <row r="101" spans="1:19" ht="13.5" thickBot="1" x14ac:dyDescent="0.25">
      <c r="A101" s="13">
        <v>95</v>
      </c>
      <c r="B101" s="82" t="s">
        <v>97</v>
      </c>
      <c r="C101" s="26" t="s">
        <v>373</v>
      </c>
      <c r="D101" s="19" t="s">
        <v>5</v>
      </c>
      <c r="E101" s="1">
        <v>44</v>
      </c>
      <c r="F101" s="1">
        <v>15</v>
      </c>
      <c r="G101" s="165">
        <v>60</v>
      </c>
      <c r="H101" s="5">
        <f t="shared" si="1"/>
        <v>119</v>
      </c>
      <c r="I101" s="151"/>
      <c r="J101" s="115"/>
      <c r="K101" s="115"/>
      <c r="L101" s="115"/>
      <c r="M101" s="115"/>
      <c r="N101" s="121"/>
      <c r="O101" s="115"/>
      <c r="P101" s="115"/>
      <c r="Q101" s="115"/>
      <c r="R101" s="115"/>
      <c r="S101" s="115"/>
    </row>
    <row r="102" spans="1:19" ht="13.5" thickBot="1" x14ac:dyDescent="0.25">
      <c r="A102" s="13">
        <v>96</v>
      </c>
      <c r="B102" s="82" t="s">
        <v>98</v>
      </c>
      <c r="C102" s="26" t="s">
        <v>374</v>
      </c>
      <c r="D102" s="19" t="s">
        <v>5</v>
      </c>
      <c r="E102" s="1">
        <v>3</v>
      </c>
      <c r="F102" s="1"/>
      <c r="G102" s="165"/>
      <c r="H102" s="5">
        <f t="shared" si="1"/>
        <v>3</v>
      </c>
      <c r="I102" s="151"/>
      <c r="J102" s="115"/>
      <c r="K102" s="115"/>
      <c r="L102" s="115"/>
      <c r="M102" s="115"/>
      <c r="N102" s="121"/>
      <c r="O102" s="115"/>
      <c r="P102" s="115"/>
      <c r="Q102" s="115"/>
      <c r="R102" s="115"/>
      <c r="S102" s="115"/>
    </row>
    <row r="103" spans="1:19" ht="13.5" thickBot="1" x14ac:dyDescent="0.25">
      <c r="A103" s="13">
        <v>97</v>
      </c>
      <c r="B103" s="94"/>
      <c r="C103" s="103" t="s">
        <v>375</v>
      </c>
      <c r="D103" s="95" t="s">
        <v>5</v>
      </c>
      <c r="E103" s="95">
        <v>3</v>
      </c>
      <c r="F103" s="95"/>
      <c r="G103" s="160"/>
      <c r="H103" s="5">
        <f t="shared" si="1"/>
        <v>3</v>
      </c>
      <c r="I103" s="151"/>
      <c r="J103" s="115"/>
      <c r="K103" s="115"/>
      <c r="L103" s="115"/>
      <c r="M103" s="115"/>
      <c r="N103" s="121"/>
      <c r="O103" s="115"/>
      <c r="P103" s="115"/>
      <c r="Q103" s="115"/>
      <c r="R103" s="115"/>
      <c r="S103" s="115"/>
    </row>
    <row r="104" spans="1:19" ht="26.25" thickBot="1" x14ac:dyDescent="0.25">
      <c r="A104" s="13">
        <v>98</v>
      </c>
      <c r="B104" s="94" t="s">
        <v>377</v>
      </c>
      <c r="C104" s="103" t="s">
        <v>378</v>
      </c>
      <c r="D104" s="95" t="s">
        <v>5</v>
      </c>
      <c r="E104" s="95">
        <v>360</v>
      </c>
      <c r="F104" s="95">
        <v>70</v>
      </c>
      <c r="G104" s="160">
        <v>120</v>
      </c>
      <c r="H104" s="5">
        <f t="shared" si="1"/>
        <v>550</v>
      </c>
      <c r="I104" s="151"/>
      <c r="J104" s="115"/>
      <c r="K104" s="115"/>
      <c r="L104" s="115"/>
      <c r="M104" s="115"/>
      <c r="N104" s="121"/>
      <c r="O104" s="115"/>
      <c r="P104" s="115"/>
      <c r="Q104" s="115"/>
      <c r="R104" s="115"/>
      <c r="S104" s="115"/>
    </row>
    <row r="105" spans="1:19" ht="39" thickBot="1" x14ac:dyDescent="0.25">
      <c r="A105" s="13">
        <v>99</v>
      </c>
      <c r="B105" s="94" t="s">
        <v>339</v>
      </c>
      <c r="C105" s="54" t="s">
        <v>121</v>
      </c>
      <c r="D105" s="95" t="s">
        <v>5</v>
      </c>
      <c r="E105" s="95">
        <v>56</v>
      </c>
      <c r="F105" s="95"/>
      <c r="G105" s="95"/>
      <c r="H105" s="5">
        <f t="shared" si="1"/>
        <v>56</v>
      </c>
      <c r="I105" s="151"/>
      <c r="J105" s="115"/>
      <c r="K105" s="115"/>
      <c r="L105" s="115"/>
      <c r="M105" s="115"/>
      <c r="N105" s="121"/>
      <c r="O105" s="115"/>
      <c r="P105" s="115"/>
      <c r="Q105" s="115"/>
      <c r="R105" s="115"/>
      <c r="S105" s="115"/>
    </row>
    <row r="106" spans="1:19" ht="39" thickBot="1" x14ac:dyDescent="0.25">
      <c r="A106" s="13">
        <v>100</v>
      </c>
      <c r="B106" s="94"/>
      <c r="C106" s="54" t="s">
        <v>122</v>
      </c>
      <c r="D106" s="95" t="s">
        <v>5</v>
      </c>
      <c r="E106" s="95">
        <v>56</v>
      </c>
      <c r="F106" s="95"/>
      <c r="G106" s="95"/>
      <c r="H106" s="5">
        <f t="shared" si="1"/>
        <v>56</v>
      </c>
      <c r="I106" s="151"/>
      <c r="J106" s="115"/>
      <c r="K106" s="115"/>
      <c r="L106" s="115"/>
      <c r="M106" s="115"/>
      <c r="N106" s="121"/>
      <c r="O106" s="115"/>
      <c r="P106" s="115"/>
      <c r="Q106" s="115"/>
      <c r="R106" s="115"/>
      <c r="S106" s="115"/>
    </row>
    <row r="107" spans="1:19" ht="13.5" thickBot="1" x14ac:dyDescent="0.25">
      <c r="A107" s="13">
        <v>101</v>
      </c>
      <c r="B107" s="94"/>
      <c r="C107" s="54" t="s">
        <v>123</v>
      </c>
      <c r="D107" s="95" t="s">
        <v>5</v>
      </c>
      <c r="E107" s="95">
        <v>56</v>
      </c>
      <c r="F107" s="95"/>
      <c r="G107" s="95"/>
      <c r="H107" s="5">
        <f t="shared" si="1"/>
        <v>56</v>
      </c>
      <c r="I107" s="151"/>
      <c r="J107" s="115"/>
      <c r="K107" s="115"/>
      <c r="L107" s="115"/>
      <c r="M107" s="115"/>
      <c r="N107" s="121"/>
      <c r="O107" s="115"/>
      <c r="P107" s="115"/>
      <c r="Q107" s="115"/>
      <c r="R107" s="115"/>
      <c r="S107" s="115"/>
    </row>
    <row r="108" spans="1:19" ht="13.5" thickBot="1" x14ac:dyDescent="0.25">
      <c r="A108" s="13">
        <v>102</v>
      </c>
      <c r="B108" s="94"/>
      <c r="C108" s="54" t="s">
        <v>124</v>
      </c>
      <c r="D108" s="95" t="s">
        <v>5</v>
      </c>
      <c r="E108" s="95"/>
      <c r="F108" s="95"/>
      <c r="G108" s="95"/>
      <c r="H108" s="5">
        <f t="shared" si="1"/>
        <v>0</v>
      </c>
      <c r="I108" s="151"/>
      <c r="J108" s="115"/>
      <c r="K108" s="115"/>
      <c r="L108" s="115"/>
      <c r="M108" s="115"/>
      <c r="N108" s="121"/>
      <c r="O108" s="115"/>
      <c r="P108" s="115"/>
      <c r="Q108" s="115"/>
      <c r="R108" s="115"/>
      <c r="S108" s="115"/>
    </row>
    <row r="109" spans="1:19" ht="39" thickBot="1" x14ac:dyDescent="0.25">
      <c r="A109" s="13">
        <v>103</v>
      </c>
      <c r="B109" s="94"/>
      <c r="C109" s="54" t="s">
        <v>126</v>
      </c>
      <c r="D109" s="95" t="s">
        <v>5</v>
      </c>
      <c r="E109" s="95"/>
      <c r="F109" s="95"/>
      <c r="G109" s="95"/>
      <c r="H109" s="5">
        <f t="shared" si="1"/>
        <v>0</v>
      </c>
      <c r="I109" s="151"/>
      <c r="J109" s="115"/>
      <c r="K109" s="115"/>
      <c r="L109" s="115"/>
      <c r="M109" s="115"/>
      <c r="N109" s="121"/>
      <c r="O109" s="115"/>
      <c r="P109" s="115"/>
      <c r="Q109" s="115"/>
      <c r="R109" s="115"/>
      <c r="S109" s="115"/>
    </row>
    <row r="110" spans="1:19" ht="39" thickBot="1" x14ac:dyDescent="0.25">
      <c r="A110" s="13">
        <v>104</v>
      </c>
      <c r="B110" s="94"/>
      <c r="C110" s="54" t="s">
        <v>127</v>
      </c>
      <c r="D110" s="95" t="s">
        <v>5</v>
      </c>
      <c r="E110" s="95"/>
      <c r="F110" s="95"/>
      <c r="G110" s="95"/>
      <c r="H110" s="5">
        <f t="shared" si="1"/>
        <v>0</v>
      </c>
      <c r="I110" s="151"/>
      <c r="J110" s="115"/>
      <c r="K110" s="115"/>
      <c r="L110" s="115"/>
      <c r="M110" s="115"/>
      <c r="N110" s="121"/>
      <c r="O110" s="115"/>
      <c r="P110" s="115"/>
      <c r="Q110" s="115"/>
      <c r="R110" s="115"/>
      <c r="S110" s="115"/>
    </row>
    <row r="111" spans="1:19" ht="39" thickBot="1" x14ac:dyDescent="0.25">
      <c r="A111" s="13">
        <v>105</v>
      </c>
      <c r="B111" s="104"/>
      <c r="C111" s="54" t="s">
        <v>411</v>
      </c>
      <c r="D111" s="106" t="s">
        <v>5</v>
      </c>
      <c r="E111" s="106">
        <v>56</v>
      </c>
      <c r="F111" s="106">
        <v>10</v>
      </c>
      <c r="G111" s="106"/>
      <c r="H111" s="5">
        <f t="shared" si="1"/>
        <v>66</v>
      </c>
      <c r="I111" s="151"/>
      <c r="J111" s="115"/>
      <c r="K111" s="115"/>
      <c r="L111" s="115"/>
      <c r="M111" s="115"/>
      <c r="N111" s="121"/>
      <c r="O111" s="115"/>
      <c r="P111" s="115"/>
      <c r="Q111" s="115"/>
      <c r="R111" s="115"/>
      <c r="S111" s="115"/>
    </row>
    <row r="112" spans="1:19" ht="39" thickBot="1" x14ac:dyDescent="0.25">
      <c r="A112" s="13">
        <v>106</v>
      </c>
      <c r="B112" s="104"/>
      <c r="C112" s="54" t="s">
        <v>412</v>
      </c>
      <c r="D112" s="106" t="s">
        <v>5</v>
      </c>
      <c r="E112" s="106"/>
      <c r="F112" s="106"/>
      <c r="G112" s="106"/>
      <c r="H112" s="5">
        <f t="shared" si="1"/>
        <v>0</v>
      </c>
      <c r="I112" s="151"/>
      <c r="J112" s="115"/>
      <c r="K112" s="115"/>
      <c r="L112" s="115"/>
      <c r="M112" s="115"/>
      <c r="N112" s="121"/>
      <c r="O112" s="115"/>
      <c r="P112" s="115"/>
      <c r="Q112" s="115"/>
      <c r="R112" s="115"/>
      <c r="S112" s="115"/>
    </row>
    <row r="113" spans="1:19" ht="13.5" thickBot="1" x14ac:dyDescent="0.25">
      <c r="A113" s="13">
        <v>107</v>
      </c>
      <c r="B113" s="107" t="s">
        <v>413</v>
      </c>
      <c r="C113" s="108" t="s">
        <v>414</v>
      </c>
      <c r="D113" s="109" t="s">
        <v>5</v>
      </c>
      <c r="E113" s="37">
        <v>5</v>
      </c>
      <c r="F113" s="37"/>
      <c r="G113" s="37"/>
      <c r="H113" s="5">
        <f t="shared" si="1"/>
        <v>5</v>
      </c>
      <c r="I113" s="151"/>
      <c r="J113" s="115"/>
      <c r="K113" s="115"/>
      <c r="L113" s="115"/>
      <c r="M113" s="115"/>
      <c r="N113" s="121"/>
      <c r="O113" s="115"/>
      <c r="P113" s="115"/>
      <c r="Q113" s="115"/>
      <c r="R113" s="115"/>
      <c r="S113" s="115"/>
    </row>
    <row r="114" spans="1:19" ht="13.5" thickBot="1" x14ac:dyDescent="0.25">
      <c r="A114" s="13">
        <v>108</v>
      </c>
      <c r="B114" s="55" t="s">
        <v>18</v>
      </c>
      <c r="C114" s="47" t="s">
        <v>415</v>
      </c>
      <c r="D114" s="51" t="s">
        <v>5</v>
      </c>
      <c r="E114" s="37"/>
      <c r="F114" s="37"/>
      <c r="G114" s="37">
        <v>10</v>
      </c>
      <c r="H114" s="5">
        <f t="shared" si="1"/>
        <v>10</v>
      </c>
      <c r="I114" s="151"/>
      <c r="J114" s="115"/>
      <c r="K114" s="115"/>
      <c r="L114" s="115"/>
      <c r="M114" s="115"/>
      <c r="N114" s="121"/>
      <c r="O114" s="115"/>
      <c r="P114" s="115"/>
      <c r="Q114" s="115"/>
      <c r="R114" s="115"/>
      <c r="S114" s="115"/>
    </row>
    <row r="115" spans="1:19" ht="38.25" x14ac:dyDescent="0.2">
      <c r="N115" s="126" t="s">
        <v>461</v>
      </c>
      <c r="O115" s="115"/>
      <c r="P115" s="115"/>
      <c r="Q115" s="115"/>
      <c r="R115" s="115"/>
    </row>
    <row r="117" spans="1:19" x14ac:dyDescent="0.2">
      <c r="B117" s="105"/>
    </row>
    <row r="119" spans="1:19" ht="107.25" customHeight="1" x14ac:dyDescent="0.2"/>
  </sheetData>
  <mergeCells count="19">
    <mergeCell ref="A2:H2"/>
    <mergeCell ref="H3:H4"/>
    <mergeCell ref="A3:A4"/>
    <mergeCell ref="B3:B4"/>
    <mergeCell ref="C3:C4"/>
    <mergeCell ref="D3:D4"/>
    <mergeCell ref="N3:N4"/>
    <mergeCell ref="I2:M2"/>
    <mergeCell ref="I3:I4"/>
    <mergeCell ref="J3:J4"/>
    <mergeCell ref="K3:K4"/>
    <mergeCell ref="L3:L4"/>
    <mergeCell ref="M3:M4"/>
    <mergeCell ref="S2:S4"/>
    <mergeCell ref="O2:R2"/>
    <mergeCell ref="O3:O4"/>
    <mergeCell ref="P3:P4"/>
    <mergeCell ref="Q3:Q4"/>
    <mergeCell ref="R3:R4"/>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5"/>
  <sheetViews>
    <sheetView topLeftCell="B1" zoomScale="80" zoomScaleNormal="80" workbookViewId="0">
      <selection activeCell="I2" sqref="I2:S3"/>
    </sheetView>
  </sheetViews>
  <sheetFormatPr defaultRowHeight="12.75" x14ac:dyDescent="0.2"/>
  <cols>
    <col min="1" max="1" width="9.140625" style="39"/>
    <col min="2" max="2" width="19" style="61" customWidth="1"/>
    <col min="3" max="3" width="50" style="39" customWidth="1"/>
    <col min="4" max="4" width="9.140625" style="39"/>
    <col min="5" max="5" width="10" style="39" bestFit="1" customWidth="1"/>
    <col min="6" max="6" width="10" style="39" customWidth="1"/>
    <col min="7" max="18" width="9.140625" style="39"/>
    <col min="19" max="19" width="24.28515625" style="39" customWidth="1"/>
    <col min="20" max="16384" width="9.140625" style="39"/>
  </cols>
  <sheetData>
    <row r="1" spans="1:19" ht="13.5" thickBot="1" x14ac:dyDescent="0.25"/>
    <row r="2" spans="1:19" ht="19.5" customHeight="1" thickBot="1" x14ac:dyDescent="0.3">
      <c r="A2" s="250" t="s">
        <v>379</v>
      </c>
      <c r="B2" s="251"/>
      <c r="C2" s="251"/>
      <c r="D2" s="251"/>
      <c r="E2" s="251"/>
      <c r="F2" s="251"/>
      <c r="G2" s="102"/>
      <c r="H2" s="62"/>
      <c r="I2" s="255" t="s">
        <v>427</v>
      </c>
      <c r="J2" s="255"/>
      <c r="K2" s="255"/>
      <c r="L2" s="255"/>
      <c r="M2" s="255"/>
      <c r="N2" s="256"/>
      <c r="O2" s="255" t="s">
        <v>478</v>
      </c>
      <c r="P2" s="255"/>
      <c r="Q2" s="255"/>
      <c r="R2" s="255"/>
      <c r="S2" s="263" t="s">
        <v>480</v>
      </c>
    </row>
    <row r="3" spans="1:19" ht="111.75" customHeight="1" thickBot="1" x14ac:dyDescent="0.25">
      <c r="A3" s="51" t="s">
        <v>0</v>
      </c>
      <c r="B3" s="55" t="s">
        <v>1</v>
      </c>
      <c r="C3" s="63"/>
      <c r="D3" s="50" t="s">
        <v>3</v>
      </c>
      <c r="E3" s="19" t="s">
        <v>468</v>
      </c>
      <c r="F3" s="19" t="s">
        <v>469</v>
      </c>
      <c r="G3" s="1" t="s">
        <v>471</v>
      </c>
      <c r="H3" s="64" t="s">
        <v>4</v>
      </c>
      <c r="I3" s="264" t="s">
        <v>427</v>
      </c>
      <c r="J3" s="264" t="s">
        <v>429</v>
      </c>
      <c r="K3" s="265" t="s">
        <v>479</v>
      </c>
      <c r="L3" s="264" t="s">
        <v>430</v>
      </c>
      <c r="M3" s="264" t="s">
        <v>431</v>
      </c>
      <c r="N3" s="264"/>
      <c r="O3" s="264" t="s">
        <v>457</v>
      </c>
      <c r="P3" s="264" t="s">
        <v>458</v>
      </c>
      <c r="Q3" s="264" t="s">
        <v>459</v>
      </c>
      <c r="R3" s="264" t="s">
        <v>462</v>
      </c>
      <c r="S3" s="266"/>
    </row>
    <row r="4" spans="1:19" ht="26.25" thickBot="1" x14ac:dyDescent="0.25">
      <c r="A4" s="51">
        <v>1</v>
      </c>
      <c r="B4" s="55" t="s">
        <v>128</v>
      </c>
      <c r="C4" s="65" t="s">
        <v>129</v>
      </c>
      <c r="D4" s="66" t="s">
        <v>15</v>
      </c>
      <c r="E4" s="50">
        <v>2950</v>
      </c>
      <c r="F4" s="42">
        <v>1500</v>
      </c>
      <c r="G4" s="42">
        <v>6000</v>
      </c>
      <c r="H4" s="42">
        <f>SUM(E4:G4)</f>
        <v>10450</v>
      </c>
      <c r="I4" s="64"/>
      <c r="J4" s="64"/>
      <c r="K4" s="64"/>
      <c r="L4" s="64"/>
      <c r="M4" s="64"/>
      <c r="N4" s="64"/>
      <c r="O4" s="64"/>
      <c r="P4" s="64"/>
      <c r="Q4" s="64"/>
      <c r="R4" s="64"/>
      <c r="S4" s="64"/>
    </row>
    <row r="5" spans="1:19" ht="63.75" x14ac:dyDescent="0.2">
      <c r="N5" s="111" t="s">
        <v>461</v>
      </c>
      <c r="O5" s="114"/>
      <c r="P5" s="114"/>
      <c r="Q5" s="114"/>
      <c r="R5" s="114"/>
    </row>
  </sheetData>
  <mergeCells count="4">
    <mergeCell ref="A2:F2"/>
    <mergeCell ref="I2:M2"/>
    <mergeCell ref="O2:R2"/>
    <mergeCell ref="S2:S3"/>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S35"/>
  <sheetViews>
    <sheetView workbookViewId="0">
      <selection activeCell="I2" sqref="I2:S4"/>
    </sheetView>
  </sheetViews>
  <sheetFormatPr defaultRowHeight="12.75" x14ac:dyDescent="0.2"/>
  <cols>
    <col min="1" max="1" width="9.140625" style="39"/>
    <col min="2" max="2" width="22.28515625" style="39" customWidth="1"/>
    <col min="3" max="3" width="37.28515625" style="45" customWidth="1"/>
    <col min="4" max="4" width="9.140625" style="39"/>
    <col min="5" max="5" width="10" style="39" bestFit="1" customWidth="1"/>
    <col min="6" max="6" width="10" style="39" customWidth="1"/>
    <col min="7" max="8" width="9.140625" style="39"/>
    <col min="9" max="9" width="10" style="39" bestFit="1" customWidth="1"/>
    <col min="10" max="18" width="9.140625" style="39"/>
    <col min="19" max="19" width="19.5703125" style="39" bestFit="1" customWidth="1"/>
    <col min="20" max="16384" width="9.140625" style="39"/>
  </cols>
  <sheetData>
    <row r="1" spans="1:19" ht="13.5" thickBot="1" x14ac:dyDescent="0.25"/>
    <row r="2" spans="1:19" ht="19.5" customHeight="1" thickBot="1" x14ac:dyDescent="0.3">
      <c r="A2" s="250" t="s">
        <v>380</v>
      </c>
      <c r="B2" s="251"/>
      <c r="C2" s="251"/>
      <c r="D2" s="251"/>
      <c r="E2" s="251"/>
      <c r="F2" s="251"/>
      <c r="G2" s="251"/>
      <c r="H2" s="252"/>
      <c r="I2" s="255" t="s">
        <v>427</v>
      </c>
      <c r="J2" s="255"/>
      <c r="K2" s="255"/>
      <c r="L2" s="255"/>
      <c r="M2" s="255"/>
      <c r="N2" s="256"/>
      <c r="O2" s="255" t="s">
        <v>478</v>
      </c>
      <c r="P2" s="255"/>
      <c r="Q2" s="255"/>
      <c r="R2" s="255"/>
      <c r="S2" s="263" t="s">
        <v>480</v>
      </c>
    </row>
    <row r="3" spans="1:19" ht="72.75" customHeight="1" thickBot="1" x14ac:dyDescent="0.25">
      <c r="A3" s="50" t="s">
        <v>0</v>
      </c>
      <c r="B3" s="42" t="s">
        <v>1</v>
      </c>
      <c r="C3" s="41" t="s">
        <v>2</v>
      </c>
      <c r="D3" s="50" t="s">
        <v>3</v>
      </c>
      <c r="E3" s="19" t="s">
        <v>468</v>
      </c>
      <c r="F3" s="19" t="s">
        <v>469</v>
      </c>
      <c r="G3" s="1" t="s">
        <v>471</v>
      </c>
      <c r="H3" s="64" t="s">
        <v>4</v>
      </c>
      <c r="I3" s="264" t="s">
        <v>427</v>
      </c>
      <c r="J3" s="264" t="s">
        <v>429</v>
      </c>
      <c r="K3" s="264" t="s">
        <v>479</v>
      </c>
      <c r="L3" s="264" t="s">
        <v>430</v>
      </c>
      <c r="M3" s="264" t="s">
        <v>431</v>
      </c>
      <c r="N3" s="259"/>
      <c r="O3" s="267" t="s">
        <v>457</v>
      </c>
      <c r="P3" s="267" t="s">
        <v>458</v>
      </c>
      <c r="Q3" s="267" t="s">
        <v>459</v>
      </c>
      <c r="R3" s="267" t="s">
        <v>462</v>
      </c>
      <c r="S3" s="266"/>
    </row>
    <row r="4" spans="1:19" s="45" customFormat="1" ht="39" customHeight="1" thickBot="1" x14ac:dyDescent="0.25">
      <c r="A4" s="44">
        <v>1</v>
      </c>
      <c r="B4" s="46" t="s">
        <v>130</v>
      </c>
      <c r="C4" s="65" t="s">
        <v>403</v>
      </c>
      <c r="D4" s="44" t="s">
        <v>5</v>
      </c>
      <c r="E4" s="38">
        <v>300</v>
      </c>
      <c r="F4" s="38">
        <v>220</v>
      </c>
      <c r="G4" s="2">
        <v>600</v>
      </c>
      <c r="H4" s="40">
        <f>SUM(E4:G4)</f>
        <v>1120</v>
      </c>
      <c r="I4" s="268"/>
      <c r="J4" s="269"/>
      <c r="K4" s="269"/>
      <c r="L4" s="269"/>
      <c r="M4" s="269"/>
      <c r="N4" s="261"/>
      <c r="O4" s="269"/>
      <c r="P4" s="269"/>
      <c r="Q4" s="269"/>
      <c r="R4" s="269"/>
      <c r="S4" s="269"/>
    </row>
    <row r="5" spans="1:19" s="45" customFormat="1" ht="26.25" thickBot="1" x14ac:dyDescent="0.25">
      <c r="A5" s="44">
        <v>2</v>
      </c>
      <c r="B5" s="46" t="s">
        <v>131</v>
      </c>
      <c r="C5" s="65" t="s">
        <v>279</v>
      </c>
      <c r="D5" s="44" t="s">
        <v>5</v>
      </c>
      <c r="E5" s="38">
        <v>30</v>
      </c>
      <c r="F5" s="38"/>
      <c r="G5" s="2">
        <v>20</v>
      </c>
      <c r="H5" s="40">
        <f t="shared" ref="H5:H33" si="0">SUM(E5:G5)</f>
        <v>50</v>
      </c>
      <c r="I5" s="153"/>
      <c r="J5" s="117"/>
      <c r="K5" s="117"/>
      <c r="L5" s="117"/>
      <c r="M5" s="117"/>
      <c r="N5" s="126"/>
      <c r="O5" s="111"/>
      <c r="P5" s="111"/>
      <c r="Q5" s="111"/>
      <c r="R5" s="111"/>
      <c r="S5" s="117"/>
    </row>
    <row r="6" spans="1:19" s="45" customFormat="1" ht="13.5" thickBot="1" x14ac:dyDescent="0.25">
      <c r="A6" s="44">
        <v>3</v>
      </c>
      <c r="B6" s="46" t="s">
        <v>188</v>
      </c>
      <c r="C6" s="65" t="s">
        <v>189</v>
      </c>
      <c r="D6" s="44" t="s">
        <v>5</v>
      </c>
      <c r="E6" s="38">
        <v>20</v>
      </c>
      <c r="F6" s="38">
        <v>30</v>
      </c>
      <c r="G6" s="2"/>
      <c r="H6" s="40">
        <f t="shared" si="0"/>
        <v>50</v>
      </c>
      <c r="I6" s="153"/>
      <c r="J6" s="117"/>
      <c r="K6" s="117"/>
      <c r="L6" s="117"/>
      <c r="M6" s="117"/>
      <c r="N6" s="126"/>
      <c r="O6" s="111"/>
      <c r="P6" s="111"/>
      <c r="Q6" s="111"/>
      <c r="R6" s="111"/>
      <c r="S6" s="117"/>
    </row>
    <row r="7" spans="1:19" s="45" customFormat="1" ht="26.25" thickBot="1" x14ac:dyDescent="0.25">
      <c r="A7" s="44">
        <v>4</v>
      </c>
      <c r="B7" s="46" t="s">
        <v>132</v>
      </c>
      <c r="C7" s="67" t="s">
        <v>273</v>
      </c>
      <c r="D7" s="44" t="s">
        <v>5</v>
      </c>
      <c r="E7" s="38">
        <v>350</v>
      </c>
      <c r="F7" s="38">
        <v>60</v>
      </c>
      <c r="G7" s="2">
        <v>100</v>
      </c>
      <c r="H7" s="40">
        <f t="shared" si="0"/>
        <v>510</v>
      </c>
      <c r="I7" s="153"/>
      <c r="J7" s="117"/>
      <c r="K7" s="117"/>
      <c r="L7" s="117"/>
      <c r="M7" s="117"/>
      <c r="N7" s="126"/>
      <c r="O7" s="111"/>
      <c r="P7" s="111"/>
      <c r="Q7" s="111"/>
      <c r="R7" s="111"/>
      <c r="S7" s="117"/>
    </row>
    <row r="8" spans="1:19" s="45" customFormat="1" ht="51.75" thickBot="1" x14ac:dyDescent="0.25">
      <c r="A8" s="44">
        <v>5</v>
      </c>
      <c r="B8" s="46" t="s">
        <v>133</v>
      </c>
      <c r="C8" s="67" t="s">
        <v>404</v>
      </c>
      <c r="D8" s="44" t="s">
        <v>5</v>
      </c>
      <c r="E8" s="38">
        <v>800</v>
      </c>
      <c r="F8" s="38">
        <v>350</v>
      </c>
      <c r="G8" s="2">
        <v>800</v>
      </c>
      <c r="H8" s="40">
        <f t="shared" si="0"/>
        <v>1950</v>
      </c>
      <c r="I8" s="153"/>
      <c r="J8" s="117"/>
      <c r="K8" s="117"/>
      <c r="L8" s="117"/>
      <c r="M8" s="117"/>
      <c r="N8" s="126"/>
      <c r="O8" s="111"/>
      <c r="P8" s="111"/>
      <c r="Q8" s="111"/>
      <c r="R8" s="111"/>
      <c r="S8" s="117"/>
    </row>
    <row r="9" spans="1:19" s="45" customFormat="1" ht="26.25" thickBot="1" x14ac:dyDescent="0.25">
      <c r="A9" s="44">
        <v>6</v>
      </c>
      <c r="B9" s="46" t="s">
        <v>134</v>
      </c>
      <c r="C9" s="67" t="s">
        <v>405</v>
      </c>
      <c r="D9" s="44" t="s">
        <v>29</v>
      </c>
      <c r="E9" s="38"/>
      <c r="F9" s="38"/>
      <c r="G9" s="2"/>
      <c r="H9" s="40">
        <f t="shared" si="0"/>
        <v>0</v>
      </c>
      <c r="I9" s="153"/>
      <c r="J9" s="117"/>
      <c r="K9" s="117"/>
      <c r="L9" s="117"/>
      <c r="M9" s="117"/>
      <c r="N9" s="126"/>
      <c r="O9" s="111"/>
      <c r="P9" s="111"/>
      <c r="Q9" s="111"/>
      <c r="R9" s="111"/>
      <c r="S9" s="117"/>
    </row>
    <row r="10" spans="1:19" s="45" customFormat="1" ht="13.5" thickBot="1" x14ac:dyDescent="0.25">
      <c r="A10" s="44">
        <v>7</v>
      </c>
      <c r="B10" s="46" t="s">
        <v>135</v>
      </c>
      <c r="C10" s="67" t="s">
        <v>136</v>
      </c>
      <c r="D10" s="44" t="s">
        <v>30</v>
      </c>
      <c r="E10" s="38">
        <v>335</v>
      </c>
      <c r="F10" s="38">
        <v>110</v>
      </c>
      <c r="G10" s="2">
        <v>400</v>
      </c>
      <c r="H10" s="40">
        <f t="shared" si="0"/>
        <v>845</v>
      </c>
      <c r="I10" s="153"/>
      <c r="J10" s="117"/>
      <c r="K10" s="117"/>
      <c r="L10" s="117"/>
      <c r="M10" s="117"/>
      <c r="N10" s="126"/>
      <c r="O10" s="111"/>
      <c r="P10" s="111"/>
      <c r="Q10" s="111"/>
      <c r="R10" s="111"/>
      <c r="S10" s="117"/>
    </row>
    <row r="11" spans="1:19" s="45" customFormat="1" ht="13.5" thickBot="1" x14ac:dyDescent="0.25">
      <c r="A11" s="44">
        <v>8</v>
      </c>
      <c r="B11" s="46" t="s">
        <v>137</v>
      </c>
      <c r="C11" s="67" t="s">
        <v>272</v>
      </c>
      <c r="D11" s="44" t="s">
        <v>5</v>
      </c>
      <c r="E11" s="38"/>
      <c r="F11" s="38">
        <v>10</v>
      </c>
      <c r="G11" s="2">
        <v>20</v>
      </c>
      <c r="H11" s="40">
        <f t="shared" si="0"/>
        <v>30</v>
      </c>
      <c r="I11" s="153"/>
      <c r="J11" s="117"/>
      <c r="K11" s="117"/>
      <c r="L11" s="117"/>
      <c r="M11" s="117"/>
      <c r="N11" s="126"/>
      <c r="O11" s="111"/>
      <c r="P11" s="111"/>
      <c r="Q11" s="111"/>
      <c r="R11" s="111"/>
      <c r="S11" s="117"/>
    </row>
    <row r="12" spans="1:19" s="45" customFormat="1" ht="26.25" thickBot="1" x14ac:dyDescent="0.25">
      <c r="A12" s="44">
        <v>9</v>
      </c>
      <c r="B12" s="46" t="s">
        <v>138</v>
      </c>
      <c r="C12" s="67" t="s">
        <v>266</v>
      </c>
      <c r="D12" s="44" t="s">
        <v>5</v>
      </c>
      <c r="E12" s="38"/>
      <c r="F12" s="38"/>
      <c r="G12" s="2"/>
      <c r="H12" s="40">
        <f t="shared" si="0"/>
        <v>0</v>
      </c>
      <c r="I12" s="153"/>
      <c r="J12" s="117"/>
      <c r="K12" s="117"/>
      <c r="L12" s="117"/>
      <c r="M12" s="117"/>
      <c r="N12" s="111"/>
      <c r="O12" s="114"/>
      <c r="P12" s="114"/>
      <c r="Q12" s="114"/>
      <c r="R12" s="114"/>
      <c r="S12" s="117"/>
    </row>
    <row r="13" spans="1:19" s="45" customFormat="1" ht="13.5" thickBot="1" x14ac:dyDescent="0.25">
      <c r="A13" s="44">
        <v>10</v>
      </c>
      <c r="B13" s="46" t="s">
        <v>267</v>
      </c>
      <c r="C13" s="67" t="s">
        <v>268</v>
      </c>
      <c r="D13" s="44" t="s">
        <v>5</v>
      </c>
      <c r="E13" s="38">
        <v>60</v>
      </c>
      <c r="F13" s="38"/>
      <c r="G13" s="2">
        <v>100</v>
      </c>
      <c r="H13" s="40">
        <f t="shared" si="0"/>
        <v>160</v>
      </c>
      <c r="I13" s="153"/>
      <c r="J13" s="117"/>
      <c r="K13" s="117"/>
      <c r="L13" s="117"/>
      <c r="M13" s="117"/>
      <c r="N13" s="117"/>
      <c r="O13" s="117"/>
      <c r="P13" s="117"/>
      <c r="Q13" s="117"/>
      <c r="R13" s="117"/>
      <c r="S13" s="117"/>
    </row>
    <row r="14" spans="1:19" s="45" customFormat="1" ht="13.5" thickBot="1" x14ac:dyDescent="0.25">
      <c r="A14" s="44">
        <v>11</v>
      </c>
      <c r="B14" s="46" t="s">
        <v>269</v>
      </c>
      <c r="C14" s="67" t="s">
        <v>268</v>
      </c>
      <c r="D14" s="44" t="s">
        <v>5</v>
      </c>
      <c r="E14" s="38"/>
      <c r="F14" s="38"/>
      <c r="G14" s="2"/>
      <c r="H14" s="40">
        <f t="shared" si="0"/>
        <v>0</v>
      </c>
      <c r="I14" s="153"/>
      <c r="J14" s="117"/>
      <c r="K14" s="117"/>
      <c r="L14" s="117"/>
      <c r="M14" s="117"/>
      <c r="N14" s="117"/>
      <c r="O14" s="117"/>
      <c r="P14" s="117"/>
      <c r="Q14" s="117"/>
      <c r="R14" s="117"/>
      <c r="S14" s="117"/>
    </row>
    <row r="15" spans="1:19" s="45" customFormat="1" ht="13.5" thickBot="1" x14ac:dyDescent="0.25">
      <c r="A15" s="44">
        <v>12</v>
      </c>
      <c r="B15" s="46" t="s">
        <v>270</v>
      </c>
      <c r="C15" s="67" t="s">
        <v>271</v>
      </c>
      <c r="D15" s="44" t="s">
        <v>5</v>
      </c>
      <c r="E15" s="38"/>
      <c r="F15" s="38"/>
      <c r="G15" s="2"/>
      <c r="H15" s="40">
        <f t="shared" si="0"/>
        <v>0</v>
      </c>
      <c r="I15" s="153"/>
      <c r="J15" s="117"/>
      <c r="K15" s="117"/>
      <c r="L15" s="117"/>
      <c r="M15" s="117"/>
      <c r="N15" s="117"/>
      <c r="O15" s="117"/>
      <c r="P15" s="117"/>
      <c r="Q15" s="117"/>
      <c r="R15" s="117"/>
      <c r="S15" s="117"/>
    </row>
    <row r="16" spans="1:19" s="45" customFormat="1" ht="26.25" thickBot="1" x14ac:dyDescent="0.25">
      <c r="A16" s="44">
        <v>13</v>
      </c>
      <c r="B16" s="46" t="s">
        <v>139</v>
      </c>
      <c r="C16" s="67" t="s">
        <v>259</v>
      </c>
      <c r="D16" s="44" t="s">
        <v>5</v>
      </c>
      <c r="E16" s="38">
        <v>10</v>
      </c>
      <c r="F16" s="38"/>
      <c r="G16" s="2">
        <v>40</v>
      </c>
      <c r="H16" s="40">
        <f t="shared" si="0"/>
        <v>50</v>
      </c>
      <c r="I16" s="153"/>
      <c r="J16" s="117"/>
      <c r="K16" s="117"/>
      <c r="L16" s="117"/>
      <c r="M16" s="117"/>
      <c r="N16" s="117"/>
      <c r="O16" s="117"/>
      <c r="P16" s="117"/>
      <c r="Q16" s="117"/>
      <c r="R16" s="117"/>
      <c r="S16" s="117"/>
    </row>
    <row r="17" spans="1:19" s="45" customFormat="1" ht="13.5" thickBot="1" x14ac:dyDescent="0.25">
      <c r="A17" s="44">
        <v>14</v>
      </c>
      <c r="B17" s="46" t="s">
        <v>140</v>
      </c>
      <c r="C17" s="68" t="s">
        <v>141</v>
      </c>
      <c r="D17" s="44" t="s">
        <v>5</v>
      </c>
      <c r="E17" s="38">
        <v>200</v>
      </c>
      <c r="F17" s="38">
        <v>110</v>
      </c>
      <c r="G17" s="2">
        <v>20</v>
      </c>
      <c r="H17" s="40">
        <f t="shared" si="0"/>
        <v>330</v>
      </c>
      <c r="I17" s="153"/>
      <c r="J17" s="117"/>
      <c r="K17" s="117"/>
      <c r="L17" s="117"/>
      <c r="M17" s="117"/>
      <c r="N17" s="117"/>
      <c r="O17" s="117"/>
      <c r="P17" s="117"/>
      <c r="Q17" s="117"/>
      <c r="R17" s="117"/>
      <c r="S17" s="117"/>
    </row>
    <row r="18" spans="1:19" s="45" customFormat="1" ht="13.5" thickBot="1" x14ac:dyDescent="0.25">
      <c r="A18" s="44">
        <v>15</v>
      </c>
      <c r="B18" s="46"/>
      <c r="C18" s="68" t="s">
        <v>258</v>
      </c>
      <c r="D18" s="44" t="s">
        <v>5</v>
      </c>
      <c r="E18" s="38">
        <v>30</v>
      </c>
      <c r="F18" s="38"/>
      <c r="G18" s="2"/>
      <c r="H18" s="40">
        <f t="shared" si="0"/>
        <v>30</v>
      </c>
      <c r="I18" s="153"/>
      <c r="J18" s="117"/>
      <c r="K18" s="117"/>
      <c r="L18" s="117"/>
      <c r="M18" s="117"/>
      <c r="N18" s="117"/>
      <c r="O18" s="117"/>
      <c r="P18" s="117"/>
      <c r="Q18" s="117"/>
      <c r="R18" s="117"/>
      <c r="S18" s="117"/>
    </row>
    <row r="19" spans="1:19" s="45" customFormat="1" ht="13.5" thickBot="1" x14ac:dyDescent="0.25">
      <c r="A19" s="44">
        <v>16</v>
      </c>
      <c r="B19" s="46" t="s">
        <v>260</v>
      </c>
      <c r="C19" s="68" t="s">
        <v>261</v>
      </c>
      <c r="D19" s="44" t="s">
        <v>5</v>
      </c>
      <c r="E19" s="38"/>
      <c r="F19" s="38"/>
      <c r="G19" s="2"/>
      <c r="H19" s="40">
        <f t="shared" si="0"/>
        <v>0</v>
      </c>
      <c r="I19" s="153"/>
      <c r="J19" s="117"/>
      <c r="K19" s="117"/>
      <c r="L19" s="117"/>
      <c r="M19" s="117"/>
      <c r="N19" s="117"/>
      <c r="O19" s="117"/>
      <c r="P19" s="117"/>
      <c r="Q19" s="117"/>
      <c r="R19" s="117"/>
      <c r="S19" s="117"/>
    </row>
    <row r="20" spans="1:19" s="45" customFormat="1" ht="13.5" thickBot="1" x14ac:dyDescent="0.25">
      <c r="A20" s="44">
        <v>17</v>
      </c>
      <c r="B20" s="46" t="s">
        <v>142</v>
      </c>
      <c r="C20" s="68" t="s">
        <v>143</v>
      </c>
      <c r="D20" s="44" t="s">
        <v>5</v>
      </c>
      <c r="E20" s="38"/>
      <c r="F20" s="38"/>
      <c r="G20" s="2"/>
      <c r="H20" s="40">
        <f t="shared" si="0"/>
        <v>0</v>
      </c>
      <c r="I20" s="153"/>
      <c r="J20" s="117"/>
      <c r="K20" s="117"/>
      <c r="L20" s="117"/>
      <c r="M20" s="117"/>
      <c r="N20" s="117"/>
      <c r="O20" s="117"/>
      <c r="P20" s="117"/>
      <c r="Q20" s="117"/>
      <c r="R20" s="117"/>
      <c r="S20" s="117"/>
    </row>
    <row r="21" spans="1:19" s="45" customFormat="1" ht="26.25" thickBot="1" x14ac:dyDescent="0.25">
      <c r="A21" s="44">
        <v>18</v>
      </c>
      <c r="B21" s="46" t="s">
        <v>144</v>
      </c>
      <c r="C21" s="67" t="s">
        <v>277</v>
      </c>
      <c r="D21" s="44" t="s">
        <v>5</v>
      </c>
      <c r="E21" s="38">
        <v>45</v>
      </c>
      <c r="F21" s="38"/>
      <c r="G21" s="2"/>
      <c r="H21" s="40">
        <f t="shared" si="0"/>
        <v>45</v>
      </c>
      <c r="I21" s="153"/>
      <c r="J21" s="117"/>
      <c r="K21" s="117"/>
      <c r="L21" s="117"/>
      <c r="M21" s="117"/>
      <c r="N21" s="117"/>
      <c r="O21" s="117"/>
      <c r="P21" s="117"/>
      <c r="Q21" s="117"/>
      <c r="R21" s="117"/>
      <c r="S21" s="117"/>
    </row>
    <row r="22" spans="1:19" s="45" customFormat="1" ht="13.5" thickBot="1" x14ac:dyDescent="0.25">
      <c r="A22" s="44">
        <v>19</v>
      </c>
      <c r="B22" s="46" t="s">
        <v>145</v>
      </c>
      <c r="C22" s="67" t="s">
        <v>146</v>
      </c>
      <c r="D22" s="44" t="s">
        <v>5</v>
      </c>
      <c r="E22" s="38">
        <v>270</v>
      </c>
      <c r="F22" s="38"/>
      <c r="G22" s="2">
        <v>150</v>
      </c>
      <c r="H22" s="40">
        <f t="shared" si="0"/>
        <v>420</v>
      </c>
      <c r="I22" s="153"/>
      <c r="J22" s="117"/>
      <c r="K22" s="117"/>
      <c r="L22" s="117"/>
      <c r="M22" s="117"/>
      <c r="N22" s="117"/>
      <c r="O22" s="117"/>
      <c r="P22" s="117"/>
      <c r="Q22" s="117"/>
      <c r="R22" s="117"/>
      <c r="S22" s="117"/>
    </row>
    <row r="23" spans="1:19" s="45" customFormat="1" ht="13.5" thickBot="1" x14ac:dyDescent="0.25">
      <c r="A23" s="44">
        <v>20</v>
      </c>
      <c r="B23" s="46" t="s">
        <v>147</v>
      </c>
      <c r="C23" s="67" t="s">
        <v>280</v>
      </c>
      <c r="D23" s="44" t="s">
        <v>5</v>
      </c>
      <c r="E23" s="38">
        <v>20</v>
      </c>
      <c r="F23" s="38"/>
      <c r="G23" s="2"/>
      <c r="H23" s="40">
        <f t="shared" si="0"/>
        <v>20</v>
      </c>
      <c r="I23" s="153"/>
      <c r="J23" s="117"/>
      <c r="K23" s="117"/>
      <c r="L23" s="117"/>
      <c r="M23" s="117"/>
      <c r="N23" s="117"/>
      <c r="O23" s="117"/>
      <c r="P23" s="117"/>
      <c r="Q23" s="117"/>
      <c r="R23" s="117"/>
      <c r="S23" s="117"/>
    </row>
    <row r="24" spans="1:19" s="45" customFormat="1" ht="13.5" thickBot="1" x14ac:dyDescent="0.25">
      <c r="A24" s="44">
        <v>21</v>
      </c>
      <c r="B24" s="46" t="s">
        <v>149</v>
      </c>
      <c r="C24" s="67" t="s">
        <v>264</v>
      </c>
      <c r="D24" s="44" t="s">
        <v>5</v>
      </c>
      <c r="E24" s="38"/>
      <c r="F24" s="38"/>
      <c r="G24" s="2">
        <v>10</v>
      </c>
      <c r="H24" s="40">
        <f t="shared" si="0"/>
        <v>10</v>
      </c>
      <c r="I24" s="153"/>
      <c r="J24" s="117"/>
      <c r="K24" s="117"/>
      <c r="L24" s="117"/>
      <c r="M24" s="117"/>
      <c r="N24" s="117"/>
      <c r="O24" s="117"/>
      <c r="P24" s="117"/>
      <c r="Q24" s="117"/>
      <c r="R24" s="117"/>
      <c r="S24" s="117"/>
    </row>
    <row r="25" spans="1:19" s="45" customFormat="1" ht="13.5" thickBot="1" x14ac:dyDescent="0.25">
      <c r="A25" s="44">
        <v>22</v>
      </c>
      <c r="B25" s="46" t="s">
        <v>262</v>
      </c>
      <c r="C25" s="67" t="s">
        <v>263</v>
      </c>
      <c r="D25" s="44" t="s">
        <v>5</v>
      </c>
      <c r="E25" s="38"/>
      <c r="F25" s="38"/>
      <c r="G25" s="2">
        <v>10</v>
      </c>
      <c r="H25" s="40">
        <f t="shared" si="0"/>
        <v>10</v>
      </c>
      <c r="I25" s="153"/>
      <c r="J25" s="117"/>
      <c r="K25" s="117"/>
      <c r="L25" s="117"/>
      <c r="M25" s="117"/>
      <c r="N25" s="117"/>
      <c r="O25" s="117"/>
      <c r="P25" s="117"/>
      <c r="Q25" s="117"/>
      <c r="R25" s="117"/>
      <c r="S25" s="117"/>
    </row>
    <row r="26" spans="1:19" s="45" customFormat="1" ht="13.5" thickBot="1" x14ac:dyDescent="0.25">
      <c r="A26" s="44">
        <v>23</v>
      </c>
      <c r="B26" s="46" t="s">
        <v>265</v>
      </c>
      <c r="C26" s="67" t="s">
        <v>263</v>
      </c>
      <c r="D26" s="44" t="s">
        <v>5</v>
      </c>
      <c r="E26" s="38"/>
      <c r="F26" s="38"/>
      <c r="G26" s="2"/>
      <c r="H26" s="40">
        <f t="shared" si="0"/>
        <v>0</v>
      </c>
      <c r="I26" s="153"/>
      <c r="J26" s="117"/>
      <c r="K26" s="117"/>
      <c r="L26" s="117"/>
      <c r="M26" s="117"/>
      <c r="N26" s="117"/>
      <c r="O26" s="117"/>
      <c r="P26" s="117"/>
      <c r="Q26" s="117"/>
      <c r="R26" s="117"/>
      <c r="S26" s="117"/>
    </row>
    <row r="27" spans="1:19" s="45" customFormat="1" ht="13.5" thickBot="1" x14ac:dyDescent="0.25">
      <c r="A27" s="44">
        <v>24</v>
      </c>
      <c r="B27" s="46" t="s">
        <v>274</v>
      </c>
      <c r="C27" s="67" t="s">
        <v>275</v>
      </c>
      <c r="D27" s="44" t="s">
        <v>5</v>
      </c>
      <c r="E27" s="38"/>
      <c r="F27" s="38"/>
      <c r="G27" s="2"/>
      <c r="H27" s="40">
        <f t="shared" si="0"/>
        <v>0</v>
      </c>
      <c r="I27" s="153"/>
      <c r="J27" s="117"/>
      <c r="K27" s="117"/>
      <c r="L27" s="117"/>
      <c r="M27" s="117"/>
      <c r="N27" s="117"/>
      <c r="O27" s="117"/>
      <c r="P27" s="117"/>
      <c r="Q27" s="117"/>
      <c r="R27" s="117"/>
      <c r="S27" s="117"/>
    </row>
    <row r="28" spans="1:19" s="45" customFormat="1" ht="13.5" thickBot="1" x14ac:dyDescent="0.25">
      <c r="A28" s="44">
        <v>25</v>
      </c>
      <c r="B28" s="46" t="s">
        <v>144</v>
      </c>
      <c r="C28" s="67" t="s">
        <v>276</v>
      </c>
      <c r="D28" s="44" t="s">
        <v>5</v>
      </c>
      <c r="E28" s="38">
        <v>15</v>
      </c>
      <c r="F28" s="38"/>
      <c r="G28" s="2"/>
      <c r="H28" s="40">
        <f t="shared" si="0"/>
        <v>15</v>
      </c>
      <c r="I28" s="153"/>
      <c r="J28" s="117"/>
      <c r="K28" s="117"/>
      <c r="L28" s="117"/>
      <c r="M28" s="117"/>
      <c r="N28" s="117"/>
      <c r="O28" s="117"/>
      <c r="P28" s="117"/>
      <c r="Q28" s="117"/>
      <c r="R28" s="117"/>
      <c r="S28" s="117"/>
    </row>
    <row r="29" spans="1:19" s="45" customFormat="1" ht="13.5" thickBot="1" x14ac:dyDescent="0.25">
      <c r="A29" s="44">
        <v>26</v>
      </c>
      <c r="B29" s="46" t="s">
        <v>278</v>
      </c>
      <c r="C29" s="67" t="s">
        <v>268</v>
      </c>
      <c r="D29" s="44" t="s">
        <v>5</v>
      </c>
      <c r="E29" s="38"/>
      <c r="F29" s="38"/>
      <c r="G29" s="2"/>
      <c r="H29" s="40">
        <f t="shared" si="0"/>
        <v>0</v>
      </c>
      <c r="I29" s="153"/>
      <c r="J29" s="117"/>
      <c r="K29" s="117"/>
      <c r="L29" s="117"/>
      <c r="M29" s="117"/>
      <c r="N29" s="117"/>
      <c r="O29" s="117"/>
      <c r="P29" s="117"/>
      <c r="Q29" s="117"/>
      <c r="R29" s="117"/>
      <c r="S29" s="117"/>
    </row>
    <row r="30" spans="1:19" s="45" customFormat="1" ht="13.5" thickBot="1" x14ac:dyDescent="0.25">
      <c r="A30" s="44">
        <v>27</v>
      </c>
      <c r="B30" s="46" t="s">
        <v>281</v>
      </c>
      <c r="C30" s="67" t="s">
        <v>282</v>
      </c>
      <c r="D30" s="44" t="s">
        <v>5</v>
      </c>
      <c r="E30" s="38"/>
      <c r="F30" s="38"/>
      <c r="G30" s="2">
        <v>60</v>
      </c>
      <c r="H30" s="40">
        <f t="shared" si="0"/>
        <v>60</v>
      </c>
      <c r="I30" s="153"/>
      <c r="J30" s="117"/>
      <c r="K30" s="117"/>
      <c r="L30" s="117"/>
      <c r="M30" s="117"/>
      <c r="N30" s="117"/>
      <c r="O30" s="117"/>
      <c r="P30" s="117"/>
      <c r="Q30" s="117"/>
      <c r="R30" s="117"/>
      <c r="S30" s="117"/>
    </row>
    <row r="31" spans="1:19" s="45" customFormat="1" ht="13.5" thickBot="1" x14ac:dyDescent="0.25">
      <c r="A31" s="44">
        <v>28</v>
      </c>
      <c r="B31" s="46" t="s">
        <v>284</v>
      </c>
      <c r="C31" s="67" t="s">
        <v>148</v>
      </c>
      <c r="D31" s="44" t="s">
        <v>5</v>
      </c>
      <c r="E31" s="38"/>
      <c r="F31" s="38"/>
      <c r="G31" s="2"/>
      <c r="H31" s="40">
        <f t="shared" si="0"/>
        <v>0</v>
      </c>
      <c r="I31" s="153"/>
      <c r="J31" s="117"/>
      <c r="K31" s="117"/>
      <c r="L31" s="117"/>
      <c r="M31" s="117"/>
      <c r="N31" s="117"/>
      <c r="O31" s="117"/>
      <c r="P31" s="117"/>
      <c r="Q31" s="117"/>
      <c r="R31" s="117"/>
      <c r="S31" s="117"/>
    </row>
    <row r="32" spans="1:19" s="45" customFormat="1" ht="26.25" thickBot="1" x14ac:dyDescent="0.25">
      <c r="A32" s="44">
        <v>29</v>
      </c>
      <c r="B32" s="46" t="s">
        <v>180</v>
      </c>
      <c r="C32" s="67" t="s">
        <v>283</v>
      </c>
      <c r="D32" s="44" t="s">
        <v>5</v>
      </c>
      <c r="E32" s="38"/>
      <c r="F32" s="38"/>
      <c r="G32" s="2"/>
      <c r="H32" s="40">
        <f t="shared" si="0"/>
        <v>0</v>
      </c>
      <c r="I32" s="153"/>
      <c r="J32" s="117"/>
      <c r="K32" s="117"/>
      <c r="L32" s="117"/>
      <c r="M32" s="117"/>
      <c r="N32" s="117"/>
      <c r="O32" s="117"/>
      <c r="P32" s="117"/>
      <c r="Q32" s="117"/>
      <c r="R32" s="117"/>
      <c r="S32" s="117"/>
    </row>
    <row r="33" spans="1:19" ht="13.5" thickBot="1" x14ac:dyDescent="0.25">
      <c r="A33" s="44">
        <v>30</v>
      </c>
      <c r="B33" s="46" t="s">
        <v>181</v>
      </c>
      <c r="C33" s="67" t="s">
        <v>182</v>
      </c>
      <c r="D33" s="44" t="s">
        <v>5</v>
      </c>
      <c r="E33" s="38"/>
      <c r="F33" s="38"/>
      <c r="G33" s="2"/>
      <c r="H33" s="40">
        <f t="shared" si="0"/>
        <v>0</v>
      </c>
      <c r="I33" s="152"/>
      <c r="J33" s="112"/>
      <c r="K33" s="112"/>
      <c r="L33" s="112"/>
      <c r="M33" s="112"/>
      <c r="N33" s="112"/>
      <c r="O33" s="112"/>
      <c r="P33" s="112"/>
      <c r="Q33" s="112"/>
      <c r="R33" s="112"/>
      <c r="S33" s="112"/>
    </row>
    <row r="34" spans="1:19" ht="63.75" x14ac:dyDescent="0.2">
      <c r="N34" s="111" t="s">
        <v>461</v>
      </c>
      <c r="O34" s="112"/>
      <c r="P34" s="112"/>
      <c r="Q34" s="112"/>
      <c r="R34" s="112"/>
    </row>
    <row r="35" spans="1:19" customFormat="1" ht="115.5" customHeight="1" x14ac:dyDescent="0.25">
      <c r="A35" s="253"/>
      <c r="B35" s="253"/>
      <c r="C35" s="253"/>
      <c r="D35" s="253"/>
      <c r="E35" s="253"/>
      <c r="F35" s="253"/>
      <c r="G35" s="253"/>
      <c r="H35" s="253"/>
      <c r="I35" s="253"/>
      <c r="J35" s="253"/>
    </row>
  </sheetData>
  <mergeCells count="6">
    <mergeCell ref="A2:H2"/>
    <mergeCell ref="A35:J35"/>
    <mergeCell ref="I2:M2"/>
    <mergeCell ref="O2:R2"/>
    <mergeCell ref="N3:N4"/>
    <mergeCell ref="S2:S3"/>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4"/>
  <sheetViews>
    <sheetView workbookViewId="0">
      <selection activeCell="I1" sqref="I1:S2"/>
    </sheetView>
  </sheetViews>
  <sheetFormatPr defaultRowHeight="15" x14ac:dyDescent="0.25"/>
  <cols>
    <col min="1" max="1" width="9.140625" style="69"/>
    <col min="2" max="2" width="11.85546875" style="69" customWidth="1"/>
    <col min="3" max="3" width="29.85546875" style="69" customWidth="1"/>
    <col min="4" max="18" width="9.140625" style="69"/>
    <col min="19" max="19" width="20.42578125" style="69" customWidth="1"/>
    <col min="20" max="16384" width="9.140625" style="69"/>
  </cols>
  <sheetData>
    <row r="1" spans="1:19" ht="19.5" customHeight="1" thickBot="1" x14ac:dyDescent="0.3">
      <c r="A1" s="250" t="s">
        <v>381</v>
      </c>
      <c r="B1" s="251"/>
      <c r="C1" s="251"/>
      <c r="D1" s="251"/>
      <c r="E1" s="251"/>
      <c r="F1" s="251"/>
      <c r="G1" s="251"/>
      <c r="H1" s="252"/>
      <c r="I1" s="255" t="s">
        <v>427</v>
      </c>
      <c r="J1" s="255"/>
      <c r="K1" s="255"/>
      <c r="L1" s="255"/>
      <c r="M1" s="255"/>
      <c r="N1" s="256"/>
      <c r="O1" s="255" t="s">
        <v>478</v>
      </c>
      <c r="P1" s="255"/>
      <c r="Q1" s="255"/>
      <c r="R1" s="255"/>
      <c r="S1" s="263" t="s">
        <v>480</v>
      </c>
    </row>
    <row r="2" spans="1:19" ht="72.75" customHeight="1" thickBot="1" x14ac:dyDescent="0.3">
      <c r="A2" s="51" t="s">
        <v>0</v>
      </c>
      <c r="B2" s="37" t="s">
        <v>1</v>
      </c>
      <c r="C2" s="37" t="s">
        <v>2</v>
      </c>
      <c r="D2" s="37" t="s">
        <v>3</v>
      </c>
      <c r="E2" s="19" t="s">
        <v>468</v>
      </c>
      <c r="F2" s="19" t="s">
        <v>469</v>
      </c>
      <c r="G2" s="1" t="s">
        <v>471</v>
      </c>
      <c r="H2" s="70" t="s">
        <v>4</v>
      </c>
      <c r="I2" s="264" t="s">
        <v>427</v>
      </c>
      <c r="J2" s="264" t="s">
        <v>429</v>
      </c>
      <c r="K2" s="264" t="s">
        <v>479</v>
      </c>
      <c r="L2" s="264" t="s">
        <v>430</v>
      </c>
      <c r="M2" s="264" t="s">
        <v>431</v>
      </c>
      <c r="N2" s="264"/>
      <c r="O2" s="264" t="s">
        <v>457</v>
      </c>
      <c r="P2" s="264" t="s">
        <v>458</v>
      </c>
      <c r="Q2" s="264" t="s">
        <v>459</v>
      </c>
      <c r="R2" s="264" t="s">
        <v>462</v>
      </c>
      <c r="S2" s="266"/>
    </row>
    <row r="3" spans="1:19" ht="95.25" customHeight="1" thickBot="1" x14ac:dyDescent="0.3">
      <c r="A3" s="71">
        <v>1</v>
      </c>
      <c r="B3" s="72" t="s">
        <v>150</v>
      </c>
      <c r="C3" s="73" t="s">
        <v>183</v>
      </c>
      <c r="D3" s="72" t="s">
        <v>5</v>
      </c>
      <c r="E3" s="72">
        <v>5400</v>
      </c>
      <c r="F3" s="72">
        <v>3700</v>
      </c>
      <c r="G3" s="72">
        <v>8000</v>
      </c>
      <c r="H3" s="50">
        <f>SUM(E3:G3)</f>
        <v>17100</v>
      </c>
      <c r="I3" s="154"/>
      <c r="J3" s="118"/>
      <c r="K3" s="118"/>
      <c r="L3" s="118"/>
      <c r="M3" s="118"/>
      <c r="N3" s="118"/>
      <c r="O3" s="118"/>
      <c r="P3" s="118"/>
      <c r="Q3" s="118"/>
      <c r="R3" s="118"/>
      <c r="S3" s="118"/>
    </row>
    <row r="4" spans="1:19" ht="64.5" x14ac:dyDescent="0.25">
      <c r="N4" s="111" t="s">
        <v>461</v>
      </c>
      <c r="O4" s="114"/>
      <c r="P4" s="114"/>
      <c r="Q4" s="114"/>
      <c r="R4" s="114"/>
    </row>
  </sheetData>
  <mergeCells count="4">
    <mergeCell ref="I1:M1"/>
    <mergeCell ref="A1:H1"/>
    <mergeCell ref="O1:R1"/>
    <mergeCell ref="S1:S2"/>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S25"/>
  <sheetViews>
    <sheetView zoomScaleNormal="100" workbookViewId="0">
      <selection activeCell="I1" sqref="I1:S2"/>
    </sheetView>
  </sheetViews>
  <sheetFormatPr defaultRowHeight="15" x14ac:dyDescent="0.25"/>
  <cols>
    <col min="1" max="1" width="9.140625" customWidth="1"/>
    <col min="2" max="2" width="11.85546875" customWidth="1"/>
    <col min="3" max="3" width="23.7109375" customWidth="1"/>
    <col min="19" max="19" width="21.140625" customWidth="1"/>
  </cols>
  <sheetData>
    <row r="1" spans="1:19" ht="19.5" customHeight="1" thickBot="1" x14ac:dyDescent="0.3">
      <c r="A1" s="172" t="s">
        <v>382</v>
      </c>
      <c r="B1" s="173"/>
      <c r="C1" s="173"/>
      <c r="D1" s="173"/>
      <c r="E1" s="173"/>
      <c r="F1" s="173"/>
      <c r="G1" s="173"/>
      <c r="H1" s="174"/>
      <c r="I1" s="255" t="s">
        <v>427</v>
      </c>
      <c r="J1" s="255"/>
      <c r="K1" s="255"/>
      <c r="L1" s="255"/>
      <c r="M1" s="255"/>
      <c r="N1" s="256"/>
      <c r="O1" s="255" t="s">
        <v>478</v>
      </c>
      <c r="P1" s="255"/>
      <c r="Q1" s="255"/>
      <c r="R1" s="255"/>
      <c r="S1" s="263" t="s">
        <v>480</v>
      </c>
    </row>
    <row r="2" spans="1:19" ht="94.5" customHeight="1" thickBot="1" x14ac:dyDescent="0.3">
      <c r="A2" s="16" t="s">
        <v>0</v>
      </c>
      <c r="B2" s="8" t="s">
        <v>1</v>
      </c>
      <c r="C2" s="8" t="s">
        <v>2</v>
      </c>
      <c r="D2" s="8" t="s">
        <v>3</v>
      </c>
      <c r="E2" s="19" t="s">
        <v>468</v>
      </c>
      <c r="F2" s="19" t="s">
        <v>469</v>
      </c>
      <c r="G2" s="8" t="s">
        <v>471</v>
      </c>
      <c r="H2" s="35" t="s">
        <v>4</v>
      </c>
      <c r="I2" s="264" t="s">
        <v>427</v>
      </c>
      <c r="J2" s="264" t="s">
        <v>429</v>
      </c>
      <c r="K2" s="264" t="s">
        <v>479</v>
      </c>
      <c r="L2" s="264" t="s">
        <v>430</v>
      </c>
      <c r="M2" s="264" t="s">
        <v>431</v>
      </c>
      <c r="N2" s="264"/>
      <c r="O2" s="264" t="s">
        <v>457</v>
      </c>
      <c r="P2" s="264" t="s">
        <v>458</v>
      </c>
      <c r="Q2" s="264" t="s">
        <v>459</v>
      </c>
      <c r="R2" s="264" t="s">
        <v>462</v>
      </c>
      <c r="S2" s="266"/>
    </row>
    <row r="3" spans="1:19" ht="24" customHeight="1" thickBot="1" x14ac:dyDescent="0.3">
      <c r="A3" s="96">
        <v>1</v>
      </c>
      <c r="B3" s="98" t="s">
        <v>151</v>
      </c>
      <c r="C3" s="97" t="s">
        <v>406</v>
      </c>
      <c r="D3" s="99" t="s">
        <v>5</v>
      </c>
      <c r="E3" s="100">
        <v>565</v>
      </c>
      <c r="F3" s="100">
        <v>650</v>
      </c>
      <c r="G3" s="96">
        <v>2000</v>
      </c>
      <c r="H3" s="155">
        <f>SUM(E3:G3)</f>
        <v>3215</v>
      </c>
      <c r="I3" s="134"/>
      <c r="J3" s="116"/>
      <c r="K3" s="116"/>
      <c r="L3" s="116"/>
      <c r="M3" s="116"/>
      <c r="N3" s="116"/>
      <c r="O3" s="116"/>
      <c r="P3" s="116"/>
      <c r="Q3" s="116"/>
      <c r="R3" s="116"/>
      <c r="S3" s="116"/>
    </row>
    <row r="4" spans="1:19" ht="15.75" thickBot="1" x14ac:dyDescent="0.3">
      <c r="A4" s="96">
        <v>2</v>
      </c>
      <c r="B4" s="98" t="s">
        <v>152</v>
      </c>
      <c r="C4" s="97" t="s">
        <v>249</v>
      </c>
      <c r="D4" s="99" t="s">
        <v>5</v>
      </c>
      <c r="E4" s="100">
        <v>345</v>
      </c>
      <c r="F4" s="100"/>
      <c r="G4" s="99">
        <v>50</v>
      </c>
      <c r="H4" s="155">
        <f t="shared" ref="H4:H20" si="0">SUM(E4:G4)</f>
        <v>395</v>
      </c>
      <c r="I4" s="134"/>
      <c r="J4" s="116"/>
      <c r="K4" s="116"/>
      <c r="L4" s="116"/>
      <c r="M4" s="116"/>
      <c r="N4" s="126"/>
      <c r="O4" s="111"/>
      <c r="P4" s="111"/>
      <c r="Q4" s="111"/>
      <c r="R4" s="111"/>
      <c r="S4" s="116"/>
    </row>
    <row r="5" spans="1:19" ht="15.75" thickBot="1" x14ac:dyDescent="0.3">
      <c r="A5" s="96">
        <v>3</v>
      </c>
      <c r="B5" s="98" t="s">
        <v>153</v>
      </c>
      <c r="C5" s="97" t="s">
        <v>248</v>
      </c>
      <c r="D5" s="99" t="s">
        <v>5</v>
      </c>
      <c r="E5" s="100">
        <v>917</v>
      </c>
      <c r="F5" s="100">
        <v>270</v>
      </c>
      <c r="G5" s="96">
        <v>1100</v>
      </c>
      <c r="H5" s="155">
        <f t="shared" si="0"/>
        <v>2287</v>
      </c>
      <c r="I5" s="134"/>
      <c r="J5" s="116"/>
      <c r="K5" s="116"/>
      <c r="L5" s="116"/>
      <c r="M5" s="116"/>
      <c r="N5" s="126"/>
      <c r="O5" s="111"/>
      <c r="P5" s="111"/>
      <c r="Q5" s="111"/>
      <c r="R5" s="111"/>
      <c r="S5" s="116"/>
    </row>
    <row r="6" spans="1:19" ht="15.75" thickBot="1" x14ac:dyDescent="0.3">
      <c r="A6" s="96">
        <v>4</v>
      </c>
      <c r="B6" s="98" t="s">
        <v>154</v>
      </c>
      <c r="C6" s="97" t="s">
        <v>245</v>
      </c>
      <c r="D6" s="99" t="s">
        <v>5</v>
      </c>
      <c r="E6" s="100">
        <v>15</v>
      </c>
      <c r="F6" s="100">
        <v>36</v>
      </c>
      <c r="G6" s="96">
        <v>5</v>
      </c>
      <c r="H6" s="155">
        <f t="shared" si="0"/>
        <v>56</v>
      </c>
      <c r="I6" s="134"/>
      <c r="J6" s="116"/>
      <c r="K6" s="116"/>
      <c r="L6" s="116"/>
      <c r="M6" s="116"/>
      <c r="N6" s="126"/>
      <c r="O6" s="111"/>
      <c r="P6" s="111"/>
      <c r="Q6" s="111"/>
      <c r="R6" s="111"/>
      <c r="S6" s="116"/>
    </row>
    <row r="7" spans="1:19" ht="15.75" thickBot="1" x14ac:dyDescent="0.3">
      <c r="A7" s="96">
        <v>5</v>
      </c>
      <c r="B7" s="98"/>
      <c r="C7" s="97" t="s">
        <v>250</v>
      </c>
      <c r="D7" s="99" t="s">
        <v>5</v>
      </c>
      <c r="E7" s="100"/>
      <c r="F7" s="100"/>
      <c r="G7" s="96"/>
      <c r="H7" s="155">
        <f t="shared" si="0"/>
        <v>0</v>
      </c>
      <c r="I7" s="134"/>
      <c r="J7" s="116"/>
      <c r="K7" s="116"/>
      <c r="L7" s="116"/>
      <c r="M7" s="116"/>
      <c r="N7" s="126"/>
      <c r="O7" s="111"/>
      <c r="P7" s="111"/>
      <c r="Q7" s="111"/>
      <c r="R7" s="111"/>
      <c r="S7" s="116"/>
    </row>
    <row r="8" spans="1:19" ht="15.75" thickBot="1" x14ac:dyDescent="0.3">
      <c r="A8" s="96">
        <v>6</v>
      </c>
      <c r="B8" s="98"/>
      <c r="C8" s="97" t="s">
        <v>246</v>
      </c>
      <c r="D8" s="99" t="s">
        <v>5</v>
      </c>
      <c r="E8" s="100">
        <v>215</v>
      </c>
      <c r="F8" s="100">
        <v>450</v>
      </c>
      <c r="G8" s="96">
        <v>900</v>
      </c>
      <c r="H8" s="155">
        <f t="shared" si="0"/>
        <v>1565</v>
      </c>
      <c r="I8" s="134"/>
      <c r="J8" s="116"/>
      <c r="K8" s="116"/>
      <c r="L8" s="116"/>
      <c r="M8" s="116"/>
      <c r="N8" s="126"/>
      <c r="O8" s="111"/>
      <c r="P8" s="111"/>
      <c r="Q8" s="111"/>
      <c r="R8" s="111"/>
      <c r="S8" s="116"/>
    </row>
    <row r="9" spans="1:19" ht="15.75" thickBot="1" x14ac:dyDescent="0.3">
      <c r="A9" s="96">
        <v>7</v>
      </c>
      <c r="B9" s="98"/>
      <c r="C9" s="97" t="s">
        <v>247</v>
      </c>
      <c r="D9" s="99" t="s">
        <v>5</v>
      </c>
      <c r="E9" s="100">
        <v>90</v>
      </c>
      <c r="F9" s="100"/>
      <c r="G9" s="96"/>
      <c r="H9" s="155">
        <f t="shared" si="0"/>
        <v>90</v>
      </c>
      <c r="I9" s="134"/>
      <c r="J9" s="116"/>
      <c r="K9" s="116"/>
      <c r="L9" s="116"/>
      <c r="M9" s="116"/>
      <c r="N9" s="126"/>
      <c r="O9" s="111"/>
      <c r="P9" s="111"/>
      <c r="Q9" s="111"/>
      <c r="R9" s="111"/>
      <c r="S9" s="116"/>
    </row>
    <row r="10" spans="1:19" ht="15.75" thickBot="1" x14ac:dyDescent="0.3">
      <c r="A10" s="96">
        <v>8</v>
      </c>
      <c r="B10" s="98"/>
      <c r="C10" s="97" t="s">
        <v>244</v>
      </c>
      <c r="D10" s="99" t="s">
        <v>5</v>
      </c>
      <c r="E10" s="100"/>
      <c r="F10" s="100"/>
      <c r="G10" s="96"/>
      <c r="H10" s="155">
        <f t="shared" si="0"/>
        <v>0</v>
      </c>
      <c r="I10" s="134"/>
      <c r="J10" s="116"/>
      <c r="K10" s="116"/>
      <c r="L10" s="116"/>
      <c r="M10" s="116"/>
      <c r="N10" s="126"/>
      <c r="O10" s="111"/>
      <c r="P10" s="111"/>
      <c r="Q10" s="111"/>
      <c r="R10" s="111"/>
      <c r="S10" s="116"/>
    </row>
    <row r="11" spans="1:19" ht="15.75" thickBot="1" x14ac:dyDescent="0.3">
      <c r="A11" s="96">
        <v>9</v>
      </c>
      <c r="B11" s="98" t="s">
        <v>155</v>
      </c>
      <c r="C11" s="97" t="s">
        <v>257</v>
      </c>
      <c r="D11" s="99" t="s">
        <v>5</v>
      </c>
      <c r="E11" s="100">
        <v>15</v>
      </c>
      <c r="F11" s="100"/>
      <c r="G11" s="96">
        <v>100</v>
      </c>
      <c r="H11" s="155">
        <f t="shared" si="0"/>
        <v>115</v>
      </c>
      <c r="I11" s="134"/>
      <c r="J11" s="116"/>
      <c r="K11" s="116"/>
      <c r="L11" s="116"/>
      <c r="M11" s="116"/>
      <c r="N11" s="126"/>
      <c r="O11" s="111"/>
      <c r="P11" s="111"/>
      <c r="Q11" s="111"/>
      <c r="R11" s="111"/>
      <c r="S11" s="116"/>
    </row>
    <row r="12" spans="1:19" ht="15.75" thickBot="1" x14ac:dyDescent="0.3">
      <c r="A12" s="96">
        <v>10</v>
      </c>
      <c r="B12" s="98" t="s">
        <v>184</v>
      </c>
      <c r="C12" s="97" t="s">
        <v>185</v>
      </c>
      <c r="D12" s="99" t="s">
        <v>5</v>
      </c>
      <c r="E12" s="100">
        <v>90</v>
      </c>
      <c r="F12" s="100"/>
      <c r="G12" s="96">
        <v>100</v>
      </c>
      <c r="H12" s="155">
        <f t="shared" si="0"/>
        <v>190</v>
      </c>
      <c r="I12" s="134"/>
      <c r="J12" s="116"/>
      <c r="K12" s="116"/>
      <c r="L12" s="116"/>
      <c r="M12" s="116"/>
      <c r="O12" s="114"/>
      <c r="P12" s="114"/>
      <c r="Q12" s="114"/>
      <c r="R12" s="114"/>
      <c r="S12" s="116"/>
    </row>
    <row r="13" spans="1:19" ht="15.75" thickBot="1" x14ac:dyDescent="0.3">
      <c r="A13" s="96">
        <v>11</v>
      </c>
      <c r="B13" s="98" t="s">
        <v>192</v>
      </c>
      <c r="C13" s="97" t="s">
        <v>185</v>
      </c>
      <c r="D13" s="99" t="s">
        <v>5</v>
      </c>
      <c r="E13" s="100"/>
      <c r="F13" s="100"/>
      <c r="G13" s="96"/>
      <c r="H13" s="155">
        <f t="shared" si="0"/>
        <v>0</v>
      </c>
      <c r="I13" s="134"/>
      <c r="J13" s="116"/>
      <c r="K13" s="116"/>
      <c r="L13" s="116"/>
      <c r="M13" s="116"/>
      <c r="N13" s="116"/>
      <c r="O13" s="116"/>
      <c r="P13" s="116"/>
      <c r="Q13" s="116"/>
      <c r="R13" s="116"/>
      <c r="S13" s="116"/>
    </row>
    <row r="14" spans="1:19" ht="15.75" thickBot="1" x14ac:dyDescent="0.3">
      <c r="A14" s="96">
        <v>12</v>
      </c>
      <c r="B14" s="98" t="s">
        <v>251</v>
      </c>
      <c r="C14" s="97" t="s">
        <v>185</v>
      </c>
      <c r="D14" s="99" t="s">
        <v>5</v>
      </c>
      <c r="E14" s="100"/>
      <c r="F14" s="100"/>
      <c r="G14" s="96"/>
      <c r="H14" s="155">
        <f t="shared" si="0"/>
        <v>0</v>
      </c>
      <c r="I14" s="134"/>
      <c r="J14" s="116"/>
      <c r="K14" s="116"/>
      <c r="L14" s="116"/>
      <c r="M14" s="116"/>
      <c r="N14" s="116"/>
      <c r="O14" s="116"/>
      <c r="P14" s="116"/>
      <c r="Q14" s="116"/>
      <c r="R14" s="116"/>
      <c r="S14" s="116"/>
    </row>
    <row r="15" spans="1:19" ht="15.75" thickBot="1" x14ac:dyDescent="0.3">
      <c r="A15" s="96">
        <v>13</v>
      </c>
      <c r="B15" s="98" t="s">
        <v>252</v>
      </c>
      <c r="C15" s="97" t="s">
        <v>185</v>
      </c>
      <c r="D15" s="99" t="s">
        <v>5</v>
      </c>
      <c r="E15" s="100"/>
      <c r="F15" s="100"/>
      <c r="G15" s="96"/>
      <c r="H15" s="155">
        <f t="shared" si="0"/>
        <v>0</v>
      </c>
      <c r="I15" s="134"/>
      <c r="J15" s="116"/>
      <c r="K15" s="116"/>
      <c r="L15" s="116"/>
      <c r="M15" s="116"/>
      <c r="N15" s="116"/>
      <c r="O15" s="116"/>
      <c r="P15" s="116"/>
      <c r="Q15" s="116"/>
      <c r="R15" s="116"/>
      <c r="S15" s="116"/>
    </row>
    <row r="16" spans="1:19" ht="15.75" thickBot="1" x14ac:dyDescent="0.3">
      <c r="A16" s="96">
        <v>14</v>
      </c>
      <c r="B16" s="98" t="s">
        <v>253</v>
      </c>
      <c r="C16" s="97" t="s">
        <v>185</v>
      </c>
      <c r="D16" s="99" t="s">
        <v>5</v>
      </c>
      <c r="E16" s="100"/>
      <c r="F16" s="100"/>
      <c r="G16" s="96"/>
      <c r="H16" s="155">
        <f t="shared" si="0"/>
        <v>0</v>
      </c>
      <c r="I16" s="134"/>
      <c r="J16" s="116"/>
      <c r="K16" s="116"/>
      <c r="L16" s="116"/>
      <c r="M16" s="116"/>
      <c r="N16" s="116"/>
      <c r="O16" s="116"/>
      <c r="P16" s="116"/>
      <c r="Q16" s="116"/>
      <c r="R16" s="116"/>
      <c r="S16" s="116"/>
    </row>
    <row r="17" spans="1:19" ht="15.75" thickBot="1" x14ac:dyDescent="0.3">
      <c r="A17" s="96">
        <v>15</v>
      </c>
      <c r="B17" s="98" t="s">
        <v>254</v>
      </c>
      <c r="C17" s="97" t="s">
        <v>185</v>
      </c>
      <c r="D17" s="99" t="s">
        <v>5</v>
      </c>
      <c r="E17" s="100"/>
      <c r="F17" s="100"/>
      <c r="G17" s="96"/>
      <c r="H17" s="155">
        <f t="shared" si="0"/>
        <v>0</v>
      </c>
      <c r="I17" s="134"/>
      <c r="J17" s="116"/>
      <c r="K17" s="116"/>
      <c r="L17" s="116"/>
      <c r="M17" s="116"/>
      <c r="N17" s="116"/>
      <c r="O17" s="116"/>
      <c r="P17" s="116"/>
      <c r="Q17" s="116"/>
      <c r="R17" s="116"/>
      <c r="S17" s="116"/>
    </row>
    <row r="18" spans="1:19" ht="15.75" thickBot="1" x14ac:dyDescent="0.3">
      <c r="A18" s="96">
        <v>16</v>
      </c>
      <c r="B18" s="98" t="s">
        <v>255</v>
      </c>
      <c r="C18" s="97" t="s">
        <v>185</v>
      </c>
      <c r="D18" s="99" t="s">
        <v>5</v>
      </c>
      <c r="E18" s="100"/>
      <c r="F18" s="100"/>
      <c r="G18" s="96"/>
      <c r="H18" s="155">
        <f t="shared" si="0"/>
        <v>0</v>
      </c>
      <c r="I18" s="134"/>
      <c r="J18" s="116"/>
      <c r="K18" s="116"/>
      <c r="L18" s="116"/>
      <c r="M18" s="116"/>
      <c r="N18" s="116"/>
      <c r="O18" s="116"/>
      <c r="P18" s="116"/>
      <c r="Q18" s="116"/>
      <c r="R18" s="116"/>
      <c r="S18" s="116"/>
    </row>
    <row r="19" spans="1:19" ht="15.75" thickBot="1" x14ac:dyDescent="0.3">
      <c r="A19" s="96">
        <v>17</v>
      </c>
      <c r="B19" s="98" t="s">
        <v>256</v>
      </c>
      <c r="C19" s="97" t="s">
        <v>185</v>
      </c>
      <c r="D19" s="99" t="s">
        <v>5</v>
      </c>
      <c r="E19" s="100"/>
      <c r="F19" s="100"/>
      <c r="G19" s="96"/>
      <c r="H19" s="155">
        <f t="shared" si="0"/>
        <v>0</v>
      </c>
      <c r="I19" s="134"/>
      <c r="J19" s="116"/>
      <c r="K19" s="116"/>
      <c r="L19" s="116"/>
      <c r="M19" s="116"/>
      <c r="N19" s="116"/>
      <c r="O19" s="116"/>
      <c r="P19" s="116"/>
      <c r="Q19" s="116"/>
      <c r="R19" s="116"/>
      <c r="S19" s="116"/>
    </row>
    <row r="20" spans="1:19" ht="15.75" thickBot="1" x14ac:dyDescent="0.3">
      <c r="A20" s="96">
        <v>18</v>
      </c>
      <c r="B20" s="98" t="s">
        <v>174</v>
      </c>
      <c r="C20" s="97" t="s">
        <v>185</v>
      </c>
      <c r="D20" s="101" t="s">
        <v>5</v>
      </c>
      <c r="E20" s="101">
        <v>20</v>
      </c>
      <c r="F20" s="101"/>
      <c r="G20" s="101">
        <v>100</v>
      </c>
      <c r="H20" s="155">
        <f t="shared" si="0"/>
        <v>120</v>
      </c>
      <c r="I20" s="134"/>
      <c r="J20" s="116"/>
      <c r="K20" s="116"/>
      <c r="L20" s="116"/>
      <c r="M20" s="116"/>
      <c r="N20" s="116"/>
      <c r="O20" s="116"/>
      <c r="P20" s="116"/>
      <c r="Q20" s="116"/>
      <c r="R20" s="116"/>
      <c r="S20" s="116"/>
    </row>
    <row r="21" spans="1:19" ht="64.5" x14ac:dyDescent="0.25">
      <c r="N21" s="111" t="s">
        <v>461</v>
      </c>
      <c r="O21" s="116"/>
      <c r="P21" s="116"/>
      <c r="Q21" s="116"/>
      <c r="R21" s="116"/>
    </row>
    <row r="23" spans="1:19" x14ac:dyDescent="0.25">
      <c r="A23" s="254"/>
      <c r="B23" s="254"/>
      <c r="C23" s="254"/>
      <c r="D23" s="254"/>
      <c r="E23" s="254"/>
      <c r="F23" s="254"/>
      <c r="G23" s="254"/>
      <c r="H23" s="254"/>
    </row>
    <row r="24" spans="1:19" ht="115.5" customHeight="1" x14ac:dyDescent="0.25"/>
    <row r="25" spans="1:19" ht="14.25" customHeight="1" x14ac:dyDescent="0.25"/>
  </sheetData>
  <mergeCells count="5">
    <mergeCell ref="A1:H1"/>
    <mergeCell ref="A23:H23"/>
    <mergeCell ref="I1:M1"/>
    <mergeCell ref="O1:R1"/>
    <mergeCell ref="S1:S2"/>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S32"/>
  <sheetViews>
    <sheetView tabSelected="1" workbookViewId="0">
      <selection activeCell="O14" sqref="O14"/>
    </sheetView>
  </sheetViews>
  <sheetFormatPr defaultRowHeight="15" x14ac:dyDescent="0.25"/>
  <cols>
    <col min="1" max="1" width="7.42578125" customWidth="1"/>
    <col min="2" max="2" width="22.5703125" customWidth="1"/>
    <col min="3" max="3" width="21.28515625" customWidth="1"/>
    <col min="19" max="19" width="21.28515625" customWidth="1"/>
  </cols>
  <sheetData>
    <row r="1" spans="1:19" ht="15.75" thickBot="1" x14ac:dyDescent="0.3">
      <c r="A1" s="39"/>
      <c r="B1" s="39"/>
      <c r="C1" s="45"/>
      <c r="D1" s="39"/>
      <c r="E1" s="39"/>
      <c r="F1" s="39"/>
      <c r="G1" s="39"/>
      <c r="H1" s="39"/>
    </row>
    <row r="2" spans="1:19" ht="19.5" customHeight="1" thickBot="1" x14ac:dyDescent="0.3">
      <c r="A2" s="250" t="s">
        <v>383</v>
      </c>
      <c r="B2" s="251"/>
      <c r="C2" s="251"/>
      <c r="D2" s="251"/>
      <c r="E2" s="251"/>
      <c r="F2" s="251"/>
      <c r="G2" s="251"/>
      <c r="H2" s="252"/>
      <c r="I2" s="255" t="s">
        <v>427</v>
      </c>
      <c r="J2" s="255"/>
      <c r="K2" s="255"/>
      <c r="L2" s="255"/>
      <c r="M2" s="255"/>
      <c r="N2" s="256"/>
      <c r="O2" s="255" t="s">
        <v>478</v>
      </c>
      <c r="P2" s="255"/>
      <c r="Q2" s="255"/>
      <c r="R2" s="255"/>
      <c r="S2" s="257" t="s">
        <v>480</v>
      </c>
    </row>
    <row r="3" spans="1:19" ht="55.5" customHeight="1" thickBot="1" x14ac:dyDescent="0.3">
      <c r="A3" s="16" t="s">
        <v>0</v>
      </c>
      <c r="B3" s="8" t="s">
        <v>1</v>
      </c>
      <c r="C3" s="8" t="s">
        <v>2</v>
      </c>
      <c r="D3" s="8" t="s">
        <v>3</v>
      </c>
      <c r="E3" s="19"/>
      <c r="F3" s="19"/>
      <c r="G3" s="3"/>
      <c r="H3" s="170" t="s">
        <v>4</v>
      </c>
      <c r="I3" s="175" t="s">
        <v>428</v>
      </c>
      <c r="J3" s="175" t="s">
        <v>429</v>
      </c>
      <c r="K3" s="175" t="s">
        <v>479</v>
      </c>
      <c r="L3" s="175" t="s">
        <v>430</v>
      </c>
      <c r="M3" s="175" t="s">
        <v>431</v>
      </c>
      <c r="N3" s="259"/>
      <c r="O3" s="260" t="s">
        <v>457</v>
      </c>
      <c r="P3" s="260" t="s">
        <v>458</v>
      </c>
      <c r="Q3" s="260" t="s">
        <v>459</v>
      </c>
      <c r="R3" s="260" t="s">
        <v>462</v>
      </c>
      <c r="S3" s="257"/>
    </row>
    <row r="4" spans="1:19" ht="41.25" customHeight="1" thickBot="1" x14ac:dyDescent="0.3">
      <c r="A4" s="44"/>
      <c r="B4" s="46"/>
      <c r="C4" s="56"/>
      <c r="D4" s="44"/>
      <c r="E4" s="19" t="s">
        <v>468</v>
      </c>
      <c r="F4" s="19" t="s">
        <v>469</v>
      </c>
      <c r="G4" s="19" t="s">
        <v>471</v>
      </c>
      <c r="H4" s="171"/>
      <c r="I4" s="240"/>
      <c r="J4" s="240"/>
      <c r="K4" s="175"/>
      <c r="L4" s="240"/>
      <c r="M4" s="240"/>
      <c r="N4" s="261"/>
      <c r="O4" s="262"/>
      <c r="P4" s="262"/>
      <c r="Q4" s="262"/>
      <c r="R4" s="262" t="s">
        <v>460</v>
      </c>
      <c r="S4" s="257"/>
    </row>
    <row r="5" spans="1:19" ht="15.75" thickBot="1" x14ac:dyDescent="0.3">
      <c r="A5" s="57">
        <v>1</v>
      </c>
      <c r="B5" s="58" t="s">
        <v>156</v>
      </c>
      <c r="C5" s="86"/>
      <c r="D5" s="40" t="s">
        <v>5</v>
      </c>
      <c r="E5" s="38"/>
      <c r="F5" s="38"/>
      <c r="G5" s="5"/>
      <c r="H5" s="40">
        <f>SUM(E5:G5)</f>
        <v>0</v>
      </c>
      <c r="I5" s="134"/>
      <c r="J5" s="116"/>
      <c r="K5" s="116"/>
      <c r="L5" s="116"/>
      <c r="M5" s="116"/>
      <c r="N5" s="126"/>
      <c r="O5" s="111"/>
      <c r="P5" s="111"/>
      <c r="Q5" s="111"/>
      <c r="R5" s="111"/>
      <c r="S5" s="116"/>
    </row>
    <row r="6" spans="1:19" ht="15.75" thickBot="1" x14ac:dyDescent="0.3">
      <c r="A6" s="57">
        <v>2</v>
      </c>
      <c r="B6" s="58" t="s">
        <v>157</v>
      </c>
      <c r="C6" s="88"/>
      <c r="D6" s="48" t="s">
        <v>5</v>
      </c>
      <c r="E6" s="38"/>
      <c r="F6" s="38">
        <v>90</v>
      </c>
      <c r="G6" s="20">
        <v>50</v>
      </c>
      <c r="H6" s="40">
        <f t="shared" ref="H6:H26" si="0">SUM(E6:G6)</f>
        <v>140</v>
      </c>
      <c r="I6" s="134"/>
      <c r="J6" s="116"/>
      <c r="K6" s="116"/>
      <c r="L6" s="116"/>
      <c r="M6" s="116"/>
      <c r="N6" s="126"/>
      <c r="O6" s="111"/>
      <c r="P6" s="111"/>
      <c r="Q6" s="111"/>
      <c r="R6" s="111"/>
      <c r="S6" s="116"/>
    </row>
    <row r="7" spans="1:19" ht="15.75" thickBot="1" x14ac:dyDescent="0.3">
      <c r="A7" s="57">
        <v>3</v>
      </c>
      <c r="B7" s="58" t="s">
        <v>386</v>
      </c>
      <c r="C7" s="59" t="s">
        <v>387</v>
      </c>
      <c r="D7" s="40" t="s">
        <v>5</v>
      </c>
      <c r="E7" s="38"/>
      <c r="F7" s="38">
        <v>120</v>
      </c>
      <c r="G7" s="20"/>
      <c r="H7" s="40">
        <f t="shared" si="0"/>
        <v>120</v>
      </c>
      <c r="I7" s="134"/>
      <c r="J7" s="116"/>
      <c r="K7" s="116"/>
      <c r="L7" s="116"/>
      <c r="M7" s="116"/>
      <c r="N7" s="126"/>
      <c r="O7" s="111"/>
      <c r="P7" s="111"/>
      <c r="Q7" s="111"/>
      <c r="R7" s="111"/>
      <c r="S7" s="116"/>
    </row>
    <row r="8" spans="1:19" ht="15.75" thickBot="1" x14ac:dyDescent="0.3">
      <c r="A8" s="57">
        <v>4</v>
      </c>
      <c r="B8" s="58" t="s">
        <v>158</v>
      </c>
      <c r="C8" s="59" t="s">
        <v>166</v>
      </c>
      <c r="D8" s="40" t="s">
        <v>5</v>
      </c>
      <c r="E8" s="38"/>
      <c r="F8" s="38">
        <v>55</v>
      </c>
      <c r="G8" s="20">
        <v>10</v>
      </c>
      <c r="H8" s="40">
        <f t="shared" si="0"/>
        <v>65</v>
      </c>
      <c r="I8" s="134"/>
      <c r="J8" s="116"/>
      <c r="K8" s="116"/>
      <c r="L8" s="116"/>
      <c r="M8" s="116"/>
      <c r="N8" s="126"/>
      <c r="O8" s="111"/>
      <c r="P8" s="111"/>
      <c r="Q8" s="111"/>
      <c r="R8" s="111"/>
      <c r="S8" s="116"/>
    </row>
    <row r="9" spans="1:19" ht="15.75" thickBot="1" x14ac:dyDescent="0.3">
      <c r="A9" s="57">
        <v>5</v>
      </c>
      <c r="B9" s="58" t="s">
        <v>159</v>
      </c>
      <c r="C9" s="87" t="s">
        <v>165</v>
      </c>
      <c r="D9" s="48" t="s">
        <v>5</v>
      </c>
      <c r="E9" s="38">
        <v>580</v>
      </c>
      <c r="F9" s="38">
        <v>220</v>
      </c>
      <c r="G9" s="20">
        <v>700</v>
      </c>
      <c r="H9" s="40">
        <f t="shared" si="0"/>
        <v>1500</v>
      </c>
      <c r="I9" s="134"/>
      <c r="J9" s="116"/>
      <c r="K9" s="116"/>
      <c r="L9" s="116"/>
      <c r="M9" s="116"/>
      <c r="N9" s="126"/>
      <c r="O9" s="111"/>
      <c r="P9" s="111"/>
      <c r="Q9" s="111"/>
      <c r="R9" s="111"/>
      <c r="S9" s="116"/>
    </row>
    <row r="10" spans="1:19" ht="15.75" thickBot="1" x14ac:dyDescent="0.3">
      <c r="A10" s="57">
        <v>6</v>
      </c>
      <c r="B10" s="58" t="s">
        <v>160</v>
      </c>
      <c r="C10" s="59" t="s">
        <v>165</v>
      </c>
      <c r="D10" s="40" t="s">
        <v>5</v>
      </c>
      <c r="E10" s="38">
        <v>92</v>
      </c>
      <c r="F10" s="38">
        <v>65</v>
      </c>
      <c r="G10" s="20"/>
      <c r="H10" s="40">
        <f t="shared" si="0"/>
        <v>157</v>
      </c>
      <c r="I10" s="134"/>
      <c r="J10" s="116"/>
      <c r="K10" s="116"/>
      <c r="L10" s="116"/>
      <c r="M10" s="116"/>
      <c r="N10" s="126"/>
      <c r="O10" s="111"/>
      <c r="P10" s="111"/>
      <c r="Q10" s="111"/>
      <c r="R10" s="111"/>
      <c r="S10" s="116"/>
    </row>
    <row r="11" spans="1:19" ht="26.25" thickBot="1" x14ac:dyDescent="0.3">
      <c r="A11" s="57">
        <v>7</v>
      </c>
      <c r="B11" s="58" t="s">
        <v>161</v>
      </c>
      <c r="C11" s="59" t="s">
        <v>167</v>
      </c>
      <c r="D11" s="48" t="s">
        <v>5</v>
      </c>
      <c r="E11" s="38"/>
      <c r="F11" s="38"/>
      <c r="G11" s="20">
        <v>100</v>
      </c>
      <c r="H11" s="40">
        <f t="shared" si="0"/>
        <v>100</v>
      </c>
      <c r="I11" s="134"/>
      <c r="J11" s="116"/>
      <c r="K11" s="116"/>
      <c r="L11" s="116"/>
      <c r="M11" s="116"/>
      <c r="N11" s="126"/>
      <c r="O11" s="111"/>
      <c r="P11" s="111"/>
      <c r="Q11" s="111"/>
      <c r="R11" s="111"/>
      <c r="S11" s="116"/>
    </row>
    <row r="12" spans="1:19" ht="15.75" thickBot="1" x14ac:dyDescent="0.3">
      <c r="A12" s="57">
        <v>8</v>
      </c>
      <c r="B12" s="58" t="s">
        <v>162</v>
      </c>
      <c r="C12" s="59"/>
      <c r="D12" s="40" t="s">
        <v>5</v>
      </c>
      <c r="E12" s="38"/>
      <c r="F12" s="38"/>
      <c r="G12" s="20"/>
      <c r="H12" s="40">
        <f t="shared" si="0"/>
        <v>0</v>
      </c>
      <c r="I12" s="134"/>
      <c r="J12" s="116"/>
      <c r="K12" s="116"/>
      <c r="L12" s="116"/>
      <c r="M12" s="116"/>
      <c r="O12" s="114"/>
      <c r="P12" s="114"/>
      <c r="Q12" s="114"/>
      <c r="R12" s="114"/>
      <c r="S12" s="116"/>
    </row>
    <row r="13" spans="1:19" ht="15.75" thickBot="1" x14ac:dyDescent="0.3">
      <c r="A13" s="57">
        <v>9</v>
      </c>
      <c r="B13" s="58" t="s">
        <v>163</v>
      </c>
      <c r="C13" s="67"/>
      <c r="D13" s="40" t="s">
        <v>5</v>
      </c>
      <c r="E13" s="38">
        <v>20</v>
      </c>
      <c r="F13" s="38"/>
      <c r="G13" s="20">
        <v>10</v>
      </c>
      <c r="H13" s="40">
        <f t="shared" si="0"/>
        <v>30</v>
      </c>
      <c r="I13" s="134"/>
      <c r="J13" s="116"/>
      <c r="K13" s="116"/>
      <c r="L13" s="116"/>
      <c r="M13" s="116"/>
      <c r="N13" s="116"/>
      <c r="O13" s="116"/>
      <c r="P13" s="116"/>
      <c r="Q13" s="116"/>
      <c r="R13" s="116"/>
      <c r="S13" s="116"/>
    </row>
    <row r="14" spans="1:19" ht="15.75" thickBot="1" x14ac:dyDescent="0.3">
      <c r="A14" s="57">
        <v>10</v>
      </c>
      <c r="B14" s="58" t="s">
        <v>164</v>
      </c>
      <c r="C14" s="88" t="s">
        <v>165</v>
      </c>
      <c r="D14" s="44" t="s">
        <v>5</v>
      </c>
      <c r="E14" s="38"/>
      <c r="F14" s="38"/>
      <c r="G14" s="20">
        <v>25</v>
      </c>
      <c r="H14" s="40">
        <f t="shared" si="0"/>
        <v>25</v>
      </c>
      <c r="I14" s="134"/>
      <c r="J14" s="116"/>
      <c r="K14" s="116"/>
      <c r="L14" s="116"/>
      <c r="M14" s="116"/>
      <c r="N14" s="116"/>
      <c r="O14" s="116"/>
      <c r="P14" s="116"/>
      <c r="Q14" s="116"/>
      <c r="R14" s="116"/>
      <c r="S14" s="116"/>
    </row>
    <row r="15" spans="1:19" ht="15.75" thickBot="1" x14ac:dyDescent="0.3">
      <c r="A15" s="57">
        <v>11</v>
      </c>
      <c r="B15" s="58" t="s">
        <v>168</v>
      </c>
      <c r="C15" s="68" t="s">
        <v>169</v>
      </c>
      <c r="D15" s="44" t="s">
        <v>5</v>
      </c>
      <c r="E15" s="38"/>
      <c r="F15" s="38">
        <v>10</v>
      </c>
      <c r="G15" s="20"/>
      <c r="H15" s="40">
        <f t="shared" si="0"/>
        <v>10</v>
      </c>
      <c r="I15" s="134"/>
      <c r="J15" s="116"/>
      <c r="K15" s="116"/>
      <c r="L15" s="116"/>
      <c r="M15" s="116"/>
      <c r="N15" s="116"/>
      <c r="O15" s="116"/>
      <c r="P15" s="116"/>
      <c r="Q15" s="116"/>
      <c r="R15" s="116"/>
      <c r="S15" s="116"/>
    </row>
    <row r="16" spans="1:19" ht="26.25" thickBot="1" x14ac:dyDescent="0.3">
      <c r="A16" s="57">
        <v>12</v>
      </c>
      <c r="B16" s="131" t="s">
        <v>170</v>
      </c>
      <c r="C16" s="132" t="s">
        <v>186</v>
      </c>
      <c r="D16" s="48" t="s">
        <v>5</v>
      </c>
      <c r="E16" s="43">
        <v>105</v>
      </c>
      <c r="F16" s="43"/>
      <c r="G16" s="5">
        <v>50</v>
      </c>
      <c r="H16" s="40">
        <f t="shared" si="0"/>
        <v>155</v>
      </c>
      <c r="I16" s="134"/>
      <c r="J16" s="116"/>
      <c r="K16" s="116"/>
      <c r="L16" s="116"/>
      <c r="M16" s="116"/>
      <c r="N16" s="116"/>
      <c r="O16" s="116"/>
      <c r="P16" s="116"/>
      <c r="Q16" s="116"/>
      <c r="R16" s="116"/>
      <c r="S16" s="116"/>
    </row>
    <row r="17" spans="1:19" ht="15.75" thickBot="1" x14ac:dyDescent="0.3">
      <c r="A17" s="57">
        <v>13</v>
      </c>
      <c r="B17" s="135" t="s">
        <v>470</v>
      </c>
      <c r="C17" s="136"/>
      <c r="D17" s="40" t="s">
        <v>5</v>
      </c>
      <c r="E17" s="5">
        <v>50</v>
      </c>
      <c r="F17" s="40"/>
      <c r="G17" s="5"/>
      <c r="H17" s="40">
        <f t="shared" si="0"/>
        <v>50</v>
      </c>
      <c r="I17" s="134"/>
      <c r="J17" s="116"/>
      <c r="K17" s="116"/>
      <c r="L17" s="116"/>
      <c r="M17" s="116"/>
      <c r="N17" s="116"/>
      <c r="O17" s="116"/>
      <c r="P17" s="116"/>
      <c r="Q17" s="116"/>
      <c r="R17" s="116"/>
      <c r="S17" s="116"/>
    </row>
    <row r="18" spans="1:19" ht="26.25" thickBot="1" x14ac:dyDescent="0.3">
      <c r="A18" s="57">
        <v>14</v>
      </c>
      <c r="B18" s="89" t="s">
        <v>171</v>
      </c>
      <c r="C18" s="67" t="s">
        <v>165</v>
      </c>
      <c r="D18" s="44" t="s">
        <v>5</v>
      </c>
      <c r="E18" s="38">
        <v>50</v>
      </c>
      <c r="F18" s="38"/>
      <c r="G18" s="20"/>
      <c r="H18" s="40">
        <f t="shared" si="0"/>
        <v>50</v>
      </c>
      <c r="I18" s="134"/>
      <c r="J18" s="116"/>
      <c r="K18" s="116"/>
      <c r="L18" s="116"/>
      <c r="M18" s="116"/>
      <c r="N18" s="116"/>
      <c r="O18" s="116"/>
      <c r="P18" s="116"/>
      <c r="Q18" s="116"/>
      <c r="R18" s="116"/>
      <c r="S18" s="116"/>
    </row>
    <row r="19" spans="1:19" ht="15.75" thickBot="1" x14ac:dyDescent="0.3">
      <c r="A19" s="57">
        <v>15</v>
      </c>
      <c r="B19" s="89" t="s">
        <v>384</v>
      </c>
      <c r="C19" s="67" t="s">
        <v>385</v>
      </c>
      <c r="D19" s="44" t="s">
        <v>5</v>
      </c>
      <c r="E19" s="38">
        <v>135</v>
      </c>
      <c r="F19" s="38">
        <v>55</v>
      </c>
      <c r="G19" s="20">
        <v>5</v>
      </c>
      <c r="H19" s="40">
        <f t="shared" si="0"/>
        <v>195</v>
      </c>
      <c r="I19" s="134"/>
      <c r="J19" s="116"/>
      <c r="K19" s="116"/>
      <c r="L19" s="116"/>
      <c r="M19" s="116"/>
      <c r="N19" s="116"/>
      <c r="O19" s="116"/>
      <c r="P19" s="116"/>
      <c r="Q19" s="116"/>
      <c r="R19" s="116"/>
      <c r="S19" s="116"/>
    </row>
    <row r="20" spans="1:19" ht="26.25" thickBot="1" x14ac:dyDescent="0.3">
      <c r="A20" s="57">
        <v>16</v>
      </c>
      <c r="B20" s="58" t="s">
        <v>388</v>
      </c>
      <c r="C20" s="89" t="s">
        <v>389</v>
      </c>
      <c r="D20" s="38" t="s">
        <v>36</v>
      </c>
      <c r="E20" s="38"/>
      <c r="F20" s="38"/>
      <c r="G20" s="20">
        <v>200</v>
      </c>
      <c r="H20" s="40">
        <f t="shared" si="0"/>
        <v>200</v>
      </c>
      <c r="I20" s="134"/>
      <c r="J20" s="116"/>
      <c r="K20" s="116"/>
      <c r="L20" s="116"/>
      <c r="M20" s="116"/>
      <c r="N20" s="116"/>
      <c r="O20" s="116"/>
      <c r="P20" s="116"/>
      <c r="Q20" s="116"/>
      <c r="R20" s="116"/>
      <c r="S20" s="116"/>
    </row>
    <row r="21" spans="1:19" ht="15.75" thickBot="1" x14ac:dyDescent="0.3">
      <c r="A21" s="57">
        <v>17</v>
      </c>
      <c r="B21" s="58" t="s">
        <v>388</v>
      </c>
      <c r="C21" s="58" t="s">
        <v>390</v>
      </c>
      <c r="D21" s="38" t="s">
        <v>36</v>
      </c>
      <c r="E21" s="38"/>
      <c r="F21" s="38"/>
      <c r="G21" s="20"/>
      <c r="H21" s="40">
        <f t="shared" si="0"/>
        <v>0</v>
      </c>
      <c r="I21" s="134"/>
      <c r="J21" s="116"/>
      <c r="K21" s="116"/>
      <c r="L21" s="116"/>
      <c r="M21" s="116"/>
      <c r="N21" s="116"/>
      <c r="O21" s="116"/>
      <c r="P21" s="116"/>
      <c r="Q21" s="116"/>
      <c r="R21" s="116"/>
      <c r="S21" s="116"/>
    </row>
    <row r="22" spans="1:19" ht="26.25" thickBot="1" x14ac:dyDescent="0.3">
      <c r="A22" s="57">
        <v>18</v>
      </c>
      <c r="B22" s="58" t="s">
        <v>391</v>
      </c>
      <c r="C22" s="89" t="s">
        <v>426</v>
      </c>
      <c r="D22" s="38" t="s">
        <v>5</v>
      </c>
      <c r="E22" s="38">
        <v>10</v>
      </c>
      <c r="F22" s="38"/>
      <c r="G22" s="20"/>
      <c r="H22" s="40">
        <f t="shared" si="0"/>
        <v>10</v>
      </c>
      <c r="I22" s="134"/>
      <c r="J22" s="116"/>
      <c r="K22" s="116"/>
      <c r="L22" s="116"/>
      <c r="M22" s="116"/>
      <c r="N22" s="116"/>
      <c r="O22" s="116"/>
      <c r="P22" s="116"/>
      <c r="Q22" s="116"/>
      <c r="R22" s="116"/>
      <c r="S22" s="116"/>
    </row>
    <row r="23" spans="1:19" ht="26.25" thickBot="1" x14ac:dyDescent="0.3">
      <c r="A23" s="57">
        <v>19</v>
      </c>
      <c r="B23" s="58" t="s">
        <v>393</v>
      </c>
      <c r="C23" s="89" t="s">
        <v>392</v>
      </c>
      <c r="D23" s="38" t="s">
        <v>5</v>
      </c>
      <c r="E23" s="38"/>
      <c r="F23" s="38"/>
      <c r="G23" s="20"/>
      <c r="H23" s="40">
        <f t="shared" si="0"/>
        <v>0</v>
      </c>
      <c r="I23" s="134"/>
      <c r="J23" s="116"/>
      <c r="K23" s="116"/>
      <c r="L23" s="116"/>
      <c r="M23" s="116"/>
      <c r="N23" s="116"/>
      <c r="O23" s="116"/>
      <c r="P23" s="116"/>
      <c r="Q23" s="116"/>
      <c r="R23" s="116"/>
      <c r="S23" s="116"/>
    </row>
    <row r="24" spans="1:19" ht="15.75" thickBot="1" x14ac:dyDescent="0.3">
      <c r="A24" s="57">
        <v>20</v>
      </c>
      <c r="B24" s="58" t="s">
        <v>394</v>
      </c>
      <c r="C24" s="58" t="s">
        <v>395</v>
      </c>
      <c r="D24" s="38" t="s">
        <v>5</v>
      </c>
      <c r="E24" s="38"/>
      <c r="F24" s="38"/>
      <c r="G24" s="20"/>
      <c r="H24" s="40">
        <f t="shared" si="0"/>
        <v>0</v>
      </c>
      <c r="I24" s="134"/>
      <c r="J24" s="116"/>
      <c r="K24" s="116"/>
      <c r="L24" s="116"/>
      <c r="M24" s="116"/>
      <c r="N24" s="116"/>
      <c r="O24" s="116"/>
      <c r="P24" s="116"/>
      <c r="Q24" s="116"/>
      <c r="R24" s="116"/>
      <c r="S24" s="116"/>
    </row>
    <row r="25" spans="1:19" ht="15.75" thickBot="1" x14ac:dyDescent="0.3">
      <c r="A25" s="57">
        <v>21</v>
      </c>
      <c r="B25" s="58" t="s">
        <v>396</v>
      </c>
      <c r="C25" s="58" t="s">
        <v>397</v>
      </c>
      <c r="D25" s="38" t="s">
        <v>5</v>
      </c>
      <c r="E25" s="38"/>
      <c r="F25" s="38"/>
      <c r="G25" s="20"/>
      <c r="H25" s="40">
        <f t="shared" si="0"/>
        <v>0</v>
      </c>
      <c r="I25" s="134"/>
      <c r="J25" s="116"/>
      <c r="K25" s="116"/>
      <c r="L25" s="116"/>
      <c r="M25" s="116"/>
      <c r="N25" s="116"/>
      <c r="O25" s="116"/>
      <c r="P25" s="116"/>
      <c r="Q25" s="116"/>
      <c r="R25" s="116"/>
      <c r="S25" s="116"/>
    </row>
    <row r="26" spans="1:19" ht="102.75" thickBot="1" x14ac:dyDescent="0.3">
      <c r="A26" s="57">
        <v>22</v>
      </c>
      <c r="B26" s="135" t="s">
        <v>81</v>
      </c>
      <c r="C26" s="139" t="s">
        <v>416</v>
      </c>
      <c r="D26" s="40" t="s">
        <v>5</v>
      </c>
      <c r="E26" s="40"/>
      <c r="F26" s="40"/>
      <c r="G26" s="40">
        <v>15</v>
      </c>
      <c r="H26" s="40">
        <f t="shared" si="0"/>
        <v>15</v>
      </c>
      <c r="I26" s="134"/>
      <c r="J26" s="116"/>
      <c r="K26" s="116"/>
      <c r="L26" s="116"/>
      <c r="M26" s="116"/>
      <c r="N26" s="116"/>
      <c r="O26" s="116"/>
      <c r="P26" s="116"/>
      <c r="Q26" s="116"/>
      <c r="R26" s="116"/>
      <c r="S26" s="116"/>
    </row>
    <row r="27" spans="1:19" ht="64.5" x14ac:dyDescent="0.25">
      <c r="B27" s="137"/>
      <c r="D27" s="133"/>
      <c r="E27" s="138"/>
      <c r="G27" s="133"/>
      <c r="N27" s="111" t="s">
        <v>461</v>
      </c>
      <c r="O27" s="116"/>
      <c r="P27" s="116"/>
      <c r="Q27" s="116"/>
      <c r="R27" s="116"/>
    </row>
    <row r="30" spans="1:19" x14ac:dyDescent="0.25">
      <c r="C30" s="9"/>
      <c r="D30" s="9"/>
    </row>
    <row r="32" spans="1:19" x14ac:dyDescent="0.25">
      <c r="C32" s="85"/>
    </row>
  </sheetData>
  <mergeCells count="15">
    <mergeCell ref="A2:H2"/>
    <mergeCell ref="H3:H4"/>
    <mergeCell ref="N3:N4"/>
    <mergeCell ref="I2:M2"/>
    <mergeCell ref="I3:I4"/>
    <mergeCell ref="J3:J4"/>
    <mergeCell ref="K3:K4"/>
    <mergeCell ref="L3:L4"/>
    <mergeCell ref="M3:M4"/>
    <mergeCell ref="S2:S4"/>
    <mergeCell ref="O2:R2"/>
    <mergeCell ref="O3:O4"/>
    <mergeCell ref="P3:P4"/>
    <mergeCell ref="Q3:Q4"/>
    <mergeCell ref="R3:R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14</vt:i4>
      </vt:variant>
    </vt:vector>
  </HeadingPairs>
  <TitlesOfParts>
    <vt:vector size="14" baseType="lpstr">
      <vt:lpstr>nosacījumi</vt:lpstr>
      <vt:lpstr>1.daļa_maize</vt:lpstr>
      <vt:lpstr>2.daļa_pien</vt:lpstr>
      <vt:lpstr>3.daļa_sier</vt:lpstr>
      <vt:lpstr>4.daļa- cūkgaļa</vt:lpstr>
      <vt:lpstr>5.daļa-vista</vt:lpstr>
      <vt:lpstr>6.daļa-desa</vt:lpstr>
      <vt:lpstr>7.daļa-zivs</vt:lpstr>
      <vt:lpstr>8.daļa-bakaleja</vt:lpstr>
      <vt:lpstr>9.daļa-olas</vt:lpstr>
      <vt:lpstr>10.daļa-saknes</vt:lpstr>
      <vt:lpstr>11.daļa-kartup</vt:lpstr>
      <vt:lpstr>12.daļa-augli</vt:lpstr>
      <vt:lpstr>13.daļa-saldeti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Daiga Dzalba</dc:creator>
  <cp:lastModifiedBy>Žaklīna Ozoliņa</cp:lastModifiedBy>
  <cp:lastPrinted>2020-02-05T06:13:37Z</cp:lastPrinted>
  <dcterms:created xsi:type="dcterms:W3CDTF">2016-12-29T18:19:20Z</dcterms:created>
  <dcterms:modified xsi:type="dcterms:W3CDTF">2026-08-03T11:55:04Z</dcterms:modified>
</cp:coreProperties>
</file>