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Īpašumu pārvalde_dokumenti\Infrastruktūras pārvaldības nodaļa\Toms_darbi\2026\Lielplatones tautas nams\Jauns iepirkums\"/>
    </mc:Choice>
  </mc:AlternateContent>
  <xr:revisionPtr revIDLastSave="0" documentId="13_ncr:1_{05E05377-32DB-4BF1-816E-EB18975B5229}" xr6:coauthVersionLast="47" xr6:coauthVersionMax="47" xr10:uidLastSave="{00000000-0000-0000-0000-000000000000}"/>
  <bookViews>
    <workbookView xWindow="2160" yWindow="456" windowWidth="26820" windowHeight="16224" tabRatio="820" activeTab="2" xr2:uid="{00000000-000D-0000-FFFF-FFFF00000000}"/>
  </bookViews>
  <sheets>
    <sheet name="KOPTAME" sheetId="2" r:id="rId1"/>
    <sheet name="KOPS" sheetId="3" r:id="rId2"/>
    <sheet name="Sidrabe" sheetId="5" r:id="rId3"/>
  </sheets>
  <definedNames>
    <definedName name="_xlnm._FilterDatabase" localSheetId="2" hidden="1">Sidrabe!$A$16:$AKF$29</definedName>
    <definedName name="_xlnm.Print_Area" localSheetId="1">KOPS!$A$1:$I$33</definedName>
    <definedName name="_xlnm.Print_Area" localSheetId="0">KOPTAME!$A$1:$D$49</definedName>
    <definedName name="_xlnm.Print_Area" localSheetId="2">Sidrabe!$A$1:$P$42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8" i="2" l="1"/>
  <c r="C30" i="2"/>
  <c r="C20" i="2"/>
  <c r="A2" i="5"/>
  <c r="C7" i="5"/>
  <c r="A1" i="5"/>
  <c r="B28" i="3"/>
  <c r="C8" i="5" l="1"/>
  <c r="C8" i="3" l="1"/>
</calcChain>
</file>

<file path=xl/sharedStrings.xml><?xml version="1.0" encoding="utf-8"?>
<sst xmlns="http://schemas.openxmlformats.org/spreadsheetml/2006/main" count="118" uniqueCount="85">
  <si>
    <t>Latvijas būvnormatīvam LBN 501-17</t>
  </si>
  <si>
    <t>"Būvizmaksu noteikšanas kārtība"</t>
  </si>
  <si>
    <t>(Apstiprināts ar Ministru kabineta</t>
  </si>
  <si>
    <t>2017. gada 3. maija</t>
  </si>
  <si>
    <t>noteikumiem Nr.  239)</t>
  </si>
  <si>
    <t>APSTIPRINU</t>
  </si>
  <si>
    <t>(paraksts un tā atsifrejums)</t>
  </si>
  <si>
    <t>BŪVNIECĪBAS KOPTĀME</t>
  </si>
  <si>
    <t>Objekta nosaukums:</t>
  </si>
  <si>
    <t>Būves nosaukums:</t>
  </si>
  <si>
    <t>Objekta adrese:</t>
  </si>
  <si>
    <t>Pasūtītājs:</t>
  </si>
  <si>
    <t>JELGAVAS NOVADA PAŠVALDĪBA</t>
  </si>
  <si>
    <t>Pasūtījuma Nr.:</t>
  </si>
  <si>
    <t>Pretendents:</t>
  </si>
  <si>
    <t>Nr. P.k.</t>
  </si>
  <si>
    <t>OBJEKTA NOSAUKUMS</t>
  </si>
  <si>
    <t>OBJEKTA IZMAKSAS (EURO)</t>
  </si>
  <si>
    <t>PVN 21%</t>
  </si>
  <si>
    <t>Sastādīja:</t>
  </si>
  <si>
    <t>(paraksts un tā atsifrejums, datums)</t>
  </si>
  <si>
    <t>Sert.Nr.:</t>
  </si>
  <si>
    <t>Pārbaudīja:</t>
  </si>
  <si>
    <t>KOPSAVILKUMA APRĒĶINS Nr.1</t>
  </si>
  <si>
    <t>(būvdarbu veids vai kosntruktīvā elementa nosaukums)</t>
  </si>
  <si>
    <t>Par kopējo summu (EURO)</t>
  </si>
  <si>
    <t>Kopēja darbietilpība (c/h)</t>
  </si>
  <si>
    <t>Nr. p.k</t>
  </si>
  <si>
    <t>Kods, tāme Nr.</t>
  </si>
  <si>
    <t>Būvdarbu veids vai konstruktīvā elementa nosaukums</t>
  </si>
  <si>
    <t>Tāmes izmaksa EUR</t>
  </si>
  <si>
    <t>Tai skaitā</t>
  </si>
  <si>
    <t>Darba alga EUR</t>
  </si>
  <si>
    <t>Būvizstrādājumi EUR</t>
  </si>
  <si>
    <t>Mehānismi EUR</t>
  </si>
  <si>
    <t>KOPĀ</t>
  </si>
  <si>
    <t>Virsizdevumi</t>
  </si>
  <si>
    <t>t.sk. Darba aizsardzība</t>
  </si>
  <si>
    <t>Peļņa</t>
  </si>
  <si>
    <t>Pavisam kopā</t>
  </si>
  <si>
    <t>(paraksts un tā atšifrējums, datums)</t>
  </si>
  <si>
    <t>(Būvdarbu veids vai kosntruktīva elementa nosaukums)</t>
  </si>
  <si>
    <t>Tāmes izmaksas</t>
  </si>
  <si>
    <t>EURO</t>
  </si>
  <si>
    <t>Nr. p.k.</t>
  </si>
  <si>
    <t>Kods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</si>
  <si>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</si>
  <si>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</si>
  <si>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</si>
  <si>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</si>
  <si>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</si>
  <si>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</si>
  <si>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t>Darba samaksas likme (EUR/h)</t>
  </si>
  <si>
    <t>Darba alga (EUR)</t>
  </si>
  <si>
    <t>Būvizstrādājumi (EUR)</t>
  </si>
  <si>
    <t>Mehānismi (EUR)</t>
  </si>
  <si>
    <t>Kopā (EUR)</t>
  </si>
  <si>
    <t>Darbietilpība (c/h)</t>
  </si>
  <si>
    <t>Summa (EUR)</t>
  </si>
  <si>
    <t>Tiešās izmaksas kopā, t.sk. Darba devēja sociālais nodoklis (23,59%)</t>
  </si>
  <si>
    <t>Sert.Nr.</t>
  </si>
  <si>
    <t xml:space="preserve">KOPĀ BEZ PVN </t>
  </si>
  <si>
    <t xml:space="preserve">PAVISAM KOPĀ AR PVN </t>
  </si>
  <si>
    <t/>
  </si>
  <si>
    <t>Darbietilpība c/h</t>
  </si>
  <si>
    <t>_%</t>
  </si>
  <si>
    <t>m2</t>
  </si>
  <si>
    <t>m3</t>
  </si>
  <si>
    <t>Lielplatones tautas nama zāles grīdas ieklāšana</t>
  </si>
  <si>
    <t>Mazplatones iela 2, Sidrabe, Lielplatones pag., Jelgavas nov., LV-3022</t>
  </si>
  <si>
    <t>Pamatnes sagatavošana/līmeņošana</t>
  </si>
  <si>
    <t>Parketa dēļu grīdas ieklāšana</t>
  </si>
  <si>
    <t>Parketa grīdas slīpēšana un pulēšana</t>
  </si>
  <si>
    <t>Parketa grīdas lakošana 3 kārtās</t>
  </si>
  <si>
    <t>Divkomponentu grīdas laka</t>
  </si>
  <si>
    <t>Divslāņu parkets</t>
  </si>
  <si>
    <t>Palīgmatriāli</t>
  </si>
  <si>
    <t>kompl.</t>
  </si>
  <si>
    <t>Atkritumu savākšana, transports un utilizācija</t>
  </si>
  <si>
    <t>Pamatnes gruntēšana</t>
  </si>
  <si>
    <t>Parketa līme (patēriņš
1.2kg/m2)</t>
  </si>
  <si>
    <t>Parketa grīdas un grīdlīstes demontāža</t>
  </si>
  <si>
    <t>l</t>
  </si>
  <si>
    <t>Grīdlīstes montāža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</si>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</sst>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\-??_-;_-@_-"/>
    <numFmt numFmtId="165" formatCode="_-* #,##0.00&quot; €&quot;_-;\-* #,##0.00&quot; €&quot;_-;_-* \-??&quot; €&quot;_-;_-@_-"/>
    <numFmt numFmtId="166" formatCode="[$-426]mmmm/yy"/>
    <numFmt numFmtId="167" formatCode="0.00;[Red]0.00"/>
  </numFmts>
  <fonts count="41" x14ac:knownFonts="1">
    <font>
      <sz val="11"/>
      <color rgb="FF000000"/>
      <name val="Calibri"/>
      <family val="2"/>
      <charset val="186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FF99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0000"/>
      <name val="Arial"/>
      <family val="2"/>
      <charset val="1"/>
    </font>
    <font>
      <i/>
      <sz val="11"/>
      <color rgb="FF808080"/>
      <name val="Calibri"/>
      <family val="2"/>
      <charset val="1"/>
    </font>
    <font>
      <i/>
      <sz val="12"/>
      <color rgb="FF7F7F7F"/>
      <name val="Times New Roman"/>
      <family val="2"/>
      <charset val="1"/>
    </font>
    <font>
      <sz val="11"/>
      <color rgb="FF008000"/>
      <name val="Calibri"/>
      <family val="2"/>
      <charset val="1"/>
    </font>
    <font>
      <b/>
      <sz val="15"/>
      <color rgb="FF003366"/>
      <name val="Calibri"/>
      <family val="2"/>
      <charset val="1"/>
    </font>
    <font>
      <b/>
      <sz val="13"/>
      <color rgb="FF003366"/>
      <name val="Calibri"/>
      <family val="2"/>
      <charset val="1"/>
    </font>
    <font>
      <b/>
      <sz val="11"/>
      <color rgb="FF003366"/>
      <name val="Calibri"/>
      <family val="2"/>
      <charset val="1"/>
    </font>
    <font>
      <u/>
      <sz val="10"/>
      <color rgb="FF0000FF"/>
      <name val="Arial"/>
      <family val="2"/>
      <charset val="1"/>
    </font>
    <font>
      <u/>
      <sz val="11"/>
      <color rgb="FF0000FF"/>
      <name val="Calibri"/>
      <family val="2"/>
      <charset val="1"/>
    </font>
    <font>
      <sz val="11"/>
      <color rgb="FF333399"/>
      <name val="Calibri"/>
      <family val="2"/>
      <charset val="1"/>
    </font>
    <font>
      <b/>
      <sz val="11"/>
      <color rgb="FF333333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9900"/>
      <name val="Calibri"/>
      <family val="2"/>
      <charset val="1"/>
    </font>
    <font>
      <sz val="10"/>
      <name val="Times New Roman"/>
      <family val="1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204"/>
    </font>
    <font>
      <sz val="9"/>
      <color rgb="FF000000"/>
      <name val="Calibri"/>
      <family val="2"/>
      <charset val="1"/>
    </font>
    <font>
      <sz val="10"/>
      <name val="Arial"/>
      <family val="2"/>
      <charset val="186"/>
    </font>
    <font>
      <b/>
      <sz val="18"/>
      <color rgb="FF003366"/>
      <name val="Cambria"/>
      <family val="2"/>
      <charset val="1"/>
    </font>
    <font>
      <sz val="10"/>
      <name val="Arial"/>
      <family val="2"/>
      <charset val="1"/>
    </font>
    <font>
      <sz val="10"/>
      <color rgb="FF000000"/>
      <name val="Times New Roman"/>
      <family val="1"/>
      <charset val="204"/>
    </font>
    <font>
      <sz val="10"/>
      <color rgb="FF414142"/>
      <name val="Times New Roman"/>
      <family val="1"/>
      <charset val="204"/>
    </font>
    <font>
      <b/>
      <sz val="10"/>
      <color rgb="FFFF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  <charset val="204"/>
    </font>
    <font>
      <sz val="8"/>
      <name val="Calibri"/>
      <family val="2"/>
      <charset val="186"/>
    </font>
    <font>
      <sz val="10"/>
      <name val="Times New Roman"/>
      <family val="1"/>
    </font>
    <font>
      <sz val="10"/>
      <color rgb="FF00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333399"/>
        <bgColor rgb="FF414142"/>
      </patternFill>
    </fill>
    <fill>
      <patternFill patternType="solid">
        <fgColor rgb="FFFF0000"/>
        <bgColor rgb="FFC9211E"/>
      </patternFill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339966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C000"/>
      </patternFill>
    </fill>
    <fill>
      <patternFill patternType="solid">
        <fgColor rgb="FFFF6600"/>
        <bgColor rgb="FFFF9900"/>
      </patternFill>
    </fill>
    <fill>
      <patternFill patternType="solid">
        <fgColor rgb="FF0066CC"/>
        <bgColor rgb="FF008080"/>
      </patternFill>
    </fill>
    <fill>
      <patternFill patternType="solid">
        <fgColor rgb="FFFF9900"/>
        <bgColor rgb="FFFF972F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>
      <alignment vertical="center" wrapText="1"/>
    </xf>
    <xf numFmtId="0" fontId="1" fillId="4" borderId="0" applyBorder="0" applyProtection="0">
      <alignment vertical="center" wrapText="1"/>
    </xf>
    <xf numFmtId="0" fontId="2" fillId="5" borderId="0" applyBorder="0" applyProtection="0"/>
    <xf numFmtId="0" fontId="2" fillId="6" borderId="0" applyBorder="0" applyProtection="0"/>
    <xf numFmtId="0" fontId="2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5" borderId="0" applyBorder="0" applyProtection="0">
      <alignment vertical="center" wrapText="1"/>
    </xf>
    <xf numFmtId="0" fontId="2" fillId="6" borderId="0" applyBorder="0" applyProtection="0">
      <alignment vertical="center" wrapText="1"/>
    </xf>
    <xf numFmtId="0" fontId="2" fillId="7" borderId="0" applyBorder="0" applyProtection="0">
      <alignment vertical="center" wrapText="1"/>
    </xf>
    <xf numFmtId="0" fontId="2" fillId="8" borderId="0" applyBorder="0" applyProtection="0">
      <alignment vertical="center" wrapText="1"/>
    </xf>
    <xf numFmtId="0" fontId="2" fillId="9" borderId="0" applyBorder="0" applyProtection="0">
      <alignment vertical="center" wrapText="1"/>
    </xf>
    <xf numFmtId="0" fontId="2" fillId="10" borderId="0" applyBorder="0" applyProtection="0">
      <alignment vertical="center" wrapText="1"/>
    </xf>
    <xf numFmtId="0" fontId="2" fillId="5" borderId="0" applyBorder="0" applyProtection="0"/>
    <xf numFmtId="0" fontId="2" fillId="6" borderId="0" applyBorder="0" applyProtection="0"/>
    <xf numFmtId="0" fontId="2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1" fillId="11" borderId="0" applyBorder="0" applyProtection="0">
      <alignment vertical="center" wrapText="1"/>
    </xf>
    <xf numFmtId="0" fontId="1" fillId="12" borderId="0" applyBorder="0" applyProtection="0">
      <alignment vertical="center" wrapText="1"/>
    </xf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2" fillId="8" borderId="0" applyBorder="0" applyProtection="0"/>
    <xf numFmtId="0" fontId="2" fillId="13" borderId="0" applyBorder="0" applyProtection="0"/>
    <xf numFmtId="0" fontId="2" fillId="16" borderId="0" applyBorder="0" applyProtection="0"/>
    <xf numFmtId="0" fontId="2" fillId="13" borderId="0" applyBorder="0" applyProtection="0">
      <alignment vertical="center" wrapText="1"/>
    </xf>
    <xf numFmtId="0" fontId="2" fillId="14" borderId="0" applyBorder="0" applyProtection="0">
      <alignment vertical="center" wrapText="1"/>
    </xf>
    <xf numFmtId="0" fontId="2" fillId="15" borderId="0" applyBorder="0" applyProtection="0">
      <alignment vertical="center" wrapText="1"/>
    </xf>
    <xf numFmtId="0" fontId="2" fillId="8" borderId="0" applyBorder="0" applyProtection="0">
      <alignment vertical="center" wrapText="1"/>
    </xf>
    <xf numFmtId="0" fontId="2" fillId="13" borderId="0" applyBorder="0" applyProtection="0">
      <alignment vertical="center" wrapText="1"/>
    </xf>
    <xf numFmtId="0" fontId="2" fillId="16" borderId="0" applyBorder="0" applyProtection="0">
      <alignment vertical="center" wrapText="1"/>
    </xf>
    <xf numFmtId="0" fontId="2" fillId="13" borderId="0" applyBorder="0" applyProtection="0"/>
    <xf numFmtId="0" fontId="2" fillId="14" borderId="0" applyBorder="0" applyProtection="0"/>
    <xf numFmtId="0" fontId="2" fillId="15" borderId="0" applyBorder="0" applyProtection="0"/>
    <xf numFmtId="0" fontId="2" fillId="8" borderId="0" applyBorder="0" applyProtection="0"/>
    <xf numFmtId="0" fontId="2" fillId="13" borderId="0" applyBorder="0" applyProtection="0"/>
    <xf numFmtId="0" fontId="2" fillId="16" borderId="0" applyBorder="0" applyProtection="0"/>
    <xf numFmtId="0" fontId="1" fillId="2" borderId="0" applyBorder="0" applyProtection="0">
      <alignment vertical="center" wrapText="1"/>
    </xf>
    <xf numFmtId="0" fontId="1" fillId="17" borderId="0" applyBorder="0" applyProtection="0">
      <alignment vertical="center" wrapText="1"/>
    </xf>
    <xf numFmtId="0" fontId="1" fillId="18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2" borderId="0" applyBorder="0" applyProtection="0"/>
    <xf numFmtId="0" fontId="1" fillId="2" borderId="0" applyBorder="0" applyProtection="0"/>
    <xf numFmtId="0" fontId="1" fillId="19" borderId="0" applyBorder="0" applyProtection="0"/>
    <xf numFmtId="0" fontId="1" fillId="18" borderId="0" applyBorder="0" applyProtection="0">
      <alignment vertical="center" wrapText="1"/>
    </xf>
    <xf numFmtId="0" fontId="1" fillId="14" borderId="0" applyBorder="0" applyProtection="0">
      <alignment vertical="center" wrapText="1"/>
    </xf>
    <xf numFmtId="0" fontId="1" fillId="15" borderId="0" applyBorder="0" applyProtection="0">
      <alignment vertical="center" wrapText="1"/>
    </xf>
    <xf numFmtId="0" fontId="1" fillId="12" borderId="0" applyBorder="0" applyProtection="0">
      <alignment vertical="center" wrapText="1"/>
    </xf>
    <xf numFmtId="0" fontId="1" fillId="2" borderId="0" applyBorder="0" applyProtection="0">
      <alignment vertical="center" wrapText="1"/>
    </xf>
    <xf numFmtId="0" fontId="1" fillId="19" borderId="0" applyBorder="0" applyProtection="0">
      <alignment vertical="center" wrapText="1"/>
    </xf>
    <xf numFmtId="0" fontId="1" fillId="18" borderId="0" applyBorder="0" applyProtection="0"/>
    <xf numFmtId="0" fontId="1" fillId="14" borderId="0" applyBorder="0" applyProtection="0"/>
    <xf numFmtId="0" fontId="1" fillId="15" borderId="0" applyBorder="0" applyProtection="0"/>
    <xf numFmtId="0" fontId="1" fillId="12" borderId="0" applyBorder="0" applyProtection="0"/>
    <xf numFmtId="0" fontId="1" fillId="2" borderId="0" applyBorder="0" applyProtection="0"/>
    <xf numFmtId="0" fontId="1" fillId="19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11" borderId="0" applyBorder="0" applyProtection="0"/>
    <xf numFmtId="0" fontId="1" fillId="12" borderId="0" applyBorder="0" applyProtection="0"/>
    <xf numFmtId="0" fontId="1" fillId="2" borderId="0" applyBorder="0" applyProtection="0"/>
    <xf numFmtId="0" fontId="1" fillId="17" borderId="0" applyBorder="0" applyProtection="0"/>
    <xf numFmtId="0" fontId="3" fillId="20" borderId="1" applyProtection="0"/>
    <xf numFmtId="0" fontId="3" fillId="20" borderId="1" applyProtection="0"/>
    <xf numFmtId="0" fontId="3" fillId="20" borderId="1" applyProtection="0">
      <alignment vertical="center" wrapText="1"/>
    </xf>
    <xf numFmtId="0" fontId="3" fillId="20" borderId="1" applyProtection="0"/>
    <xf numFmtId="0" fontId="3" fillId="20" borderId="1" applyProtection="0"/>
    <xf numFmtId="0" fontId="4" fillId="6" borderId="0" applyBorder="0" applyProtection="0"/>
    <xf numFmtId="0" fontId="5" fillId="0" borderId="0" applyBorder="0" applyProtection="0"/>
    <xf numFmtId="0" fontId="5" fillId="0" borderId="0" applyBorder="0" applyProtection="0"/>
    <xf numFmtId="0" fontId="5" fillId="0" borderId="0" applyBorder="0" applyProtection="0">
      <alignment vertical="center" wrapText="1"/>
    </xf>
    <xf numFmtId="0" fontId="5" fillId="0" borderId="0" applyBorder="0" applyProtection="0"/>
    <xf numFmtId="0" fontId="3" fillId="20" borderId="1" applyProtection="0"/>
    <xf numFmtId="0" fontId="3" fillId="20" borderId="1" applyProtection="0"/>
    <xf numFmtId="0" fontId="3" fillId="20" borderId="1" applyProtection="0"/>
    <xf numFmtId="0" fontId="6" fillId="21" borderId="2" applyProtection="0"/>
    <xf numFmtId="164" fontId="7" fillId="0" borderId="0" applyBorder="0" applyProtection="0"/>
    <xf numFmtId="165" fontId="35" fillId="0" borderId="0" applyBorder="0" applyProtection="0"/>
    <xf numFmtId="0" fontId="8" fillId="0" borderId="0" applyBorder="0" applyProtection="0"/>
    <xf numFmtId="0" fontId="9" fillId="0" borderId="0" applyBorder="0" applyProtection="0"/>
    <xf numFmtId="0" fontId="10" fillId="7" borderId="0" applyBorder="0" applyProtection="0"/>
    <xf numFmtId="0" fontId="4" fillId="6" borderId="0" applyBorder="0" applyProtection="0"/>
    <xf numFmtId="0" fontId="10" fillId="7" borderId="0" applyBorder="0" applyProtection="0"/>
    <xf numFmtId="0" fontId="11" fillId="0" borderId="3" applyProtection="0"/>
    <xf numFmtId="0" fontId="12" fillId="0" borderId="4" applyProtection="0"/>
    <xf numFmtId="0" fontId="13" fillId="0" borderId="5" applyProtection="0"/>
    <xf numFmtId="0" fontId="13" fillId="0" borderId="0" applyBorder="0" applyProtection="0"/>
    <xf numFmtId="0" fontId="14" fillId="0" borderId="0" applyBorder="0" applyProtection="0"/>
    <xf numFmtId="0" fontId="15" fillId="0" borderId="0" applyBorder="0" applyProtection="0"/>
    <xf numFmtId="0" fontId="5" fillId="0" borderId="0" applyBorder="0" applyProtection="0"/>
    <xf numFmtId="0" fontId="16" fillId="10" borderId="1" applyProtection="0"/>
    <xf numFmtId="0" fontId="16" fillId="10" borderId="1" applyProtection="0"/>
    <xf numFmtId="0" fontId="16" fillId="10" borderId="1" applyProtection="0">
      <alignment vertical="center" wrapText="1"/>
    </xf>
    <xf numFmtId="0" fontId="16" fillId="10" borderId="1" applyProtection="0"/>
    <xf numFmtId="0" fontId="16" fillId="10" borderId="1" applyProtection="0"/>
    <xf numFmtId="0" fontId="16" fillId="10" borderId="1" applyProtection="0"/>
    <xf numFmtId="0" fontId="16" fillId="10" borderId="1" applyProtection="0"/>
    <xf numFmtId="0" fontId="17" fillId="20" borderId="6" applyProtection="0"/>
    <xf numFmtId="0" fontId="17" fillId="20" borderId="6" applyProtection="0"/>
    <xf numFmtId="0" fontId="17" fillId="20" borderId="6" applyProtection="0">
      <alignment vertical="center" wrapText="1"/>
    </xf>
    <xf numFmtId="0" fontId="17" fillId="20" borderId="6" applyProtection="0"/>
    <xf numFmtId="0" fontId="18" fillId="0" borderId="7" applyProtection="0"/>
    <xf numFmtId="164" fontId="7" fillId="0" borderId="0" applyBorder="0" applyProtection="0"/>
    <xf numFmtId="164" fontId="35" fillId="0" borderId="0" applyBorder="0" applyProtection="0"/>
    <xf numFmtId="0" fontId="6" fillId="21" borderId="2" applyProtection="0"/>
    <xf numFmtId="0" fontId="18" fillId="0" borderId="7" applyProtection="0"/>
    <xf numFmtId="0" fontId="18" fillId="0" borderId="7" applyProtection="0"/>
    <xf numFmtId="0" fontId="18" fillId="0" borderId="7" applyProtection="0">
      <alignment vertical="center" wrapText="1"/>
    </xf>
    <xf numFmtId="0" fontId="18" fillId="0" borderId="7" applyProtection="0"/>
    <xf numFmtId="0" fontId="19" fillId="0" borderId="8" applyProtection="0"/>
    <xf numFmtId="0" fontId="19" fillId="0" borderId="8" applyProtection="0"/>
    <xf numFmtId="0" fontId="20" fillId="22" borderId="9" applyProtection="0"/>
    <xf numFmtId="0" fontId="21" fillId="23" borderId="0" applyBorder="0" applyProtection="0"/>
    <xf numFmtId="0" fontId="21" fillId="23" borderId="0" applyBorder="0" applyProtection="0"/>
    <xf numFmtId="0" fontId="21" fillId="23" borderId="0" applyBorder="0" applyProtection="0">
      <alignment vertical="center" wrapText="1"/>
    </xf>
    <xf numFmtId="0" fontId="21" fillId="23" borderId="0" applyBorder="0" applyProtection="0"/>
    <xf numFmtId="0" fontId="21" fillId="23" borderId="0" applyBorder="0" applyProtection="0"/>
    <xf numFmtId="0" fontId="21" fillId="23" borderId="0" applyBorder="0" applyProtection="0"/>
    <xf numFmtId="0" fontId="21" fillId="23" borderId="0" applyBorder="0" applyProtection="0"/>
    <xf numFmtId="0" fontId="21" fillId="23" borderId="0" applyBorder="0" applyProtection="0"/>
    <xf numFmtId="0" fontId="22" fillId="0" borderId="0"/>
    <xf numFmtId="0" fontId="22" fillId="0" borderId="0">
      <alignment vertical="center" wrapText="1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5" fillId="0" borderId="0"/>
    <xf numFmtId="0" fontId="22" fillId="0" borderId="0">
      <alignment vertical="center" wrapText="1"/>
    </xf>
    <xf numFmtId="0" fontId="22" fillId="0" borderId="0"/>
    <xf numFmtId="0" fontId="22" fillId="0" borderId="0">
      <alignment vertical="center" wrapText="1"/>
    </xf>
    <xf numFmtId="0" fontId="22" fillId="0" borderId="0">
      <alignment vertical="center" wrapText="1"/>
    </xf>
    <xf numFmtId="0" fontId="22" fillId="0" borderId="0">
      <alignment vertical="center" wrapText="1"/>
    </xf>
    <xf numFmtId="0" fontId="23" fillId="0" borderId="0"/>
    <xf numFmtId="0" fontId="22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2" fillId="0" borderId="0">
      <alignment vertical="center" wrapText="1"/>
    </xf>
    <xf numFmtId="166" fontId="22" fillId="0" borderId="0"/>
    <xf numFmtId="0" fontId="22" fillId="0" borderId="0"/>
    <xf numFmtId="0" fontId="2" fillId="0" borderId="0"/>
    <xf numFmtId="0" fontId="22" fillId="0" borderId="0"/>
    <xf numFmtId="0" fontId="20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0" fillId="0" borderId="0"/>
    <xf numFmtId="0" fontId="2" fillId="0" borderId="0"/>
    <xf numFmtId="0" fontId="22" fillId="0" borderId="0"/>
    <xf numFmtId="0" fontId="22" fillId="0" borderId="0"/>
    <xf numFmtId="166" fontId="22" fillId="0" borderId="0">
      <alignment vertical="center"/>
    </xf>
    <xf numFmtId="0" fontId="35" fillId="0" borderId="0"/>
    <xf numFmtId="0" fontId="2" fillId="0" borderId="0"/>
    <xf numFmtId="0" fontId="2" fillId="0" borderId="0"/>
    <xf numFmtId="0" fontId="2" fillId="0" borderId="0"/>
    <xf numFmtId="0" fontId="22" fillId="0" borderId="0">
      <alignment vertical="center" wrapText="1"/>
    </xf>
    <xf numFmtId="0" fontId="22" fillId="0" borderId="0"/>
    <xf numFmtId="0" fontId="25" fillId="0" borderId="0" applyBorder="0" applyProtection="0"/>
    <xf numFmtId="0" fontId="25" fillId="0" borderId="0" applyBorder="0" applyProtection="0"/>
    <xf numFmtId="0" fontId="25" fillId="0" borderId="0" applyBorder="0" applyProtection="0">
      <alignment vertical="center" wrapText="1"/>
    </xf>
    <xf numFmtId="0" fontId="25" fillId="0" borderId="0" applyBorder="0" applyProtection="0"/>
    <xf numFmtId="0" fontId="7" fillId="22" borderId="9" applyProtection="0"/>
    <xf numFmtId="0" fontId="22" fillId="22" borderId="9" applyProtection="0"/>
    <xf numFmtId="0" fontId="20" fillId="22" borderId="9" applyProtection="0"/>
    <xf numFmtId="0" fontId="17" fillId="20" borderId="6" applyProtection="0"/>
    <xf numFmtId="0" fontId="17" fillId="20" borderId="6" applyProtection="0"/>
    <xf numFmtId="0" fontId="17" fillId="20" borderId="6" applyProtection="0"/>
    <xf numFmtId="0" fontId="17" fillId="20" borderId="6" applyProtection="0"/>
    <xf numFmtId="0" fontId="17" fillId="20" borderId="6" applyProtection="0"/>
    <xf numFmtId="0" fontId="22" fillId="0" borderId="0"/>
    <xf numFmtId="0" fontId="24" fillId="0" borderId="0"/>
    <xf numFmtId="0" fontId="2" fillId="0" borderId="0"/>
    <xf numFmtId="0" fontId="2" fillId="0" borderId="0"/>
    <xf numFmtId="0" fontId="2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0" fontId="20" fillId="0" borderId="0"/>
    <xf numFmtId="0" fontId="20" fillId="0" borderId="0"/>
    <xf numFmtId="0" fontId="25" fillId="0" borderId="0" applyBorder="0" applyProtection="0"/>
    <xf numFmtId="0" fontId="11" fillId="0" borderId="3" applyProtection="0"/>
    <xf numFmtId="0" fontId="12" fillId="0" borderId="4" applyProtection="0"/>
    <xf numFmtId="0" fontId="13" fillId="0" borderId="5" applyProtection="0"/>
    <xf numFmtId="0" fontId="13" fillId="0" borderId="0" applyBorder="0" applyProtection="0"/>
    <xf numFmtId="9" fontId="35" fillId="0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11" borderId="0" applyBorder="0" applyProtection="0"/>
    <xf numFmtId="0" fontId="1" fillId="12" borderId="0" applyBorder="0" applyProtection="0"/>
    <xf numFmtId="0" fontId="1" fillId="2" borderId="0" applyBorder="0" applyProtection="0"/>
    <xf numFmtId="0" fontId="1" fillId="17" borderId="0" applyBorder="0" applyProtection="0"/>
    <xf numFmtId="0" fontId="19" fillId="0" borderId="8" applyProtection="0">
      <alignment vertical="center" wrapText="1"/>
    </xf>
    <xf numFmtId="0" fontId="8" fillId="0" borderId="0" applyBorder="0" applyProtection="0"/>
    <xf numFmtId="0" fontId="16" fillId="10" borderId="1" applyProtection="0"/>
    <xf numFmtId="0" fontId="22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24" fillId="0" borderId="0"/>
    <xf numFmtId="0" fontId="25" fillId="0" borderId="0" applyBorder="0" applyProtection="0"/>
    <xf numFmtId="0" fontId="25" fillId="0" borderId="0" applyBorder="0" applyProtection="0"/>
    <xf numFmtId="0" fontId="18" fillId="0" borderId="7" applyProtection="0"/>
    <xf numFmtId="0" fontId="18" fillId="0" borderId="7" applyProtection="0"/>
    <xf numFmtId="0" fontId="17" fillId="20" borderId="6" applyProtection="0"/>
    <xf numFmtId="0" fontId="5" fillId="0" borderId="0" applyBorder="0" applyProtection="0"/>
    <xf numFmtId="0" fontId="5" fillId="0" borderId="0" applyBorder="0" applyProtection="0"/>
    <xf numFmtId="0" fontId="22" fillId="0" borderId="0"/>
    <xf numFmtId="0" fontId="26" fillId="0" borderId="0"/>
    <xf numFmtId="0" fontId="22" fillId="0" borderId="0"/>
    <xf numFmtId="0" fontId="22" fillId="0" borderId="0"/>
    <xf numFmtId="0" fontId="33" fillId="0" borderId="0"/>
    <xf numFmtId="0" fontId="33" fillId="0" borderId="0"/>
  </cellStyleXfs>
  <cellXfs count="60">
    <xf numFmtId="0" fontId="0" fillId="0" borderId="0" xfId="0"/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2" fontId="27" fillId="0" borderId="11" xfId="0" applyNumberFormat="1" applyFont="1" applyBorder="1" applyAlignment="1">
      <alignment horizontal="center" vertical="center"/>
    </xf>
    <xf numFmtId="2" fontId="27" fillId="0" borderId="13" xfId="0" applyNumberFormat="1" applyFont="1" applyBorder="1" applyAlignment="1">
      <alignment horizontal="center" vertical="center"/>
    </xf>
    <xf numFmtId="0" fontId="36" fillId="0" borderId="10" xfId="229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2" fontId="27" fillId="0" borderId="10" xfId="0" applyNumberFormat="1" applyFont="1" applyBorder="1" applyAlignment="1">
      <alignment horizontal="center" vertical="center"/>
    </xf>
    <xf numFmtId="2" fontId="31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right" vertical="center"/>
    </xf>
    <xf numFmtId="10" fontId="37" fillId="0" borderId="10" xfId="0" applyNumberFormat="1" applyFont="1" applyBorder="1" applyAlignment="1">
      <alignment horizontal="center" vertical="center"/>
    </xf>
    <xf numFmtId="2" fontId="27" fillId="0" borderId="0" xfId="0" applyNumberFormat="1" applyFont="1" applyAlignment="1">
      <alignment vertical="center"/>
    </xf>
    <xf numFmtId="0" fontId="27" fillId="0" borderId="11" xfId="0" applyFont="1" applyBorder="1" applyAlignment="1">
      <alignment vertical="center"/>
    </xf>
    <xf numFmtId="0" fontId="27" fillId="0" borderId="11" xfId="0" applyFont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vertical="center" wrapText="1"/>
    </xf>
    <xf numFmtId="2" fontId="27" fillId="0" borderId="0" xfId="0" applyNumberFormat="1" applyFont="1" applyAlignment="1">
      <alignment horizontal="center" vertical="center"/>
    </xf>
    <xf numFmtId="167" fontId="32" fillId="0" borderId="10" xfId="229" applyNumberFormat="1" applyFont="1" applyBorder="1" applyAlignment="1">
      <alignment horizontal="center" vertical="center" textRotation="90" wrapText="1" shrinkToFit="1"/>
    </xf>
    <xf numFmtId="0" fontId="27" fillId="0" borderId="10" xfId="0" applyFont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7" fillId="0" borderId="12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 wrapText="1"/>
    </xf>
    <xf numFmtId="0" fontId="20" fillId="0" borderId="0" xfId="142" applyFont="1" applyAlignment="1">
      <alignment vertical="center"/>
    </xf>
    <xf numFmtId="0" fontId="29" fillId="0" borderId="0" xfId="142" applyFont="1" applyAlignment="1">
      <alignment horizontal="center" vertical="center" wrapText="1"/>
    </xf>
    <xf numFmtId="0" fontId="27" fillId="0" borderId="11" xfId="0" applyFont="1" applyBorder="1" applyAlignment="1">
      <alignment horizontal="left" vertical="center"/>
    </xf>
    <xf numFmtId="0" fontId="27" fillId="0" borderId="0" xfId="0" quotePrefix="1" applyFont="1" applyAlignment="1">
      <alignment horizontal="left" vertical="center"/>
    </xf>
    <xf numFmtId="2" fontId="34" fillId="0" borderId="10" xfId="0" applyNumberFormat="1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4" fillId="0" borderId="16" xfId="137" applyFont="1" applyBorder="1">
      <alignment vertical="center" wrapText="1"/>
    </xf>
    <xf numFmtId="0" fontId="24" fillId="0" borderId="16" xfId="137" applyFont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13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0" xfId="0" applyFont="1" applyAlignment="1">
      <alignment horizontal="righ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167" fontId="32" fillId="0" borderId="10" xfId="229" applyNumberFormat="1" applyFont="1" applyBorder="1" applyAlignment="1">
      <alignment horizontal="center" vertical="center"/>
    </xf>
    <xf numFmtId="167" fontId="32" fillId="0" borderId="10" xfId="229" applyNumberFormat="1" applyFont="1" applyBorder="1" applyAlignment="1">
      <alignment horizontal="center" vertical="center" wrapText="1" shrinkToFit="1"/>
    </xf>
    <xf numFmtId="0" fontId="27" fillId="0" borderId="10" xfId="0" applyFont="1" applyBorder="1" applyAlignment="1">
      <alignment horizontal="right" vertical="center"/>
    </xf>
    <xf numFmtId="1" fontId="32" fillId="0" borderId="10" xfId="229" applyNumberFormat="1" applyFont="1" applyBorder="1" applyAlignment="1">
      <alignment horizontal="center" vertical="center" textRotation="90" wrapText="1" shrinkToFit="1"/>
    </xf>
    <xf numFmtId="167" fontId="32" fillId="0" borderId="10" xfId="229" applyNumberFormat="1" applyFont="1" applyBorder="1" applyAlignment="1">
      <alignment horizontal="center" vertical="center" textRotation="90" wrapText="1" shrinkToFit="1"/>
    </xf>
    <xf numFmtId="2" fontId="32" fillId="0" borderId="10" xfId="229" applyNumberFormat="1" applyFont="1" applyBorder="1" applyAlignment="1">
      <alignment horizontal="center" vertical="center" textRotation="90" wrapText="1" shrinkToFit="1"/>
    </xf>
    <xf numFmtId="0" fontId="32" fillId="0" borderId="0" xfId="0" quotePrefix="1" applyFont="1" applyAlignment="1">
      <alignment horizontal="right" vertical="center" wrapText="1"/>
    </xf>
    <xf numFmtId="0" fontId="32" fillId="0" borderId="0" xfId="0" applyFont="1" applyAlignment="1">
      <alignment horizontal="right" vertical="center" wrapText="1"/>
    </xf>
    <xf numFmtId="0" fontId="29" fillId="0" borderId="0" xfId="142" applyFont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36" fillId="0" borderId="10" xfId="229" applyFont="1" applyBorder="1" applyAlignment="1">
      <alignment horizontal="center" vertical="center" wrapText="1"/>
    </xf>
    <xf numFmtId="0" fontId="39" fillId="0" borderId="16" xfId="137" applyFont="1" applyBorder="1">
      <alignment vertical="center" wrapText="1"/>
    </xf>
    <xf numFmtId="0" fontId="39" fillId="0" borderId="16" xfId="137" applyFont="1" applyBorder="1" applyAlignment="1">
      <alignment horizontal="center" vertical="center" wrapText="1"/>
    </xf>
    <xf numFmtId="0" fontId="40" fillId="0" borderId="16" xfId="0" applyFont="1" applyBorder="1" applyAlignment="1">
      <alignment horizontal="center" vertical="center"/>
    </xf>
  </cellXfs>
  <cellStyles count="232">
    <cellStyle name="1. izcēlums" xfId="1" xr:uid="{00000000-0005-0000-0000-000000000000}"/>
    <cellStyle name="1. izcēlums 2" xfId="2" xr:uid="{00000000-0005-0000-0000-000001000000}"/>
    <cellStyle name="1. izcēlums 3" xfId="3" xr:uid="{00000000-0005-0000-0000-000002000000}"/>
    <cellStyle name="2. izcēlums" xfId="4" xr:uid="{00000000-0005-0000-0000-000003000000}"/>
    <cellStyle name="20% - Accent1 2" xfId="5" xr:uid="{00000000-0005-0000-0000-000004000000}"/>
    <cellStyle name="20% - Accent2 2" xfId="6" xr:uid="{00000000-0005-0000-0000-000005000000}"/>
    <cellStyle name="20% - Accent3 2" xfId="7" xr:uid="{00000000-0005-0000-0000-000006000000}"/>
    <cellStyle name="20% - Accent4 2" xfId="8" xr:uid="{00000000-0005-0000-0000-000007000000}"/>
    <cellStyle name="20% - Accent5 2" xfId="9" xr:uid="{00000000-0005-0000-0000-000008000000}"/>
    <cellStyle name="20% - Accent6 2" xfId="10" xr:uid="{00000000-0005-0000-0000-000009000000}"/>
    <cellStyle name="20% – rõhk1" xfId="17" xr:uid="{00000000-0005-0000-0000-00000A000000}"/>
    <cellStyle name="20% – rõhk2" xfId="18" xr:uid="{00000000-0005-0000-0000-00000B000000}"/>
    <cellStyle name="20% – rõhk3" xfId="19" xr:uid="{00000000-0005-0000-0000-00000C000000}"/>
    <cellStyle name="20% – rõhk4" xfId="20" xr:uid="{00000000-0005-0000-0000-00000D000000}"/>
    <cellStyle name="20% – rõhk5" xfId="21" xr:uid="{00000000-0005-0000-0000-00000E000000}"/>
    <cellStyle name="20% – rõhk6" xfId="22" xr:uid="{00000000-0005-0000-0000-00000F000000}"/>
    <cellStyle name="20% no 1. izcēluma" xfId="11" xr:uid="{00000000-0005-0000-0000-000010000000}"/>
    <cellStyle name="20% no 2. izcēluma" xfId="12" xr:uid="{00000000-0005-0000-0000-000011000000}"/>
    <cellStyle name="20% no 3. izcēluma" xfId="13" xr:uid="{00000000-0005-0000-0000-000012000000}"/>
    <cellStyle name="20% no 4. izcēluma" xfId="14" xr:uid="{00000000-0005-0000-0000-000013000000}"/>
    <cellStyle name="20% no 5. izcēluma" xfId="15" xr:uid="{00000000-0005-0000-0000-000014000000}"/>
    <cellStyle name="20% no 6. izcēluma" xfId="16" xr:uid="{00000000-0005-0000-0000-000015000000}"/>
    <cellStyle name="3. izcēlums " xfId="23" xr:uid="{00000000-0005-0000-0000-000016000000}"/>
    <cellStyle name="4. izcēlums" xfId="24" xr:uid="{00000000-0005-0000-0000-000017000000}"/>
    <cellStyle name="40% - Accent1 2" xfId="25" xr:uid="{00000000-0005-0000-0000-000018000000}"/>
    <cellStyle name="40% - Accent2 2" xfId="26" xr:uid="{00000000-0005-0000-0000-000019000000}"/>
    <cellStyle name="40% - Accent3 2" xfId="27" xr:uid="{00000000-0005-0000-0000-00001A000000}"/>
    <cellStyle name="40% - Accent4 2" xfId="28" xr:uid="{00000000-0005-0000-0000-00001B000000}"/>
    <cellStyle name="40% - Accent5 2" xfId="29" xr:uid="{00000000-0005-0000-0000-00001C000000}"/>
    <cellStyle name="40% - Accent6 2" xfId="30" xr:uid="{00000000-0005-0000-0000-00001D000000}"/>
    <cellStyle name="40% – rõhk1" xfId="37" xr:uid="{00000000-0005-0000-0000-00001E000000}"/>
    <cellStyle name="40% – rõhk2" xfId="38" xr:uid="{00000000-0005-0000-0000-00001F000000}"/>
    <cellStyle name="40% – rõhk3" xfId="39" xr:uid="{00000000-0005-0000-0000-000020000000}"/>
    <cellStyle name="40% – rõhk4" xfId="40" xr:uid="{00000000-0005-0000-0000-000021000000}"/>
    <cellStyle name="40% – rõhk5" xfId="41" xr:uid="{00000000-0005-0000-0000-000022000000}"/>
    <cellStyle name="40% – rõhk6" xfId="42" xr:uid="{00000000-0005-0000-0000-000023000000}"/>
    <cellStyle name="40% no 1. izcēluma" xfId="31" xr:uid="{00000000-0005-0000-0000-000024000000}"/>
    <cellStyle name="40% no 2. izcēluma" xfId="32" xr:uid="{00000000-0005-0000-0000-000025000000}"/>
    <cellStyle name="40% no 3. izcēluma" xfId="33" xr:uid="{00000000-0005-0000-0000-000026000000}"/>
    <cellStyle name="40% no 4. izcēluma" xfId="34" xr:uid="{00000000-0005-0000-0000-000027000000}"/>
    <cellStyle name="40% no 5. izcēluma" xfId="35" xr:uid="{00000000-0005-0000-0000-000028000000}"/>
    <cellStyle name="40% no 6. izcēluma" xfId="36" xr:uid="{00000000-0005-0000-0000-000029000000}"/>
    <cellStyle name="5. izcēlums" xfId="43" xr:uid="{00000000-0005-0000-0000-00002A000000}"/>
    <cellStyle name="6. izcēlums" xfId="44" xr:uid="{00000000-0005-0000-0000-00002B000000}"/>
    <cellStyle name="60% - Accent1 2" xfId="45" xr:uid="{00000000-0005-0000-0000-00002C000000}"/>
    <cellStyle name="60% - Accent2 2" xfId="46" xr:uid="{00000000-0005-0000-0000-00002D000000}"/>
    <cellStyle name="60% - Accent3 2" xfId="47" xr:uid="{00000000-0005-0000-0000-00002E000000}"/>
    <cellStyle name="60% - Accent4 2" xfId="48" xr:uid="{00000000-0005-0000-0000-00002F000000}"/>
    <cellStyle name="60% - Accent5 2" xfId="49" xr:uid="{00000000-0005-0000-0000-000030000000}"/>
    <cellStyle name="60% - Accent6 2" xfId="50" xr:uid="{00000000-0005-0000-0000-000031000000}"/>
    <cellStyle name="60% – rõhk1" xfId="57" xr:uid="{00000000-0005-0000-0000-000032000000}"/>
    <cellStyle name="60% – rõhk2" xfId="58" xr:uid="{00000000-0005-0000-0000-000033000000}"/>
    <cellStyle name="60% – rõhk3" xfId="59" xr:uid="{00000000-0005-0000-0000-000034000000}"/>
    <cellStyle name="60% – rõhk4" xfId="60" xr:uid="{00000000-0005-0000-0000-000035000000}"/>
    <cellStyle name="60% – rõhk5" xfId="61" xr:uid="{00000000-0005-0000-0000-000036000000}"/>
    <cellStyle name="60% – rõhk6" xfId="62" xr:uid="{00000000-0005-0000-0000-000037000000}"/>
    <cellStyle name="60% no 1. izcēluma" xfId="51" xr:uid="{00000000-0005-0000-0000-000038000000}"/>
    <cellStyle name="60% no 2. izcēluma" xfId="52" xr:uid="{00000000-0005-0000-0000-000039000000}"/>
    <cellStyle name="60% no 3. izcēluma" xfId="53" xr:uid="{00000000-0005-0000-0000-00003A000000}"/>
    <cellStyle name="60% no 4. izcēluma" xfId="54" xr:uid="{00000000-0005-0000-0000-00003B000000}"/>
    <cellStyle name="60% no 5. izcēluma" xfId="55" xr:uid="{00000000-0005-0000-0000-00003C000000}"/>
    <cellStyle name="60% no 6. izcēluma" xfId="56" xr:uid="{00000000-0005-0000-0000-00003D000000}"/>
    <cellStyle name="Accent1 2" xfId="63" xr:uid="{00000000-0005-0000-0000-00003E000000}"/>
    <cellStyle name="Accent1 2 2" xfId="64" xr:uid="{00000000-0005-0000-0000-00003F000000}"/>
    <cellStyle name="Accent2 2" xfId="65" xr:uid="{00000000-0005-0000-0000-000040000000}"/>
    <cellStyle name="Accent2 2 2" xfId="66" xr:uid="{00000000-0005-0000-0000-000041000000}"/>
    <cellStyle name="Accent3 2" xfId="67" xr:uid="{00000000-0005-0000-0000-000042000000}"/>
    <cellStyle name="Accent4 2" xfId="68" xr:uid="{00000000-0005-0000-0000-000043000000}"/>
    <cellStyle name="Accent5 2" xfId="69" xr:uid="{00000000-0005-0000-0000-000044000000}"/>
    <cellStyle name="Accent6 2" xfId="70" xr:uid="{00000000-0005-0000-0000-000045000000}"/>
    <cellStyle name="Aprēķināšana" xfId="71" xr:uid="{00000000-0005-0000-0000-000046000000}"/>
    <cellStyle name="Aprēķināšana 2" xfId="72" xr:uid="{00000000-0005-0000-0000-000047000000}"/>
    <cellStyle name="Aprēķināšana 2 2" xfId="73" xr:uid="{00000000-0005-0000-0000-000048000000}"/>
    <cellStyle name="Aprēķināšana 3" xfId="74" xr:uid="{00000000-0005-0000-0000-000049000000}"/>
    <cellStyle name="Arvutus" xfId="75" xr:uid="{00000000-0005-0000-0000-00004A000000}"/>
    <cellStyle name="Bad 2" xfId="76" xr:uid="{00000000-0005-0000-0000-00004B000000}"/>
    <cellStyle name="Brīdinājuma teksts" xfId="77" xr:uid="{00000000-0005-0000-0000-00004C000000}"/>
    <cellStyle name="Brīdinājuma teksts 2" xfId="78" xr:uid="{00000000-0005-0000-0000-00004D000000}"/>
    <cellStyle name="Brīdinājuma teksts 2 2" xfId="79" xr:uid="{00000000-0005-0000-0000-00004E000000}"/>
    <cellStyle name="Brīdinājuma teksts 3" xfId="80" xr:uid="{00000000-0005-0000-0000-00004F000000}"/>
    <cellStyle name="Calculation 2" xfId="81" xr:uid="{00000000-0005-0000-0000-000050000000}"/>
    <cellStyle name="Calculation 3" xfId="82" xr:uid="{00000000-0005-0000-0000-000051000000}"/>
    <cellStyle name="Calculation 4" xfId="83" xr:uid="{00000000-0005-0000-0000-000052000000}"/>
    <cellStyle name="Check Cell 2" xfId="84" xr:uid="{00000000-0005-0000-0000-000053000000}"/>
    <cellStyle name="Comma 3" xfId="85" xr:uid="{00000000-0005-0000-0000-000054000000}"/>
    <cellStyle name="Currency 2" xfId="86" xr:uid="{00000000-0005-0000-0000-000055000000}"/>
    <cellStyle name="Excel Built-in Normal" xfId="229" xr:uid="{00000000-0005-0000-0000-000056000000}"/>
    <cellStyle name="Excel Built-in Normal 1 1" xfId="230" xr:uid="{00000000-0005-0000-0000-000057000000}"/>
    <cellStyle name="Excel Built-in Normal 2" xfId="231" xr:uid="{00000000-0005-0000-0000-000058000000}"/>
    <cellStyle name="Explanatory Text 2" xfId="87" xr:uid="{00000000-0005-0000-0000-000059000000}"/>
    <cellStyle name="Explanatory Text 2 2" xfId="88" xr:uid="{00000000-0005-0000-0000-00005A000000}"/>
    <cellStyle name="Good 2" xfId="89" xr:uid="{00000000-0005-0000-0000-00005B000000}"/>
    <cellStyle name="Halb" xfId="90" xr:uid="{00000000-0005-0000-0000-00005C000000}"/>
    <cellStyle name="Hea" xfId="91" xr:uid="{00000000-0005-0000-0000-00005D000000}"/>
    <cellStyle name="Heading 1 2" xfId="92" xr:uid="{00000000-0005-0000-0000-00005E000000}"/>
    <cellStyle name="Heading 2 2" xfId="93" xr:uid="{00000000-0005-0000-0000-00005F000000}"/>
    <cellStyle name="Heading 3 2" xfId="94" xr:uid="{00000000-0005-0000-0000-000060000000}"/>
    <cellStyle name="Heading 4 2" xfId="95" xr:uid="{00000000-0005-0000-0000-000061000000}"/>
    <cellStyle name="Hipersaite 2" xfId="96" xr:uid="{00000000-0005-0000-0000-000062000000}"/>
    <cellStyle name="Hipersaite 3" xfId="97" xr:uid="{00000000-0005-0000-0000-000063000000}"/>
    <cellStyle name="Hoiatustekst" xfId="98" xr:uid="{00000000-0005-0000-0000-000064000000}"/>
    <cellStyle name="Ievade" xfId="99" xr:uid="{00000000-0005-0000-0000-000065000000}"/>
    <cellStyle name="Ievade 2" xfId="100" xr:uid="{00000000-0005-0000-0000-000066000000}"/>
    <cellStyle name="Ievade 2 2" xfId="101" xr:uid="{00000000-0005-0000-0000-000067000000}"/>
    <cellStyle name="Ievade 3" xfId="102" xr:uid="{00000000-0005-0000-0000-000068000000}"/>
    <cellStyle name="Input 2" xfId="103" xr:uid="{00000000-0005-0000-0000-000069000000}"/>
    <cellStyle name="Input 3" xfId="104" xr:uid="{00000000-0005-0000-0000-00006A000000}"/>
    <cellStyle name="Input 4" xfId="105" xr:uid="{00000000-0005-0000-0000-00006B000000}"/>
    <cellStyle name="Izvade" xfId="106" xr:uid="{00000000-0005-0000-0000-00006C000000}"/>
    <cellStyle name="Izvade 2" xfId="107" xr:uid="{00000000-0005-0000-0000-00006D000000}"/>
    <cellStyle name="Izvade 2 2" xfId="108" xr:uid="{00000000-0005-0000-0000-00006E000000}"/>
    <cellStyle name="Izvade 3" xfId="109" xr:uid="{00000000-0005-0000-0000-00006F000000}"/>
    <cellStyle name="Kokku" xfId="110" xr:uid="{00000000-0005-0000-0000-000070000000}"/>
    <cellStyle name="Komats 2" xfId="111" xr:uid="{00000000-0005-0000-0000-000071000000}"/>
    <cellStyle name="Komats 3" xfId="112" xr:uid="{00000000-0005-0000-0000-000072000000}"/>
    <cellStyle name="Kontrolli lahtrit" xfId="113" xr:uid="{00000000-0005-0000-0000-000073000000}"/>
    <cellStyle name="Kopsumma" xfId="114" xr:uid="{00000000-0005-0000-0000-000074000000}"/>
    <cellStyle name="Kopsumma 2" xfId="115" xr:uid="{00000000-0005-0000-0000-000075000000}"/>
    <cellStyle name="Kopsumma 2 2" xfId="116" xr:uid="{00000000-0005-0000-0000-000076000000}"/>
    <cellStyle name="Kopsumma 3" xfId="117" xr:uid="{00000000-0005-0000-0000-000077000000}"/>
    <cellStyle name="Lingitud lahter" xfId="118" xr:uid="{00000000-0005-0000-0000-000078000000}"/>
    <cellStyle name="Linked Cell 2" xfId="119" xr:uid="{00000000-0005-0000-0000-000079000000}"/>
    <cellStyle name="Märkus" xfId="120" xr:uid="{00000000-0005-0000-0000-00007A000000}"/>
    <cellStyle name="Neitrāls" xfId="121" xr:uid="{00000000-0005-0000-0000-00007B000000}"/>
    <cellStyle name="Neitrāls 2" xfId="122" xr:uid="{00000000-0005-0000-0000-00007C000000}"/>
    <cellStyle name="Neitrāls 2 2" xfId="123" xr:uid="{00000000-0005-0000-0000-00007D000000}"/>
    <cellStyle name="Neitrāls 3" xfId="124" xr:uid="{00000000-0005-0000-0000-00007E000000}"/>
    <cellStyle name="Neutraalne" xfId="125" xr:uid="{00000000-0005-0000-0000-00007F000000}"/>
    <cellStyle name="Neutral 2" xfId="126" xr:uid="{00000000-0005-0000-0000-000080000000}"/>
    <cellStyle name="Neutral 3" xfId="127" xr:uid="{00000000-0005-0000-0000-000081000000}"/>
    <cellStyle name="Neutral 4" xfId="128" xr:uid="{00000000-0005-0000-0000-000082000000}"/>
    <cellStyle name="Normaallaad 2" xfId="129" xr:uid="{00000000-0005-0000-0000-000083000000}"/>
    <cellStyle name="Normal" xfId="0" builtinId="0"/>
    <cellStyle name="Normal 10" xfId="130" xr:uid="{00000000-0005-0000-0000-000085000000}"/>
    <cellStyle name="Normal 10 10" xfId="131" xr:uid="{00000000-0005-0000-0000-000086000000}"/>
    <cellStyle name="Normal 10 2" xfId="132" xr:uid="{00000000-0005-0000-0000-000087000000}"/>
    <cellStyle name="Normal 11" xfId="133" xr:uid="{00000000-0005-0000-0000-000088000000}"/>
    <cellStyle name="Normal 11 7 2" xfId="134" xr:uid="{00000000-0005-0000-0000-000089000000}"/>
    <cellStyle name="Normal 12 2" xfId="135" xr:uid="{00000000-0005-0000-0000-00008A000000}"/>
    <cellStyle name="Normal 12 3" xfId="136" xr:uid="{00000000-0005-0000-0000-00008B000000}"/>
    <cellStyle name="Normal 13" xfId="137" xr:uid="{00000000-0005-0000-0000-00008C000000}"/>
    <cellStyle name="Normal 14" xfId="138" xr:uid="{00000000-0005-0000-0000-00008D000000}"/>
    <cellStyle name="Normal 15" xfId="139" xr:uid="{00000000-0005-0000-0000-00008E000000}"/>
    <cellStyle name="Normal 18" xfId="140" xr:uid="{00000000-0005-0000-0000-00008F000000}"/>
    <cellStyle name="Normal 19" xfId="141" xr:uid="{00000000-0005-0000-0000-000090000000}"/>
    <cellStyle name="Normal 2" xfId="142" xr:uid="{00000000-0005-0000-0000-000091000000}"/>
    <cellStyle name="Normal 2 10 2 2" xfId="143" xr:uid="{00000000-0005-0000-0000-000092000000}"/>
    <cellStyle name="Normal 2 15" xfId="144" xr:uid="{00000000-0005-0000-0000-000093000000}"/>
    <cellStyle name="Normal 2 2" xfId="145" xr:uid="{00000000-0005-0000-0000-000094000000}"/>
    <cellStyle name="Normal 2 2 2" xfId="146" xr:uid="{00000000-0005-0000-0000-000095000000}"/>
    <cellStyle name="Normal 2 2 3" xfId="147" xr:uid="{00000000-0005-0000-0000-000096000000}"/>
    <cellStyle name="Normal 2 3" xfId="148" xr:uid="{00000000-0005-0000-0000-000097000000}"/>
    <cellStyle name="Normal 2 4" xfId="149" xr:uid="{00000000-0005-0000-0000-000098000000}"/>
    <cellStyle name="Normal 2 5" xfId="150" xr:uid="{00000000-0005-0000-0000-000099000000}"/>
    <cellStyle name="Normal 2_U1" xfId="153" xr:uid="{00000000-0005-0000-0000-00009A000000}"/>
    <cellStyle name="Normal 24" xfId="151" xr:uid="{00000000-0005-0000-0000-00009B000000}"/>
    <cellStyle name="Normal 28" xfId="152" xr:uid="{00000000-0005-0000-0000-00009C000000}"/>
    <cellStyle name="Normal 3" xfId="154" xr:uid="{00000000-0005-0000-0000-00009D000000}"/>
    <cellStyle name="Normal 3 2" xfId="155" xr:uid="{00000000-0005-0000-0000-00009E000000}"/>
    <cellStyle name="Normal 3 3" xfId="156" xr:uid="{00000000-0005-0000-0000-00009F000000}"/>
    <cellStyle name="Normal 3 3 2" xfId="157" xr:uid="{00000000-0005-0000-0000-0000A0000000}"/>
    <cellStyle name="Normal 3 4" xfId="158" xr:uid="{00000000-0005-0000-0000-0000A1000000}"/>
    <cellStyle name="Normal 3 5" xfId="159" xr:uid="{00000000-0005-0000-0000-0000A2000000}"/>
    <cellStyle name="Normal 34" xfId="160" xr:uid="{00000000-0005-0000-0000-0000A3000000}"/>
    <cellStyle name="Normal 35" xfId="161" xr:uid="{00000000-0005-0000-0000-0000A4000000}"/>
    <cellStyle name="Normal 37" xfId="162" xr:uid="{00000000-0005-0000-0000-0000A5000000}"/>
    <cellStyle name="Normal 4" xfId="163" xr:uid="{00000000-0005-0000-0000-0000A6000000}"/>
    <cellStyle name="Normal 4 2" xfId="164" xr:uid="{00000000-0005-0000-0000-0000A7000000}"/>
    <cellStyle name="Normal 45 2" xfId="165" xr:uid="{00000000-0005-0000-0000-0000A8000000}"/>
    <cellStyle name="Normal 46 2" xfId="166" xr:uid="{00000000-0005-0000-0000-0000A9000000}"/>
    <cellStyle name="Normal 5" xfId="167" xr:uid="{00000000-0005-0000-0000-0000AA000000}"/>
    <cellStyle name="Normal 5 2 2" xfId="168" xr:uid="{00000000-0005-0000-0000-0000AB000000}"/>
    <cellStyle name="Normal 6" xfId="169" xr:uid="{00000000-0005-0000-0000-0000AC000000}"/>
    <cellStyle name="Normal 7" xfId="170" xr:uid="{00000000-0005-0000-0000-0000AD000000}"/>
    <cellStyle name="Normal 8" xfId="171" xr:uid="{00000000-0005-0000-0000-0000AE000000}"/>
    <cellStyle name="Normal 9" xfId="172" xr:uid="{00000000-0005-0000-0000-0000AF000000}"/>
    <cellStyle name="Normal 9 2" xfId="173" xr:uid="{00000000-0005-0000-0000-0000B0000000}"/>
    <cellStyle name="Nosaukums" xfId="174" xr:uid="{00000000-0005-0000-0000-0000B1000000}"/>
    <cellStyle name="Nosaukums 2" xfId="175" xr:uid="{00000000-0005-0000-0000-0000B2000000}"/>
    <cellStyle name="Nosaukums 2 2" xfId="176" xr:uid="{00000000-0005-0000-0000-0000B3000000}"/>
    <cellStyle name="Nosaukums 3" xfId="177" xr:uid="{00000000-0005-0000-0000-0000B4000000}"/>
    <cellStyle name="Note 2" xfId="178" xr:uid="{00000000-0005-0000-0000-0000B5000000}"/>
    <cellStyle name="Note 2 2" xfId="179" xr:uid="{00000000-0005-0000-0000-0000B6000000}"/>
    <cellStyle name="Note 2 3" xfId="180" xr:uid="{00000000-0005-0000-0000-0000B7000000}"/>
    <cellStyle name="Output 2" xfId="181" xr:uid="{00000000-0005-0000-0000-0000B8000000}"/>
    <cellStyle name="Output 2 2" xfId="182" xr:uid="{00000000-0005-0000-0000-0000B9000000}"/>
    <cellStyle name="Output 3" xfId="183" xr:uid="{00000000-0005-0000-0000-0000BA000000}"/>
    <cellStyle name="Output 4" xfId="184" xr:uid="{00000000-0005-0000-0000-0000BB000000}"/>
    <cellStyle name="Output 5" xfId="185" xr:uid="{00000000-0005-0000-0000-0000BC000000}"/>
    <cellStyle name="Parastais 3" xfId="186" xr:uid="{00000000-0005-0000-0000-0000BD000000}"/>
    <cellStyle name="Parastais_Pērses iela, Baldone, Zvārdes, Mārupe" xfId="187" xr:uid="{00000000-0005-0000-0000-0000BE000000}"/>
    <cellStyle name="Parasts 2" xfId="188" xr:uid="{00000000-0005-0000-0000-0000BF000000}"/>
    <cellStyle name="Parasts 2 2" xfId="189" xr:uid="{00000000-0005-0000-0000-0000C0000000}"/>
    <cellStyle name="Parasts 2 2 2" xfId="190" xr:uid="{00000000-0005-0000-0000-0000C1000000}"/>
    <cellStyle name="Parasts 3" xfId="191" xr:uid="{00000000-0005-0000-0000-0000C2000000}"/>
    <cellStyle name="Parasts 3 2" xfId="192" xr:uid="{00000000-0005-0000-0000-0000C3000000}"/>
    <cellStyle name="Parasts 4" xfId="193" xr:uid="{00000000-0005-0000-0000-0000C4000000}"/>
    <cellStyle name="Parasts 5" xfId="194" xr:uid="{00000000-0005-0000-0000-0000C5000000}"/>
    <cellStyle name="Parasts 6" xfId="195" xr:uid="{00000000-0005-0000-0000-0000C6000000}"/>
    <cellStyle name="Parasts 7" xfId="196" xr:uid="{00000000-0005-0000-0000-0000C7000000}"/>
    <cellStyle name="Pealkiri" xfId="197" xr:uid="{00000000-0005-0000-0000-0000C8000000}"/>
    <cellStyle name="Pealkiri 1" xfId="198" xr:uid="{00000000-0005-0000-0000-0000C9000000}"/>
    <cellStyle name="Pealkiri 2" xfId="199" xr:uid="{00000000-0005-0000-0000-0000CA000000}"/>
    <cellStyle name="Pealkiri 3" xfId="200" xr:uid="{00000000-0005-0000-0000-0000CB000000}"/>
    <cellStyle name="Pealkiri 4" xfId="201" xr:uid="{00000000-0005-0000-0000-0000CC000000}"/>
    <cellStyle name="Percent 2" xfId="202" xr:uid="{00000000-0005-0000-0000-0000CD000000}"/>
    <cellStyle name="Rõhk1" xfId="203" xr:uid="{00000000-0005-0000-0000-0000CE000000}"/>
    <cellStyle name="Rõhk2" xfId="204" xr:uid="{00000000-0005-0000-0000-0000CF000000}"/>
    <cellStyle name="Rõhk3" xfId="205" xr:uid="{00000000-0005-0000-0000-0000D0000000}"/>
    <cellStyle name="Rõhk4" xfId="206" xr:uid="{00000000-0005-0000-0000-0000D1000000}"/>
    <cellStyle name="Rõhk5" xfId="207" xr:uid="{00000000-0005-0000-0000-0000D2000000}"/>
    <cellStyle name="Rõhk6" xfId="208" xr:uid="{00000000-0005-0000-0000-0000D3000000}"/>
    <cellStyle name="Saistītā šūna" xfId="209" xr:uid="{00000000-0005-0000-0000-0000D4000000}"/>
    <cellStyle name="Selgitav tekst" xfId="210" xr:uid="{00000000-0005-0000-0000-0000D5000000}"/>
    <cellStyle name="Sisestus" xfId="211" xr:uid="{00000000-0005-0000-0000-0000D6000000}"/>
    <cellStyle name="Stils 1" xfId="212" xr:uid="{00000000-0005-0000-0000-0000D7000000}"/>
    <cellStyle name="Stils 1 2" xfId="213" xr:uid="{00000000-0005-0000-0000-0000D8000000}"/>
    <cellStyle name="Style 1" xfId="214" xr:uid="{00000000-0005-0000-0000-0000D9000000}"/>
    <cellStyle name="Style 1 2" xfId="215" xr:uid="{00000000-0005-0000-0000-0000DA000000}"/>
    <cellStyle name="Style 1 2 2" xfId="216" xr:uid="{00000000-0005-0000-0000-0000DB000000}"/>
    <cellStyle name="Style 1 3" xfId="217" xr:uid="{00000000-0005-0000-0000-0000DC000000}"/>
    <cellStyle name="Style 1_TS" xfId="218" xr:uid="{00000000-0005-0000-0000-0000DD000000}"/>
    <cellStyle name="Title 2" xfId="219" xr:uid="{00000000-0005-0000-0000-0000DE000000}"/>
    <cellStyle name="Title 3" xfId="220" xr:uid="{00000000-0005-0000-0000-0000DF000000}"/>
    <cellStyle name="Total 2" xfId="221" xr:uid="{00000000-0005-0000-0000-0000E0000000}"/>
    <cellStyle name="Total 3" xfId="222" xr:uid="{00000000-0005-0000-0000-0000E1000000}"/>
    <cellStyle name="Väljund" xfId="223" xr:uid="{00000000-0005-0000-0000-0000E2000000}"/>
    <cellStyle name="Warning Text 2" xfId="224" xr:uid="{00000000-0005-0000-0000-0000E3000000}"/>
    <cellStyle name="Warning Text 3" xfId="225" xr:uid="{00000000-0005-0000-0000-0000E4000000}"/>
    <cellStyle name="Обычный 2" xfId="226" xr:uid="{00000000-0005-0000-0000-0000E5000000}"/>
    <cellStyle name="Обычный 2 2" xfId="227" xr:uid="{00000000-0005-0000-0000-0000E6000000}"/>
    <cellStyle name="Обычный_01.DPN_PINKI_TIPOGRAFIJA_KONTROLTAME_VADIMS-na sertifikat 2" xfId="228" xr:uid="{00000000-0005-0000-0000-0000E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FF972F"/>
      <rgbColor rgb="FF800080"/>
      <rgbColor rgb="FF008080"/>
      <rgbColor rgb="FFC0C0C0"/>
      <rgbColor rgb="FF808080"/>
      <rgbColor rgb="FF9999FF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C0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7F7F7F"/>
      <rgbColor rgb="FF969696"/>
      <rgbColor rgb="FF003366"/>
      <rgbColor rgb="FF339966"/>
      <rgbColor rgb="FF003300"/>
      <rgbColor rgb="FF414142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9"/>
  <sheetViews>
    <sheetView topLeftCell="A10" zoomScaleNormal="100" zoomScaleSheetLayoutView="100" workbookViewId="0">
      <selection activeCell="C19" sqref="C19:D19"/>
    </sheetView>
  </sheetViews>
  <sheetFormatPr defaultColWidth="9.109375" defaultRowHeight="14.4" x14ac:dyDescent="0.3"/>
  <cols>
    <col min="1" max="1" width="9.109375" style="1"/>
    <col min="2" max="2" width="10.109375" style="1" customWidth="1"/>
    <col min="3" max="3" width="53.5546875" style="1" customWidth="1"/>
    <col min="4" max="4" width="26.6640625" style="1" customWidth="1"/>
    <col min="5" max="5" width="10.6640625" style="1" customWidth="1"/>
    <col min="6" max="1024" width="9.109375" style="1"/>
  </cols>
  <sheetData>
    <row r="1" spans="3:6" x14ac:dyDescent="0.3">
      <c r="D1" s="4"/>
    </row>
    <row r="2" spans="3:6" x14ac:dyDescent="0.3">
      <c r="D2" s="22" t="s">
        <v>0</v>
      </c>
      <c r="E2" s="23"/>
      <c r="F2" s="22"/>
    </row>
    <row r="3" spans="3:6" x14ac:dyDescent="0.3">
      <c r="D3" s="22" t="s">
        <v>1</v>
      </c>
      <c r="E3" s="23"/>
      <c r="F3" s="22"/>
    </row>
    <row r="4" spans="3:6" x14ac:dyDescent="0.3">
      <c r="D4" s="22" t="s">
        <v>2</v>
      </c>
      <c r="E4" s="23"/>
      <c r="F4" s="22"/>
    </row>
    <row r="5" spans="3:6" x14ac:dyDescent="0.3">
      <c r="D5" s="22" t="s">
        <v>3</v>
      </c>
      <c r="E5" s="23"/>
      <c r="F5" s="22"/>
    </row>
    <row r="6" spans="3:6" x14ac:dyDescent="0.3">
      <c r="D6" s="22" t="s">
        <v>4</v>
      </c>
      <c r="E6" s="23"/>
      <c r="F6" s="22"/>
    </row>
    <row r="7" spans="3:6" x14ac:dyDescent="0.3">
      <c r="F7" s="22"/>
    </row>
    <row r="8" spans="3:6" x14ac:dyDescent="0.3">
      <c r="C8" s="2" t="s">
        <v>5</v>
      </c>
      <c r="D8" s="14"/>
      <c r="F8" s="22"/>
    </row>
    <row r="9" spans="3:6" x14ac:dyDescent="0.3">
      <c r="D9" s="24" t="s">
        <v>6</v>
      </c>
      <c r="F9" s="22"/>
    </row>
    <row r="10" spans="3:6" x14ac:dyDescent="0.3">
      <c r="F10" s="22"/>
    </row>
    <row r="11" spans="3:6" x14ac:dyDescent="0.3">
      <c r="F11" s="22"/>
    </row>
    <row r="12" spans="3:6" x14ac:dyDescent="0.3">
      <c r="F12" s="22"/>
    </row>
    <row r="13" spans="3:6" x14ac:dyDescent="0.3">
      <c r="F13" s="22"/>
    </row>
    <row r="14" spans="3:6" x14ac:dyDescent="0.3">
      <c r="D14" s="2"/>
    </row>
    <row r="16" spans="3:6" x14ac:dyDescent="0.3">
      <c r="C16" s="4" t="s">
        <v>7</v>
      </c>
    </row>
    <row r="18" spans="1:6" ht="31.95" customHeight="1" x14ac:dyDescent="0.3">
      <c r="A18" s="35" t="s">
        <v>8</v>
      </c>
      <c r="B18" s="35"/>
      <c r="C18" s="41" t="str">
        <f>KOPS!C17</f>
        <v>Lielplatones tautas nama zāles grīdas ieklāšana</v>
      </c>
      <c r="D18" s="41"/>
    </row>
    <row r="19" spans="1:6" ht="36" customHeight="1" x14ac:dyDescent="0.3">
      <c r="A19" s="35" t="s">
        <v>9</v>
      </c>
      <c r="B19" s="35"/>
      <c r="C19" s="36"/>
      <c r="D19" s="36"/>
    </row>
    <row r="20" spans="1:6" ht="61.2" customHeight="1" x14ac:dyDescent="0.3">
      <c r="A20" s="35" t="s">
        <v>10</v>
      </c>
      <c r="B20" s="35"/>
      <c r="C20" s="36" t="str">
        <f>KOPS!C7</f>
        <v>Mazplatones iela 2, Sidrabe, Lielplatones pag., Jelgavas nov., LV-3022</v>
      </c>
      <c r="D20" s="36"/>
    </row>
    <row r="21" spans="1:6" x14ac:dyDescent="0.3">
      <c r="A21" s="35" t="s">
        <v>11</v>
      </c>
      <c r="B21" s="35"/>
      <c r="C21" s="25" t="s">
        <v>12</v>
      </c>
      <c r="D21" s="3"/>
    </row>
    <row r="22" spans="1:6" x14ac:dyDescent="0.3">
      <c r="A22" s="35" t="s">
        <v>13</v>
      </c>
      <c r="B22" s="35"/>
      <c r="C22" s="25"/>
      <c r="D22" s="3"/>
    </row>
    <row r="23" spans="1:6" x14ac:dyDescent="0.3">
      <c r="A23" s="35" t="s">
        <v>14</v>
      </c>
      <c r="B23" s="35"/>
      <c r="C23" s="25"/>
      <c r="D23" s="3"/>
    </row>
    <row r="26" spans="1:6" x14ac:dyDescent="0.3">
      <c r="B26" s="50" t="s">
        <v>63</v>
      </c>
      <c r="C26" s="51"/>
      <c r="D26" s="51"/>
    </row>
    <row r="28" spans="1:6" x14ac:dyDescent="0.3">
      <c r="B28" s="8" t="s">
        <v>15</v>
      </c>
      <c r="C28" s="8" t="s">
        <v>16</v>
      </c>
      <c r="D28" s="8" t="s">
        <v>17</v>
      </c>
    </row>
    <row r="29" spans="1:6" x14ac:dyDescent="0.3">
      <c r="B29" s="8"/>
      <c r="C29" s="8"/>
      <c r="D29" s="8"/>
    </row>
    <row r="30" spans="1:6" ht="42.6" customHeight="1" x14ac:dyDescent="0.3">
      <c r="B30" s="8">
        <v>1</v>
      </c>
      <c r="C30" s="26" t="str">
        <f>C18</f>
        <v>Lielplatones tautas nama zāles grīdas ieklāšana</v>
      </c>
      <c r="D30" s="9"/>
    </row>
    <row r="31" spans="1:6" x14ac:dyDescent="0.3">
      <c r="B31" s="8"/>
      <c r="C31" s="8"/>
      <c r="D31" s="8"/>
    </row>
    <row r="32" spans="1:6" x14ac:dyDescent="0.3">
      <c r="B32" s="8"/>
      <c r="C32" s="11" t="s">
        <v>61</v>
      </c>
      <c r="D32" s="31"/>
      <c r="E32" s="13"/>
      <c r="F32" s="13"/>
    </row>
    <row r="33" spans="2:5" x14ac:dyDescent="0.3">
      <c r="B33" s="20"/>
      <c r="C33" s="11" t="s">
        <v>18</v>
      </c>
      <c r="D33" s="9"/>
      <c r="E33" s="13"/>
    </row>
    <row r="34" spans="2:5" x14ac:dyDescent="0.3">
      <c r="B34" s="20"/>
      <c r="C34" s="11" t="s">
        <v>62</v>
      </c>
      <c r="D34" s="9"/>
      <c r="E34" s="13"/>
    </row>
    <row r="35" spans="2:5" ht="13.2" customHeight="1" x14ac:dyDescent="0.3"/>
    <row r="36" spans="2:5" s="27" customFormat="1" ht="13.2" customHeight="1" x14ac:dyDescent="0.3">
      <c r="B36" s="52"/>
      <c r="C36" s="52"/>
      <c r="D36" s="52"/>
    </row>
    <row r="37" spans="2:5" s="27" customFormat="1" ht="13.2" customHeight="1" x14ac:dyDescent="0.3">
      <c r="B37" s="52"/>
      <c r="C37" s="52"/>
      <c r="D37" s="52"/>
    </row>
    <row r="38" spans="2:5" s="27" customFormat="1" ht="13.2" customHeight="1" x14ac:dyDescent="0.3">
      <c r="B38" s="28"/>
      <c r="C38" s="28"/>
      <c r="D38" s="28"/>
    </row>
    <row r="39" spans="2:5" ht="13.2" customHeight="1" x14ac:dyDescent="0.3">
      <c r="B39" s="1" t="s">
        <v>19</v>
      </c>
      <c r="C39" s="15"/>
      <c r="D39" s="4"/>
    </row>
    <row r="40" spans="2:5" ht="13.2" customHeight="1" x14ac:dyDescent="0.3">
      <c r="C40" s="21" t="s">
        <v>20</v>
      </c>
    </row>
    <row r="41" spans="2:5" ht="13.2" customHeight="1" x14ac:dyDescent="0.3">
      <c r="C41" s="16"/>
    </row>
    <row r="42" spans="2:5" ht="13.2" customHeight="1" x14ac:dyDescent="0.3">
      <c r="B42" s="1" t="s">
        <v>21</v>
      </c>
      <c r="C42" s="29"/>
    </row>
    <row r="43" spans="2:5" ht="13.2" customHeight="1" x14ac:dyDescent="0.3">
      <c r="C43" s="16"/>
    </row>
    <row r="44" spans="2:5" ht="13.2" customHeight="1" x14ac:dyDescent="0.3">
      <c r="B44" s="1" t="s">
        <v>22</v>
      </c>
      <c r="C44" s="15"/>
      <c r="D44" s="4"/>
    </row>
    <row r="45" spans="2:5" ht="13.2" customHeight="1" x14ac:dyDescent="0.3">
      <c r="C45" s="21" t="s">
        <v>20</v>
      </c>
    </row>
    <row r="46" spans="2:5" ht="13.2" customHeight="1" x14ac:dyDescent="0.3">
      <c r="C46" s="16"/>
    </row>
    <row r="47" spans="2:5" ht="13.2" customHeight="1" x14ac:dyDescent="0.3">
      <c r="C47" s="30" t="s">
        <v>63</v>
      </c>
    </row>
    <row r="48" spans="2:5" ht="13.2" customHeight="1" x14ac:dyDescent="0.3">
      <c r="C48" s="16"/>
    </row>
    <row r="49" ht="13.2" customHeight="1" x14ac:dyDescent="0.3"/>
  </sheetData>
  <mergeCells count="12">
    <mergeCell ref="A23:B23"/>
    <mergeCell ref="B26:D26"/>
    <mergeCell ref="B36:D36"/>
    <mergeCell ref="B37:D37"/>
    <mergeCell ref="A18:B18"/>
    <mergeCell ref="A19:B19"/>
    <mergeCell ref="A20:B20"/>
    <mergeCell ref="A21:B21"/>
    <mergeCell ref="A22:B22"/>
    <mergeCell ref="C18:D18"/>
    <mergeCell ref="C19:D19"/>
    <mergeCell ref="C20:D20"/>
  </mergeCells>
  <pageMargins left="0.7" right="0.7" top="0.75" bottom="0.75" header="0.51180555555555496" footer="0.51180555555555496"/>
  <pageSetup paperSize="9" scale="70" firstPageNumber="0" orientation="portrait" horizontalDpi="300" verticalDpi="300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I34"/>
  <sheetViews>
    <sheetView zoomScale="85" zoomScaleNormal="85" zoomScaleSheetLayoutView="100" workbookViewId="0">
      <selection activeCell="C17" sqref="C17:D17"/>
    </sheetView>
  </sheetViews>
  <sheetFormatPr defaultColWidth="9.109375" defaultRowHeight="14.4" x14ac:dyDescent="0.3"/>
  <cols>
    <col min="1" max="2" width="8" style="1" customWidth="1"/>
    <col min="3" max="3" width="34.88671875" style="1" customWidth="1"/>
    <col min="4" max="4" width="10.109375" style="1" customWidth="1"/>
    <col min="5" max="6" width="10.88671875" style="1" customWidth="1"/>
    <col min="7" max="7" width="14.6640625" style="1" customWidth="1"/>
    <col min="8" max="8" width="13.44140625" style="1" customWidth="1"/>
    <col min="9" max="9" width="13.6640625" style="1" customWidth="1"/>
    <col min="10" max="1023" width="9.109375" style="1"/>
  </cols>
  <sheetData>
    <row r="1" spans="1:9" x14ac:dyDescent="0.3">
      <c r="A1" s="37" t="s">
        <v>23</v>
      </c>
      <c r="B1" s="37"/>
      <c r="C1" s="37"/>
      <c r="D1" s="37"/>
      <c r="E1" s="37"/>
      <c r="F1" s="37"/>
      <c r="G1" s="37"/>
      <c r="H1" s="37"/>
      <c r="I1" s="37"/>
    </row>
    <row r="2" spans="1:9" ht="37.950000000000003" customHeight="1" x14ac:dyDescent="0.3">
      <c r="A2" s="53"/>
      <c r="B2" s="53"/>
      <c r="C2" s="53"/>
      <c r="D2" s="53"/>
      <c r="E2" s="53"/>
      <c r="F2" s="53"/>
      <c r="G2" s="53"/>
      <c r="H2" s="53"/>
      <c r="I2" s="53"/>
    </row>
    <row r="3" spans="1:9" x14ac:dyDescent="0.3">
      <c r="A3" s="43" t="s">
        <v>24</v>
      </c>
      <c r="B3" s="43"/>
      <c r="C3" s="43"/>
      <c r="D3" s="43"/>
      <c r="E3" s="43"/>
      <c r="F3" s="43"/>
      <c r="G3" s="43"/>
      <c r="H3" s="43"/>
      <c r="I3" s="43"/>
    </row>
    <row r="5" spans="1:9" ht="31.95" customHeight="1" x14ac:dyDescent="0.3">
      <c r="B5" s="2" t="s">
        <v>8</v>
      </c>
      <c r="C5" s="41"/>
      <c r="D5" s="41"/>
      <c r="E5" s="41"/>
      <c r="F5" s="41"/>
      <c r="G5" s="41"/>
      <c r="H5" s="41"/>
      <c r="I5" s="41"/>
    </row>
    <row r="6" spans="1:9" ht="31.95" customHeight="1" x14ac:dyDescent="0.3">
      <c r="B6" s="2" t="s">
        <v>9</v>
      </c>
      <c r="C6" s="36"/>
      <c r="D6" s="36"/>
      <c r="E6" s="36"/>
      <c r="F6" s="36"/>
      <c r="G6" s="36"/>
      <c r="H6" s="36"/>
      <c r="I6" s="36"/>
    </row>
    <row r="7" spans="1:9" ht="20.399999999999999" customHeight="1" x14ac:dyDescent="0.3">
      <c r="B7" s="2" t="s">
        <v>10</v>
      </c>
      <c r="C7" s="36" t="s">
        <v>69</v>
      </c>
      <c r="D7" s="36"/>
      <c r="E7" s="36"/>
      <c r="F7" s="36"/>
      <c r="G7" s="36"/>
      <c r="H7" s="36"/>
      <c r="I7" s="36"/>
    </row>
    <row r="8" spans="1:9" x14ac:dyDescent="0.3">
      <c r="B8" s="2" t="s">
        <v>11</v>
      </c>
      <c r="C8" s="3" t="str">
        <f>KOPTAME!C21</f>
        <v>JELGAVAS NOVADA PAŠVALDĪBA</v>
      </c>
      <c r="D8" s="3"/>
      <c r="E8" s="3"/>
      <c r="F8" s="3"/>
      <c r="G8" s="3"/>
      <c r="H8" s="3"/>
      <c r="I8" s="3"/>
    </row>
    <row r="9" spans="1:9" x14ac:dyDescent="0.3">
      <c r="B9" s="2" t="s">
        <v>13</v>
      </c>
      <c r="C9" s="3"/>
      <c r="D9" s="3"/>
      <c r="E9" s="3"/>
      <c r="F9" s="3"/>
      <c r="G9" s="3"/>
      <c r="H9" s="3"/>
      <c r="I9" s="3"/>
    </row>
    <row r="10" spans="1:9" x14ac:dyDescent="0.3">
      <c r="B10" s="2" t="s">
        <v>14</v>
      </c>
      <c r="C10" s="3"/>
      <c r="D10" s="3"/>
      <c r="E10" s="3"/>
      <c r="F10" s="3"/>
      <c r="G10" s="3"/>
      <c r="H10" s="3"/>
      <c r="I10" s="3"/>
    </row>
    <row r="11" spans="1:9" x14ac:dyDescent="0.3">
      <c r="A11" s="2"/>
      <c r="B11" s="2"/>
      <c r="C11" s="4"/>
      <c r="D11" s="4"/>
      <c r="E11" s="4"/>
      <c r="F11" s="4"/>
      <c r="G11" s="4"/>
      <c r="H11" s="4"/>
      <c r="I11" s="4"/>
    </row>
    <row r="12" spans="1:9" x14ac:dyDescent="0.3">
      <c r="A12" s="2"/>
      <c r="B12" s="2"/>
      <c r="C12" s="2" t="s">
        <v>25</v>
      </c>
      <c r="D12" s="5"/>
      <c r="E12" s="4"/>
      <c r="F12" s="4"/>
      <c r="G12" s="4"/>
      <c r="H12" s="4"/>
      <c r="I12" s="4"/>
    </row>
    <row r="13" spans="1:9" x14ac:dyDescent="0.3">
      <c r="C13" s="2" t="s">
        <v>26</v>
      </c>
      <c r="D13" s="6"/>
    </row>
    <row r="15" spans="1:9" x14ac:dyDescent="0.3">
      <c r="A15" s="56" t="s">
        <v>27</v>
      </c>
      <c r="B15" s="56" t="s">
        <v>28</v>
      </c>
      <c r="C15" s="56" t="s">
        <v>29</v>
      </c>
      <c r="D15" s="56"/>
      <c r="E15" s="56" t="s">
        <v>30</v>
      </c>
      <c r="F15" s="56" t="s">
        <v>31</v>
      </c>
      <c r="G15" s="56"/>
      <c r="H15" s="56"/>
      <c r="I15" s="56" t="s">
        <v>64</v>
      </c>
    </row>
    <row r="16" spans="1:9" ht="26.4" x14ac:dyDescent="0.3">
      <c r="A16" s="56"/>
      <c r="B16" s="56"/>
      <c r="C16" s="56"/>
      <c r="D16" s="56"/>
      <c r="E16" s="56"/>
      <c r="F16" s="7" t="s">
        <v>32</v>
      </c>
      <c r="G16" s="7" t="s">
        <v>33</v>
      </c>
      <c r="H16" s="7" t="s">
        <v>34</v>
      </c>
      <c r="I16" s="56"/>
    </row>
    <row r="17" spans="1:10" ht="32.4" customHeight="1" x14ac:dyDescent="0.3">
      <c r="A17" s="8">
        <v>1</v>
      </c>
      <c r="B17" s="8">
        <v>1</v>
      </c>
      <c r="C17" s="54" t="s">
        <v>68</v>
      </c>
      <c r="D17" s="55"/>
      <c r="E17" s="9"/>
      <c r="F17" s="9"/>
      <c r="G17" s="9"/>
      <c r="H17" s="9"/>
      <c r="I17" s="9"/>
    </row>
    <row r="18" spans="1:10" x14ac:dyDescent="0.3">
      <c r="A18" s="8"/>
      <c r="B18" s="8"/>
      <c r="C18" s="46" t="s">
        <v>35</v>
      </c>
      <c r="D18" s="46"/>
      <c r="E18" s="10"/>
      <c r="F18" s="10"/>
      <c r="G18" s="10"/>
      <c r="H18" s="10"/>
      <c r="I18" s="10"/>
    </row>
    <row r="19" spans="1:10" x14ac:dyDescent="0.3">
      <c r="A19" s="8"/>
      <c r="B19" s="8"/>
      <c r="C19" s="11" t="s">
        <v>36</v>
      </c>
      <c r="D19" s="12" t="s">
        <v>65</v>
      </c>
      <c r="E19" s="9"/>
      <c r="J19" s="13"/>
    </row>
    <row r="20" spans="1:10" x14ac:dyDescent="0.3">
      <c r="A20" s="8"/>
      <c r="B20" s="8"/>
      <c r="C20" s="11" t="s">
        <v>37</v>
      </c>
      <c r="D20" s="12" t="s">
        <v>65</v>
      </c>
      <c r="E20" s="9"/>
      <c r="J20" s="13"/>
    </row>
    <row r="21" spans="1:10" x14ac:dyDescent="0.3">
      <c r="A21" s="8"/>
      <c r="B21" s="8"/>
      <c r="C21" s="11" t="s">
        <v>38</v>
      </c>
      <c r="D21" s="12" t="s">
        <v>65</v>
      </c>
      <c r="E21" s="9"/>
      <c r="J21" s="13"/>
    </row>
    <row r="22" spans="1:10" x14ac:dyDescent="0.3">
      <c r="A22" s="8"/>
      <c r="B22" s="8"/>
      <c r="C22" s="46" t="s">
        <v>39</v>
      </c>
      <c r="D22" s="46"/>
      <c r="E22" s="9"/>
      <c r="J22" s="13"/>
    </row>
    <row r="23" spans="1:10" x14ac:dyDescent="0.3">
      <c r="A23" s="4"/>
      <c r="B23" s="4"/>
      <c r="D23" s="4"/>
      <c r="E23" s="4"/>
    </row>
    <row r="24" spans="1:10" x14ac:dyDescent="0.3">
      <c r="A24" s="4"/>
      <c r="B24" s="4"/>
      <c r="D24" s="4"/>
      <c r="E24" s="4"/>
    </row>
    <row r="25" spans="1:10" x14ac:dyDescent="0.3">
      <c r="B25" s="4" t="s">
        <v>19</v>
      </c>
      <c r="C25" s="14"/>
      <c r="D25" s="15"/>
      <c r="E25" s="4"/>
    </row>
    <row r="26" spans="1:10" x14ac:dyDescent="0.3">
      <c r="C26" s="1" t="s">
        <v>40</v>
      </c>
      <c r="E26" s="4"/>
    </row>
    <row r="27" spans="1:10" x14ac:dyDescent="0.3">
      <c r="E27" s="4"/>
    </row>
    <row r="28" spans="1:10" x14ac:dyDescent="0.3">
      <c r="B28" s="1" t="str">
        <f>KOPTAME!B42</f>
        <v>Sert.Nr.:</v>
      </c>
      <c r="C28" s="14"/>
      <c r="E28" s="4"/>
    </row>
    <row r="29" spans="1:10" x14ac:dyDescent="0.3">
      <c r="E29" s="4"/>
    </row>
    <row r="30" spans="1:10" x14ac:dyDescent="0.3">
      <c r="B30" s="4" t="s">
        <v>22</v>
      </c>
      <c r="C30" s="14"/>
      <c r="D30" s="15"/>
      <c r="E30" s="4"/>
    </row>
    <row r="31" spans="1:10" x14ac:dyDescent="0.3">
      <c r="C31" s="1" t="s">
        <v>40</v>
      </c>
      <c r="E31" s="4"/>
    </row>
    <row r="32" spans="1:10" x14ac:dyDescent="0.3">
      <c r="E32" s="4"/>
    </row>
    <row r="33" spans="5:5" x14ac:dyDescent="0.3">
      <c r="E33" s="4"/>
    </row>
    <row r="34" spans="5:5" x14ac:dyDescent="0.3">
      <c r="E34" s="4"/>
    </row>
  </sheetData>
  <mergeCells count="15">
    <mergeCell ref="C22:D22"/>
    <mergeCell ref="C18:D18"/>
    <mergeCell ref="C17:D17"/>
    <mergeCell ref="C7:I7"/>
    <mergeCell ref="A15:A16"/>
    <mergeCell ref="B15:B16"/>
    <mergeCell ref="C15:D16"/>
    <mergeCell ref="E15:E16"/>
    <mergeCell ref="F15:H15"/>
    <mergeCell ref="I15:I16"/>
    <mergeCell ref="C5:I5"/>
    <mergeCell ref="A1:I1"/>
    <mergeCell ref="A2:I2"/>
    <mergeCell ref="A3:I3"/>
    <mergeCell ref="C6:I6"/>
  </mergeCells>
  <pageMargins left="0.25" right="0.25" top="0.75" bottom="0.75" header="0.51180555555555496" footer="0.51180555555555496"/>
  <pageSetup paperSize="9" scale="66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F38"/>
  <sheetViews>
    <sheetView tabSelected="1" topLeftCell="A11" zoomScaleNormal="100" zoomScaleSheetLayoutView="100" workbookViewId="0">
      <selection activeCell="E29" sqref="E29"/>
    </sheetView>
  </sheetViews>
  <sheetFormatPr defaultColWidth="9.109375" defaultRowHeight="14.4" x14ac:dyDescent="0.3"/>
  <cols>
    <col min="1" max="1" width="9.109375" style="1"/>
    <col min="2" max="2" width="9.88671875" style="1" customWidth="1"/>
    <col min="3" max="3" width="40" style="1" customWidth="1"/>
    <col min="4" max="4" width="7.88671875" style="1" customWidth="1"/>
    <col min="5" max="5" width="9.109375" style="1"/>
    <col min="6" max="7" width="7.44140625" style="1" customWidth="1"/>
    <col min="8" max="11" width="8.6640625" style="1" customWidth="1"/>
    <col min="12" max="968" width="9.109375" style="1"/>
  </cols>
  <sheetData>
    <row r="1" spans="1:16" x14ac:dyDescent="0.3">
      <c r="A1" s="37" t="str">
        <f>CONCATENATE("LOKĀLA TĀME Nr. "&amp;KOPS!B17)</f>
        <v>LOKĀLA TĀME Nr. 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x14ac:dyDescent="0.3">
      <c r="A2" s="38" t="str">
        <f>KOPS!C17</f>
        <v>Lielplatones tautas nama zāles grīdas ieklāšana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16" x14ac:dyDescent="0.3">
      <c r="A3" s="39" t="s">
        <v>41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16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3">
      <c r="A5" s="40" t="s">
        <v>8</v>
      </c>
      <c r="B5" s="40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</row>
    <row r="6" spans="1:16" x14ac:dyDescent="0.3">
      <c r="A6" s="40" t="s">
        <v>9</v>
      </c>
      <c r="B6" s="40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</row>
    <row r="7" spans="1:16" ht="31.95" customHeight="1" x14ac:dyDescent="0.3">
      <c r="A7" s="35" t="s">
        <v>10</v>
      </c>
      <c r="B7" s="35"/>
      <c r="C7" s="36" t="str">
        <f>KOPS!C7</f>
        <v>Mazplatones iela 2, Sidrabe, Lielplatones pag., Jelgavas nov., LV-3022</v>
      </c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</row>
    <row r="8" spans="1:16" x14ac:dyDescent="0.3">
      <c r="A8" s="35" t="s">
        <v>11</v>
      </c>
      <c r="B8" s="35"/>
      <c r="C8" s="42" t="str">
        <f>KOPTAME!C21</f>
        <v>JELGAVAS NOVADA PAŠVALDĪBA</v>
      </c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</row>
    <row r="9" spans="1:16" x14ac:dyDescent="0.3">
      <c r="A9" s="35" t="s">
        <v>13</v>
      </c>
      <c r="B9" s="35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</row>
    <row r="10" spans="1:16" x14ac:dyDescent="0.3">
      <c r="A10" s="35" t="s">
        <v>14</v>
      </c>
      <c r="B10" s="35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</row>
    <row r="12" spans="1:16" x14ac:dyDescent="0.3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M12" s="43" t="s">
        <v>42</v>
      </c>
      <c r="N12" s="43"/>
      <c r="O12" s="5"/>
      <c r="P12" s="4" t="s">
        <v>43</v>
      </c>
    </row>
    <row r="13" spans="1:16" x14ac:dyDescent="0.3">
      <c r="L13" s="2"/>
      <c r="M13" s="4"/>
      <c r="N13" s="4"/>
      <c r="O13" s="18"/>
      <c r="P13" s="2"/>
    </row>
    <row r="14" spans="1:16" ht="15" customHeight="1" x14ac:dyDescent="0.3">
      <c r="A14" s="47" t="s">
        <v>44</v>
      </c>
      <c r="B14" s="47" t="s">
        <v>45</v>
      </c>
      <c r="C14" s="45" t="s">
        <v>46</v>
      </c>
      <c r="D14" s="48" t="s">
        <v>47</v>
      </c>
      <c r="E14" s="49" t="s">
        <v>48</v>
      </c>
      <c r="F14" s="44" t="s">
        <v>49</v>
      </c>
      <c r="G14" s="44"/>
      <c r="H14" s="44"/>
      <c r="I14" s="44"/>
      <c r="J14" s="44"/>
      <c r="K14" s="44"/>
      <c r="L14" s="45" t="s">
        <v>50</v>
      </c>
      <c r="M14" s="45"/>
      <c r="N14" s="45"/>
      <c r="O14" s="45"/>
      <c r="P14" s="45"/>
    </row>
    <row r="15" spans="1:16" ht="69.599999999999994" x14ac:dyDescent="0.3">
      <c r="A15" s="47"/>
      <c r="B15" s="47"/>
      <c r="C15" s="45"/>
      <c r="D15" s="48"/>
      <c r="E15" s="49"/>
      <c r="F15" s="19" t="s">
        <v>51</v>
      </c>
      <c r="G15" s="19" t="s">
        <v>52</v>
      </c>
      <c r="H15" s="19" t="s">
        <v>53</v>
      </c>
      <c r="I15" s="19" t="s">
        <v>54</v>
      </c>
      <c r="J15" s="19" t="s">
        <v>55</v>
      </c>
      <c r="K15" s="19" t="s">
        <v>56</v>
      </c>
      <c r="L15" s="19" t="s">
        <v>57</v>
      </c>
      <c r="M15" s="19" t="s">
        <v>53</v>
      </c>
      <c r="N15" s="19" t="s">
        <v>54</v>
      </c>
      <c r="O15" s="19" t="s">
        <v>55</v>
      </c>
      <c r="P15" s="19" t="s">
        <v>58</v>
      </c>
    </row>
    <row r="16" spans="1:16" x14ac:dyDescent="0.3">
      <c r="A16" s="8">
        <v>1</v>
      </c>
      <c r="B16" s="8">
        <v>2</v>
      </c>
      <c r="C16" s="8">
        <v>3</v>
      </c>
      <c r="D16" s="8">
        <v>4</v>
      </c>
      <c r="E16" s="8">
        <v>5</v>
      </c>
      <c r="F16" s="8">
        <v>6</v>
      </c>
      <c r="G16" s="8">
        <v>7</v>
      </c>
      <c r="H16" s="8">
        <v>8</v>
      </c>
      <c r="I16" s="8">
        <v>9</v>
      </c>
      <c r="J16" s="8">
        <v>10</v>
      </c>
      <c r="K16" s="8">
        <v>11</v>
      </c>
      <c r="L16" s="8">
        <v>12</v>
      </c>
      <c r="M16" s="8">
        <v>13</v>
      </c>
      <c r="N16" s="8">
        <v>14</v>
      </c>
      <c r="O16" s="8">
        <v>15</v>
      </c>
      <c r="P16" s="8">
        <v>16</v>
      </c>
    </row>
    <row r="17" spans="1:16" x14ac:dyDescent="0.3">
      <c r="A17" s="32"/>
      <c r="B17" s="32"/>
      <c r="C17" s="57" t="s">
        <v>81</v>
      </c>
      <c r="D17" s="58" t="s">
        <v>66</v>
      </c>
      <c r="E17" s="59">
        <v>219.3</v>
      </c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</row>
    <row r="18" spans="1:16" x14ac:dyDescent="0.3">
      <c r="A18" s="32"/>
      <c r="B18" s="32"/>
      <c r="C18" s="57" t="s">
        <v>70</v>
      </c>
      <c r="D18" s="58" t="s">
        <v>66</v>
      </c>
      <c r="E18" s="59">
        <v>219.3</v>
      </c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x14ac:dyDescent="0.3">
      <c r="A19" s="32"/>
      <c r="B19" s="32"/>
      <c r="C19" s="57" t="s">
        <v>79</v>
      </c>
      <c r="D19" s="58" t="s">
        <v>66</v>
      </c>
      <c r="E19" s="59">
        <v>219.3</v>
      </c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x14ac:dyDescent="0.3">
      <c r="A20" s="32"/>
      <c r="B20" s="32"/>
      <c r="C20" s="57" t="s">
        <v>71</v>
      </c>
      <c r="D20" s="58" t="s">
        <v>66</v>
      </c>
      <c r="E20" s="59">
        <v>219.3</v>
      </c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ht="26.4" x14ac:dyDescent="0.3">
      <c r="A21" s="32"/>
      <c r="B21" s="32"/>
      <c r="C21" s="57" t="s">
        <v>80</v>
      </c>
      <c r="D21" s="58" t="s">
        <v>66</v>
      </c>
      <c r="E21" s="59">
        <v>219.3</v>
      </c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x14ac:dyDescent="0.3">
      <c r="A22" s="32"/>
      <c r="B22" s="32"/>
      <c r="C22" s="57" t="s">
        <v>72</v>
      </c>
      <c r="D22" s="58" t="s">
        <v>66</v>
      </c>
      <c r="E22" s="59">
        <v>219.3</v>
      </c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x14ac:dyDescent="0.3">
      <c r="A23" s="32"/>
      <c r="B23" s="32"/>
      <c r="C23" s="57" t="s">
        <v>73</v>
      </c>
      <c r="D23" s="58" t="s">
        <v>66</v>
      </c>
      <c r="E23" s="59">
        <v>219.3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</row>
    <row r="24" spans="1:16" x14ac:dyDescent="0.3">
      <c r="A24" s="32"/>
      <c r="B24" s="32"/>
      <c r="C24" s="57" t="s">
        <v>74</v>
      </c>
      <c r="D24" s="58" t="s">
        <v>82</v>
      </c>
      <c r="E24" s="59">
        <v>70</v>
      </c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</row>
    <row r="25" spans="1:16" x14ac:dyDescent="0.3">
      <c r="A25" s="32"/>
      <c r="B25" s="32"/>
      <c r="C25" s="57" t="s">
        <v>75</v>
      </c>
      <c r="D25" s="58" t="s">
        <v>66</v>
      </c>
      <c r="E25" s="59">
        <v>240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</row>
    <row r="26" spans="1:16" x14ac:dyDescent="0.3">
      <c r="A26" s="32"/>
      <c r="B26" s="32"/>
      <c r="C26" s="57" t="s">
        <v>83</v>
      </c>
      <c r="D26" s="58" t="s">
        <v>84</v>
      </c>
      <c r="E26" s="59">
        <v>65</v>
      </c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</row>
    <row r="27" spans="1:16" x14ac:dyDescent="0.3">
      <c r="A27" s="32"/>
      <c r="B27" s="32"/>
      <c r="C27" s="57" t="s">
        <v>76</v>
      </c>
      <c r="D27" s="58" t="s">
        <v>77</v>
      </c>
      <c r="E27" s="59">
        <v>1</v>
      </c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</row>
    <row r="28" spans="1:16" x14ac:dyDescent="0.3">
      <c r="A28" s="32"/>
      <c r="B28" s="32"/>
      <c r="C28" s="57" t="s">
        <v>78</v>
      </c>
      <c r="D28" s="58" t="s">
        <v>67</v>
      </c>
      <c r="E28" s="59">
        <v>5</v>
      </c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6" x14ac:dyDescent="0.3">
      <c r="A29" s="32"/>
      <c r="B29" s="32"/>
      <c r="C29" s="33"/>
      <c r="D29" s="34"/>
      <c r="E29" s="34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6" ht="15.75" customHeight="1" x14ac:dyDescent="0.3">
      <c r="A30" s="20"/>
      <c r="B30" s="20"/>
      <c r="C30" s="46" t="s">
        <v>59</v>
      </c>
      <c r="D30" s="46"/>
      <c r="E30" s="46"/>
      <c r="F30" s="46"/>
      <c r="G30" s="46"/>
      <c r="H30" s="46"/>
      <c r="I30" s="46"/>
      <c r="J30" s="46"/>
      <c r="K30" s="46"/>
      <c r="L30" s="9"/>
      <c r="M30" s="9"/>
      <c r="N30" s="9"/>
      <c r="O30" s="9"/>
      <c r="P30" s="9"/>
    </row>
    <row r="32" spans="1:16" x14ac:dyDescent="0.3">
      <c r="B32" s="1" t="s">
        <v>19</v>
      </c>
      <c r="C32" s="15"/>
    </row>
    <row r="33" spans="2:6" x14ac:dyDescent="0.3">
      <c r="C33" s="21" t="s">
        <v>40</v>
      </c>
    </row>
    <row r="35" spans="2:6" x14ac:dyDescent="0.3">
      <c r="B35" s="2" t="s">
        <v>60</v>
      </c>
      <c r="C35" s="16"/>
      <c r="D35" s="4"/>
      <c r="F35" s="18"/>
    </row>
    <row r="37" spans="2:6" x14ac:dyDescent="0.3">
      <c r="B37" s="1" t="s">
        <v>22</v>
      </c>
      <c r="C37" s="15"/>
    </row>
    <row r="38" spans="2:6" x14ac:dyDescent="0.3">
      <c r="C38" s="21" t="s">
        <v>40</v>
      </c>
    </row>
  </sheetData>
  <autoFilter ref="A16:AKF29" xr:uid="{00000000-0009-0000-0000-000003000000}"/>
  <mergeCells count="24">
    <mergeCell ref="M12:N12"/>
    <mergeCell ref="F14:K14"/>
    <mergeCell ref="L14:P14"/>
    <mergeCell ref="C30:K30"/>
    <mergeCell ref="A14:A15"/>
    <mergeCell ref="B14:B15"/>
    <mergeCell ref="C14:C15"/>
    <mergeCell ref="D14:D15"/>
    <mergeCell ref="E14:E15"/>
    <mergeCell ref="A8:B8"/>
    <mergeCell ref="C8:P8"/>
    <mergeCell ref="A9:B9"/>
    <mergeCell ref="C9:P9"/>
    <mergeCell ref="A10:B10"/>
    <mergeCell ref="C10:P10"/>
    <mergeCell ref="A7:B7"/>
    <mergeCell ref="C7:P7"/>
    <mergeCell ref="A1:P1"/>
    <mergeCell ref="A2:P2"/>
    <mergeCell ref="A3:P3"/>
    <mergeCell ref="A5:B5"/>
    <mergeCell ref="C5:P5"/>
    <mergeCell ref="A6:B6"/>
    <mergeCell ref="C6:P6"/>
  </mergeCells>
  <phoneticPr fontId="38" type="noConversion"/>
  <pageMargins left="0.25" right="0.25" top="0.75" bottom="0.75" header="0.51180555555555496" footer="0.51180555555555496"/>
  <pageSetup paperSize="9" scale="67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36484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KOPTAME</vt:lpstr>
      <vt:lpstr>KOPS</vt:lpstr>
      <vt:lpstr>Sidrabe</vt:lpstr>
      <vt:lpstr>KOPS!Print_Area</vt:lpstr>
      <vt:lpstr>KOPTAME!Print_Area</vt:lpstr>
      <vt:lpstr>Sidrabe!Print_Area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Martins Murans</dc:creator>
  <dc:description/>
  <cp:lastModifiedBy>Toms Cukurs</cp:lastModifiedBy>
  <cp:revision>271</cp:revision>
  <cp:lastPrinted>2023-04-09T17:45:03Z</cp:lastPrinted>
  <dcterms:created xsi:type="dcterms:W3CDTF">2020-06-13T12:23:12Z</dcterms:created>
  <dcterms:modified xsi:type="dcterms:W3CDTF">2026-06-26T12:48:09Z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