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showInkAnnotation="0"/>
  <xr:revisionPtr revIDLastSave="0" documentId="13_ncr:1_{42822DD8-FC81-4068-B755-4B8382C90A18}" xr6:coauthVersionLast="47" xr6:coauthVersionMax="47" xr10:uidLastSave="{00000000-0000-0000-0000-000000000000}"/>
  <bookViews>
    <workbookView xWindow="-120" yWindow="-120" windowWidth="29040" windowHeight="15720" xr2:uid="{00000000-000D-0000-FFFF-FFFF00000000}"/>
  </bookViews>
  <sheets>
    <sheet name="1.daļa" sheetId="1" r:id="rId1"/>
  </sheets>
  <definedNames>
    <definedName name="_xlnm._FilterDatabase" localSheetId="0" hidden="1">'1.daļa'!$A$8:$H$93</definedName>
    <definedName name="_xlnm.Print_Area" localSheetId="0">'1.daļa'!$A$2:$H$93</definedName>
  </definedNames>
  <calcPr calcId="18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3" i="1" l="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 i="1"/>
</calcChain>
</file>

<file path=xl/sharedStrings.xml><?xml version="1.0" encoding="utf-8"?>
<sst xmlns="http://schemas.openxmlformats.org/spreadsheetml/2006/main" count="255" uniqueCount="175">
  <si>
    <t>Summa bez PVN</t>
  </si>
  <si>
    <t>gb</t>
  </si>
  <si>
    <t>iepak.</t>
  </si>
  <si>
    <t>Zobu birste</t>
  </si>
  <si>
    <t>rullis</t>
  </si>
  <si>
    <t>Papīra dvieļi</t>
  </si>
  <si>
    <t>Tualetes papīra turētājs</t>
  </si>
  <si>
    <t>Lupata mikrofibras</t>
  </si>
  <si>
    <t>Mikrofibras lupatiņa sausai putekļu tīrīšanai. Aptuvenie izmēri:  38 x 38</t>
  </si>
  <si>
    <t>Mikrošķiedras lupatiņa sausai stiklu tīrīšanai. Aptuvenie izmēri: 38 x 38</t>
  </si>
  <si>
    <t>Drāna virsmu tīrīšanai un spodrināšanai</t>
  </si>
  <si>
    <t>Dažādu virsmu tīrīšanai, var lietot gan mitru, gan sausu. Aptuvenie izmēri: 38 x 38. Komplektā 20 gb.</t>
  </si>
  <si>
    <t>kompl.</t>
  </si>
  <si>
    <t>Trauku švammītes ar abrazīvu</t>
  </si>
  <si>
    <t>Aptuvenais izmērs: 9,5x7x4,5cm</t>
  </si>
  <si>
    <t>Atkritumu maisi 25 l</t>
  </si>
  <si>
    <t>Atkritumu maisi 35 l</t>
  </si>
  <si>
    <t>Atkritumu maisi 100 l</t>
  </si>
  <si>
    <t>Atkritumu maisi 250 l</t>
  </si>
  <si>
    <t>Atkritumu maisi 350 l</t>
  </si>
  <si>
    <t>Grīdas birstes plastmasas ar vītni</t>
  </si>
  <si>
    <t xml:space="preserve">Tualetes poda birste </t>
  </si>
  <si>
    <t>Liekšķere ar birstīti (komplekts)</t>
  </si>
  <si>
    <t>Plastmasas, dažādu krāsu.</t>
  </si>
  <si>
    <t>Putekļu slotiņa</t>
  </si>
  <si>
    <t>Kokvilnas, ar kabatām.</t>
  </si>
  <si>
    <t>Kokvilnas ar kabatām.</t>
  </si>
  <si>
    <t>Kāts MOP turētājam</t>
  </si>
  <si>
    <t>Ar šūpojošu vāku.</t>
  </si>
  <si>
    <t>Spainis plastmasas</t>
  </si>
  <si>
    <t>100 gb iepakojumā</t>
  </si>
  <si>
    <t>iepak</t>
  </si>
  <si>
    <t>50 gb iepakojumā</t>
  </si>
  <si>
    <t>paciņa</t>
  </si>
  <si>
    <t>Skuvekļi (vienreizlietojamie)</t>
  </si>
  <si>
    <t>Dušas švammes</t>
  </si>
  <si>
    <t>Paredzēta ķermeņa mazgāšanai, viena puse beržama. Aptuvenie izmēri: 20x10x5</t>
  </si>
  <si>
    <t>Maisi produktu bez rokturiem. 22 x 26</t>
  </si>
  <si>
    <t>Maisi produktu bez rokturiem. 26 x 35</t>
  </si>
  <si>
    <t>Putekļu sūcēja maisi</t>
  </si>
  <si>
    <t>Drēbju pakaramie/pleciņi</t>
  </si>
  <si>
    <t>Ausu aizbāžņi</t>
  </si>
  <si>
    <t>Iepakojumā 1 pāris (2 gb). SNR=34 dB</t>
  </si>
  <si>
    <t>Polietilēna maisiņi bez rokturiem paredzēti pārtikas iesaiņošanai. Iepakojumā 1000 gb</t>
  </si>
  <si>
    <t>Atkritumu maisi 55 l</t>
  </si>
  <si>
    <t>Kopā bez PVN:</t>
  </si>
  <si>
    <t xml:space="preserve">* Preces, kas norādītas ar konkrētu nosaukumu, var aizvietot ar ekvivalentām. </t>
  </si>
  <si>
    <t xml:space="preserve">Paredzēta zobu tīrīšanai pieaugušiem cilvēkiem. </t>
  </si>
  <si>
    <t xml:space="preserve">Papīra virtuves dvieļi ruļļos ar serdi. No celulozes izgatavots papīrs baltā krāsā, atsevišķas loksnes, platums no 220mm. Vismaz 15m. Paredzēts individuālai lietošanai. </t>
  </si>
  <si>
    <t xml:space="preserve">Plastmasas, balts, ø20 cm. </t>
  </si>
  <si>
    <t xml:space="preserve">Lupata mikrošķiedras </t>
  </si>
  <si>
    <t>Švammītes plastmasas vīkšķi</t>
  </si>
  <si>
    <t>Mazie, diam.8-9cm.</t>
  </si>
  <si>
    <t>Birste pudeļu mazgāšanai, d.2-4cm</t>
  </si>
  <si>
    <t>Birste pudeļu mazgāšanai, d.5cm</t>
  </si>
  <si>
    <t>Birste pudeļu mazgāšanai,  d.6cm</t>
  </si>
  <si>
    <t>Trauku birste ar garu rokturi</t>
  </si>
  <si>
    <t>Plastmasas</t>
  </si>
  <si>
    <t>Noplēšami, polietilēna, necaurspīdīgi, melni. Aptuvenie izmēri:  48 x 60 cm, maisu skaits rullī 20 gb.</t>
  </si>
  <si>
    <t>Noplēšami, polietilēna, necaurspīdīgi, melni. Aptuvenie izmēri: 54 x 68 cm, maisu skaits rullī 20 gb.</t>
  </si>
  <si>
    <t>Noplēšami, polietilēna, necaurspīdīgi, melni. Aptuvenie izmēri:  62 x 80 cm, maisu skaits rullī 20 gb.</t>
  </si>
  <si>
    <t>Noplēšami, polietilēna, necaurspīdīgi, melnā vai pelēkā krāsā, biezie, 50 mk. Aptuvenie izmēri:  75 x 115 cm, maisu skaits rullī 10 gb.</t>
  </si>
  <si>
    <t>Noplēšami, polietilēna, necaurspīdīgi, melnā vai pelēkā krāsā, biezie, 50 mk, maisu skaits rullī 5 gb.</t>
  </si>
  <si>
    <t>Platums 28-30cm.</t>
  </si>
  <si>
    <t>Kāti birstēm, alumīnija</t>
  </si>
  <si>
    <t>Izturīgi, ar vītni, vismaz 140cm</t>
  </si>
  <si>
    <t>Plastmasas traukā, melni sari</t>
  </si>
  <si>
    <t>Antistatiska putekļu slotiņa ar teleskopisku kātu, līdz 180cm.</t>
  </si>
  <si>
    <t>Svars: 150g, ar melnām bārkstīm.</t>
  </si>
  <si>
    <t>Alumīnija, ar caurumu, 1,5 m garš.</t>
  </si>
  <si>
    <t>30cm</t>
  </si>
  <si>
    <t>Beržamās grīdas  birstes ar sariem</t>
  </si>
  <si>
    <t>Ar rokturi, tilpums no 5-7l, dažādas krāsas</t>
  </si>
  <si>
    <t>Ar diviem asmeņiem, ar alvejas joslu papildus komfortam. Iepakojums 5 gab.</t>
  </si>
  <si>
    <t>Pārtikas plēve 45cm / 300m</t>
  </si>
  <si>
    <t xml:space="preserve">Plēve paredzēta pārtikas produktu ietīšanai. </t>
  </si>
  <si>
    <t>Pārtikas plēve 30cm x 270m</t>
  </si>
  <si>
    <t>Plastmasas, izturīgi, ar metāla iekausētu āķi uzkarināšanai. Ar iespēju pakarināt bikses un svārkus. Lejas daļa ne šaurāka par 41 cm</t>
  </si>
  <si>
    <t xml:space="preserve">Iepakojumā: 50pāri. </t>
  </si>
  <si>
    <t xml:space="preserve">Priekšauti PE vienreizlietojami </t>
  </si>
  <si>
    <t xml:space="preserve">Uzroči PE vienreizlietojami </t>
  </si>
  <si>
    <t>Iepakojumā: 100gab.</t>
  </si>
  <si>
    <t>pac.</t>
  </si>
  <si>
    <t>Tehniskā specifikācija - Tehniskais piedāvājums</t>
  </si>
  <si>
    <t>Grīdas lupatas MOP 40 cm</t>
  </si>
  <si>
    <t>Grīdas lupatas MOP 60 cm</t>
  </si>
  <si>
    <t>Grīdas lupatas MOP bārkstains, mikrošķiedras</t>
  </si>
  <si>
    <t>Metāla turētājs mopiem ar kabatām  40 cm</t>
  </si>
  <si>
    <t>Metāla turētājs mopiem ar kabatām 60 cm</t>
  </si>
  <si>
    <t>Atkritumu tvertnes 9 l</t>
  </si>
  <si>
    <t>Atkritumu tvertnes 15 l</t>
  </si>
  <si>
    <t xml:space="preserve">Atkritumu tvertnes 25 l </t>
  </si>
  <si>
    <t>Glāzes vienreizlietojamās 200 ml biezāka plastmasa, caurspīdīgas</t>
  </si>
  <si>
    <t>Glāzes vienreizlietojamās 500 ml, caurspīdīgas</t>
  </si>
  <si>
    <t>50 m cena</t>
  </si>
  <si>
    <t>Balti, plastmasas</t>
  </si>
  <si>
    <t>Maisi produktu bez rokturiem. 30 x 40</t>
  </si>
  <si>
    <t>Grīdu tīrīšanas līdzeklis 5 litri</t>
  </si>
  <si>
    <t>Aromatizēts (dažādu aromātu). Koncentrēts. Neputojošs. Universāls ūdens izturīgu virsmu tīrīšanas un attaukošanas līdzeklis. Piemērots ikdienas uzkopšanai. Lietošana ar rokām vai ar mazgājamo mašīnu</t>
  </si>
  <si>
    <t>Aromatizēts (dažādu aromātu: citronu, ābolu, utt). Koncentrēts. Neputojošs. Universāls ūdens izturīgu virsmu tīrīšanas un attaukošanas līdzeklis. Piemērots ikdienas uzkopšanai. Lietošana ar rokām vai ar mazgājamo mašīnu</t>
  </si>
  <si>
    <t>Šķidrās ziepes ar EKO marķējumu 600 ml</t>
  </si>
  <si>
    <t>Šķidrās ziepes ar EKO marķējumu 5 litri</t>
  </si>
  <si>
    <t xml:space="preserve">Šķidrās ziepes ar neitrālu pH līmeni un ādu mitrinošām vielām visa ķermeņa, roku, kā arī matu mazgāšanai. Dermatoloģiski pārbaudīts. </t>
  </si>
  <si>
    <t>Saimniecības ziepes 200g</t>
  </si>
  <si>
    <t>Tualetes ziepes 100 g</t>
  </si>
  <si>
    <t>Bērnu ziepes 100 g</t>
  </si>
  <si>
    <t>Tīrīšanas līdzeklis stiklam ar smidzinātāju 750 ml</t>
  </si>
  <si>
    <t xml:space="preserve">Gatavs lietošanai. Paredzēts logu, stiklu, spoguļu un hromēto detaļu tīrīšanai. Virsmas paliek spīdīgas, neatstājot švīkas. 
</t>
  </si>
  <si>
    <t>Tīrīšanas līdzeklis stiklam 5 litri</t>
  </si>
  <si>
    <t xml:space="preserve">Tīrīšanas pasta rūsas vannu, izlietņu, tualetes podu, keramikas, flīžu un trauku virsmu tīrīšanai, roku mazgāšanai. </t>
  </si>
  <si>
    <t xml:space="preserve">Koncentrēts kanalizācijas tīrīšanas līdzeklis. Sārmu saturošs līdzklis, kas novērš un likvidē kanalizācijas cauruļu aizsprostojumu veidošanos. Efektīvi sadala pārtikas taukus, ziepes, matus un citas organiskas vielas. </t>
  </si>
  <si>
    <t>Ādas un ādas imitācijas izstrādājumu kopšanas līdzeklis 500 ml</t>
  </si>
  <si>
    <t xml:space="preserve">Ādas un to imitācijas izstrādājumu intensīvais kopšanas līdzklis, krāsotiem un dabīgiem izstrādājumiem, ko izmanto mēbeļu apdarē. </t>
  </si>
  <si>
    <t>Tualetes podu un izlietņu mazgājamais līdzeklis ar skābi (šķidrais) 5 litri</t>
  </si>
  <si>
    <t xml:space="preserve">Noturīgu piesārņojumu (urīnvielas akmens, cietības sāls, rūsa) noņemšanai, porcelānu, fajansu, keramisku un citu virsmu tīrīšanai. </t>
  </si>
  <si>
    <t>Balināšanas un dezinfekcijas līdzeklis ar hloru 1 litrs</t>
  </si>
  <si>
    <t>Trauku mazgāšanai un grūti šķīstošu traipu tīrīšanai. Flīžu, tualetes podu, tapešu mazgāšanai. Kokvilnas audumu balināšanai un traipu noņemšanai. Trauku, plīts virsmu, tualetes podu, atkritumu tvertņu, tapešu dezinficēšanai.</t>
  </si>
  <si>
    <t>Līdzeklis pelējuma noņemšanai dušās un tualetes telpā 1 litrs</t>
  </si>
  <si>
    <t>Šķīdumi izlietņu attaukošanai un atkaļķošanai ar smidzinātāju 750 ml</t>
  </si>
  <si>
    <t>Ar patīkamu aromātu. Efektīvi tīra kaļķakmens, rūsas nosēdumus no duškabīnēm, izlietnēm, vannām, flīzēm.</t>
  </si>
  <si>
    <t>Grīdu tīrīšanas līdzeklis 1 litrs</t>
  </si>
  <si>
    <t xml:space="preserve">Sāls tabletes. 25 kg </t>
  </si>
  <si>
    <t xml:space="preserve">Sāls tabletes nodrošina ūdens mīkstināšanas procesu rūpniecības un sadzīves ūdens apstrādes iekārtās, atbrīvojot tās no liekajiem sāļiem tā aizsargājot no kaļķakmeņu rašanās. Sāls tabletes atjauno jonu apmaiņas, sveķu filtru reakciju ūdens mīkstināšanas un sagatavošanas iekārtām. </t>
  </si>
  <si>
    <t>Atkaļķotājs tējkannām 500 ml</t>
  </si>
  <si>
    <t>Insekticīds ūdens mikroemulsijā 500 ml ar smidzinātāju</t>
  </si>
  <si>
    <t xml:space="preserve">Insektu līdzeklis uz cipermetrīna bāzes. Pret ērcēm, prusakiem, blaktīm, skudrām, zirnekļiem, mušām, odiem, vabolēm, blusām un citiem insektiem lauku, civilās un rūpnieciskās ēkās, rūpnieciskās teritorijās, noliktavās, civilās teritorijās, slimnīcās, staļļos, fermās un citur. Nesatur propelenta gāzes. </t>
  </si>
  <si>
    <t>Skūšanās putas 200 ml</t>
  </si>
  <si>
    <t xml:space="preserve">Bagātīgas krēmveida putas ar kondicionējošām un mitrinošām vielām, kas padara ādu maigu un gludu. Normālai un jutīgai ādai. </t>
  </si>
  <si>
    <t>Šampūns matu mazgāšanai 1 litrs</t>
  </si>
  <si>
    <t>Visiem matu tipiem, nekairina ādu</t>
  </si>
  <si>
    <t>Šķidro ziepju dozatori. Tilpums 1 litrs</t>
  </si>
  <si>
    <t>Zobu pasta 100-125 ml</t>
  </si>
  <si>
    <t>Paredzēta zobu tīrīšanai ar aizsardzību zobiem un smaganām</t>
  </si>
  <si>
    <t xml:space="preserve">Gaisa atsvaidzinātāji ar smidzinātāju 300-400 ml </t>
  </si>
  <si>
    <t>Aerosols bez propelenta gāzes, dažādu aromātu.</t>
  </si>
  <si>
    <t>Koncentrēts līdzeklis, kas paredzēts puķu laistīšanai, pielejot pie ūdens.</t>
  </si>
  <si>
    <t>Ar iespiedumu, platums 9-10cm, garums vismaz 180m, diametrs 18</t>
  </si>
  <si>
    <t>Tualetes papīrs: mazie rullīši. 3 kārtas</t>
  </si>
  <si>
    <t>Platums 9-10 cm, garums vismaz 30 m.</t>
  </si>
  <si>
    <t>Tualetes papīrs: lielie ruļļi. 1 kārta</t>
  </si>
  <si>
    <t>Roku salvetes 1 kārta</t>
  </si>
  <si>
    <t>Z locījums. Aptuvenais izmērs: 24x20,7cm, paciņā: 250 salvetes.</t>
  </si>
  <si>
    <t>Roku dvieļi 2 kārtas</t>
  </si>
  <si>
    <t>Galda salvetes 3 kārtas</t>
  </si>
  <si>
    <t>Salvetes krāsainas. Gaišās krāsās, aptuvenais izmērs 33x33, iepakojumā 20 gab.</t>
  </si>
  <si>
    <t>Kosmētiskās salvetes 2 kārtas</t>
  </si>
  <si>
    <t>100 gab.iepakojumā. Baltā krāsā</t>
  </si>
  <si>
    <t>Sanitārie pārklāji kušetēm. 60 cm platums</t>
  </si>
  <si>
    <t xml:space="preserve">Garums 150-200 m. Ar iespiedumu. </t>
  </si>
  <si>
    <t>Sanitārie pārklāji kušetēm 50 cm platums</t>
  </si>
  <si>
    <t xml:space="preserve">Garums 80-100 m. Ar iespiedumu. </t>
  </si>
  <si>
    <t>Preces nosaukums*</t>
  </si>
  <si>
    <t>Apraksts</t>
  </si>
  <si>
    <t>Piedāvātās preces nosaukums, apraksts, preces ražotājs (nosaukums, valsts), fasējums</t>
  </si>
  <si>
    <t>1.daļa - Saimniecības preces</t>
  </si>
  <si>
    <t>Piedāvājums jāiesniedz par visu apjomu kopā!</t>
  </si>
  <si>
    <t>Tehniskās specifikācijas aktualizācijas datums: 06.08.2026.</t>
  </si>
  <si>
    <t>Prognozētais apjoms 12 mēnešiem</t>
  </si>
  <si>
    <r>
      <t xml:space="preserve">Vienas vienības </t>
    </r>
    <r>
      <rPr>
        <b/>
        <sz val="11"/>
        <color indexed="8"/>
        <rFont val="Times New Roman"/>
        <family val="1"/>
        <charset val="186"/>
      </rPr>
      <t>cena, 
EUR bez PVN</t>
    </r>
  </si>
  <si>
    <t>N.p.k.</t>
  </si>
  <si>
    <t>Mērv.
(neto 
svars)</t>
  </si>
  <si>
    <r>
      <t>Gatavs lietošanai. Paredzēts logu, stiklu, spoguļu un hromēto detaļu tīrīšanai. Virsmas paliek spīdīgas, neatstājot švīkas.</t>
    </r>
    <r>
      <rPr>
        <sz val="11"/>
        <color rgb="FFFF0000"/>
        <rFont val="Times New Roman"/>
        <family val="1"/>
        <charset val="186"/>
      </rPr>
      <t xml:space="preserve"> (derīgs 4.poz. uzpildei) </t>
    </r>
    <r>
      <rPr>
        <sz val="11"/>
        <rFont val="Times New Roman"/>
        <family val="1"/>
        <charset val="186"/>
      </rPr>
      <t xml:space="preserve">
</t>
    </r>
  </si>
  <si>
    <t>Virsmu tīrīšanas līdzeklis 750 ml</t>
  </si>
  <si>
    <r>
      <t xml:space="preserve">Līdzeklis paredzēts dažādu virsmu tīrīšanai, </t>
    </r>
    <r>
      <rPr>
        <b/>
        <u/>
        <sz val="11"/>
        <rFont val="Times New Roman"/>
        <family val="1"/>
        <charset val="186"/>
      </rPr>
      <t>obligāti nerūsējoša metāla virsmām</t>
    </r>
    <r>
      <rPr>
        <sz val="11"/>
        <rFont val="Times New Roman"/>
        <family val="1"/>
        <charset val="186"/>
      </rPr>
      <t xml:space="preserve">, noņem taukus. </t>
    </r>
  </si>
  <si>
    <r>
      <t>Šķidrās ziepes ar neitrālu pH līmeni un ādu mitrinošām vielām</t>
    </r>
    <r>
      <rPr>
        <b/>
        <sz val="11"/>
        <rFont val="Times New Roman"/>
        <family val="1"/>
        <charset val="186"/>
      </rPr>
      <t xml:space="preserve"> visa ķermeņa, roku, kā arī matu mazgāšanai.</t>
    </r>
    <r>
      <rPr>
        <sz val="11"/>
        <rFont val="Times New Roman"/>
        <family val="1"/>
        <charset val="1"/>
      </rPr>
      <t xml:space="preserve"> Dermatoloģiski pārbaudīts.  (</t>
    </r>
    <r>
      <rPr>
        <sz val="11"/>
        <color rgb="FFFF0000"/>
        <rFont val="Times New Roman"/>
        <family val="1"/>
        <charset val="186"/>
      </rPr>
      <t>der 23.poz. uzpildei</t>
    </r>
    <r>
      <rPr>
        <sz val="11"/>
        <rFont val="Times New Roman"/>
        <family val="1"/>
        <charset val="1"/>
      </rPr>
      <t>)</t>
    </r>
  </si>
  <si>
    <r>
      <t>Salvešu turētāji</t>
    </r>
    <r>
      <rPr>
        <sz val="11"/>
        <color rgb="FFFF0000"/>
        <rFont val="Times New Roman"/>
        <family val="1"/>
        <charset val="186"/>
      </rPr>
      <t xml:space="preserve"> 31.pozīcijai</t>
    </r>
  </si>
  <si>
    <t xml:space="preserve">Celulozes pārstrādātā šķiedra. Ar ļoti augstu absorbciju. Ūdenī nešķīstoši. Iespiedums, platums 19-20 cm, garums 150-160 cm, perforācija. Līdz 520 loksmēm. Ekomarķējums. </t>
  </si>
  <si>
    <t>Matraču pārsegi ar gumiju</t>
  </si>
  <si>
    <t>Ūdens necaurlaidīgi, vienreizlietojami. Izmēri: Garums 210 cm +/- 5 cm, platums 90 cm +/- 5 cm, augstums 20 cm +/- 5 cm</t>
  </si>
  <si>
    <t>Putekļu savākšanas maisiņi putekļu sūcējam Karcher WD 3.200.Iepakojumā 4 gb.</t>
  </si>
  <si>
    <t>1 maiss</t>
  </si>
  <si>
    <t>iepak        (1 pāris)</t>
  </si>
  <si>
    <t>Abrazīva tīrīšanas pasta ("Skaidra" vai ekvivalents) 350- 380g</t>
  </si>
  <si>
    <t>Kanalizācijas tīrīšanas līdzeklis ("Krots" vai ekvivalents) 5 litri</t>
  </si>
  <si>
    <t>Istabas puķu mēslojums ("VITO" vai ekvivalents). 520 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</si>
</sst>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name val="Times New Roman"/>
      <family val="1"/>
      <charset val="186"/>
    </font>
    <font>
      <b/>
      <sz val="11"/>
      <name val="Times New Roman"/>
      <family val="1"/>
      <charset val="186"/>
    </font>
    <font>
      <sz val="11"/>
      <name val="Times New Roman"/>
      <family val="1"/>
      <charset val="1"/>
    </font>
    <font>
      <sz val="11"/>
      <name val="Times New Roman"/>
      <family val="1"/>
    </font>
    <font>
      <b/>
      <sz val="11"/>
      <name val="Times New Roman"/>
      <family val="1"/>
    </font>
    <font>
      <sz val="11"/>
      <color rgb="FFFF0000"/>
      <name val="Times New Roman"/>
      <family val="1"/>
      <charset val="186"/>
    </font>
    <font>
      <sz val="8"/>
      <name val="Calibri"/>
      <family val="2"/>
      <scheme val="minor"/>
    </font>
    <font>
      <sz val="11"/>
      <color rgb="FFFF0000"/>
      <name val="Times New Roman"/>
      <family val="1"/>
    </font>
    <font>
      <b/>
      <sz val="10"/>
      <name val="Times New Roman"/>
      <family val="1"/>
      <charset val="186"/>
    </font>
    <font>
      <b/>
      <sz val="11"/>
      <color indexed="8"/>
      <name val="Times New Roman"/>
      <family val="1"/>
      <charset val="186"/>
    </font>
    <font>
      <b/>
      <sz val="11"/>
      <name val="Times New Roman"/>
      <family val="1"/>
      <charset val="1"/>
    </font>
    <font>
      <b/>
      <u/>
      <sz val="1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5" tint="0.59999389629810485"/>
        <bgColor indexed="29"/>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41">
    <xf numFmtId="0" fontId="0" fillId="0" borderId="0" xfId="0"/>
    <xf numFmtId="0" fontId="1" fillId="2" borderId="1" xfId="0" applyFont="1" applyFill="1" applyBorder="1" applyAlignment="1">
      <alignment horizontal="left" vertical="center" readingOrder="1"/>
    </xf>
    <xf numFmtId="0" fontId="1" fillId="2" borderId="1" xfId="0" applyFont="1" applyFill="1" applyBorder="1" applyAlignment="1">
      <alignment horizontal="left" vertical="center" wrapText="1" readingOrder="1"/>
    </xf>
    <xf numFmtId="0" fontId="1" fillId="2" borderId="1" xfId="0" applyFont="1" applyFill="1" applyBorder="1" applyAlignment="1">
      <alignment horizontal="center" vertical="center"/>
    </xf>
    <xf numFmtId="0" fontId="3" fillId="2" borderId="1" xfId="0" applyFont="1" applyFill="1" applyBorder="1" applyAlignment="1">
      <alignment horizontal="left" vertical="center" readingOrder="1"/>
    </xf>
    <xf numFmtId="0" fontId="3" fillId="2" borderId="1" xfId="0" applyFont="1" applyFill="1" applyBorder="1" applyAlignment="1">
      <alignment horizontal="left" vertical="center" wrapText="1" readingOrder="1"/>
    </xf>
    <xf numFmtId="0" fontId="3" fillId="2" borderId="1" xfId="0" applyFont="1" applyFill="1" applyBorder="1" applyAlignment="1">
      <alignment horizontal="center" vertical="center"/>
    </xf>
    <xf numFmtId="0" fontId="3" fillId="2" borderId="2" xfId="0" applyFont="1" applyFill="1" applyBorder="1" applyAlignment="1">
      <alignment horizontal="left" vertical="center" readingOrder="1"/>
    </xf>
    <xf numFmtId="0" fontId="3" fillId="2" borderId="2" xfId="0" applyFont="1" applyFill="1" applyBorder="1" applyAlignment="1">
      <alignment horizontal="left" vertical="center" wrapText="1" readingOrder="1"/>
    </xf>
    <xf numFmtId="0" fontId="3" fillId="2" borderId="2" xfId="0" applyFont="1" applyFill="1" applyBorder="1" applyAlignment="1">
      <alignment horizontal="center" vertical="center"/>
    </xf>
    <xf numFmtId="0" fontId="1" fillId="0" borderId="1" xfId="0" applyFont="1" applyBorder="1" applyAlignment="1">
      <alignment horizontal="left" vertical="center" wrapText="1" readingOrder="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4" xfId="0" applyFont="1" applyBorder="1" applyAlignment="1">
      <alignment horizontal="center"/>
    </xf>
    <xf numFmtId="2" fontId="2" fillId="0" borderId="3" xfId="0" applyNumberFormat="1" applyFont="1" applyBorder="1" applyAlignment="1">
      <alignment horizontal="center" vertical="center"/>
    </xf>
    <xf numFmtId="0" fontId="1" fillId="2" borderId="7" xfId="0" applyFont="1" applyFill="1" applyBorder="1" applyAlignment="1">
      <alignment horizontal="center" vertical="center" readingOrder="1"/>
    </xf>
    <xf numFmtId="0" fontId="1" fillId="2" borderId="8" xfId="0" applyFont="1" applyFill="1" applyBorder="1" applyAlignment="1">
      <alignment horizontal="left" vertical="center" wrapText="1" readingOrder="1"/>
    </xf>
    <xf numFmtId="0" fontId="1" fillId="2" borderId="8" xfId="0" applyFont="1" applyFill="1" applyBorder="1" applyAlignment="1">
      <alignment horizontal="center" vertical="center"/>
    </xf>
    <xf numFmtId="2" fontId="1" fillId="2" borderId="9" xfId="0" applyNumberFormat="1" applyFont="1" applyFill="1" applyBorder="1" applyAlignment="1">
      <alignment horizontal="center" vertical="center"/>
    </xf>
    <xf numFmtId="0" fontId="4" fillId="0" borderId="0" xfId="0" applyFont="1"/>
    <xf numFmtId="0" fontId="1" fillId="0" borderId="0" xfId="0" applyFont="1" applyAlignment="1">
      <alignment vertical="center"/>
    </xf>
    <xf numFmtId="0" fontId="0" fillId="2" borderId="0" xfId="0" applyFill="1"/>
    <xf numFmtId="0" fontId="1" fillId="2" borderId="1" xfId="0" applyFont="1" applyFill="1" applyBorder="1" applyAlignment="1">
      <alignment wrapText="1"/>
    </xf>
    <xf numFmtId="0" fontId="1" fillId="2" borderId="1" xfId="0" applyFont="1" applyFill="1" applyBorder="1"/>
    <xf numFmtId="0" fontId="1" fillId="2" borderId="1" xfId="0" applyFont="1" applyFill="1" applyBorder="1" applyAlignment="1">
      <alignment horizontal="center"/>
    </xf>
    <xf numFmtId="0" fontId="0" fillId="0" borderId="0" xfId="0" applyAlignment="1">
      <alignment horizontal="center" vertical="center"/>
    </xf>
    <xf numFmtId="0" fontId="11" fillId="0" borderId="6" xfId="0" applyFont="1" applyBorder="1" applyAlignment="1">
      <alignment horizontal="right"/>
    </xf>
    <xf numFmtId="0" fontId="0" fillId="2" borderId="1" xfId="0" applyFill="1" applyBorder="1"/>
    <xf numFmtId="0" fontId="0" fillId="2" borderId="8" xfId="0" applyFill="1" applyBorder="1"/>
    <xf numFmtId="0" fontId="10" fillId="4" borderId="4"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1" fillId="2" borderId="11" xfId="0" applyFont="1" applyFill="1" applyBorder="1" applyAlignment="1">
      <alignment horizontal="center" vertical="center" readingOrder="1"/>
    </xf>
    <xf numFmtId="0" fontId="1" fillId="2" borderId="12" xfId="0" applyFont="1" applyFill="1" applyBorder="1" applyAlignment="1">
      <alignment horizontal="center" vertical="center" readingOrder="1"/>
    </xf>
    <xf numFmtId="0" fontId="0" fillId="2" borderId="2" xfId="0" applyFill="1" applyBorder="1"/>
    <xf numFmtId="0" fontId="3" fillId="2" borderId="2" xfId="0" applyFont="1" applyFill="1" applyBorder="1" applyAlignment="1">
      <alignment horizontal="center" vertical="center" wrapText="1"/>
    </xf>
    <xf numFmtId="0" fontId="11" fillId="0" borderId="5" xfId="0" applyFont="1" applyBorder="1" applyAlignment="1">
      <alignment horizontal="right"/>
    </xf>
    <xf numFmtId="0" fontId="4" fillId="0" borderId="0" xfId="0" applyFont="1" applyAlignment="1">
      <alignment horizontal="center" wrapText="1"/>
    </xf>
    <xf numFmtId="0" fontId="5" fillId="0" borderId="0" xfId="0" applyFont="1" applyAlignment="1">
      <alignment horizontal="center"/>
    </xf>
    <xf numFmtId="0" fontId="8" fillId="0" borderId="0" xfId="0" applyFont="1" applyAlignment="1">
      <alignment horizont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93"/>
  <sheetViews>
    <sheetView tabSelected="1" topLeftCell="B2" zoomScale="115" zoomScaleNormal="115" zoomScaleSheetLayoutView="115" workbookViewId="0">
      <pane ySplit="8" topLeftCell="A90" activePane="bottomLeft" state="frozen"/>
      <selection activeCell="A2" sqref="A2"/>
      <selection pane="bottomLeft" activeCell="M90" sqref="M90"/>
    </sheetView>
  </sheetViews>
  <sheetFormatPr defaultRowHeight="15" x14ac:dyDescent="0.25"/>
  <cols>
    <col min="2" max="2" width="21.140625" customWidth="1"/>
    <col min="3" max="3" width="37.7109375" customWidth="1"/>
    <col min="4" max="4" width="8.5703125" customWidth="1"/>
    <col min="5" max="5" width="11.140625" customWidth="1"/>
    <col min="6" max="6" width="16.140625" customWidth="1"/>
    <col min="7" max="7" width="11.85546875" customWidth="1"/>
    <col min="8" max="8" width="10.42578125" style="25" customWidth="1"/>
  </cols>
  <sheetData>
    <row r="1" spans="1:8" ht="15.75" customHeight="1" x14ac:dyDescent="0.25">
      <c r="A1" s="20"/>
      <c r="B1" s="20"/>
      <c r="C1" s="20"/>
      <c r="D1" s="20"/>
      <c r="E1" s="20"/>
      <c r="F1" s="20"/>
      <c r="G1" s="20"/>
      <c r="H1" s="20"/>
    </row>
    <row r="2" spans="1:8" x14ac:dyDescent="0.25">
      <c r="A2" s="20"/>
      <c r="B2" s="20"/>
      <c r="C2" s="20"/>
      <c r="D2" s="20"/>
      <c r="E2" s="20"/>
      <c r="F2" s="20"/>
      <c r="G2" s="20"/>
      <c r="H2" s="20"/>
    </row>
    <row r="3" spans="1:8" x14ac:dyDescent="0.25">
      <c r="A3" s="39" t="s">
        <v>83</v>
      </c>
      <c r="B3" s="39"/>
      <c r="C3" s="39"/>
      <c r="D3" s="39"/>
      <c r="E3" s="39"/>
      <c r="F3" s="39"/>
      <c r="G3" s="39"/>
      <c r="H3" s="39"/>
    </row>
    <row r="4" spans="1:8" x14ac:dyDescent="0.25">
      <c r="A4" s="39" t="s">
        <v>154</v>
      </c>
      <c r="B4" s="39"/>
      <c r="C4" s="39"/>
      <c r="D4" s="39"/>
      <c r="E4" s="39"/>
      <c r="F4" s="39"/>
      <c r="G4" s="39"/>
      <c r="H4" s="39"/>
    </row>
    <row r="5" spans="1:8" x14ac:dyDescent="0.25">
      <c r="A5" s="40" t="s">
        <v>155</v>
      </c>
      <c r="B5" s="40"/>
      <c r="C5" s="40"/>
      <c r="D5" s="40"/>
      <c r="E5" s="40"/>
      <c r="F5" s="40"/>
      <c r="G5" s="40"/>
      <c r="H5" s="40"/>
    </row>
    <row r="6" spans="1:8" ht="15" customHeight="1" x14ac:dyDescent="0.25">
      <c r="A6" s="38" t="s">
        <v>156</v>
      </c>
      <c r="B6" s="38"/>
      <c r="C6" s="38"/>
      <c r="D6" s="38"/>
      <c r="E6" s="38"/>
      <c r="F6" s="38"/>
      <c r="G6" s="38"/>
      <c r="H6" s="38"/>
    </row>
    <row r="7" spans="1:8" ht="15" customHeight="1" thickBot="1" x14ac:dyDescent="0.3">
      <c r="A7" s="19" t="s">
        <v>46</v>
      </c>
      <c r="B7" s="19"/>
      <c r="C7" s="19"/>
      <c r="D7" s="19"/>
      <c r="E7" s="19"/>
      <c r="F7" s="19"/>
      <c r="G7" s="19"/>
      <c r="H7" s="19"/>
    </row>
    <row r="8" spans="1:8" ht="114.75" thickBot="1" x14ac:dyDescent="0.3">
      <c r="A8" s="29" t="s">
        <v>159</v>
      </c>
      <c r="B8" s="30" t="s">
        <v>151</v>
      </c>
      <c r="C8" s="30" t="s">
        <v>152</v>
      </c>
      <c r="D8" s="30" t="s">
        <v>160</v>
      </c>
      <c r="E8" s="31" t="s">
        <v>157</v>
      </c>
      <c r="F8" s="30" t="s">
        <v>153</v>
      </c>
      <c r="G8" s="30" t="s">
        <v>158</v>
      </c>
      <c r="H8" s="32" t="s">
        <v>0</v>
      </c>
    </row>
    <row r="9" spans="1:8" ht="30" x14ac:dyDescent="0.25">
      <c r="A9" s="15">
        <v>1</v>
      </c>
      <c r="B9" s="16" t="s">
        <v>103</v>
      </c>
      <c r="C9" s="16"/>
      <c r="D9" s="17" t="s">
        <v>1</v>
      </c>
      <c r="E9" s="17">
        <v>30</v>
      </c>
      <c r="F9" s="28"/>
      <c r="G9" s="17"/>
      <c r="H9" s="18">
        <f>G9*E9</f>
        <v>0</v>
      </c>
    </row>
    <row r="10" spans="1:8" s="21" customFormat="1" x14ac:dyDescent="0.25">
      <c r="A10" s="33">
        <v>2</v>
      </c>
      <c r="B10" s="1" t="s">
        <v>104</v>
      </c>
      <c r="C10" s="2"/>
      <c r="D10" s="3" t="s">
        <v>1</v>
      </c>
      <c r="E10" s="3">
        <v>30</v>
      </c>
      <c r="F10" s="27"/>
      <c r="G10" s="3"/>
      <c r="H10" s="18">
        <f t="shared" ref="H10:H73" si="0">G10*E10</f>
        <v>0</v>
      </c>
    </row>
    <row r="11" spans="1:8" s="21" customFormat="1" x14ac:dyDescent="0.25">
      <c r="A11" s="33">
        <v>3</v>
      </c>
      <c r="B11" s="1" t="s">
        <v>105</v>
      </c>
      <c r="C11" s="2"/>
      <c r="D11" s="3" t="s">
        <v>1</v>
      </c>
      <c r="E11" s="3">
        <v>190</v>
      </c>
      <c r="F11" s="27"/>
      <c r="G11" s="3"/>
      <c r="H11" s="18">
        <f t="shared" si="0"/>
        <v>0</v>
      </c>
    </row>
    <row r="12" spans="1:8" s="21" customFormat="1" ht="60" x14ac:dyDescent="0.25">
      <c r="A12" s="33">
        <v>4</v>
      </c>
      <c r="B12" s="2" t="s">
        <v>106</v>
      </c>
      <c r="C12" s="2" t="s">
        <v>107</v>
      </c>
      <c r="D12" s="3" t="s">
        <v>1</v>
      </c>
      <c r="E12" s="3">
        <v>36</v>
      </c>
      <c r="F12" s="27"/>
      <c r="G12" s="3"/>
      <c r="H12" s="18">
        <f t="shared" si="0"/>
        <v>0</v>
      </c>
    </row>
    <row r="13" spans="1:8" s="21" customFormat="1" ht="86.25" customHeight="1" x14ac:dyDescent="0.25">
      <c r="A13" s="33">
        <v>5</v>
      </c>
      <c r="B13" s="2" t="s">
        <v>108</v>
      </c>
      <c r="C13" s="2" t="s">
        <v>161</v>
      </c>
      <c r="D13" s="3" t="s">
        <v>1</v>
      </c>
      <c r="E13" s="3">
        <v>35</v>
      </c>
      <c r="F13" s="27"/>
      <c r="G13" s="3"/>
      <c r="H13" s="18">
        <f t="shared" si="0"/>
        <v>0</v>
      </c>
    </row>
    <row r="14" spans="1:8" s="21" customFormat="1" ht="72.75" customHeight="1" x14ac:dyDescent="0.25">
      <c r="A14" s="33">
        <v>6</v>
      </c>
      <c r="B14" s="2" t="s">
        <v>172</v>
      </c>
      <c r="C14" s="2" t="s">
        <v>109</v>
      </c>
      <c r="D14" s="3" t="s">
        <v>1</v>
      </c>
      <c r="E14" s="3">
        <v>84</v>
      </c>
      <c r="F14" s="27"/>
      <c r="G14" s="3"/>
      <c r="H14" s="18">
        <f t="shared" si="0"/>
        <v>0</v>
      </c>
    </row>
    <row r="15" spans="1:8" s="21" customFormat="1" ht="78" customHeight="1" x14ac:dyDescent="0.25">
      <c r="A15" s="33">
        <v>7</v>
      </c>
      <c r="B15" s="2" t="s">
        <v>173</v>
      </c>
      <c r="C15" s="2" t="s">
        <v>110</v>
      </c>
      <c r="D15" s="3" t="s">
        <v>1</v>
      </c>
      <c r="E15" s="3">
        <v>36</v>
      </c>
      <c r="F15" s="27"/>
      <c r="G15" s="3"/>
      <c r="H15" s="18">
        <f t="shared" si="0"/>
        <v>0</v>
      </c>
    </row>
    <row r="16" spans="1:8" s="21" customFormat="1" ht="119.25" customHeight="1" x14ac:dyDescent="0.25">
      <c r="A16" s="33">
        <v>8</v>
      </c>
      <c r="B16" s="2" t="s">
        <v>111</v>
      </c>
      <c r="C16" s="2" t="s">
        <v>112</v>
      </c>
      <c r="D16" s="3" t="s">
        <v>1</v>
      </c>
      <c r="E16" s="3">
        <v>3</v>
      </c>
      <c r="F16" s="27"/>
      <c r="G16" s="3"/>
      <c r="H16" s="18">
        <f t="shared" si="0"/>
        <v>0</v>
      </c>
    </row>
    <row r="17" spans="1:8" s="21" customFormat="1" ht="96" customHeight="1" x14ac:dyDescent="0.25">
      <c r="A17" s="33">
        <v>9</v>
      </c>
      <c r="B17" s="2" t="s">
        <v>162</v>
      </c>
      <c r="C17" s="2" t="s">
        <v>163</v>
      </c>
      <c r="D17" s="3" t="s">
        <v>1</v>
      </c>
      <c r="E17" s="3">
        <v>2</v>
      </c>
      <c r="F17" s="27"/>
      <c r="G17" s="3"/>
      <c r="H17" s="18">
        <f t="shared" si="0"/>
        <v>0</v>
      </c>
    </row>
    <row r="18" spans="1:8" s="21" customFormat="1" ht="52.5" customHeight="1" x14ac:dyDescent="0.25">
      <c r="A18" s="33">
        <v>10</v>
      </c>
      <c r="B18" s="2" t="s">
        <v>113</v>
      </c>
      <c r="C18" s="2" t="s">
        <v>114</v>
      </c>
      <c r="D18" s="3" t="s">
        <v>1</v>
      </c>
      <c r="E18" s="3">
        <v>144</v>
      </c>
      <c r="F18" s="27"/>
      <c r="G18" s="3"/>
      <c r="H18" s="18">
        <f t="shared" si="0"/>
        <v>0</v>
      </c>
    </row>
    <row r="19" spans="1:8" s="21" customFormat="1" ht="93.75" customHeight="1" x14ac:dyDescent="0.25">
      <c r="A19" s="33">
        <v>11</v>
      </c>
      <c r="B19" s="2" t="s">
        <v>115</v>
      </c>
      <c r="C19" s="2" t="s">
        <v>116</v>
      </c>
      <c r="D19" s="3" t="s">
        <v>1</v>
      </c>
      <c r="E19" s="3">
        <v>288</v>
      </c>
      <c r="F19" s="27"/>
      <c r="G19" s="3"/>
      <c r="H19" s="18">
        <f t="shared" si="0"/>
        <v>0</v>
      </c>
    </row>
    <row r="20" spans="1:8" s="21" customFormat="1" ht="123" customHeight="1" x14ac:dyDescent="0.25">
      <c r="A20" s="33">
        <v>12</v>
      </c>
      <c r="B20" s="2" t="s">
        <v>117</v>
      </c>
      <c r="C20" s="2"/>
      <c r="D20" s="3" t="s">
        <v>1</v>
      </c>
      <c r="E20" s="3">
        <v>24</v>
      </c>
      <c r="F20" s="27"/>
      <c r="G20" s="3"/>
      <c r="H20" s="18">
        <f t="shared" si="0"/>
        <v>0</v>
      </c>
    </row>
    <row r="21" spans="1:8" s="21" customFormat="1" ht="51" customHeight="1" x14ac:dyDescent="0.25">
      <c r="A21" s="33">
        <v>13</v>
      </c>
      <c r="B21" s="2" t="s">
        <v>118</v>
      </c>
      <c r="C21" s="2" t="s">
        <v>119</v>
      </c>
      <c r="D21" s="3" t="s">
        <v>1</v>
      </c>
      <c r="E21" s="3">
        <v>115</v>
      </c>
      <c r="F21" s="27"/>
      <c r="G21" s="3"/>
      <c r="H21" s="18">
        <f t="shared" si="0"/>
        <v>0</v>
      </c>
    </row>
    <row r="22" spans="1:8" s="21" customFormat="1" ht="78" customHeight="1" x14ac:dyDescent="0.25">
      <c r="A22" s="33">
        <v>14</v>
      </c>
      <c r="B22" s="2" t="s">
        <v>97</v>
      </c>
      <c r="C22" s="2" t="s">
        <v>98</v>
      </c>
      <c r="D22" s="3" t="s">
        <v>1</v>
      </c>
      <c r="E22" s="3">
        <v>144</v>
      </c>
      <c r="F22" s="27"/>
      <c r="G22" s="3"/>
      <c r="H22" s="18">
        <f t="shared" si="0"/>
        <v>0</v>
      </c>
    </row>
    <row r="23" spans="1:8" s="21" customFormat="1" ht="90" x14ac:dyDescent="0.25">
      <c r="A23" s="33">
        <v>15</v>
      </c>
      <c r="B23" s="2" t="s">
        <v>120</v>
      </c>
      <c r="C23" s="2" t="s">
        <v>99</v>
      </c>
      <c r="D23" s="3" t="s">
        <v>1</v>
      </c>
      <c r="E23" s="3">
        <v>20</v>
      </c>
      <c r="F23" s="27"/>
      <c r="G23" s="3"/>
      <c r="H23" s="18">
        <f t="shared" si="0"/>
        <v>0</v>
      </c>
    </row>
    <row r="24" spans="1:8" s="21" customFormat="1" ht="100.5" customHeight="1" x14ac:dyDescent="0.25">
      <c r="A24" s="33">
        <v>16</v>
      </c>
      <c r="B24" s="2" t="s">
        <v>121</v>
      </c>
      <c r="C24" s="2" t="s">
        <v>122</v>
      </c>
      <c r="D24" s="3" t="s">
        <v>2</v>
      </c>
      <c r="E24" s="3">
        <v>70</v>
      </c>
      <c r="F24" s="27"/>
      <c r="G24" s="3"/>
      <c r="H24" s="18">
        <f t="shared" si="0"/>
        <v>0</v>
      </c>
    </row>
    <row r="25" spans="1:8" s="21" customFormat="1" ht="136.5" customHeight="1" x14ac:dyDescent="0.25">
      <c r="A25" s="33">
        <v>17</v>
      </c>
      <c r="B25" s="2" t="s">
        <v>123</v>
      </c>
      <c r="C25" s="2"/>
      <c r="D25" s="3" t="s">
        <v>1</v>
      </c>
      <c r="E25" s="3">
        <v>120</v>
      </c>
      <c r="F25" s="27"/>
      <c r="G25" s="3"/>
      <c r="H25" s="18">
        <f t="shared" si="0"/>
        <v>0</v>
      </c>
    </row>
    <row r="26" spans="1:8" s="21" customFormat="1" ht="120" x14ac:dyDescent="0.25">
      <c r="A26" s="33">
        <v>18</v>
      </c>
      <c r="B26" s="5" t="s">
        <v>124</v>
      </c>
      <c r="C26" s="5" t="s">
        <v>125</v>
      </c>
      <c r="D26" s="6" t="s">
        <v>1</v>
      </c>
      <c r="E26" s="6">
        <v>16</v>
      </c>
      <c r="F26" s="27"/>
      <c r="G26" s="6"/>
      <c r="H26" s="18">
        <f t="shared" si="0"/>
        <v>0</v>
      </c>
    </row>
    <row r="27" spans="1:8" s="21" customFormat="1" ht="137.25" customHeight="1" x14ac:dyDescent="0.25">
      <c r="A27" s="33">
        <v>19</v>
      </c>
      <c r="B27" s="4" t="s">
        <v>126</v>
      </c>
      <c r="C27" s="5" t="s">
        <v>127</v>
      </c>
      <c r="D27" s="6" t="s">
        <v>1</v>
      </c>
      <c r="E27" s="6">
        <v>16</v>
      </c>
      <c r="F27" s="27"/>
      <c r="G27" s="6"/>
      <c r="H27" s="18">
        <f t="shared" si="0"/>
        <v>0</v>
      </c>
    </row>
    <row r="28" spans="1:8" s="21" customFormat="1" ht="92.25" customHeight="1" x14ac:dyDescent="0.25">
      <c r="A28" s="33">
        <v>20</v>
      </c>
      <c r="B28" s="5" t="s">
        <v>128</v>
      </c>
      <c r="C28" s="5" t="s">
        <v>129</v>
      </c>
      <c r="D28" s="6" t="s">
        <v>1</v>
      </c>
      <c r="E28" s="6">
        <v>24</v>
      </c>
      <c r="F28" s="27"/>
      <c r="G28" s="6"/>
      <c r="H28" s="18">
        <f t="shared" si="0"/>
        <v>0</v>
      </c>
    </row>
    <row r="29" spans="1:8" s="21" customFormat="1" ht="54" customHeight="1" x14ac:dyDescent="0.25">
      <c r="A29" s="33">
        <v>21</v>
      </c>
      <c r="B29" s="5" t="s">
        <v>100</v>
      </c>
      <c r="C29" s="5" t="s">
        <v>102</v>
      </c>
      <c r="D29" s="6" t="s">
        <v>1</v>
      </c>
      <c r="E29" s="6">
        <v>12</v>
      </c>
      <c r="F29" s="27"/>
      <c r="G29" s="6"/>
      <c r="H29" s="18">
        <f t="shared" si="0"/>
        <v>0</v>
      </c>
    </row>
    <row r="30" spans="1:8" s="21" customFormat="1" ht="60" x14ac:dyDescent="0.25">
      <c r="A30" s="33">
        <v>22</v>
      </c>
      <c r="B30" s="5" t="s">
        <v>101</v>
      </c>
      <c r="C30" s="5" t="s">
        <v>164</v>
      </c>
      <c r="D30" s="6" t="s">
        <v>1</v>
      </c>
      <c r="E30" s="6">
        <v>110</v>
      </c>
      <c r="F30" s="27"/>
      <c r="G30" s="6"/>
      <c r="H30" s="18">
        <f t="shared" si="0"/>
        <v>0</v>
      </c>
    </row>
    <row r="31" spans="1:8" s="21" customFormat="1" ht="30" x14ac:dyDescent="0.25">
      <c r="A31" s="33">
        <v>23</v>
      </c>
      <c r="B31" s="5" t="s">
        <v>130</v>
      </c>
      <c r="C31" s="5"/>
      <c r="D31" s="6" t="s">
        <v>1</v>
      </c>
      <c r="E31" s="6">
        <v>20</v>
      </c>
      <c r="F31" s="27"/>
      <c r="G31" s="6"/>
      <c r="H31" s="18">
        <f t="shared" si="0"/>
        <v>0</v>
      </c>
    </row>
    <row r="32" spans="1:8" s="21" customFormat="1" ht="30" x14ac:dyDescent="0.25">
      <c r="A32" s="33">
        <v>24</v>
      </c>
      <c r="B32" s="4" t="s">
        <v>131</v>
      </c>
      <c r="C32" s="5" t="s">
        <v>132</v>
      </c>
      <c r="D32" s="6" t="s">
        <v>1</v>
      </c>
      <c r="E32" s="6">
        <v>50</v>
      </c>
      <c r="F32" s="27"/>
      <c r="G32" s="6"/>
      <c r="H32" s="18">
        <f t="shared" si="0"/>
        <v>0</v>
      </c>
    </row>
    <row r="33" spans="1:8" s="21" customFormat="1" ht="62.25" customHeight="1" x14ac:dyDescent="0.25">
      <c r="A33" s="33">
        <v>25</v>
      </c>
      <c r="B33" s="4" t="s">
        <v>3</v>
      </c>
      <c r="C33" s="5" t="s">
        <v>47</v>
      </c>
      <c r="D33" s="6" t="s">
        <v>1</v>
      </c>
      <c r="E33" s="6">
        <v>96</v>
      </c>
      <c r="F33" s="27"/>
      <c r="G33" s="6"/>
      <c r="H33" s="18">
        <f t="shared" si="0"/>
        <v>0</v>
      </c>
    </row>
    <row r="34" spans="1:8" s="21" customFormat="1" ht="60" customHeight="1" x14ac:dyDescent="0.25">
      <c r="A34" s="33">
        <v>26</v>
      </c>
      <c r="B34" s="2" t="s">
        <v>133</v>
      </c>
      <c r="C34" s="2" t="s">
        <v>134</v>
      </c>
      <c r="D34" s="3" t="s">
        <v>1</v>
      </c>
      <c r="E34" s="3">
        <v>290</v>
      </c>
      <c r="F34" s="27"/>
      <c r="G34" s="3"/>
      <c r="H34" s="18">
        <f t="shared" si="0"/>
        <v>0</v>
      </c>
    </row>
    <row r="35" spans="1:8" s="21" customFormat="1" ht="43.5" customHeight="1" x14ac:dyDescent="0.25">
      <c r="A35" s="33">
        <v>27</v>
      </c>
      <c r="B35" s="2" t="s">
        <v>174</v>
      </c>
      <c r="C35" s="2" t="s">
        <v>135</v>
      </c>
      <c r="D35" s="3" t="s">
        <v>1</v>
      </c>
      <c r="E35" s="3">
        <v>6</v>
      </c>
      <c r="F35" s="27"/>
      <c r="G35" s="3"/>
      <c r="H35" s="18">
        <f t="shared" si="0"/>
        <v>0</v>
      </c>
    </row>
    <row r="36" spans="1:8" s="21" customFormat="1" ht="66" customHeight="1" x14ac:dyDescent="0.25">
      <c r="A36" s="33">
        <v>28</v>
      </c>
      <c r="B36" s="2" t="s">
        <v>137</v>
      </c>
      <c r="C36" s="2" t="s">
        <v>138</v>
      </c>
      <c r="D36" s="3" t="s">
        <v>4</v>
      </c>
      <c r="E36" s="3">
        <v>5376</v>
      </c>
      <c r="F36" s="27"/>
      <c r="G36" s="3"/>
      <c r="H36" s="18">
        <f t="shared" si="0"/>
        <v>0</v>
      </c>
    </row>
    <row r="37" spans="1:8" s="21" customFormat="1" ht="47.25" customHeight="1" x14ac:dyDescent="0.25">
      <c r="A37" s="33">
        <v>29</v>
      </c>
      <c r="B37" s="2" t="s">
        <v>139</v>
      </c>
      <c r="C37" s="2" t="s">
        <v>136</v>
      </c>
      <c r="D37" s="3" t="s">
        <v>4</v>
      </c>
      <c r="E37" s="3">
        <v>1828</v>
      </c>
      <c r="F37" s="27"/>
      <c r="G37" s="3"/>
      <c r="H37" s="18">
        <f t="shared" si="0"/>
        <v>0</v>
      </c>
    </row>
    <row r="38" spans="1:8" s="21" customFormat="1" ht="71.25" customHeight="1" x14ac:dyDescent="0.25">
      <c r="A38" s="33">
        <v>30</v>
      </c>
      <c r="B38" s="1" t="s">
        <v>5</v>
      </c>
      <c r="C38" s="2" t="s">
        <v>48</v>
      </c>
      <c r="D38" s="3" t="s">
        <v>4</v>
      </c>
      <c r="E38" s="3">
        <v>1344</v>
      </c>
      <c r="F38" s="27"/>
      <c r="G38" s="3"/>
      <c r="H38" s="18">
        <f t="shared" si="0"/>
        <v>0</v>
      </c>
    </row>
    <row r="39" spans="1:8" s="21" customFormat="1" ht="30" x14ac:dyDescent="0.25">
      <c r="A39" s="33">
        <v>31</v>
      </c>
      <c r="B39" s="1" t="s">
        <v>140</v>
      </c>
      <c r="C39" s="2" t="s">
        <v>141</v>
      </c>
      <c r="D39" s="3" t="s">
        <v>82</v>
      </c>
      <c r="E39" s="3">
        <v>5200</v>
      </c>
      <c r="F39" s="27"/>
      <c r="G39" s="3"/>
      <c r="H39" s="18">
        <f t="shared" si="0"/>
        <v>0</v>
      </c>
    </row>
    <row r="40" spans="1:8" s="21" customFormat="1" ht="45" customHeight="1" x14ac:dyDescent="0.25">
      <c r="A40" s="33">
        <v>32</v>
      </c>
      <c r="B40" s="2" t="s">
        <v>165</v>
      </c>
      <c r="C40" s="2" t="s">
        <v>95</v>
      </c>
      <c r="D40" s="3" t="s">
        <v>1</v>
      </c>
      <c r="E40" s="3">
        <v>36</v>
      </c>
      <c r="F40" s="27"/>
      <c r="G40" s="3"/>
      <c r="H40" s="18">
        <f t="shared" si="0"/>
        <v>0</v>
      </c>
    </row>
    <row r="41" spans="1:8" s="21" customFormat="1" ht="45" customHeight="1" x14ac:dyDescent="0.25">
      <c r="A41" s="33">
        <v>33</v>
      </c>
      <c r="B41" s="1" t="s">
        <v>142</v>
      </c>
      <c r="C41" s="2" t="s">
        <v>166</v>
      </c>
      <c r="D41" s="3" t="s">
        <v>4</v>
      </c>
      <c r="E41" s="3">
        <v>948</v>
      </c>
      <c r="F41" s="27"/>
      <c r="G41" s="3"/>
      <c r="H41" s="18">
        <f t="shared" si="0"/>
        <v>0</v>
      </c>
    </row>
    <row r="42" spans="1:8" s="21" customFormat="1" ht="82.5" customHeight="1" x14ac:dyDescent="0.25">
      <c r="A42" s="33">
        <v>34</v>
      </c>
      <c r="B42" s="1" t="s">
        <v>143</v>
      </c>
      <c r="C42" s="2" t="s">
        <v>144</v>
      </c>
      <c r="D42" s="3" t="s">
        <v>2</v>
      </c>
      <c r="E42" s="3">
        <v>34</v>
      </c>
      <c r="F42" s="27"/>
      <c r="G42" s="3"/>
      <c r="H42" s="18">
        <f t="shared" si="0"/>
        <v>0</v>
      </c>
    </row>
    <row r="43" spans="1:8" s="21" customFormat="1" ht="53.25" customHeight="1" x14ac:dyDescent="0.25">
      <c r="A43" s="33">
        <v>35</v>
      </c>
      <c r="B43" s="2" t="s">
        <v>145</v>
      </c>
      <c r="C43" s="2" t="s">
        <v>146</v>
      </c>
      <c r="D43" s="3" t="s">
        <v>2</v>
      </c>
      <c r="E43" s="3">
        <v>110</v>
      </c>
      <c r="F43" s="27"/>
      <c r="G43" s="3"/>
      <c r="H43" s="18">
        <f t="shared" si="0"/>
        <v>0</v>
      </c>
    </row>
    <row r="44" spans="1:8" s="21" customFormat="1" ht="45" customHeight="1" x14ac:dyDescent="0.25">
      <c r="A44" s="33">
        <v>36</v>
      </c>
      <c r="B44" s="2" t="s">
        <v>6</v>
      </c>
      <c r="C44" s="2" t="s">
        <v>49</v>
      </c>
      <c r="D44" s="3" t="s">
        <v>1</v>
      </c>
      <c r="E44" s="3">
        <v>10</v>
      </c>
      <c r="F44" s="27"/>
      <c r="G44" s="3"/>
      <c r="H44" s="18">
        <f t="shared" si="0"/>
        <v>0</v>
      </c>
    </row>
    <row r="45" spans="1:8" s="21" customFormat="1" ht="50.25" customHeight="1" x14ac:dyDescent="0.25">
      <c r="A45" s="33">
        <v>37</v>
      </c>
      <c r="B45" s="10" t="s">
        <v>147</v>
      </c>
      <c r="C45" s="10" t="s">
        <v>148</v>
      </c>
      <c r="D45" s="12" t="s">
        <v>94</v>
      </c>
      <c r="E45" s="11">
        <v>720</v>
      </c>
      <c r="F45" s="27"/>
      <c r="G45" s="11"/>
      <c r="H45" s="18">
        <f t="shared" si="0"/>
        <v>0</v>
      </c>
    </row>
    <row r="46" spans="1:8" s="21" customFormat="1" ht="30" x14ac:dyDescent="0.25">
      <c r="A46" s="33">
        <v>38</v>
      </c>
      <c r="B46" s="2" t="s">
        <v>149</v>
      </c>
      <c r="C46" s="2" t="s">
        <v>150</v>
      </c>
      <c r="D46" s="12" t="s">
        <v>94</v>
      </c>
      <c r="E46" s="3">
        <v>1620</v>
      </c>
      <c r="F46" s="27"/>
      <c r="G46" s="3"/>
      <c r="H46" s="18">
        <f t="shared" si="0"/>
        <v>0</v>
      </c>
    </row>
    <row r="47" spans="1:8" s="21" customFormat="1" ht="63" customHeight="1" x14ac:dyDescent="0.25">
      <c r="A47" s="33">
        <v>39</v>
      </c>
      <c r="B47" s="2" t="s">
        <v>167</v>
      </c>
      <c r="C47" s="2" t="s">
        <v>168</v>
      </c>
      <c r="D47" s="12" t="s">
        <v>1</v>
      </c>
      <c r="E47" s="3">
        <v>3660</v>
      </c>
      <c r="F47" s="27"/>
      <c r="G47" s="3"/>
      <c r="H47" s="18">
        <f t="shared" si="0"/>
        <v>0</v>
      </c>
    </row>
    <row r="48" spans="1:8" s="21" customFormat="1" ht="63" customHeight="1" x14ac:dyDescent="0.25">
      <c r="A48" s="33">
        <v>40</v>
      </c>
      <c r="B48" s="1" t="s">
        <v>7</v>
      </c>
      <c r="C48" s="2" t="s">
        <v>8</v>
      </c>
      <c r="D48" s="3" t="s">
        <v>1</v>
      </c>
      <c r="E48" s="3">
        <v>10</v>
      </c>
      <c r="F48" s="27"/>
      <c r="G48" s="3"/>
      <c r="H48" s="18">
        <f t="shared" si="0"/>
        <v>0</v>
      </c>
    </row>
    <row r="49" spans="1:8" s="21" customFormat="1" ht="51" customHeight="1" x14ac:dyDescent="0.25">
      <c r="A49" s="33">
        <v>41</v>
      </c>
      <c r="B49" s="2" t="s">
        <v>50</v>
      </c>
      <c r="C49" s="2" t="s">
        <v>9</v>
      </c>
      <c r="D49" s="3" t="s">
        <v>1</v>
      </c>
      <c r="E49" s="3">
        <v>10</v>
      </c>
      <c r="F49" s="27"/>
      <c r="G49" s="3"/>
      <c r="H49" s="18">
        <f t="shared" si="0"/>
        <v>0</v>
      </c>
    </row>
    <row r="50" spans="1:8" s="21" customFormat="1" ht="56.25" customHeight="1" x14ac:dyDescent="0.25">
      <c r="A50" s="33">
        <v>42</v>
      </c>
      <c r="B50" s="2" t="s">
        <v>10</v>
      </c>
      <c r="C50" s="2" t="s">
        <v>11</v>
      </c>
      <c r="D50" s="3" t="s">
        <v>12</v>
      </c>
      <c r="E50" s="3">
        <v>60</v>
      </c>
      <c r="F50" s="27"/>
      <c r="G50" s="3"/>
      <c r="H50" s="18">
        <f t="shared" si="0"/>
        <v>0</v>
      </c>
    </row>
    <row r="51" spans="1:8" s="21" customFormat="1" ht="74.25" customHeight="1" x14ac:dyDescent="0.25">
      <c r="A51" s="33">
        <v>43</v>
      </c>
      <c r="B51" s="2" t="s">
        <v>13</v>
      </c>
      <c r="C51" s="2" t="s">
        <v>14</v>
      </c>
      <c r="D51" s="3" t="s">
        <v>1</v>
      </c>
      <c r="E51" s="3">
        <v>964</v>
      </c>
      <c r="F51" s="27"/>
      <c r="G51" s="3"/>
      <c r="H51" s="18">
        <f t="shared" si="0"/>
        <v>0</v>
      </c>
    </row>
    <row r="52" spans="1:8" s="21" customFormat="1" ht="39" customHeight="1" x14ac:dyDescent="0.25">
      <c r="A52" s="33">
        <v>44</v>
      </c>
      <c r="B52" s="2" t="s">
        <v>51</v>
      </c>
      <c r="C52" s="2" t="s">
        <v>52</v>
      </c>
      <c r="D52" s="3" t="s">
        <v>1</v>
      </c>
      <c r="E52" s="3">
        <v>45</v>
      </c>
      <c r="F52" s="27"/>
      <c r="G52" s="3"/>
      <c r="H52" s="18">
        <f t="shared" si="0"/>
        <v>0</v>
      </c>
    </row>
    <row r="53" spans="1:8" s="21" customFormat="1" ht="30" x14ac:dyDescent="0.25">
      <c r="A53" s="33">
        <v>45</v>
      </c>
      <c r="B53" s="2" t="s">
        <v>53</v>
      </c>
      <c r="C53" s="2"/>
      <c r="D53" s="3" t="s">
        <v>1</v>
      </c>
      <c r="E53" s="3">
        <v>10</v>
      </c>
      <c r="F53" s="27"/>
      <c r="G53" s="3"/>
      <c r="H53" s="18">
        <f t="shared" si="0"/>
        <v>0</v>
      </c>
    </row>
    <row r="54" spans="1:8" s="21" customFormat="1" ht="38.25" customHeight="1" x14ac:dyDescent="0.25">
      <c r="A54" s="33">
        <v>46</v>
      </c>
      <c r="B54" s="2" t="s">
        <v>54</v>
      </c>
      <c r="C54" s="2"/>
      <c r="D54" s="3" t="s">
        <v>1</v>
      </c>
      <c r="E54" s="3">
        <v>6</v>
      </c>
      <c r="F54" s="27"/>
      <c r="G54" s="3"/>
      <c r="H54" s="18">
        <f t="shared" si="0"/>
        <v>0</v>
      </c>
    </row>
    <row r="55" spans="1:8" s="21" customFormat="1" ht="34.5" customHeight="1" x14ac:dyDescent="0.25">
      <c r="A55" s="33">
        <v>47</v>
      </c>
      <c r="B55" s="2" t="s">
        <v>55</v>
      </c>
      <c r="C55" s="2"/>
      <c r="D55" s="3" t="s">
        <v>1</v>
      </c>
      <c r="E55" s="3">
        <v>3</v>
      </c>
      <c r="F55" s="27"/>
      <c r="G55" s="3"/>
      <c r="H55" s="18">
        <f t="shared" si="0"/>
        <v>0</v>
      </c>
    </row>
    <row r="56" spans="1:8" s="21" customFormat="1" ht="35.25" customHeight="1" x14ac:dyDescent="0.25">
      <c r="A56" s="33">
        <v>48</v>
      </c>
      <c r="B56" s="2" t="s">
        <v>56</v>
      </c>
      <c r="C56" s="2" t="s">
        <v>57</v>
      </c>
      <c r="D56" s="3" t="s">
        <v>1</v>
      </c>
      <c r="E56" s="3">
        <v>60</v>
      </c>
      <c r="F56" s="27"/>
      <c r="G56" s="3"/>
      <c r="H56" s="18">
        <f t="shared" si="0"/>
        <v>0</v>
      </c>
    </row>
    <row r="57" spans="1:8" s="21" customFormat="1" ht="33.75" customHeight="1" x14ac:dyDescent="0.25">
      <c r="A57" s="33">
        <v>49</v>
      </c>
      <c r="B57" s="1" t="s">
        <v>15</v>
      </c>
      <c r="C57" s="2" t="s">
        <v>58</v>
      </c>
      <c r="D57" s="3" t="s">
        <v>4</v>
      </c>
      <c r="E57" s="3">
        <v>2520</v>
      </c>
      <c r="F57" s="27"/>
      <c r="G57" s="3"/>
      <c r="H57" s="18">
        <f t="shared" si="0"/>
        <v>0</v>
      </c>
    </row>
    <row r="58" spans="1:8" s="21" customFormat="1" ht="66.75" customHeight="1" x14ac:dyDescent="0.25">
      <c r="A58" s="33">
        <v>50</v>
      </c>
      <c r="B58" s="1" t="s">
        <v>16</v>
      </c>
      <c r="C58" s="2" t="s">
        <v>59</v>
      </c>
      <c r="D58" s="3" t="s">
        <v>4</v>
      </c>
      <c r="E58" s="3">
        <v>1200</v>
      </c>
      <c r="F58" s="27"/>
      <c r="G58" s="3"/>
      <c r="H58" s="18">
        <f t="shared" si="0"/>
        <v>0</v>
      </c>
    </row>
    <row r="59" spans="1:8" s="21" customFormat="1" ht="64.5" customHeight="1" x14ac:dyDescent="0.25">
      <c r="A59" s="33">
        <v>51</v>
      </c>
      <c r="B59" s="1" t="s">
        <v>44</v>
      </c>
      <c r="C59" s="2" t="s">
        <v>60</v>
      </c>
      <c r="D59" s="3" t="s">
        <v>4</v>
      </c>
      <c r="E59" s="3">
        <v>3360</v>
      </c>
      <c r="F59" s="27"/>
      <c r="G59" s="3"/>
      <c r="H59" s="18">
        <f t="shared" si="0"/>
        <v>0</v>
      </c>
    </row>
    <row r="60" spans="1:8" s="21" customFormat="1" ht="57.75" customHeight="1" x14ac:dyDescent="0.25">
      <c r="A60" s="33">
        <v>52</v>
      </c>
      <c r="B60" s="1" t="s">
        <v>17</v>
      </c>
      <c r="C60" s="2" t="s">
        <v>61</v>
      </c>
      <c r="D60" s="3" t="s">
        <v>4</v>
      </c>
      <c r="E60" s="3">
        <v>1360</v>
      </c>
      <c r="F60" s="27"/>
      <c r="G60" s="3"/>
      <c r="H60" s="18">
        <f t="shared" si="0"/>
        <v>0</v>
      </c>
    </row>
    <row r="61" spans="1:8" s="21" customFormat="1" ht="75.75" customHeight="1" x14ac:dyDescent="0.25">
      <c r="A61" s="33">
        <v>53</v>
      </c>
      <c r="B61" s="1" t="s">
        <v>18</v>
      </c>
      <c r="C61" s="2" t="s">
        <v>62</v>
      </c>
      <c r="D61" s="3" t="s">
        <v>4</v>
      </c>
      <c r="E61" s="3">
        <v>20</v>
      </c>
      <c r="F61" s="27"/>
      <c r="G61" s="3"/>
      <c r="H61" s="18">
        <f t="shared" si="0"/>
        <v>0</v>
      </c>
    </row>
    <row r="62" spans="1:8" s="21" customFormat="1" ht="66" customHeight="1" x14ac:dyDescent="0.25">
      <c r="A62" s="33">
        <v>54</v>
      </c>
      <c r="B62" s="1" t="s">
        <v>19</v>
      </c>
      <c r="C62" s="2" t="s">
        <v>62</v>
      </c>
      <c r="D62" s="3" t="s">
        <v>4</v>
      </c>
      <c r="E62" s="3">
        <v>12</v>
      </c>
      <c r="F62" s="27"/>
      <c r="G62" s="3"/>
      <c r="H62" s="18">
        <f t="shared" si="0"/>
        <v>0</v>
      </c>
    </row>
    <row r="63" spans="1:8" s="21" customFormat="1" ht="64.5" customHeight="1" x14ac:dyDescent="0.25">
      <c r="A63" s="33">
        <v>55</v>
      </c>
      <c r="B63" s="2" t="s">
        <v>20</v>
      </c>
      <c r="C63" s="2" t="s">
        <v>63</v>
      </c>
      <c r="D63" s="3" t="s">
        <v>1</v>
      </c>
      <c r="E63" s="3">
        <v>16</v>
      </c>
      <c r="F63" s="27"/>
      <c r="G63" s="3"/>
      <c r="H63" s="18">
        <f t="shared" si="0"/>
        <v>0</v>
      </c>
    </row>
    <row r="64" spans="1:8" s="21" customFormat="1" ht="36.75" customHeight="1" x14ac:dyDescent="0.25">
      <c r="A64" s="33">
        <v>56</v>
      </c>
      <c r="B64" s="1" t="s">
        <v>64</v>
      </c>
      <c r="C64" s="2" t="s">
        <v>65</v>
      </c>
      <c r="D64" s="3" t="s">
        <v>1</v>
      </c>
      <c r="E64" s="3">
        <v>26</v>
      </c>
      <c r="F64" s="27"/>
      <c r="G64" s="3"/>
      <c r="H64" s="18">
        <f t="shared" si="0"/>
        <v>0</v>
      </c>
    </row>
    <row r="65" spans="1:8" s="21" customFormat="1" ht="26.25" customHeight="1" x14ac:dyDescent="0.25">
      <c r="A65" s="33">
        <v>57</v>
      </c>
      <c r="B65" s="1" t="s">
        <v>21</v>
      </c>
      <c r="C65" s="2" t="s">
        <v>66</v>
      </c>
      <c r="D65" s="3" t="s">
        <v>1</v>
      </c>
      <c r="E65" s="3">
        <v>74</v>
      </c>
      <c r="F65" s="27"/>
      <c r="G65" s="3"/>
      <c r="H65" s="18">
        <f t="shared" si="0"/>
        <v>0</v>
      </c>
    </row>
    <row r="66" spans="1:8" s="21" customFormat="1" ht="26.25" customHeight="1" x14ac:dyDescent="0.25">
      <c r="A66" s="33">
        <v>58</v>
      </c>
      <c r="B66" s="2" t="s">
        <v>22</v>
      </c>
      <c r="C66" s="2" t="s">
        <v>23</v>
      </c>
      <c r="D66" s="3" t="s">
        <v>1</v>
      </c>
      <c r="E66" s="3">
        <v>12</v>
      </c>
      <c r="F66" s="27"/>
      <c r="G66" s="3"/>
      <c r="H66" s="18">
        <f t="shared" si="0"/>
        <v>0</v>
      </c>
    </row>
    <row r="67" spans="1:8" s="21" customFormat="1" ht="42" customHeight="1" x14ac:dyDescent="0.25">
      <c r="A67" s="33">
        <v>59</v>
      </c>
      <c r="B67" s="1" t="s">
        <v>24</v>
      </c>
      <c r="C67" s="2" t="s">
        <v>67</v>
      </c>
      <c r="D67" s="3" t="s">
        <v>1</v>
      </c>
      <c r="E67" s="3">
        <v>12</v>
      </c>
      <c r="F67" s="27"/>
      <c r="G67" s="3"/>
      <c r="H67" s="18">
        <f t="shared" si="0"/>
        <v>0</v>
      </c>
    </row>
    <row r="68" spans="1:8" s="21" customFormat="1" ht="30" x14ac:dyDescent="0.25">
      <c r="A68" s="33">
        <v>60</v>
      </c>
      <c r="B68" s="2" t="s">
        <v>84</v>
      </c>
      <c r="C68" s="2" t="s">
        <v>25</v>
      </c>
      <c r="D68" s="3" t="s">
        <v>1</v>
      </c>
      <c r="E68" s="3">
        <v>34</v>
      </c>
      <c r="F68" s="27"/>
      <c r="G68" s="3"/>
      <c r="H68" s="18">
        <f t="shared" si="0"/>
        <v>0</v>
      </c>
    </row>
    <row r="69" spans="1:8" s="21" customFormat="1" ht="27" customHeight="1" x14ac:dyDescent="0.25">
      <c r="A69" s="33">
        <v>61</v>
      </c>
      <c r="B69" s="2" t="s">
        <v>85</v>
      </c>
      <c r="C69" s="2" t="s">
        <v>26</v>
      </c>
      <c r="D69" s="3" t="s">
        <v>1</v>
      </c>
      <c r="E69" s="3">
        <v>36</v>
      </c>
      <c r="F69" s="27"/>
      <c r="G69" s="3"/>
      <c r="H69" s="18">
        <f t="shared" si="0"/>
        <v>0</v>
      </c>
    </row>
    <row r="70" spans="1:8" s="21" customFormat="1" ht="32.25" customHeight="1" x14ac:dyDescent="0.25">
      <c r="A70" s="33">
        <v>62</v>
      </c>
      <c r="B70" s="2" t="s">
        <v>86</v>
      </c>
      <c r="C70" s="2" t="s">
        <v>68</v>
      </c>
      <c r="D70" s="3" t="s">
        <v>1</v>
      </c>
      <c r="E70" s="3">
        <v>5</v>
      </c>
      <c r="F70" s="27"/>
      <c r="G70" s="3"/>
      <c r="H70" s="18">
        <f t="shared" si="0"/>
        <v>0</v>
      </c>
    </row>
    <row r="71" spans="1:8" s="21" customFormat="1" ht="47.25" customHeight="1" x14ac:dyDescent="0.25">
      <c r="A71" s="33">
        <v>63</v>
      </c>
      <c r="B71" s="2" t="s">
        <v>87</v>
      </c>
      <c r="C71" s="2"/>
      <c r="D71" s="3" t="s">
        <v>1</v>
      </c>
      <c r="E71" s="3">
        <v>12</v>
      </c>
      <c r="F71" s="27"/>
      <c r="G71" s="3"/>
      <c r="H71" s="18">
        <f t="shared" si="0"/>
        <v>0</v>
      </c>
    </row>
    <row r="72" spans="1:8" s="21" customFormat="1" ht="30" customHeight="1" x14ac:dyDescent="0.25">
      <c r="A72" s="33">
        <v>64</v>
      </c>
      <c r="B72" s="2" t="s">
        <v>88</v>
      </c>
      <c r="C72" s="2"/>
      <c r="D72" s="3" t="s">
        <v>1</v>
      </c>
      <c r="E72" s="3">
        <v>16</v>
      </c>
      <c r="F72" s="27"/>
      <c r="G72" s="3"/>
      <c r="H72" s="18">
        <f t="shared" si="0"/>
        <v>0</v>
      </c>
    </row>
    <row r="73" spans="1:8" s="21" customFormat="1" ht="30" customHeight="1" x14ac:dyDescent="0.25">
      <c r="A73" s="33">
        <v>65</v>
      </c>
      <c r="B73" s="1" t="s">
        <v>27</v>
      </c>
      <c r="C73" s="2" t="s">
        <v>69</v>
      </c>
      <c r="D73" s="3" t="s">
        <v>1</v>
      </c>
      <c r="E73" s="3">
        <v>12</v>
      </c>
      <c r="F73" s="27"/>
      <c r="G73" s="3"/>
      <c r="H73" s="18">
        <f t="shared" si="0"/>
        <v>0</v>
      </c>
    </row>
    <row r="74" spans="1:8" s="21" customFormat="1" ht="42" customHeight="1" x14ac:dyDescent="0.25">
      <c r="A74" s="33">
        <v>66</v>
      </c>
      <c r="B74" s="2" t="s">
        <v>71</v>
      </c>
      <c r="C74" s="2" t="s">
        <v>70</v>
      </c>
      <c r="D74" s="3" t="s">
        <v>1</v>
      </c>
      <c r="E74" s="3">
        <v>4</v>
      </c>
      <c r="F74" s="27"/>
      <c r="G74" s="3"/>
      <c r="H74" s="18">
        <f t="shared" ref="H74:H92" si="1">G74*E74</f>
        <v>0</v>
      </c>
    </row>
    <row r="75" spans="1:8" s="21" customFormat="1" ht="29.25" customHeight="1" x14ac:dyDescent="0.25">
      <c r="A75" s="33">
        <v>67</v>
      </c>
      <c r="B75" s="2" t="s">
        <v>89</v>
      </c>
      <c r="C75" s="2" t="s">
        <v>28</v>
      </c>
      <c r="D75" s="3" t="s">
        <v>1</v>
      </c>
      <c r="E75" s="3">
        <v>12</v>
      </c>
      <c r="F75" s="27"/>
      <c r="G75" s="3"/>
      <c r="H75" s="18">
        <f t="shared" si="1"/>
        <v>0</v>
      </c>
    </row>
    <row r="76" spans="1:8" s="21" customFormat="1" ht="32.25" customHeight="1" x14ac:dyDescent="0.25">
      <c r="A76" s="33">
        <v>68</v>
      </c>
      <c r="B76" s="2" t="s">
        <v>90</v>
      </c>
      <c r="C76" s="2" t="s">
        <v>28</v>
      </c>
      <c r="D76" s="3" t="s">
        <v>1</v>
      </c>
      <c r="E76" s="3">
        <v>8</v>
      </c>
      <c r="F76" s="27"/>
      <c r="G76" s="3"/>
      <c r="H76" s="18">
        <f t="shared" si="1"/>
        <v>0</v>
      </c>
    </row>
    <row r="77" spans="1:8" s="21" customFormat="1" ht="25.5" customHeight="1" x14ac:dyDescent="0.25">
      <c r="A77" s="33">
        <v>69</v>
      </c>
      <c r="B77" s="5" t="s">
        <v>91</v>
      </c>
      <c r="C77" s="5" t="s">
        <v>28</v>
      </c>
      <c r="D77" s="6" t="s">
        <v>1</v>
      </c>
      <c r="E77" s="6">
        <v>12</v>
      </c>
      <c r="F77" s="27"/>
      <c r="G77" s="6"/>
      <c r="H77" s="18">
        <f t="shared" si="1"/>
        <v>0</v>
      </c>
    </row>
    <row r="78" spans="1:8" s="21" customFormat="1" ht="24" customHeight="1" x14ac:dyDescent="0.25">
      <c r="A78" s="33">
        <v>70</v>
      </c>
      <c r="B78" s="4" t="s">
        <v>29</v>
      </c>
      <c r="C78" s="5" t="s">
        <v>72</v>
      </c>
      <c r="D78" s="6" t="s">
        <v>1</v>
      </c>
      <c r="E78" s="6">
        <v>10</v>
      </c>
      <c r="F78" s="27"/>
      <c r="G78" s="6"/>
      <c r="H78" s="18">
        <f t="shared" si="1"/>
        <v>0</v>
      </c>
    </row>
    <row r="79" spans="1:8" s="21" customFormat="1" ht="36" customHeight="1" x14ac:dyDescent="0.25">
      <c r="A79" s="33">
        <v>71</v>
      </c>
      <c r="B79" s="22" t="s">
        <v>92</v>
      </c>
      <c r="C79" s="23" t="s">
        <v>30</v>
      </c>
      <c r="D79" s="24" t="s">
        <v>31</v>
      </c>
      <c r="E79" s="24">
        <v>200</v>
      </c>
      <c r="F79" s="27"/>
      <c r="G79" s="24"/>
      <c r="H79" s="18">
        <f t="shared" si="1"/>
        <v>0</v>
      </c>
    </row>
    <row r="80" spans="1:8" s="21" customFormat="1" ht="84" customHeight="1" x14ac:dyDescent="0.25">
      <c r="A80" s="33">
        <v>72</v>
      </c>
      <c r="B80" s="22" t="s">
        <v>93</v>
      </c>
      <c r="C80" s="23" t="s">
        <v>32</v>
      </c>
      <c r="D80" s="24" t="s">
        <v>31</v>
      </c>
      <c r="E80" s="24">
        <v>56</v>
      </c>
      <c r="F80" s="27"/>
      <c r="G80" s="24"/>
      <c r="H80" s="18">
        <f t="shared" si="1"/>
        <v>0</v>
      </c>
    </row>
    <row r="81" spans="1:8" s="21" customFormat="1" ht="58.5" customHeight="1" x14ac:dyDescent="0.25">
      <c r="A81" s="33">
        <v>73</v>
      </c>
      <c r="B81" s="5" t="s">
        <v>34</v>
      </c>
      <c r="C81" s="5" t="s">
        <v>73</v>
      </c>
      <c r="D81" s="6" t="s">
        <v>33</v>
      </c>
      <c r="E81" s="6">
        <v>122</v>
      </c>
      <c r="F81" s="27"/>
      <c r="G81" s="6"/>
      <c r="H81" s="18">
        <f t="shared" si="1"/>
        <v>0</v>
      </c>
    </row>
    <row r="82" spans="1:8" s="21" customFormat="1" ht="30" x14ac:dyDescent="0.25">
      <c r="A82" s="33">
        <v>74</v>
      </c>
      <c r="B82" s="5" t="s">
        <v>80</v>
      </c>
      <c r="C82" s="5" t="s">
        <v>78</v>
      </c>
      <c r="D82" s="24" t="s">
        <v>31</v>
      </c>
      <c r="E82" s="6">
        <v>50</v>
      </c>
      <c r="F82" s="27"/>
      <c r="G82" s="6"/>
      <c r="H82" s="18">
        <f t="shared" si="1"/>
        <v>0</v>
      </c>
    </row>
    <row r="83" spans="1:8" s="21" customFormat="1" ht="30" x14ac:dyDescent="0.25">
      <c r="A83" s="33">
        <v>75</v>
      </c>
      <c r="B83" s="5" t="s">
        <v>79</v>
      </c>
      <c r="C83" s="5" t="s">
        <v>81</v>
      </c>
      <c r="D83" s="24" t="s">
        <v>31</v>
      </c>
      <c r="E83" s="6">
        <v>198</v>
      </c>
      <c r="F83" s="27"/>
      <c r="G83" s="6"/>
      <c r="H83" s="18">
        <f t="shared" si="1"/>
        <v>0</v>
      </c>
    </row>
    <row r="84" spans="1:8" s="21" customFormat="1" ht="30" x14ac:dyDescent="0.25">
      <c r="A84" s="33">
        <v>76</v>
      </c>
      <c r="B84" s="4" t="s">
        <v>35</v>
      </c>
      <c r="C84" s="5" t="s">
        <v>36</v>
      </c>
      <c r="D84" s="6" t="s">
        <v>1</v>
      </c>
      <c r="E84" s="6">
        <v>164</v>
      </c>
      <c r="F84" s="27"/>
      <c r="G84" s="6"/>
      <c r="H84" s="18">
        <f t="shared" si="1"/>
        <v>0</v>
      </c>
    </row>
    <row r="85" spans="1:8" s="21" customFormat="1" ht="60.75" customHeight="1" x14ac:dyDescent="0.25">
      <c r="A85" s="33">
        <v>77</v>
      </c>
      <c r="B85" s="5" t="s">
        <v>74</v>
      </c>
      <c r="C85" s="5" t="s">
        <v>75</v>
      </c>
      <c r="D85" s="6" t="s">
        <v>4</v>
      </c>
      <c r="E85" s="6">
        <v>29</v>
      </c>
      <c r="F85" s="27"/>
      <c r="G85" s="6"/>
      <c r="H85" s="18">
        <f t="shared" si="1"/>
        <v>0</v>
      </c>
    </row>
    <row r="86" spans="1:8" s="21" customFormat="1" ht="59.25" customHeight="1" x14ac:dyDescent="0.25">
      <c r="A86" s="33">
        <v>78</v>
      </c>
      <c r="B86" s="5" t="s">
        <v>76</v>
      </c>
      <c r="C86" s="5" t="s">
        <v>75</v>
      </c>
      <c r="D86" s="6" t="s">
        <v>4</v>
      </c>
      <c r="E86" s="6">
        <v>25</v>
      </c>
      <c r="F86" s="27"/>
      <c r="G86" s="6"/>
      <c r="H86" s="18">
        <f t="shared" si="1"/>
        <v>0</v>
      </c>
    </row>
    <row r="87" spans="1:8" s="21" customFormat="1" ht="66" customHeight="1" x14ac:dyDescent="0.25">
      <c r="A87" s="33">
        <v>79</v>
      </c>
      <c r="B87" s="5" t="s">
        <v>37</v>
      </c>
      <c r="C87" s="5" t="s">
        <v>43</v>
      </c>
      <c r="D87" s="6" t="s">
        <v>31</v>
      </c>
      <c r="E87" s="6">
        <v>14</v>
      </c>
      <c r="F87" s="27"/>
      <c r="G87" s="6"/>
      <c r="H87" s="18">
        <f t="shared" si="1"/>
        <v>0</v>
      </c>
    </row>
    <row r="88" spans="1:8" s="21" customFormat="1" ht="74.25" customHeight="1" x14ac:dyDescent="0.25">
      <c r="A88" s="33">
        <v>80</v>
      </c>
      <c r="B88" s="5" t="s">
        <v>38</v>
      </c>
      <c r="C88" s="5" t="s">
        <v>43</v>
      </c>
      <c r="D88" s="6" t="s">
        <v>31</v>
      </c>
      <c r="E88" s="6">
        <v>16</v>
      </c>
      <c r="F88" s="27"/>
      <c r="G88" s="6"/>
      <c r="H88" s="18">
        <f t="shared" si="1"/>
        <v>0</v>
      </c>
    </row>
    <row r="89" spans="1:8" s="21" customFormat="1" ht="47.25" customHeight="1" x14ac:dyDescent="0.25">
      <c r="A89" s="33">
        <v>81</v>
      </c>
      <c r="B89" s="5" t="s">
        <v>96</v>
      </c>
      <c r="C89" s="5" t="s">
        <v>43</v>
      </c>
      <c r="D89" s="6" t="s">
        <v>31</v>
      </c>
      <c r="E89" s="6">
        <v>4</v>
      </c>
      <c r="F89" s="27"/>
      <c r="G89" s="6"/>
      <c r="H89" s="18">
        <f t="shared" si="1"/>
        <v>0</v>
      </c>
    </row>
    <row r="90" spans="1:8" s="21" customFormat="1" ht="45" x14ac:dyDescent="0.25">
      <c r="A90" s="33">
        <v>82</v>
      </c>
      <c r="B90" s="4" t="s">
        <v>39</v>
      </c>
      <c r="C90" s="5" t="s">
        <v>169</v>
      </c>
      <c r="D90" s="6" t="s">
        <v>170</v>
      </c>
      <c r="E90" s="6">
        <v>75</v>
      </c>
      <c r="F90" s="27"/>
      <c r="G90" s="6"/>
      <c r="H90" s="18">
        <f t="shared" si="1"/>
        <v>0</v>
      </c>
    </row>
    <row r="91" spans="1:8" s="21" customFormat="1" ht="79.5" customHeight="1" x14ac:dyDescent="0.25">
      <c r="A91" s="33">
        <v>83</v>
      </c>
      <c r="B91" s="5" t="s">
        <v>40</v>
      </c>
      <c r="C91" s="5" t="s">
        <v>77</v>
      </c>
      <c r="D91" s="6" t="s">
        <v>1</v>
      </c>
      <c r="E91" s="6">
        <v>25</v>
      </c>
      <c r="F91" s="27"/>
      <c r="G91" s="6"/>
      <c r="H91" s="18">
        <f t="shared" si="1"/>
        <v>0</v>
      </c>
    </row>
    <row r="92" spans="1:8" s="21" customFormat="1" ht="68.25" customHeight="1" thickBot="1" x14ac:dyDescent="0.3">
      <c r="A92" s="34">
        <v>84</v>
      </c>
      <c r="B92" s="7" t="s">
        <v>41</v>
      </c>
      <c r="C92" s="8" t="s">
        <v>42</v>
      </c>
      <c r="D92" s="36" t="s">
        <v>171</v>
      </c>
      <c r="E92" s="9">
        <v>1000</v>
      </c>
      <c r="F92" s="35"/>
      <c r="G92" s="9"/>
      <c r="H92" s="18">
        <f t="shared" si="1"/>
        <v>0</v>
      </c>
    </row>
    <row r="93" spans="1:8" s="21" customFormat="1" ht="37.5" customHeight="1" thickBot="1" x14ac:dyDescent="0.3">
      <c r="A93" s="13"/>
      <c r="B93" s="37" t="s">
        <v>45</v>
      </c>
      <c r="C93" s="37"/>
      <c r="D93" s="37"/>
      <c r="E93" s="37"/>
      <c r="F93" s="37"/>
      <c r="G93" s="26"/>
      <c r="H93" s="14">
        <f>SUM(H9:H92)</f>
        <v>0</v>
      </c>
    </row>
  </sheetData>
  <mergeCells count="5">
    <mergeCell ref="B93:F93"/>
    <mergeCell ref="A6:H6"/>
    <mergeCell ref="A3:H3"/>
    <mergeCell ref="A4:H4"/>
    <mergeCell ref="A5:H5"/>
  </mergeCells>
  <phoneticPr fontId="7" type="noConversion"/>
  <pageMargins left="0.70866141732283472" right="0.70866141732283472" top="0.74803149606299213" bottom="0.74803149606299213" header="0.31496062992125984" footer="0.31496062992125984"/>
  <pageSetup paperSize="9" scale="9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1.daļa</vt:lpstr>
      <vt:lpstr>'1.daļa'!Drukas_apgabals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2026-08-26T12:28:27Z</dcterms:modified>
</cp:coreProperties>
</file>