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6" rupBuild="30228"/>
  <workbookPr filterPrivacy="1" defaultThemeVersion="124226"/>
  <bookViews>
    <workbookView xWindow="0" yWindow="-15" windowWidth="29040" windowHeight="15495" firstSheet="13" activeTab="19"/>
  </bookViews>
  <sheets>
    <sheet name="1_dala_Pļaviņas, sāls" sheetId="1" r:id="rId3"/>
    <sheet name="2_daļa_Aiviekste" sheetId="2" r:id="rId4"/>
    <sheet name="3_daļa_Klintaine" sheetId="3" r:id="rId5"/>
    <sheet name="4_daļa_Vietalva" sheetId="4" r:id="rId6"/>
    <sheet name="5_daļa_Aizkraukle" sheetId="6" r:id="rId7"/>
    <sheet name="6_daļa_Nereta" sheetId="7" r:id="rId8"/>
    <sheet name="7_daļa_Pilskalne" sheetId="8" r:id="rId9"/>
    <sheet name="8_daļa_Zalve" sheetId="9" r:id="rId10"/>
    <sheet name="9_daļa_Skrīveri" sheetId="10" r:id="rId11"/>
    <sheet name="10_daļa_Jaunjelgava" sheetId="12" r:id="rId12"/>
    <sheet name="11_daļa_Sērene" sheetId="13" r:id="rId13"/>
    <sheet name="12_daļa_Sece" sheetId="14" r:id="rId14"/>
    <sheet name="13_daļa_Staburags" sheetId="15" r:id="rId15"/>
    <sheet name="14_daļa_Daudzese" sheetId="17" r:id="rId16"/>
    <sheet name="15_daļa_Sunākste" sheetId="20" r:id="rId17"/>
    <sheet name="16_daļa_Koknese" sheetId="11" r:id="rId18"/>
    <sheet name="17_daļa_Bebri" sheetId="18" r:id="rId19"/>
    <sheet name="18_daļa_Irši" sheetId="19" r:id="rId20"/>
    <sheet name="19_daļa_ Mazzalve" sheetId="21" r:id="rId21"/>
    <sheet name="20_daļa Pļaviņas mazās ielas  " sheetId="23" r:id="rId22"/>
    <sheet name="Lapa1" sheetId="22" r:id="rId23"/>
  </sheets>
  <definedNames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2" l="1"/>
</calcChain>
</file>

<file path=xl/sharedStrings.xml><?xml version="1.0" encoding="utf-8"?>
<sst xmlns="http://schemas.openxmlformats.org/spreadsheetml/2006/main" count="424" uniqueCount="109">
  <si>
    <t>Darba nosaukums</t>
  </si>
  <si>
    <t xml:space="preserve">Mērvienība </t>
  </si>
  <si>
    <t>km</t>
  </si>
  <si>
    <t>pārgājiena km</t>
  </si>
  <si>
    <t>KOPĀ</t>
  </si>
  <si>
    <t>*Pasūtītājam ir tiesības samazināt/palielināt plānoto apjomu.</t>
  </si>
  <si>
    <t>Pakalpojuma izpildes laikā  apjoms var atšķirties no plānotā apjoma atkarībā no laika apstākļiem.</t>
  </si>
  <si>
    <t>Cena par mērvienību EUR bez PVN</t>
  </si>
  <si>
    <t>Nr.p.k.</t>
  </si>
  <si>
    <t>Finanšu piedāvājums iepirkuma 2.daļai</t>
  </si>
  <si>
    <t>Ielu/ceļu uzturēšana ziemas periodā Aiviekstes pagastā</t>
  </si>
  <si>
    <t>Slīdamības samazināšana, izveidojot rievas apledojumā</t>
  </si>
  <si>
    <t>Finanšu piedāvājums iepirkuma 3.daļai</t>
  </si>
  <si>
    <t>Ielu/ceļu uzturēšana ziemas periodā Klintaines pagastā</t>
  </si>
  <si>
    <t>Finanšu piedāvājums iepirkuma 4.daļai</t>
  </si>
  <si>
    <t>Ielu/ceļu uzturēšana ziemas periodā Vietalvas pagastā</t>
  </si>
  <si>
    <t>pārgājiena  km</t>
  </si>
  <si>
    <t xml:space="preserve">Finanšu piedāvājums iepirkuma 1.daļai </t>
  </si>
  <si>
    <t xml:space="preserve">Plānotais* apjoms </t>
  </si>
  <si>
    <t>Plānotais* apjoms</t>
  </si>
  <si>
    <t>m3</t>
  </si>
  <si>
    <t>Autoceļa attīrīšana no sniega ar vidējo platumu 6.0 m</t>
  </si>
  <si>
    <t>Slīdamības samazināšana ar smilti, izkaisot uz brauktuves 0,8 t/km.</t>
  </si>
  <si>
    <t>Brauktuves slīdamības samazināšana ar mitro sāli, izkaisot uz brauktuves 20 g/m2 ar kaisīšanas platumu 6m.</t>
  </si>
  <si>
    <t>Brauktuves slīdamības samazināšana ar mitro sāli, izkaisot uz brauktuves 30 g/m2 ar kaisīšanas platumu 6m.</t>
  </si>
  <si>
    <t xml:space="preserve">Brauktuves attīrīšana no sniega ar vidējo platumu 7,5m ar vienlaicīgu mitrā sāls kaisīšanu 6.5 mplatumā, izkaisot uz brauktuves 20 g/m2 </t>
  </si>
  <si>
    <t xml:space="preserve">Brauktuves attīrīšana no sniega ar vidējo platumu 7,5m ar vienlaicīgu mitrā sāls kaisīšanu 6.5 mplatumā, izkaisot uz brauktuves 30 g/m2  </t>
  </si>
  <si>
    <t>Sniega aizvešana no autoceļiem</t>
  </si>
  <si>
    <t>Sniega vaļņu pārvietošana ārpus ceļa klātnes</t>
  </si>
  <si>
    <t>Autoceļa attīrīšana no sniega sanesumiem slīpi pret ceļa asi</t>
  </si>
  <si>
    <t>Ielu/ceļu uzturēšana ziemas periodā Aizkraukles pagastā</t>
  </si>
  <si>
    <t>Līgumcena EUR bez PVN plānotajam pakalpojuma apjomam (Cena par mērvienību*plānotais apjoms)</t>
  </si>
  <si>
    <t xml:space="preserve">Autoceļa attīrīšana no sniega ar vidējo platumu 6,0m </t>
  </si>
  <si>
    <t>Slīdamības samazināšana,  izveidojot rievas apledojumā</t>
  </si>
  <si>
    <t>pārg/km</t>
  </si>
  <si>
    <t>Autoceļu attīrīšana no sniega sanesumiem slīpi pret ceļa asi</t>
  </si>
  <si>
    <t>Brauktuves slīdamības samazināšana ar smilti, izkaisot uz brauktuves 0.8 t/km</t>
  </si>
  <si>
    <t xml:space="preserve">Finanšu piedāvājums iepirkuma 5.daļai </t>
  </si>
  <si>
    <t>Ielu/ceļu uzturēšana ziemas periodā Neretas pagastā</t>
  </si>
  <si>
    <t xml:space="preserve">Autoceļu attīrīšana no sniega ar vidējo platumu 6,0m </t>
  </si>
  <si>
    <t>Slīdamības samazināšana ar smilts-sāls maisījumu izkaisot uz brauktuves joslas vidēji 0,6t/pārg.km</t>
  </si>
  <si>
    <t>KOPĀ:</t>
  </si>
  <si>
    <t>Ielu/ceļu uzturēšana ziemas periodā Pilskalnes pagastā</t>
  </si>
  <si>
    <t>Ielu/ceļu uzturēšana ziemas periodā Zalves pagastā</t>
  </si>
  <si>
    <t xml:space="preserve">Autoceļu attīrīšana no sniega ar vidējo platumu 6 m </t>
  </si>
  <si>
    <t>Atsevišķas autoceļa joslas attīrīšana no sniega</t>
  </si>
  <si>
    <t>Pārg/km</t>
  </si>
  <si>
    <t>Slīdamības samazināšanai izveidojot rievas apledojumā</t>
  </si>
  <si>
    <t>Slīdāmības samazināšana ar smilti, izkaisot uz brauktuves 0,8t/km</t>
  </si>
  <si>
    <t>dubultām virsmām</t>
  </si>
  <si>
    <t>Slīdamības samazināšana ar smilts-sāls maisījumu 0.8m t/km</t>
  </si>
  <si>
    <t>Slīdamības samazināšana ar smilts-sāls maisījumu 0.6m t/km</t>
  </si>
  <si>
    <t>Sniega vaļņu pāvietošana ārpus ceļa klātnes</t>
  </si>
  <si>
    <t>Ielu/ceļu uzturēšana ziemas periodā Koknesē un Kokneses pagastā</t>
  </si>
  <si>
    <t>Slīdamības samazināšana ar smilti vai sagatavotu minerālo materiālu (šķembiņām) 0,8 t/km</t>
  </si>
  <si>
    <t>pārg./km</t>
  </si>
  <si>
    <t>Autoceļa attīrīšana no sniega ar vienlaicīgu smilts-sāls maisījuma kaisīšanu, izkaisot vidēji 0.60 t/km</t>
  </si>
  <si>
    <t>Autoceļa attīrīšana no sniega ar vienlaicīgu smilts-sāls maisījuma kaisīšanu, izkaisot vidēji 1.20 t/km</t>
  </si>
  <si>
    <t>Slīdamības samazināšana izveidojot rievas apledojumā</t>
  </si>
  <si>
    <t>Slīdamības samazināšana ar sāls smilts maisījumu 0.60 t/km</t>
  </si>
  <si>
    <t>Slīdamības samazināšana ar sāls smilts maisījumu 1.28 t/km</t>
  </si>
  <si>
    <t>Finanšu piedāvājums iepirkuma 9.daļai</t>
  </si>
  <si>
    <t>8.pielikums</t>
  </si>
  <si>
    <t>Finanšu piedāvājums iepirkuma  8.daļai</t>
  </si>
  <si>
    <t>Pārg./km</t>
  </si>
  <si>
    <t>Finanšu piedāvājums iepirkuma 7.daļai</t>
  </si>
  <si>
    <t>Finanšu piedāvājums iepirkuma 6.daļai</t>
  </si>
  <si>
    <t>Ielu/ceļu uzturēšana ziemas periodā Jaunjelgavā un pagastā</t>
  </si>
  <si>
    <t>Autoceļu attīrīšana no sniega ar vidējo platumu 6.0 m</t>
  </si>
  <si>
    <t>Autoceļu smilts-sāls maisījuma kaisīšana ar vidējo platumu 6.0 m</t>
  </si>
  <si>
    <t>Autoceļu rievošanas darbi apledojuma laikā</t>
  </si>
  <si>
    <t>Finanšu piedāvājums iepirkuma 11.daļai</t>
  </si>
  <si>
    <t>Ielu/ceļu uzturēšana ziemas periodā Sērenes pagastā</t>
  </si>
  <si>
    <t>Finanšu piedāvājums iepirkuma 12.daļai</t>
  </si>
  <si>
    <t>Ielu/ceļu uzturēšana ziemas periodā Seces pagastā</t>
  </si>
  <si>
    <t>Autoceļu attīrīšana no sniega ar vidējo platumu 5.5 m</t>
  </si>
  <si>
    <t>Ielu/ceļu uzturēšana ziemas periodā Staburaga pagastā</t>
  </si>
  <si>
    <t>Slīdamības samazināšana ar smilts-sāls maisījumu 0.8m3/km</t>
  </si>
  <si>
    <t>Slīdamības samazināšana ar smilts-sāls maisījumu 0.5m3/km</t>
  </si>
  <si>
    <t xml:space="preserve">Autoceļa attīrīšana no sniega sanesumiem slīpi pret ceļa asi </t>
  </si>
  <si>
    <t xml:space="preserve">Finanšu piedāvājums iepirkuma 14.daļai </t>
  </si>
  <si>
    <t>Autoceļu attīrīšana no sniega ar vidējo platumu 6.0 m - km</t>
  </si>
  <si>
    <t>Autoceļa brauktuves attīrīšana no sniega ar vidējo platumu 7,5 m ar vienlaicīgu mitrā sāls kaisīšanu 6,5 m platumā, izkaisot 20 g/m²</t>
  </si>
  <si>
    <t>Slīdamības samazināšana ar mitrā sāls materiālu, izkaisot 20 g/m² ar kaisīšanas platumu 6 m</t>
  </si>
  <si>
    <t>Finanšu piedāvājums iepirkuma 10.daļai</t>
  </si>
  <si>
    <t xml:space="preserve">Finanšu piedāvājums iepirkuma 13.daļai </t>
  </si>
  <si>
    <t>Ielu/ceļu uzturēšana ziemas periodā Sunākstes pagastā</t>
  </si>
  <si>
    <t>Finanšu piedāvājums iepirkuma 15.daļai</t>
  </si>
  <si>
    <t xml:space="preserve">Finanšu piedāvājums iepirkuma 16.daļai </t>
  </si>
  <si>
    <t>Finanšu piedāvājums iepirkuma 18.daļai</t>
  </si>
  <si>
    <t>Finanšu piedāvājums iepirkuma 17.daļai</t>
  </si>
  <si>
    <t>Autoceļa attīrīšana no sniega ar vidējo platumu 6,0 m – km;</t>
  </si>
  <si>
    <t xml:space="preserve">Slīdamības samazināšana, izveidojot rievas apledojumā </t>
  </si>
  <si>
    <t>Ielu/ceļu uzturēšana ziemas periodā Skrīveru pagastā</t>
  </si>
  <si>
    <t>Ielu/ceļu uzturēšana ziemas periodā Bebru pagastā</t>
  </si>
  <si>
    <t>Pārg / km</t>
  </si>
  <si>
    <t>Ielu/ceļu uzturēšana ziemas periodā Iršu pagastā</t>
  </si>
  <si>
    <t>Ielu/ceļu uzturēšana ziemas periodā Daudzeses pagastā</t>
  </si>
  <si>
    <t>Atklāts konkurss "Aizkraukles novada pašvaldības ielu un ceļu uzturēšanas darbi 2026. - 2027. gada ziemas sezonā"</t>
  </si>
  <si>
    <t>Finanšu piedāvājums iepirkuma 19.daļai</t>
  </si>
  <si>
    <t>Ielu/ceļu uzturēšana ziemas periodā Mazzalves pagastā</t>
  </si>
  <si>
    <t>Autoceļa attīrīšana no sniega ar vidējo platumu 5.0 m</t>
  </si>
  <si>
    <t xml:space="preserve">Finanšu piedāvājums iepirkuma 20.daļai </t>
  </si>
  <si>
    <t>Autoceļa attīrīšana no sniega ar vidējo platumu 7.5 m</t>
  </si>
  <si>
    <t>Autoceļa attīrīšana no sniega ar vienlaicīgu mitrā sāls kaisīšanu Pļaviņās</t>
  </si>
  <si>
    <t>Pretendenta amatpersonas vai pilnvarotās personas amats, vārds, uzvārds,paraksts</t>
  </si>
  <si>
    <t>Pretendenta amatpersonas vai pilnvarotās personas amats, vārds, uzvārds,uzvārds</t>
  </si>
  <si>
    <t>Pretendenta amatpersonas vai pilnvarotās personas amats, vārds, uzvārds, paraksts</t>
  </si>
  <si>
    <t>Ielu/ceļu uzturēšana ziemas periodā mazās ielas Pļaviņās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</si>
</sst>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name val="Times New Roman"/>
      <family val="1"/>
      <charset val="186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999502182"/>
        <bgColor indexed="64"/>
      </patternFill>
    </fill>
  </fills>
  <borders count="27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</border>
    <border>
      <left style="medium">
        <color auto="1"/>
      </left>
      <right style="medium">
        <color auto="1"/>
      </right>
      <top/>
      <bottom style="medium">
        <color auto="1"/>
      </bottom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</border>
    <border>
      <left/>
      <right style="medium">
        <color auto="1"/>
      </right>
      <top style="medium">
        <color auto="1"/>
      </top>
      <bottom style="medium">
        <color auto="1"/>
      </bottom>
    </border>
    <border>
      <left style="medium">
        <color auto="1"/>
      </left>
      <right style="medium">
        <color auto="1"/>
      </right>
      <top/>
      <bottom/>
    </border>
    <border>
      <left/>
      <right style="medium">
        <color auto="1"/>
      </right>
      <top/>
      <bottom/>
    </border>
    <border>
      <left/>
      <right style="medium">
        <color auto="1"/>
      </right>
      <top style="medium">
        <color auto="1"/>
      </top>
      <bottom/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auto="1"/>
      </left>
      <right/>
      <top style="medium">
        <color auto="1"/>
      </top>
      <bottom/>
    </border>
    <border>
      <left style="medium">
        <color auto="1"/>
      </left>
      <right/>
      <top/>
      <bottom/>
    </border>
    <border>
      <left/>
      <right/>
      <top style="medium">
        <color auto="1"/>
      </top>
      <bottom/>
    </border>
    <border>
      <left/>
      <right/>
      <top/>
      <bottom style="thin">
        <color auto="1"/>
      </bottom>
    </border>
    <border>
      <left style="medium">
        <color auto="1"/>
      </left>
      <right/>
      <top style="medium">
        <color auto="1"/>
      </top>
      <bottom style="medium">
        <color auto="1"/>
      </bottom>
    </border>
    <border>
      <left/>
      <right/>
      <top style="medium">
        <color auto="1"/>
      </top>
      <bottom style="medium">
        <color auto="1"/>
      </bottom>
    </border>
    <border>
      <left style="medium">
        <color auto="1"/>
      </left>
      <right style="medium">
        <color auto="1"/>
      </right>
      <top style="medium">
        <color auto="1"/>
      </top>
      <bottom/>
    </border>
    <border>
      <left style="medium">
        <color auto="1"/>
      </left>
      <right/>
      <top/>
      <bottom style="medium">
        <color auto="1"/>
      </bottom>
    </border>
    <border>
      <left/>
      <right/>
      <top/>
      <bottom style="medium">
        <color auto="1"/>
      </bottom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 style="medium">
        <color rgb="FF000000"/>
      </left>
      <right/>
      <top/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/>
      <right/>
      <top style="medium">
        <color rgb="FF000000"/>
      </top>
      <bottom/>
    </border>
  </borders>
  <cellStyleXfs count="2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0" fillId="0" borderId="0">
      <alignment/>
      <protection/>
    </xf>
  </cellStyleXfs>
  <cellXfs count="156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/>
    <xf numFmtId="0" fontId="2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9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20" applyFont="1" applyBorder="1" applyAlignment="1">
      <alignment horizontal="center" vertical="center" wrapText="1"/>
      <protection/>
    </xf>
    <xf numFmtId="0" fontId="2" fillId="0" borderId="3" xfId="20" applyFont="1" applyBorder="1" applyAlignment="1">
      <alignment vertical="center" wrapText="1"/>
      <protection/>
    </xf>
    <xf numFmtId="0" fontId="2" fillId="0" borderId="4" xfId="20" applyFont="1" applyBorder="1" applyAlignment="1">
      <alignment horizontal="center" vertical="center" wrapText="1"/>
      <protection/>
    </xf>
    <xf numFmtId="4" fontId="2" fillId="0" borderId="4" xfId="20" applyNumberFormat="1" applyFont="1" applyBorder="1" applyAlignment="1">
      <alignment horizontal="center" vertical="center" wrapText="1"/>
      <protection/>
    </xf>
    <xf numFmtId="2" fontId="2" fillId="0" borderId="4" xfId="20" applyNumberFormat="1" applyFont="1" applyBorder="1" applyAlignment="1">
      <alignment horizontal="center" vertical="center" wrapText="1"/>
      <protection/>
    </xf>
    <xf numFmtId="0" fontId="2" fillId="0" borderId="2" xfId="20" applyFont="1" applyBorder="1" applyAlignment="1">
      <alignment vertical="center" wrapText="1"/>
      <protection/>
    </xf>
    <xf numFmtId="0" fontId="2" fillId="0" borderId="1" xfId="20" applyFont="1" applyBorder="1" applyAlignment="1">
      <alignment horizontal="center" vertical="center" wrapText="1"/>
      <protection/>
    </xf>
    <xf numFmtId="4" fontId="2" fillId="0" borderId="1" xfId="20" applyNumberFormat="1" applyFont="1" applyBorder="1" applyAlignment="1">
      <alignment horizontal="center" vertical="center" wrapText="1"/>
      <protection/>
    </xf>
    <xf numFmtId="0" fontId="2" fillId="0" borderId="5" xfId="20" applyFont="1" applyBorder="1" applyAlignment="1">
      <alignment horizontal="center" vertical="center" wrapText="1"/>
      <protection/>
    </xf>
    <xf numFmtId="0" fontId="2" fillId="0" borderId="5" xfId="20" applyFont="1" applyBorder="1" applyAlignment="1">
      <alignment vertical="center" wrapText="1"/>
      <protection/>
    </xf>
    <xf numFmtId="0" fontId="2" fillId="0" borderId="6" xfId="20" applyFont="1" applyBorder="1" applyAlignment="1">
      <alignment horizontal="center" vertical="center" wrapText="1"/>
      <protection/>
    </xf>
    <xf numFmtId="4" fontId="2" fillId="0" borderId="6" xfId="20" applyNumberFormat="1" applyFont="1" applyBorder="1" applyAlignment="1">
      <alignment horizontal="center" vertical="center" wrapText="1"/>
      <protection/>
    </xf>
    <xf numFmtId="2" fontId="2" fillId="0" borderId="7" xfId="20" applyNumberFormat="1" applyFont="1" applyBorder="1" applyAlignment="1">
      <alignment horizontal="center" vertical="center" wrapText="1"/>
      <protection/>
    </xf>
    <xf numFmtId="0" fontId="2" fillId="2" borderId="2" xfId="20" applyFont="1" applyFill="1" applyBorder="1" applyAlignment="1">
      <alignment horizontal="center" vertical="center" wrapText="1"/>
      <protection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4" fontId="11" fillId="0" borderId="10" xfId="20" applyNumberFormat="1" applyFont="1" applyBorder="1" applyAlignment="1">
      <alignment horizontal="center" vertical="center" wrapText="1"/>
      <protection/>
    </xf>
    <xf numFmtId="2" fontId="11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/>
    </xf>
    <xf numFmtId="2" fontId="10" fillId="0" borderId="1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1" xfId="20" applyNumberFormat="1" applyFont="1" applyBorder="1" applyAlignment="1">
      <alignment horizontal="center" vertical="center" wrapText="1"/>
      <protection/>
    </xf>
    <xf numFmtId="2" fontId="10" fillId="0" borderId="10" xfId="0" applyNumberFormat="1" applyFont="1" applyBorder="1" applyAlignment="1">
      <alignment horizontal="center" vertical="center" wrapText="1"/>
    </xf>
    <xf numFmtId="0" fontId="2" fillId="2" borderId="3" xfId="20" applyFont="1" applyFill="1" applyBorder="1" applyAlignment="1">
      <alignment horizontal="center" vertical="center" wrapText="1"/>
      <protection/>
    </xf>
    <xf numFmtId="0" fontId="2" fillId="2" borderId="3" xfId="20" applyFont="1" applyFill="1" applyBorder="1" applyAlignment="1">
      <alignment vertical="center" wrapText="1"/>
      <protection/>
    </xf>
    <xf numFmtId="0" fontId="2" fillId="2" borderId="4" xfId="20" applyFont="1" applyFill="1" applyBorder="1" applyAlignment="1">
      <alignment horizontal="center" vertical="center" wrapText="1"/>
      <protection/>
    </xf>
    <xf numFmtId="0" fontId="2" fillId="0" borderId="3" xfId="20" applyFont="1" applyBorder="1" applyAlignment="1">
      <alignment horizontal="center" vertical="center" wrapText="1"/>
      <protection/>
    </xf>
    <xf numFmtId="0" fontId="2" fillId="2" borderId="1" xfId="20" applyFont="1" applyFill="1" applyBorder="1" applyAlignment="1">
      <alignment vertical="center" wrapText="1"/>
      <protection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13" fillId="0" borderId="0" xfId="0" applyFont="1"/>
    <xf numFmtId="0" fontId="11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/>
    </xf>
    <xf numFmtId="0" fontId="5" fillId="0" borderId="14" xfId="0" applyFont="1" applyBorder="1"/>
    <xf numFmtId="0" fontId="0" fillId="0" borderId="14" xfId="0" applyBorder="1"/>
    <xf numFmtId="0" fontId="12" fillId="0" borderId="14" xfId="0" applyFont="1" applyBorder="1" applyAlignment="1">
      <alignment horizontal="center"/>
    </xf>
    <xf numFmtId="0" fontId="12" fillId="0" borderId="14" xfId="0" applyFont="1" applyBorder="1"/>
    <xf numFmtId="0" fontId="5" fillId="2" borderId="0" xfId="0" applyFont="1" applyFill="1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2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5" xfId="0" applyFont="1" applyBorder="1" applyAlignment="1">
      <alignment horizontal="right" vertical="center" wrapText="1"/>
    </xf>
    <xf numFmtId="0" fontId="4" fillId="0" borderId="16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/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left" vertical="center"/>
    </xf>
    <xf numFmtId="0" fontId="8" fillId="0" borderId="13" xfId="0" applyFont="1" applyBorder="1" applyAlignment="1">
      <alignment horizontal="left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2" fillId="0" borderId="2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3" borderId="17" xfId="20" applyFont="1" applyFill="1" applyBorder="1" applyAlignment="1">
      <alignment horizontal="center" vertical="center" wrapText="1"/>
      <protection/>
    </xf>
    <xf numFmtId="0" fontId="4" fillId="3" borderId="5" xfId="20" applyFont="1" applyFill="1" applyBorder="1" applyAlignment="1">
      <alignment horizontal="center" vertical="center" wrapText="1"/>
      <protection/>
    </xf>
    <xf numFmtId="0" fontId="4" fillId="3" borderId="2" xfId="20" applyFont="1" applyFill="1" applyBorder="1" applyAlignment="1">
      <alignment horizontal="center" vertical="center" wrapText="1"/>
      <protection/>
    </xf>
    <xf numFmtId="0" fontId="4" fillId="0" borderId="15" xfId="20" applyFont="1" applyBorder="1" applyAlignment="1">
      <alignment horizontal="right" vertical="center" wrapText="1"/>
      <protection/>
    </xf>
    <xf numFmtId="0" fontId="4" fillId="0" borderId="16" xfId="20" applyFont="1" applyBorder="1" applyAlignment="1">
      <alignment horizontal="right" vertical="center" wrapText="1"/>
      <protection/>
    </xf>
    <xf numFmtId="0" fontId="4" fillId="0" borderId="4" xfId="20" applyFont="1" applyBorder="1" applyAlignment="1">
      <alignment horizontal="right" vertical="center" wrapText="1"/>
      <protection/>
    </xf>
    <xf numFmtId="0" fontId="11" fillId="0" borderId="17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right" vertical="center" wrapText="1"/>
    </xf>
    <xf numFmtId="0" fontId="10" fillId="0" borderId="1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right" vertical="center" wrapText="1"/>
    </xf>
    <xf numFmtId="0" fontId="10" fillId="0" borderId="23" xfId="0" applyFont="1" applyBorder="1" applyAlignment="1">
      <alignment horizontal="right" vertical="center" wrapText="1"/>
    </xf>
    <xf numFmtId="0" fontId="10" fillId="0" borderId="24" xfId="0" applyFont="1" applyBorder="1" applyAlignment="1">
      <alignment horizontal="right" vertical="center" wrapText="1"/>
    </xf>
    <xf numFmtId="0" fontId="0" fillId="0" borderId="25" xfId="0" applyBorder="1"/>
    <xf numFmtId="0" fontId="11" fillId="0" borderId="8" xfId="0" applyFont="1" applyBorder="1" applyAlignment="1">
      <alignment vertical="center" wrapText="1"/>
    </xf>
    <xf numFmtId="0" fontId="6" fillId="0" borderId="26" xfId="0" applyFont="1" applyBorder="1" applyAlignment="1">
      <alignment horizontal="left" vertical="center"/>
    </xf>
    <xf numFmtId="0" fontId="4" fillId="2" borderId="15" xfId="20" applyFont="1" applyFill="1" applyBorder="1" applyAlignment="1">
      <alignment horizontal="right" vertical="center" wrapText="1"/>
      <protection/>
    </xf>
    <xf numFmtId="0" fontId="4" fillId="2" borderId="16" xfId="20" applyFont="1" applyFill="1" applyBorder="1" applyAlignment="1">
      <alignment horizontal="right" vertical="center" wrapText="1"/>
      <protection/>
    </xf>
    <xf numFmtId="0" fontId="4" fillId="2" borderId="4" xfId="20" applyFont="1" applyFill="1" applyBorder="1" applyAlignment="1">
      <alignment horizontal="right" vertical="center" wrapText="1"/>
      <protection/>
    </xf>
    <xf numFmtId="0" fontId="4" fillId="0" borderId="19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0" xfId="0" applyAlignment="1">
      <alignment horizontal="right"/>
    </xf>
    <xf numFmtId="0" fontId="6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7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Parasts 12" xfId="20"/>
  </cellStyle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4" Type="http://schemas.openxmlformats.org/officeDocument/2006/relationships/sharedStrings" Target="sharedStrings.xml" /><Relationship Id="rId4" Type="http://schemas.openxmlformats.org/officeDocument/2006/relationships/worksheet" Target="worksheets/sheet2.xml" /><Relationship Id="rId15" Type="http://schemas.openxmlformats.org/officeDocument/2006/relationships/worksheet" Target="worksheets/sheet13.xml" /><Relationship Id="rId10" Type="http://schemas.openxmlformats.org/officeDocument/2006/relationships/worksheet" Target="worksheets/sheet8.xml" /><Relationship Id="rId17" Type="http://schemas.openxmlformats.org/officeDocument/2006/relationships/worksheet" Target="worksheets/sheet15.xml" /><Relationship Id="rId28" Type="http://schemas.openxmlformats.org/officeDocument/2006/relationships/calcChain" Target="calcChain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6" Type="http://schemas.openxmlformats.org/officeDocument/2006/relationships/worksheet" Target="worksheets/sheet14.xml" /><Relationship Id="rId18" Type="http://schemas.openxmlformats.org/officeDocument/2006/relationships/worksheet" Target="worksheets/sheet16.xml" /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3" Type="http://schemas.openxmlformats.org/officeDocument/2006/relationships/worksheet" Target="worksheets/sheet21.xml" /><Relationship Id="rId20" Type="http://schemas.openxmlformats.org/officeDocument/2006/relationships/worksheet" Target="worksheets/sheet18.xml" /><Relationship Id="rId12" Type="http://schemas.openxmlformats.org/officeDocument/2006/relationships/worksheet" Target="worksheets/sheet10.xml" /><Relationship Id="rId21" Type="http://schemas.openxmlformats.org/officeDocument/2006/relationships/worksheet" Target="worksheets/sheet19.xml" /><Relationship Id="rId2" Type="http://schemas.openxmlformats.org/officeDocument/2006/relationships/styles" Target="styles.xml" /><Relationship Id="rId25" Type="http://schemas.openxmlformats.org/officeDocument/2006/relationships/customXml" Target="../customXml/item1.xml" /><Relationship Id="rId5" Type="http://schemas.openxmlformats.org/officeDocument/2006/relationships/worksheet" Target="worksheets/sheet3.xml" /><Relationship Id="rId22" Type="http://schemas.openxmlformats.org/officeDocument/2006/relationships/worksheet" Target="worksheets/sheet20.xml" /><Relationship Id="rId7" Type="http://schemas.openxmlformats.org/officeDocument/2006/relationships/worksheet" Target="worksheets/sheet5.xml" /><Relationship Id="rId27" Type="http://schemas.openxmlformats.org/officeDocument/2006/relationships/customXml" Target="../customXml/item3.xml" /><Relationship Id="rId19" Type="http://schemas.openxmlformats.org/officeDocument/2006/relationships/worksheet" Target="worksheets/sheet17.xml" /><Relationship Id="rId14" Type="http://schemas.openxmlformats.org/officeDocument/2006/relationships/worksheet" Target="worksheets/sheet12.xml" /><Relationship Id="rId13" Type="http://schemas.openxmlformats.org/officeDocument/2006/relationships/worksheet" Target="worksheets/sheet11.xml" /><Relationship Id="rId11" Type="http://schemas.openxmlformats.org/officeDocument/2006/relationships/worksheet" Target="worksheets/sheet9.xml" /><Relationship Id="rId6" Type="http://schemas.openxmlformats.org/officeDocument/2006/relationships/worksheet" Target="worksheets/sheet4.xml" /><Relationship Id="rId26" Type="http://schemas.openxmlformats.org/officeDocument/2006/relationships/customXml" Target="../customXml/item2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workbookViewId="0" topLeftCell="A1">
      <selection pane="topLeft" activeCell="T13" sqref="T13"/>
    </sheetView>
  </sheetViews>
  <sheetFormatPr defaultColWidth="9.28428571428571" defaultRowHeight="15"/>
  <cols>
    <col min="1" max="1" width="9.28571428571429" style="5"/>
    <col min="2" max="2" width="52.8571428571429" style="3" customWidth="1"/>
    <col min="3" max="3" width="14.2857142857143" style="3" customWidth="1"/>
    <col min="4" max="4" width="13.7142857142857" style="3" customWidth="1"/>
    <col min="5" max="5" width="17.2857142857143" style="5" customWidth="1"/>
    <col min="6" max="6" width="27" style="3" customWidth="1"/>
    <col min="7" max="16384" width="9.28571428571429" style="3"/>
  </cols>
  <sheetData>
    <row r="1" spans="1:6" ht="21.75" customHeight="1">
      <c r="A1" s="84" t="s">
        <v>98</v>
      </c>
      <c r="B1" s="84"/>
      <c r="C1" s="84"/>
      <c r="D1" s="84"/>
      <c r="E1" s="84"/>
      <c r="F1" s="84"/>
    </row>
    <row r="2" spans="1:6" ht="20.25" customHeight="1">
      <c r="A2" s="85" t="s">
        <v>62</v>
      </c>
      <c r="B2" s="85"/>
      <c r="C2" s="85"/>
      <c r="D2" s="85"/>
      <c r="E2" s="85"/>
      <c r="F2" s="85"/>
    </row>
    <row r="3" spans="1:6" ht="27" customHeight="1" thickBot="1">
      <c r="A3" s="101" t="s">
        <v>17</v>
      </c>
      <c r="B3" s="102"/>
      <c r="C3" s="102"/>
      <c r="D3" s="102"/>
      <c r="E3" s="102"/>
      <c r="F3" s="103"/>
    </row>
    <row r="4" spans="1:6" ht="27" customHeight="1" thickBot="1">
      <c r="A4" s="87" t="s">
        <v>104</v>
      </c>
      <c r="B4" s="88"/>
      <c r="C4" s="88"/>
      <c r="D4" s="88"/>
      <c r="E4" s="88"/>
      <c r="F4" s="89"/>
    </row>
    <row r="5" spans="1:6" ht="27" customHeight="1">
      <c r="A5" s="90" t="s">
        <v>8</v>
      </c>
      <c r="B5" s="90" t="s">
        <v>0</v>
      </c>
      <c r="C5" s="90" t="s">
        <v>1</v>
      </c>
      <c r="D5" s="90" t="s">
        <v>7</v>
      </c>
      <c r="E5" s="90" t="s">
        <v>18</v>
      </c>
      <c r="F5" s="90" t="s">
        <v>31</v>
      </c>
    </row>
    <row r="6" spans="1:6" ht="27" customHeight="1">
      <c r="A6" s="91"/>
      <c r="B6" s="91"/>
      <c r="C6" s="91"/>
      <c r="D6" s="91"/>
      <c r="E6" s="91"/>
      <c r="F6" s="91"/>
    </row>
    <row r="7" spans="1:6" ht="30" customHeight="1" thickBot="1">
      <c r="A7" s="92"/>
      <c r="B7" s="92"/>
      <c r="C7" s="92"/>
      <c r="D7" s="92"/>
      <c r="E7" s="92"/>
      <c r="F7" s="92"/>
    </row>
    <row r="8" spans="1:6" ht="30.75" customHeight="1" thickBot="1">
      <c r="A8" s="4">
        <v>1</v>
      </c>
      <c r="B8" s="1" t="s">
        <v>103</v>
      </c>
      <c r="C8" s="6" t="s">
        <v>2</v>
      </c>
      <c r="D8" s="6"/>
      <c r="E8" s="6">
        <v>100</v>
      </c>
      <c r="F8" s="1"/>
    </row>
    <row r="9" spans="1:6" ht="34.5" customHeight="1" thickBot="1">
      <c r="A9" s="4">
        <v>3</v>
      </c>
      <c r="B9" s="1" t="s">
        <v>23</v>
      </c>
      <c r="C9" s="6" t="s">
        <v>2</v>
      </c>
      <c r="D9" s="6"/>
      <c r="E9" s="6">
        <v>500</v>
      </c>
      <c r="F9" s="1"/>
    </row>
    <row r="10" spans="1:6" ht="40.5" customHeight="1" thickBot="1">
      <c r="A10" s="4">
        <v>4</v>
      </c>
      <c r="B10" s="1" t="s">
        <v>24</v>
      </c>
      <c r="C10" s="6" t="s">
        <v>2</v>
      </c>
      <c r="D10" s="6"/>
      <c r="E10" s="6">
        <v>150</v>
      </c>
      <c r="F10" s="1"/>
    </row>
    <row r="11" spans="1:6" ht="61.15" customHeight="1" thickBot="1">
      <c r="A11" s="4">
        <v>5</v>
      </c>
      <c r="B11" s="7" t="s">
        <v>25</v>
      </c>
      <c r="C11" s="6" t="s">
        <v>2</v>
      </c>
      <c r="D11" s="6"/>
      <c r="E11" s="6">
        <v>150</v>
      </c>
      <c r="F11" s="1"/>
    </row>
    <row r="12" spans="1:6" ht="58.15" customHeight="1" thickBot="1">
      <c r="A12" s="4">
        <v>6</v>
      </c>
      <c r="B12" s="7" t="s">
        <v>26</v>
      </c>
      <c r="C12" s="6" t="s">
        <v>2</v>
      </c>
      <c r="D12" s="6"/>
      <c r="E12" s="6">
        <v>50</v>
      </c>
      <c r="F12" s="1"/>
    </row>
    <row r="13" spans="1:6" ht="49.5" customHeight="1" thickBot="1">
      <c r="A13" s="96" t="s">
        <v>4</v>
      </c>
      <c r="B13" s="97"/>
      <c r="C13" s="97"/>
      <c r="D13" s="97"/>
      <c r="E13" s="98"/>
      <c r="F13" s="44">
        <f>SUM(F8:F12)</f>
        <v>0</v>
      </c>
    </row>
    <row r="14" spans="1:6" ht="28.5" customHeight="1">
      <c r="A14" s="104"/>
      <c r="B14" s="105"/>
      <c r="C14" s="105"/>
      <c r="D14" s="105"/>
      <c r="E14" s="105"/>
      <c r="F14" s="106"/>
    </row>
    <row r="15" spans="1:6" ht="24.75" customHeight="1" thickBot="1">
      <c r="A15" s="107" t="s">
        <v>5</v>
      </c>
      <c r="B15" s="108"/>
      <c r="C15" s="108"/>
      <c r="D15" s="108"/>
      <c r="E15" s="108"/>
      <c r="F15" s="109"/>
    </row>
    <row r="16" spans="1:5" ht="22.15" customHeight="1">
      <c r="A16" s="8"/>
      <c r="B16" s="110" t="s">
        <v>6</v>
      </c>
      <c r="C16" s="110"/>
      <c r="D16" s="110"/>
      <c r="E16" s="110"/>
    </row>
    <row r="17" spans="1:2" ht="15">
      <c r="A17" s="75"/>
      <c r="B17" s="76"/>
    </row>
    <row r="18" spans="1:6" ht="16.5" customHeight="1">
      <c r="A18" s="95" t="s">
        <v>105</v>
      </c>
      <c r="B18" s="95"/>
      <c r="C18" s="95"/>
      <c r="D18" s="95"/>
      <c r="E18" s="95"/>
      <c r="F18" s="95"/>
    </row>
    <row r="19" spans="1:1" ht="18.75">
      <c r="A19" s="2"/>
    </row>
    <row r="21" spans="1:6" ht="15.75">
      <c r="A21" s="95"/>
      <c r="B21" s="95"/>
      <c r="C21" s="95"/>
      <c r="D21" s="95"/>
      <c r="E21" s="95"/>
      <c r="F21" s="95"/>
    </row>
    <row r="22" spans="1:1" ht="18.75">
      <c r="A22" s="2"/>
    </row>
    <row r="23" spans="1:6" ht="15">
      <c r="A23" s="100"/>
      <c r="B23" s="100"/>
      <c r="C23" s="100"/>
      <c r="D23" s="100"/>
      <c r="E23" s="100"/>
      <c r="F23" s="100"/>
    </row>
  </sheetData>
  <mergeCells count="17">
    <mergeCell ref="A1:F1"/>
    <mergeCell ref="A2:F2"/>
    <mergeCell ref="A4:F4"/>
    <mergeCell ref="A21:F21"/>
    <mergeCell ref="A23:F23"/>
    <mergeCell ref="A3:F3"/>
    <mergeCell ref="A18:F18"/>
    <mergeCell ref="D5:D7"/>
    <mergeCell ref="F5:F7"/>
    <mergeCell ref="A5:A7"/>
    <mergeCell ref="E5:E7"/>
    <mergeCell ref="B5:B7"/>
    <mergeCell ref="C5:C7"/>
    <mergeCell ref="A13:E13"/>
    <mergeCell ref="A14:F14"/>
    <mergeCell ref="A15:F15"/>
    <mergeCell ref="B16:E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 topLeftCell="A9">
      <selection pane="topLeft" activeCell="B23" sqref="B23"/>
    </sheetView>
  </sheetViews>
  <sheetFormatPr defaultColWidth="9.28428571428571" defaultRowHeight="15"/>
  <cols>
    <col min="1" max="1" width="9.28571428571429" style="5"/>
    <col min="2" max="2" width="38.2857142857143" style="3" customWidth="1"/>
    <col min="3" max="3" width="14.2857142857143" style="3" customWidth="1"/>
    <col min="4" max="4" width="20.7142857142857" style="3" customWidth="1"/>
    <col min="5" max="5" width="12.7142857142857" style="5" customWidth="1"/>
    <col min="6" max="6" width="29" style="3" customWidth="1"/>
    <col min="7" max="16384" width="9.28571428571429" style="3"/>
  </cols>
  <sheetData>
    <row r="1" spans="1:6" ht="22.5" customHeight="1">
      <c r="A1" s="84" t="s">
        <v>98</v>
      </c>
      <c r="B1" s="84"/>
      <c r="C1" s="84"/>
      <c r="D1" s="84"/>
      <c r="E1" s="84"/>
      <c r="F1" s="84"/>
    </row>
    <row r="2" spans="1:6" ht="23.25" customHeight="1">
      <c r="A2" s="85" t="s">
        <v>62</v>
      </c>
      <c r="B2" s="85"/>
      <c r="C2" s="85"/>
      <c r="D2" s="85"/>
      <c r="E2" s="85"/>
      <c r="F2" s="85"/>
    </row>
    <row r="3" spans="1:6" ht="27" customHeight="1" thickBot="1">
      <c r="A3" s="101" t="s">
        <v>9</v>
      </c>
      <c r="B3" s="102"/>
      <c r="C3" s="102"/>
      <c r="D3" s="102"/>
      <c r="E3" s="102"/>
      <c r="F3" s="103"/>
    </row>
    <row r="4" spans="1:6" ht="27" customHeight="1" thickBot="1">
      <c r="A4" s="87" t="s">
        <v>10</v>
      </c>
      <c r="B4" s="88"/>
      <c r="C4" s="88"/>
      <c r="D4" s="88"/>
      <c r="E4" s="88"/>
      <c r="F4" s="89"/>
    </row>
    <row r="5" spans="1:6" ht="27" customHeight="1">
      <c r="A5" s="90" t="s">
        <v>8</v>
      </c>
      <c r="B5" s="90" t="s">
        <v>0</v>
      </c>
      <c r="C5" s="90" t="s">
        <v>1</v>
      </c>
      <c r="D5" s="90" t="s">
        <v>7</v>
      </c>
      <c r="E5" s="90" t="s">
        <v>19</v>
      </c>
      <c r="F5" s="90" t="s">
        <v>31</v>
      </c>
    </row>
    <row r="6" spans="1:6" ht="27" customHeight="1">
      <c r="A6" s="91"/>
      <c r="B6" s="91"/>
      <c r="C6" s="91"/>
      <c r="D6" s="91"/>
      <c r="E6" s="91"/>
      <c r="F6" s="91"/>
    </row>
    <row r="7" spans="1:6" ht="33.75" customHeight="1" thickBot="1">
      <c r="A7" s="92"/>
      <c r="B7" s="92"/>
      <c r="C7" s="92"/>
      <c r="D7" s="92"/>
      <c r="E7" s="92"/>
      <c r="F7" s="92"/>
    </row>
    <row r="8" spans="1:6" ht="39.75" customHeight="1" thickBot="1">
      <c r="A8" s="4">
        <v>1</v>
      </c>
      <c r="B8" s="1" t="s">
        <v>21</v>
      </c>
      <c r="C8" s="6" t="s">
        <v>2</v>
      </c>
      <c r="D8" s="6"/>
      <c r="E8" s="6">
        <v>350</v>
      </c>
      <c r="F8" s="1"/>
    </row>
    <row r="9" spans="1:6" ht="39.75" customHeight="1" thickBot="1">
      <c r="A9" s="4">
        <v>2</v>
      </c>
      <c r="B9" s="1" t="s">
        <v>28</v>
      </c>
      <c r="C9" s="6" t="s">
        <v>3</v>
      </c>
      <c r="D9" s="6"/>
      <c r="E9" s="6">
        <v>50</v>
      </c>
      <c r="F9" s="1"/>
    </row>
    <row r="10" spans="1:6" ht="39.75" customHeight="1" thickBot="1">
      <c r="A10" s="4">
        <v>3</v>
      </c>
      <c r="B10" s="1" t="s">
        <v>29</v>
      </c>
      <c r="C10" s="6" t="s">
        <v>20</v>
      </c>
      <c r="D10" s="6"/>
      <c r="E10" s="6">
        <v>300</v>
      </c>
      <c r="F10" s="1"/>
    </row>
    <row r="11" spans="1:6" ht="39" customHeight="1" thickBot="1">
      <c r="A11" s="4">
        <v>4</v>
      </c>
      <c r="B11" s="1" t="s">
        <v>11</v>
      </c>
      <c r="C11" s="6" t="s">
        <v>3</v>
      </c>
      <c r="D11" s="6"/>
      <c r="E11" s="6">
        <v>100</v>
      </c>
      <c r="F11" s="1"/>
    </row>
    <row r="12" spans="1:6" ht="37.5" customHeight="1" thickBot="1">
      <c r="A12" s="96" t="s">
        <v>4</v>
      </c>
      <c r="B12" s="97"/>
      <c r="C12" s="97"/>
      <c r="D12" s="97"/>
      <c r="E12" s="98"/>
      <c r="F12" s="44">
        <f>SUM(F8:F11)</f>
        <v>0</v>
      </c>
    </row>
    <row r="13" spans="1:6" ht="15.75">
      <c r="A13" s="104"/>
      <c r="B13" s="105"/>
      <c r="C13" s="105"/>
      <c r="D13" s="105"/>
      <c r="E13" s="105"/>
      <c r="F13" s="106"/>
    </row>
    <row r="14" spans="1:6" ht="16.5" customHeight="1" thickBot="1">
      <c r="A14" s="107" t="s">
        <v>5</v>
      </c>
      <c r="B14" s="108"/>
      <c r="C14" s="108"/>
      <c r="D14" s="108"/>
      <c r="E14" s="108"/>
      <c r="F14" s="109"/>
    </row>
    <row r="15" spans="1:6" ht="15.75">
      <c r="A15" s="111" t="s">
        <v>6</v>
      </c>
      <c r="B15" s="112"/>
      <c r="C15" s="112"/>
      <c r="D15" s="112"/>
      <c r="E15" s="112"/>
      <c r="F15" s="112"/>
    </row>
    <row r="16" spans="1:2" ht="15">
      <c r="A16" s="75"/>
      <c r="B16" s="76"/>
    </row>
    <row r="17" spans="1:6" ht="15.75">
      <c r="A17" s="95" t="s">
        <v>105</v>
      </c>
      <c r="B17" s="95"/>
      <c r="C17" s="95"/>
      <c r="D17" s="95"/>
      <c r="E17" s="95"/>
      <c r="F17" s="95"/>
    </row>
    <row r="18" spans="1:1" ht="18.75">
      <c r="A18" s="2"/>
    </row>
    <row r="19" spans="1:6" ht="15">
      <c r="A19" s="100"/>
      <c r="B19" s="100"/>
      <c r="C19" s="100"/>
      <c r="D19" s="100"/>
      <c r="E19" s="100"/>
      <c r="F19" s="100"/>
    </row>
  </sheetData>
  <mergeCells count="16">
    <mergeCell ref="A12:E12"/>
    <mergeCell ref="A1:F1"/>
    <mergeCell ref="A2:F2"/>
    <mergeCell ref="A3:F3"/>
    <mergeCell ref="A4:F4"/>
    <mergeCell ref="A5:A7"/>
    <mergeCell ref="B5:B7"/>
    <mergeCell ref="C5:C7"/>
    <mergeCell ref="D5:D7"/>
    <mergeCell ref="E5:E7"/>
    <mergeCell ref="F5:F7"/>
    <mergeCell ref="A13:F13"/>
    <mergeCell ref="A14:F14"/>
    <mergeCell ref="A17:F17"/>
    <mergeCell ref="A19:F19"/>
    <mergeCell ref="A15:F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9"/>
  <sheetViews>
    <sheetView workbookViewId="0" topLeftCell="A7">
      <selection pane="topLeft" activeCell="J10" sqref="J10"/>
    </sheetView>
  </sheetViews>
  <sheetFormatPr defaultColWidth="9.28428571428571" defaultRowHeight="15"/>
  <cols>
    <col min="1" max="1" width="9.28571428571429" style="5"/>
    <col min="2" max="2" width="38.2857142857143" style="3" customWidth="1"/>
    <col min="3" max="3" width="14.2857142857143" style="3" customWidth="1"/>
    <col min="4" max="4" width="18.7142857142857" style="3" customWidth="1"/>
    <col min="5" max="5" width="12.4285714285714" style="5" customWidth="1"/>
    <col min="6" max="6" width="25.5714285714286" style="3" customWidth="1"/>
    <col min="7" max="16384" width="9.28571428571429" style="3"/>
  </cols>
  <sheetData>
    <row r="1" spans="1:6" ht="23.25" customHeight="1">
      <c r="A1" s="84" t="s">
        <v>98</v>
      </c>
      <c r="B1" s="84"/>
      <c r="C1" s="84"/>
      <c r="D1" s="84"/>
      <c r="E1" s="84"/>
      <c r="F1" s="84"/>
    </row>
    <row r="2" spans="1:6" ht="20.25" customHeight="1">
      <c r="A2" s="85" t="s">
        <v>62</v>
      </c>
      <c r="B2" s="85"/>
      <c r="C2" s="85"/>
      <c r="D2" s="85"/>
      <c r="E2" s="85"/>
      <c r="F2" s="85"/>
    </row>
    <row r="3" spans="1:6" ht="27" customHeight="1" thickBot="1">
      <c r="A3" s="101" t="s">
        <v>12</v>
      </c>
      <c r="B3" s="102"/>
      <c r="C3" s="102"/>
      <c r="D3" s="102"/>
      <c r="E3" s="102"/>
      <c r="F3" s="103"/>
    </row>
    <row r="4" spans="1:6" ht="27" customHeight="1" thickBot="1">
      <c r="A4" s="87" t="s">
        <v>13</v>
      </c>
      <c r="B4" s="88"/>
      <c r="C4" s="88"/>
      <c r="D4" s="88"/>
      <c r="E4" s="88"/>
      <c r="F4" s="89"/>
    </row>
    <row r="5" spans="1:6" ht="27" customHeight="1">
      <c r="A5" s="90" t="s">
        <v>8</v>
      </c>
      <c r="B5" s="90" t="s">
        <v>0</v>
      </c>
      <c r="C5" s="90" t="s">
        <v>1</v>
      </c>
      <c r="D5" s="90" t="s">
        <v>7</v>
      </c>
      <c r="E5" s="90" t="s">
        <v>18</v>
      </c>
      <c r="F5" s="90" t="s">
        <v>31</v>
      </c>
    </row>
    <row r="6" spans="1:6" ht="27" customHeight="1">
      <c r="A6" s="91"/>
      <c r="B6" s="91"/>
      <c r="C6" s="91"/>
      <c r="D6" s="91"/>
      <c r="E6" s="91"/>
      <c r="F6" s="91"/>
    </row>
    <row r="7" spans="1:6" ht="27" customHeight="1" thickBot="1">
      <c r="A7" s="92"/>
      <c r="B7" s="92"/>
      <c r="C7" s="92"/>
      <c r="D7" s="92"/>
      <c r="E7" s="92"/>
      <c r="F7" s="92"/>
    </row>
    <row r="8" spans="1:6" ht="37.5" customHeight="1" thickBot="1">
      <c r="A8" s="4">
        <v>1</v>
      </c>
      <c r="B8" s="1" t="s">
        <v>21</v>
      </c>
      <c r="C8" s="6" t="s">
        <v>2</v>
      </c>
      <c r="D8" s="6"/>
      <c r="E8" s="6">
        <v>450</v>
      </c>
      <c r="F8" s="1"/>
    </row>
    <row r="9" spans="1:6" ht="37.5" customHeight="1" thickBot="1">
      <c r="A9" s="4">
        <v>2</v>
      </c>
      <c r="B9" s="1" t="s">
        <v>28</v>
      </c>
      <c r="C9" s="6" t="s">
        <v>3</v>
      </c>
      <c r="D9" s="6"/>
      <c r="E9" s="6">
        <v>60</v>
      </c>
      <c r="F9" s="1"/>
    </row>
    <row r="10" spans="1:6" ht="38.25" customHeight="1" thickBot="1">
      <c r="A10" s="4">
        <v>3</v>
      </c>
      <c r="B10" s="1" t="s">
        <v>29</v>
      </c>
      <c r="C10" s="6" t="s">
        <v>20</v>
      </c>
      <c r="D10" s="6"/>
      <c r="E10" s="6">
        <v>450</v>
      </c>
      <c r="F10" s="1"/>
    </row>
    <row r="11" spans="1:6" ht="36.75" customHeight="1" thickBot="1">
      <c r="A11" s="4">
        <v>4</v>
      </c>
      <c r="B11" s="1" t="s">
        <v>11</v>
      </c>
      <c r="C11" s="6" t="s">
        <v>3</v>
      </c>
      <c r="D11" s="6"/>
      <c r="E11" s="6">
        <v>60</v>
      </c>
      <c r="F11" s="1"/>
    </row>
    <row r="12" spans="1:6" ht="37.5" customHeight="1" thickBot="1">
      <c r="A12" s="96" t="s">
        <v>4</v>
      </c>
      <c r="B12" s="97"/>
      <c r="C12" s="97"/>
      <c r="D12" s="97"/>
      <c r="E12" s="98"/>
      <c r="F12" s="44">
        <f>SUM(F8:F11)</f>
        <v>0</v>
      </c>
    </row>
    <row r="13" spans="1:6" ht="15.75">
      <c r="A13" s="113"/>
      <c r="B13" s="114"/>
      <c r="C13" s="114"/>
      <c r="D13" s="114"/>
      <c r="E13" s="114"/>
      <c r="F13" s="115"/>
    </row>
    <row r="14" spans="1:6" ht="16.5" customHeight="1" thickBot="1">
      <c r="A14" s="107" t="s">
        <v>5</v>
      </c>
      <c r="B14" s="108"/>
      <c r="C14" s="108"/>
      <c r="D14" s="108"/>
      <c r="E14" s="108"/>
      <c r="F14" s="109"/>
    </row>
    <row r="15" spans="1:6" ht="15.75">
      <c r="A15" s="111" t="s">
        <v>6</v>
      </c>
      <c r="B15" s="112"/>
      <c r="C15" s="112"/>
      <c r="D15" s="112"/>
      <c r="E15" s="112"/>
      <c r="F15" s="112"/>
    </row>
    <row r="16" spans="1:4" ht="15">
      <c r="A16" s="75"/>
      <c r="B16" s="76"/>
      <c r="C16" s="76"/>
      <c r="D16" s="76"/>
    </row>
    <row r="17" spans="1:6" ht="15.75">
      <c r="A17" s="95" t="s">
        <v>105</v>
      </c>
      <c r="B17" s="95"/>
      <c r="C17" s="95"/>
      <c r="D17" s="95"/>
      <c r="E17" s="95"/>
      <c r="F17" s="95"/>
    </row>
    <row r="18" spans="1:1" ht="18.75">
      <c r="A18" s="2"/>
    </row>
    <row r="19" spans="1:6" ht="15">
      <c r="A19" s="100"/>
      <c r="B19" s="100"/>
      <c r="C19" s="100"/>
      <c r="D19" s="100"/>
      <c r="E19" s="100"/>
      <c r="F19" s="100"/>
    </row>
  </sheetData>
  <mergeCells count="16">
    <mergeCell ref="A12:E12"/>
    <mergeCell ref="A1:F1"/>
    <mergeCell ref="A2:F2"/>
    <mergeCell ref="A3:F3"/>
    <mergeCell ref="A4:F4"/>
    <mergeCell ref="A5:A7"/>
    <mergeCell ref="B5:B7"/>
    <mergeCell ref="C5:C7"/>
    <mergeCell ref="D5:D7"/>
    <mergeCell ref="E5:E7"/>
    <mergeCell ref="F5:F7"/>
    <mergeCell ref="A13:F13"/>
    <mergeCell ref="A14:F14"/>
    <mergeCell ref="A17:F17"/>
    <mergeCell ref="A19:F19"/>
    <mergeCell ref="A15:F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9"/>
  <sheetViews>
    <sheetView workbookViewId="0" topLeftCell="A7">
      <selection pane="topLeft" activeCell="D21" sqref="D21"/>
    </sheetView>
  </sheetViews>
  <sheetFormatPr defaultColWidth="9.28428571428571" defaultRowHeight="15"/>
  <cols>
    <col min="1" max="1" width="9.28571428571429" style="5"/>
    <col min="2" max="2" width="38.2857142857143" style="3" customWidth="1"/>
    <col min="3" max="3" width="15.2857142857143" style="3" customWidth="1"/>
    <col min="4" max="4" width="19.4285714285714" style="3" customWidth="1"/>
    <col min="5" max="5" width="12.7142857142857" style="5" customWidth="1"/>
    <col min="6" max="6" width="27" style="3" customWidth="1"/>
    <col min="7" max="16384" width="9.28571428571429" style="3"/>
  </cols>
  <sheetData>
    <row r="1" spans="1:6" ht="24" customHeight="1">
      <c r="A1" s="84" t="s">
        <v>98</v>
      </c>
      <c r="B1" s="84"/>
      <c r="C1" s="84"/>
      <c r="D1" s="84"/>
      <c r="E1" s="84"/>
      <c r="F1" s="84"/>
    </row>
    <row r="2" spans="1:6" ht="22.5" customHeight="1">
      <c r="A2" s="85" t="s">
        <v>62</v>
      </c>
      <c r="B2" s="85"/>
      <c r="C2" s="85"/>
      <c r="D2" s="85"/>
      <c r="E2" s="85"/>
      <c r="F2" s="85"/>
    </row>
    <row r="3" spans="1:6" ht="27" customHeight="1" thickBot="1">
      <c r="A3" s="101" t="s">
        <v>14</v>
      </c>
      <c r="B3" s="102"/>
      <c r="C3" s="102"/>
      <c r="D3" s="102"/>
      <c r="E3" s="102"/>
      <c r="F3" s="103"/>
    </row>
    <row r="4" spans="1:6" ht="27" customHeight="1" thickBot="1">
      <c r="A4" s="87" t="s">
        <v>15</v>
      </c>
      <c r="B4" s="88"/>
      <c r="C4" s="88"/>
      <c r="D4" s="88"/>
      <c r="E4" s="88"/>
      <c r="F4" s="89"/>
    </row>
    <row r="5" spans="1:6" ht="27" customHeight="1">
      <c r="A5" s="90" t="s">
        <v>8</v>
      </c>
      <c r="B5" s="90" t="s">
        <v>0</v>
      </c>
      <c r="C5" s="90" t="s">
        <v>1</v>
      </c>
      <c r="D5" s="90" t="s">
        <v>7</v>
      </c>
      <c r="E5" s="90" t="s">
        <v>18</v>
      </c>
      <c r="F5" s="90" t="s">
        <v>31</v>
      </c>
    </row>
    <row r="6" spans="1:6" ht="27" customHeight="1">
      <c r="A6" s="91"/>
      <c r="B6" s="91"/>
      <c r="C6" s="91"/>
      <c r="D6" s="91"/>
      <c r="E6" s="91"/>
      <c r="F6" s="91"/>
    </row>
    <row r="7" spans="1:6" ht="35.25" customHeight="1" thickBot="1">
      <c r="A7" s="92"/>
      <c r="B7" s="92"/>
      <c r="C7" s="92"/>
      <c r="D7" s="92"/>
      <c r="E7" s="92"/>
      <c r="F7" s="92"/>
    </row>
    <row r="8" spans="1:6" ht="36.75" customHeight="1" thickBot="1">
      <c r="A8" s="4">
        <v>1</v>
      </c>
      <c r="B8" s="1" t="s">
        <v>21</v>
      </c>
      <c r="C8" s="6" t="s">
        <v>2</v>
      </c>
      <c r="D8" s="6"/>
      <c r="E8" s="6">
        <v>350</v>
      </c>
      <c r="F8" s="1"/>
    </row>
    <row r="9" spans="1:6" ht="36" customHeight="1" thickBot="1">
      <c r="A9" s="4">
        <v>2</v>
      </c>
      <c r="B9" s="1" t="s">
        <v>28</v>
      </c>
      <c r="C9" s="6" t="s">
        <v>3</v>
      </c>
      <c r="D9" s="6"/>
      <c r="E9" s="6">
        <v>60</v>
      </c>
      <c r="F9" s="1"/>
    </row>
    <row r="10" spans="1:6" ht="36.75" customHeight="1" thickBot="1">
      <c r="A10" s="4">
        <v>3</v>
      </c>
      <c r="B10" s="1" t="s">
        <v>29</v>
      </c>
      <c r="C10" s="6" t="s">
        <v>20</v>
      </c>
      <c r="D10" s="6"/>
      <c r="E10" s="6">
        <v>400</v>
      </c>
      <c r="F10" s="1"/>
    </row>
    <row r="11" spans="1:6" ht="36" customHeight="1" thickBot="1">
      <c r="A11" s="4">
        <v>4</v>
      </c>
      <c r="B11" s="1" t="s">
        <v>11</v>
      </c>
      <c r="C11" s="6" t="s">
        <v>3</v>
      </c>
      <c r="D11" s="6"/>
      <c r="E11" s="6">
        <v>80</v>
      </c>
      <c r="F11" s="1"/>
    </row>
    <row r="12" spans="1:6" ht="37.5" customHeight="1" thickBot="1">
      <c r="A12" s="96" t="s">
        <v>4</v>
      </c>
      <c r="B12" s="97"/>
      <c r="C12" s="97"/>
      <c r="D12" s="97"/>
      <c r="E12" s="98"/>
      <c r="F12" s="44">
        <f>SUM(F8:F11)</f>
        <v>0</v>
      </c>
    </row>
    <row r="13" spans="1:6" ht="15.75">
      <c r="A13" s="104"/>
      <c r="B13" s="105"/>
      <c r="C13" s="105"/>
      <c r="D13" s="105"/>
      <c r="E13" s="105"/>
      <c r="F13" s="106"/>
    </row>
    <row r="14" spans="1:6" ht="16.5" customHeight="1" thickBot="1">
      <c r="A14" s="107" t="s">
        <v>5</v>
      </c>
      <c r="B14" s="108"/>
      <c r="C14" s="108"/>
      <c r="D14" s="108"/>
      <c r="E14" s="108"/>
      <c r="F14" s="109"/>
    </row>
    <row r="15" spans="1:6" ht="15.75">
      <c r="A15" s="111" t="s">
        <v>6</v>
      </c>
      <c r="B15" s="112"/>
      <c r="C15" s="112"/>
      <c r="D15" s="112"/>
      <c r="E15" s="112"/>
      <c r="F15" s="112"/>
    </row>
    <row r="16" spans="1:3" ht="15">
      <c r="A16" s="75"/>
      <c r="B16" s="76"/>
      <c r="C16" s="76"/>
    </row>
    <row r="17" spans="1:6" ht="15.75">
      <c r="A17" s="95" t="s">
        <v>105</v>
      </c>
      <c r="B17" s="95"/>
      <c r="C17" s="95"/>
      <c r="D17" s="95"/>
      <c r="E17" s="95"/>
      <c r="F17" s="95"/>
    </row>
    <row r="18" spans="1:1" ht="18.75">
      <c r="A18" s="2"/>
    </row>
    <row r="19" spans="1:6" ht="15">
      <c r="A19" s="100"/>
      <c r="B19" s="100"/>
      <c r="C19" s="100"/>
      <c r="D19" s="100"/>
      <c r="E19" s="100"/>
      <c r="F19" s="100"/>
    </row>
  </sheetData>
  <mergeCells count="16">
    <mergeCell ref="A12:E12"/>
    <mergeCell ref="A1:F1"/>
    <mergeCell ref="A2:F2"/>
    <mergeCell ref="A3:F3"/>
    <mergeCell ref="A4:F4"/>
    <mergeCell ref="A5:A7"/>
    <mergeCell ref="B5:B7"/>
    <mergeCell ref="C5:C7"/>
    <mergeCell ref="D5:D7"/>
    <mergeCell ref="E5:E7"/>
    <mergeCell ref="F5:F7"/>
    <mergeCell ref="A13:F13"/>
    <mergeCell ref="A14:F14"/>
    <mergeCell ref="A15:F15"/>
    <mergeCell ref="A17:F17"/>
    <mergeCell ref="A19:F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CC0EAAAA-AD79-498F-A21F-B91AD2883481}">
  <dimension ref="A1:F17"/>
  <sheetViews>
    <sheetView workbookViewId="0" topLeftCell="A1">
      <selection pane="topLeft" activeCell="M15" sqref="M15"/>
    </sheetView>
  </sheetViews>
  <sheetFormatPr defaultRowHeight="15"/>
  <cols>
    <col min="2" max="2" width="37" customWidth="1"/>
    <col min="3" max="3" width="12.7142857142857" customWidth="1"/>
    <col min="4" max="4" width="18.5714285714286" customWidth="1"/>
    <col min="5" max="5" width="18.7142857142857" customWidth="1"/>
    <col min="6" max="6" width="30" customWidth="1"/>
  </cols>
  <sheetData>
    <row r="1" spans="1:6" ht="23.25" customHeight="1">
      <c r="A1" s="84" t="s">
        <v>98</v>
      </c>
      <c r="B1" s="84"/>
      <c r="C1" s="84"/>
      <c r="D1" s="84"/>
      <c r="E1" s="84"/>
      <c r="F1" s="84"/>
    </row>
    <row r="2" spans="1:6" ht="22.5" customHeight="1">
      <c r="A2" s="85" t="s">
        <v>62</v>
      </c>
      <c r="B2" s="85"/>
      <c r="C2" s="85"/>
      <c r="D2" s="85"/>
      <c r="E2" s="85"/>
      <c r="F2" s="85"/>
    </row>
    <row r="3" spans="1:6" ht="24" customHeight="1" thickBot="1">
      <c r="A3" s="101" t="s">
        <v>37</v>
      </c>
      <c r="B3" s="102"/>
      <c r="C3" s="102"/>
      <c r="D3" s="102"/>
      <c r="E3" s="102"/>
      <c r="F3" s="103"/>
    </row>
    <row r="4" spans="1:6" ht="24.75" customHeight="1" thickBot="1">
      <c r="A4" s="87" t="s">
        <v>30</v>
      </c>
      <c r="B4" s="88"/>
      <c r="C4" s="88"/>
      <c r="D4" s="88"/>
      <c r="E4" s="88"/>
      <c r="F4" s="89"/>
    </row>
    <row r="5" spans="1:6" ht="15" customHeight="1">
      <c r="A5" s="90" t="s">
        <v>8</v>
      </c>
      <c r="B5" s="90" t="s">
        <v>0</v>
      </c>
      <c r="C5" s="90" t="s">
        <v>1</v>
      </c>
      <c r="D5" s="90" t="s">
        <v>7</v>
      </c>
      <c r="E5" s="90" t="s">
        <v>18</v>
      </c>
      <c r="F5" s="90" t="s">
        <v>31</v>
      </c>
    </row>
    <row r="6" spans="1:6" ht="15">
      <c r="A6" s="91"/>
      <c r="B6" s="91"/>
      <c r="C6" s="91"/>
      <c r="D6" s="91"/>
      <c r="E6" s="91"/>
      <c r="F6" s="91"/>
    </row>
    <row r="7" spans="1:6" ht="42.75" customHeight="1" thickBot="1">
      <c r="A7" s="92"/>
      <c r="B7" s="92"/>
      <c r="C7" s="92"/>
      <c r="D7" s="92"/>
      <c r="E7" s="92"/>
      <c r="F7" s="92"/>
    </row>
    <row r="8" spans="1:6" ht="42.75" customHeight="1" thickBot="1">
      <c r="A8" s="4">
        <v>1</v>
      </c>
      <c r="B8" s="1" t="s">
        <v>32</v>
      </c>
      <c r="C8" s="6" t="s">
        <v>2</v>
      </c>
      <c r="D8" s="6"/>
      <c r="E8" s="6">
        <v>180</v>
      </c>
      <c r="F8" s="6"/>
    </row>
    <row r="9" spans="1:6" ht="45.75" customHeight="1" thickBot="1">
      <c r="A9" s="4">
        <v>2</v>
      </c>
      <c r="B9" s="10" t="s">
        <v>33</v>
      </c>
      <c r="C9" s="6" t="s">
        <v>34</v>
      </c>
      <c r="D9" s="6"/>
      <c r="E9" s="6">
        <v>60</v>
      </c>
      <c r="F9" s="6"/>
    </row>
    <row r="10" spans="1:6" ht="43.5" customHeight="1" thickBot="1">
      <c r="A10" s="4">
        <v>3</v>
      </c>
      <c r="B10" s="1" t="s">
        <v>35</v>
      </c>
      <c r="C10" s="6" t="s">
        <v>20</v>
      </c>
      <c r="D10" s="6"/>
      <c r="E10" s="6">
        <v>100</v>
      </c>
      <c r="F10" s="6"/>
    </row>
    <row r="11" spans="1:6" ht="45.75" customHeight="1" thickBot="1">
      <c r="A11" s="4">
        <v>4</v>
      </c>
      <c r="B11" s="1" t="s">
        <v>36</v>
      </c>
      <c r="C11" s="6" t="s">
        <v>2</v>
      </c>
      <c r="D11" s="6"/>
      <c r="E11" s="6">
        <v>40</v>
      </c>
      <c r="F11" s="6"/>
    </row>
    <row r="12" spans="1:6" ht="16.5" customHeight="1">
      <c r="A12" s="11"/>
      <c r="B12" s="11"/>
      <c r="C12" s="11"/>
      <c r="D12" s="11"/>
      <c r="E12" s="11"/>
      <c r="F12" s="11"/>
    </row>
    <row r="13" spans="1:6" ht="16.5" customHeight="1" thickBot="1">
      <c r="A13" s="107" t="s">
        <v>5</v>
      </c>
      <c r="B13" s="108"/>
      <c r="C13" s="108"/>
      <c r="D13" s="108"/>
      <c r="E13" s="108"/>
      <c r="F13" s="109"/>
    </row>
    <row r="14" spans="1:6" ht="53.45" customHeight="1">
      <c r="A14" s="110" t="s">
        <v>6</v>
      </c>
      <c r="B14" s="110"/>
      <c r="C14" s="110"/>
      <c r="D14" s="12"/>
      <c r="E14" s="13"/>
      <c r="F14" s="12"/>
    </row>
    <row r="15" spans="1:6" ht="40.15" customHeight="1">
      <c r="A15" s="3" t="s">
        <v>105</v>
      </c>
      <c r="B15" s="3"/>
      <c r="C15" s="3"/>
      <c r="D15" s="3"/>
      <c r="E15" s="75"/>
      <c r="F15" s="76"/>
    </row>
    <row r="17" spans="1:6" ht="15.75">
      <c r="A17" s="41"/>
      <c r="B17" s="41"/>
      <c r="C17" s="41"/>
      <c r="D17" s="41"/>
      <c r="E17" s="41"/>
      <c r="F17" s="41"/>
    </row>
  </sheetData>
  <mergeCells count="12">
    <mergeCell ref="A14:C14"/>
    <mergeCell ref="F5:F7"/>
    <mergeCell ref="A13:F13"/>
    <mergeCell ref="A1:F1"/>
    <mergeCell ref="A2:F2"/>
    <mergeCell ref="A3:F3"/>
    <mergeCell ref="A4:F4"/>
    <mergeCell ref="A5:A7"/>
    <mergeCell ref="B5:B7"/>
    <mergeCell ref="C5:C7"/>
    <mergeCell ref="D5:D7"/>
    <mergeCell ref="E5:E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8D1C5504-BB65-4473-B62F-6A4F6839C7E4}">
  <dimension ref="A1:F15"/>
  <sheetViews>
    <sheetView workbookViewId="0" topLeftCell="A3">
      <selection pane="topLeft" activeCell="A15" sqref="A15:F15"/>
    </sheetView>
  </sheetViews>
  <sheetFormatPr defaultRowHeight="15"/>
  <cols>
    <col min="2" max="2" width="40.4285714285714" customWidth="1"/>
    <col min="3" max="3" width="12" customWidth="1"/>
    <col min="4" max="4" width="15" customWidth="1"/>
    <col min="5" max="5" width="14" customWidth="1"/>
    <col min="6" max="6" width="27.5714285714286" customWidth="1"/>
  </cols>
  <sheetData>
    <row r="1" spans="1:6" ht="24" customHeight="1">
      <c r="A1" s="84" t="s">
        <v>98</v>
      </c>
      <c r="B1" s="84"/>
      <c r="C1" s="84"/>
      <c r="D1" s="84"/>
      <c r="E1" s="84"/>
      <c r="F1" s="84"/>
    </row>
    <row r="2" spans="1:6" ht="21" customHeight="1">
      <c r="A2" s="85" t="s">
        <v>62</v>
      </c>
      <c r="B2" s="85"/>
      <c r="C2" s="85"/>
      <c r="D2" s="85"/>
      <c r="E2" s="85"/>
      <c r="F2" s="85"/>
    </row>
    <row r="3" spans="1:6" ht="24.75" customHeight="1" thickBot="1">
      <c r="A3" s="101" t="s">
        <v>66</v>
      </c>
      <c r="B3" s="102"/>
      <c r="C3" s="102"/>
      <c r="D3" s="102"/>
      <c r="E3" s="102"/>
      <c r="F3" s="103"/>
    </row>
    <row r="4" spans="1:6" ht="24.75" customHeight="1" thickBot="1">
      <c r="A4" s="87" t="s">
        <v>38</v>
      </c>
      <c r="B4" s="88"/>
      <c r="C4" s="88"/>
      <c r="D4" s="88"/>
      <c r="E4" s="88"/>
      <c r="F4" s="89"/>
    </row>
    <row r="5" spans="1:6" ht="15">
      <c r="A5" s="119" t="s">
        <v>8</v>
      </c>
      <c r="B5" s="119" t="s">
        <v>0</v>
      </c>
      <c r="C5" s="119" t="s">
        <v>1</v>
      </c>
      <c r="D5" s="119" t="s">
        <v>7</v>
      </c>
      <c r="E5" s="119" t="s">
        <v>18</v>
      </c>
      <c r="F5" s="119" t="s">
        <v>31</v>
      </c>
    </row>
    <row r="6" spans="1:6" ht="15">
      <c r="A6" s="120"/>
      <c r="B6" s="120"/>
      <c r="C6" s="120"/>
      <c r="D6" s="120"/>
      <c r="E6" s="120"/>
      <c r="F6" s="120"/>
    </row>
    <row r="7" spans="1:6" ht="54" customHeight="1" thickBot="1">
      <c r="A7" s="121"/>
      <c r="B7" s="121"/>
      <c r="C7" s="121"/>
      <c r="D7" s="121"/>
      <c r="E7" s="121"/>
      <c r="F7" s="121"/>
    </row>
    <row r="8" spans="1:6" ht="45.75" customHeight="1" thickBot="1">
      <c r="A8" s="14">
        <v>1</v>
      </c>
      <c r="B8" s="15" t="s">
        <v>39</v>
      </c>
      <c r="C8" s="16" t="s">
        <v>2</v>
      </c>
      <c r="D8" s="17"/>
      <c r="E8" s="16">
        <v>700</v>
      </c>
      <c r="F8" s="18">
        <f>E8*D8</f>
        <v>0</v>
      </c>
    </row>
    <row r="9" spans="1:6" ht="47.25" customHeight="1" thickBot="1">
      <c r="A9" s="14">
        <v>2</v>
      </c>
      <c r="B9" s="19" t="s">
        <v>33</v>
      </c>
      <c r="C9" s="20" t="s">
        <v>64</v>
      </c>
      <c r="D9" s="21"/>
      <c r="E9" s="20">
        <v>420</v>
      </c>
      <c r="F9" s="18">
        <f t="shared" si="0" ref="F9:F10">E9*D9</f>
        <v>0</v>
      </c>
    </row>
    <row r="10" spans="1:6" ht="57" customHeight="1" thickBot="1">
      <c r="A10" s="22">
        <v>3</v>
      </c>
      <c r="B10" s="23" t="s">
        <v>40</v>
      </c>
      <c r="C10" s="24" t="s">
        <v>64</v>
      </c>
      <c r="D10" s="25"/>
      <c r="E10" s="24">
        <v>30</v>
      </c>
      <c r="F10" s="26">
        <f t="shared" si="0"/>
        <v>0</v>
      </c>
    </row>
    <row r="11" spans="1:6" ht="35.25" customHeight="1" thickBot="1">
      <c r="A11" s="96" t="s">
        <v>41</v>
      </c>
      <c r="B11" s="97"/>
      <c r="C11" s="97"/>
      <c r="D11" s="97"/>
      <c r="E11" s="98"/>
      <c r="F11" s="43">
        <f>SUM(F8:F10)</f>
        <v>0</v>
      </c>
    </row>
    <row r="12" spans="1:6" ht="24" customHeight="1">
      <c r="A12" s="117" t="s">
        <v>5</v>
      </c>
      <c r="B12" s="117"/>
      <c r="C12" s="117"/>
      <c r="D12" s="117"/>
      <c r="E12" s="117"/>
      <c r="F12" s="117"/>
    </row>
    <row r="13" spans="1:6" ht="21" customHeight="1">
      <c r="A13" s="118" t="s">
        <v>6</v>
      </c>
      <c r="B13" s="118"/>
      <c r="C13" s="118"/>
      <c r="D13" s="118"/>
      <c r="E13" s="118"/>
      <c r="F13" s="118"/>
    </row>
    <row r="14" spans="1:2" ht="15">
      <c r="A14" s="77"/>
      <c r="B14" s="77"/>
    </row>
    <row r="15" spans="1:6" ht="15.75">
      <c r="A15" s="116" t="s">
        <v>105</v>
      </c>
      <c r="B15" s="116"/>
      <c r="C15" s="116"/>
      <c r="D15" s="116"/>
      <c r="E15" s="116"/>
      <c r="F15" s="116"/>
    </row>
  </sheetData>
  <mergeCells count="14">
    <mergeCell ref="A1:F1"/>
    <mergeCell ref="A2:F2"/>
    <mergeCell ref="A15:F15"/>
    <mergeCell ref="A12:F12"/>
    <mergeCell ref="A13:F13"/>
    <mergeCell ref="A11:E11"/>
    <mergeCell ref="A3:F3"/>
    <mergeCell ref="A4:F4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C2E1A3A2-CC91-4CE0-BB84-89CB270DB3FF}">
  <dimension ref="A1:F15"/>
  <sheetViews>
    <sheetView workbookViewId="0" topLeftCell="A7">
      <selection pane="topLeft" activeCell="A15" sqref="A15:F15"/>
    </sheetView>
  </sheetViews>
  <sheetFormatPr defaultRowHeight="15"/>
  <cols>
    <col min="2" max="2" width="29.4285714285714" customWidth="1"/>
    <col min="3" max="3" width="12" customWidth="1"/>
    <col min="4" max="4" width="14.7142857142857" customWidth="1"/>
    <col min="5" max="5" width="13.4285714285714" customWidth="1"/>
    <col min="6" max="6" width="32.4285714285714" customWidth="1"/>
  </cols>
  <sheetData>
    <row r="1" spans="1:6" ht="19.5" customHeight="1">
      <c r="A1" s="84" t="s">
        <v>98</v>
      </c>
      <c r="B1" s="84"/>
      <c r="C1" s="84"/>
      <c r="D1" s="84"/>
      <c r="E1" s="84"/>
      <c r="F1" s="84"/>
    </row>
    <row r="2" spans="1:6" ht="21.75" customHeight="1">
      <c r="A2" s="85" t="s">
        <v>62</v>
      </c>
      <c r="B2" s="85"/>
      <c r="C2" s="85"/>
      <c r="D2" s="85"/>
      <c r="E2" s="85"/>
      <c r="F2" s="85"/>
    </row>
    <row r="3" spans="1:6" ht="22.5" customHeight="1" thickBot="1">
      <c r="A3" s="101" t="s">
        <v>65</v>
      </c>
      <c r="B3" s="102"/>
      <c r="C3" s="102"/>
      <c r="D3" s="102"/>
      <c r="E3" s="102"/>
      <c r="F3" s="103"/>
    </row>
    <row r="4" spans="1:6" ht="21.75" customHeight="1" thickBot="1">
      <c r="A4" s="87" t="s">
        <v>42</v>
      </c>
      <c r="B4" s="88"/>
      <c r="C4" s="88"/>
      <c r="D4" s="88"/>
      <c r="E4" s="88"/>
      <c r="F4" s="89"/>
    </row>
    <row r="5" spans="1:6" ht="15">
      <c r="A5" s="119" t="s">
        <v>8</v>
      </c>
      <c r="B5" s="119" t="s">
        <v>0</v>
      </c>
      <c r="C5" s="119" t="s">
        <v>1</v>
      </c>
      <c r="D5" s="119" t="s">
        <v>7</v>
      </c>
      <c r="E5" s="119" t="s">
        <v>18</v>
      </c>
      <c r="F5" s="119" t="s">
        <v>31</v>
      </c>
    </row>
    <row r="6" spans="1:6" ht="15">
      <c r="A6" s="120"/>
      <c r="B6" s="120"/>
      <c r="C6" s="120"/>
      <c r="D6" s="120"/>
      <c r="E6" s="120"/>
      <c r="F6" s="120"/>
    </row>
    <row r="7" spans="1:6" ht="38.25" customHeight="1" thickBot="1">
      <c r="A7" s="121"/>
      <c r="B7" s="121"/>
      <c r="C7" s="121"/>
      <c r="D7" s="121"/>
      <c r="E7" s="121"/>
      <c r="F7" s="121"/>
    </row>
    <row r="8" spans="1:6" ht="36" customHeight="1" thickBot="1">
      <c r="A8" s="14">
        <v>1</v>
      </c>
      <c r="B8" s="15" t="s">
        <v>39</v>
      </c>
      <c r="C8" s="16" t="s">
        <v>2</v>
      </c>
      <c r="D8" s="17"/>
      <c r="E8" s="16">
        <v>400</v>
      </c>
      <c r="F8" s="18"/>
    </row>
    <row r="9" spans="1:6" ht="37.5" customHeight="1" thickBot="1">
      <c r="A9" s="14">
        <v>2</v>
      </c>
      <c r="B9" s="19" t="s">
        <v>33</v>
      </c>
      <c r="C9" s="20" t="s">
        <v>64</v>
      </c>
      <c r="D9" s="21"/>
      <c r="E9" s="20">
        <v>200</v>
      </c>
      <c r="F9" s="18"/>
    </row>
    <row r="10" spans="1:6" ht="37.5" customHeight="1" thickBot="1">
      <c r="A10" s="122" t="s">
        <v>4</v>
      </c>
      <c r="B10" s="123"/>
      <c r="C10" s="123"/>
      <c r="D10" s="123"/>
      <c r="E10" s="124"/>
      <c r="F10" s="45">
        <f>SUM(F8:F9)</f>
        <v>0</v>
      </c>
    </row>
    <row r="11" spans="1:6" ht="15.75">
      <c r="A11" s="104"/>
      <c r="B11" s="105"/>
      <c r="C11" s="105"/>
      <c r="D11" s="105"/>
      <c r="E11" s="105"/>
      <c r="F11" s="106"/>
    </row>
    <row r="12" spans="1:6" ht="16.5" thickBot="1">
      <c r="A12" s="107" t="s">
        <v>5</v>
      </c>
      <c r="B12" s="108"/>
      <c r="C12" s="108"/>
      <c r="D12" s="108"/>
      <c r="E12" s="108"/>
      <c r="F12" s="109"/>
    </row>
    <row r="13" spans="1:6" ht="15.75">
      <c r="A13" s="111" t="s">
        <v>6</v>
      </c>
      <c r="B13" s="111"/>
      <c r="C13" s="111"/>
      <c r="D13" s="111"/>
      <c r="E13" s="111"/>
      <c r="F13" s="111"/>
    </row>
    <row r="14" spans="1:2" ht="15">
      <c r="A14" s="77"/>
      <c r="B14" s="77"/>
    </row>
    <row r="15" spans="1:6" ht="15.75">
      <c r="A15" s="116" t="s">
        <v>105</v>
      </c>
      <c r="B15" s="116"/>
      <c r="C15" s="116"/>
      <c r="D15" s="116"/>
      <c r="E15" s="116"/>
      <c r="F15" s="116"/>
    </row>
  </sheetData>
  <mergeCells count="15">
    <mergeCell ref="A1:F1"/>
    <mergeCell ref="A2:F2"/>
    <mergeCell ref="A10:E10"/>
    <mergeCell ref="A15:F15"/>
    <mergeCell ref="A11:F11"/>
    <mergeCell ref="A12:F12"/>
    <mergeCell ref="A13:F13"/>
    <mergeCell ref="A3:F3"/>
    <mergeCell ref="A4:F4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DFDDB213-7AB6-4BB2-98C3-674524132FCC}">
  <dimension ref="A1:F15"/>
  <sheetViews>
    <sheetView workbookViewId="0" topLeftCell="A5">
      <selection pane="topLeft" activeCell="J14" sqref="J14"/>
    </sheetView>
  </sheetViews>
  <sheetFormatPr defaultRowHeight="15"/>
  <cols>
    <col min="2" max="2" width="30.2857142857143" customWidth="1"/>
    <col min="3" max="3" width="13" customWidth="1"/>
    <col min="4" max="4" width="15.5714285714286" customWidth="1"/>
    <col min="5" max="5" width="12.2857142857143" customWidth="1"/>
    <col min="6" max="6" width="30.2857142857143" customWidth="1"/>
  </cols>
  <sheetData>
    <row r="1" spans="1:6" ht="21.75" customHeight="1">
      <c r="A1" s="84" t="s">
        <v>98</v>
      </c>
      <c r="B1" s="84"/>
      <c r="C1" s="84"/>
      <c r="D1" s="84"/>
      <c r="E1" s="84"/>
      <c r="F1" s="84"/>
    </row>
    <row r="2" spans="1:6" ht="20.25" customHeight="1">
      <c r="A2" s="85" t="s">
        <v>62</v>
      </c>
      <c r="B2" s="85"/>
      <c r="C2" s="85"/>
      <c r="D2" s="85"/>
      <c r="E2" s="85"/>
      <c r="F2" s="85"/>
    </row>
    <row r="3" spans="1:6" ht="20.25" customHeight="1" thickBot="1">
      <c r="A3" s="127" t="s">
        <v>63</v>
      </c>
      <c r="B3" s="127"/>
      <c r="C3" s="127"/>
      <c r="D3" s="127"/>
      <c r="E3" s="127"/>
      <c r="F3" s="127"/>
    </row>
    <row r="4" spans="1:6" ht="24" customHeight="1" thickBot="1">
      <c r="A4" s="128" t="s">
        <v>43</v>
      </c>
      <c r="B4" s="128"/>
      <c r="C4" s="128"/>
      <c r="D4" s="128"/>
      <c r="E4" s="128"/>
      <c r="F4" s="128"/>
    </row>
    <row r="5" spans="1:6" ht="15.75" thickBot="1">
      <c r="A5" s="129" t="s">
        <v>8</v>
      </c>
      <c r="B5" s="129" t="s">
        <v>0</v>
      </c>
      <c r="C5" s="129" t="s">
        <v>1</v>
      </c>
      <c r="D5" s="129" t="s">
        <v>7</v>
      </c>
      <c r="E5" s="130" t="s">
        <v>18</v>
      </c>
      <c r="F5" s="129" t="s">
        <v>31</v>
      </c>
    </row>
    <row r="6" spans="1:6" ht="15.75" thickBot="1">
      <c r="A6" s="129"/>
      <c r="B6" s="129"/>
      <c r="C6" s="129"/>
      <c r="D6" s="129"/>
      <c r="E6" s="130"/>
      <c r="F6" s="129"/>
    </row>
    <row r="7" spans="1:6" ht="41.25" customHeight="1" thickBot="1">
      <c r="A7" s="129"/>
      <c r="B7" s="129"/>
      <c r="C7" s="129"/>
      <c r="D7" s="129"/>
      <c r="E7" s="130"/>
      <c r="F7" s="129"/>
    </row>
    <row r="8" spans="1:6" ht="39" customHeight="1" thickBot="1">
      <c r="A8" s="28">
        <v>1</v>
      </c>
      <c r="B8" s="29" t="s">
        <v>39</v>
      </c>
      <c r="C8" s="30" t="s">
        <v>2</v>
      </c>
      <c r="D8" s="30"/>
      <c r="E8" s="30">
        <v>390</v>
      </c>
      <c r="F8" s="30"/>
    </row>
    <row r="9" spans="1:6" ht="36" customHeight="1" thickBot="1">
      <c r="A9" s="28">
        <v>2</v>
      </c>
      <c r="B9" s="31" t="s">
        <v>33</v>
      </c>
      <c r="C9" s="32" t="s">
        <v>46</v>
      </c>
      <c r="D9" s="32"/>
      <c r="E9" s="32">
        <v>235</v>
      </c>
      <c r="F9" s="32"/>
    </row>
    <row r="10" spans="1:6" ht="33" customHeight="1" thickBot="1">
      <c r="A10" s="131" t="s">
        <v>4</v>
      </c>
      <c r="B10" s="132"/>
      <c r="C10" s="132"/>
      <c r="D10" s="132"/>
      <c r="E10" s="133"/>
      <c r="F10" s="42">
        <f>SUM(F8:F9)</f>
        <v>0</v>
      </c>
    </row>
    <row r="11" spans="1:6" ht="15.75">
      <c r="A11" s="125"/>
      <c r="B11" s="125"/>
      <c r="C11" s="125"/>
      <c r="D11" s="125"/>
      <c r="E11" s="125"/>
      <c r="F11" s="125"/>
    </row>
    <row r="12" spans="1:6" ht="16.5" thickBot="1">
      <c r="A12" s="126" t="s">
        <v>5</v>
      </c>
      <c r="B12" s="126"/>
      <c r="C12" s="126"/>
      <c r="D12" s="126"/>
      <c r="E12" s="126"/>
      <c r="F12" s="126"/>
    </row>
    <row r="13" spans="1:6" ht="15.75">
      <c r="A13" s="111" t="s">
        <v>6</v>
      </c>
      <c r="B13" s="111"/>
      <c r="C13" s="111"/>
      <c r="D13" s="111"/>
      <c r="E13" s="111"/>
      <c r="F13" s="111"/>
    </row>
    <row r="14" spans="1:2" ht="15">
      <c r="A14" s="77"/>
      <c r="B14" s="77"/>
    </row>
    <row r="15" spans="1:6" ht="15.75">
      <c r="A15" s="116" t="s">
        <v>105</v>
      </c>
      <c r="B15" s="116"/>
      <c r="C15" s="116"/>
      <c r="D15" s="116"/>
      <c r="E15" s="116"/>
      <c r="F15" s="116"/>
    </row>
  </sheetData>
  <mergeCells count="15">
    <mergeCell ref="A1:F1"/>
    <mergeCell ref="A2:F2"/>
    <mergeCell ref="A13:F13"/>
    <mergeCell ref="A15:F15"/>
    <mergeCell ref="A11:F11"/>
    <mergeCell ref="A12:F12"/>
    <mergeCell ref="A3:F3"/>
    <mergeCell ref="A4:F4"/>
    <mergeCell ref="A5:A7"/>
    <mergeCell ref="B5:B7"/>
    <mergeCell ref="C5:C7"/>
    <mergeCell ref="D5:D7"/>
    <mergeCell ref="E5:E7"/>
    <mergeCell ref="F5:F7"/>
    <mergeCell ref="A10:E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9D30F25E-37F6-4763-A44E-23DD0D43DFC4}">
  <dimension ref="A1:G20"/>
  <sheetViews>
    <sheetView workbookViewId="0" topLeftCell="A7">
      <selection pane="topLeft" activeCell="G20" sqref="G20"/>
    </sheetView>
  </sheetViews>
  <sheetFormatPr defaultRowHeight="15"/>
  <cols>
    <col min="2" max="2" width="31.7142857142857" customWidth="1"/>
    <col min="3" max="3" width="13.7142857142857" customWidth="1"/>
    <col min="4" max="4" width="17.4285714285714" customWidth="1"/>
    <col min="5" max="5" width="13.8571428571429" customWidth="1"/>
    <col min="6" max="6" width="32.5714285714286" customWidth="1"/>
    <col min="7" max="7" width="11.4285714285714" customWidth="1"/>
  </cols>
  <sheetData>
    <row r="1" spans="1:6" ht="23.25" customHeight="1">
      <c r="A1" s="84" t="s">
        <v>98</v>
      </c>
      <c r="B1" s="84"/>
      <c r="C1" s="84"/>
      <c r="D1" s="84"/>
      <c r="E1" s="84"/>
      <c r="F1" s="84"/>
    </row>
    <row r="2" spans="1:6" ht="22.5" customHeight="1">
      <c r="A2" s="85" t="s">
        <v>62</v>
      </c>
      <c r="B2" s="85"/>
      <c r="C2" s="85"/>
      <c r="D2" s="85"/>
      <c r="E2" s="85"/>
      <c r="F2" s="85"/>
    </row>
    <row r="3" spans="1:6" ht="22.5" customHeight="1" thickBot="1">
      <c r="A3" s="134" t="s">
        <v>61</v>
      </c>
      <c r="B3" s="134"/>
      <c r="C3" s="134"/>
      <c r="D3" s="134"/>
      <c r="E3" s="134"/>
      <c r="F3" s="134"/>
    </row>
    <row r="4" spans="1:6" ht="23.25" customHeight="1" thickBot="1">
      <c r="A4" s="135" t="s">
        <v>93</v>
      </c>
      <c r="B4" s="135"/>
      <c r="C4" s="135"/>
      <c r="D4" s="135"/>
      <c r="E4" s="135"/>
      <c r="F4" s="135"/>
    </row>
    <row r="5" spans="1:6" ht="15.75" thickBot="1">
      <c r="A5" s="136" t="s">
        <v>8</v>
      </c>
      <c r="B5" s="136" t="s">
        <v>0</v>
      </c>
      <c r="C5" s="136" t="s">
        <v>1</v>
      </c>
      <c r="D5" s="136" t="s">
        <v>7</v>
      </c>
      <c r="E5" s="136" t="s">
        <v>18</v>
      </c>
      <c r="F5" s="136" t="s">
        <v>31</v>
      </c>
    </row>
    <row r="6" spans="1:6" ht="15.75" thickBot="1">
      <c r="A6" s="136"/>
      <c r="B6" s="136"/>
      <c r="C6" s="136"/>
      <c r="D6" s="136"/>
      <c r="E6" s="136"/>
      <c r="F6" s="136"/>
    </row>
    <row r="7" spans="1:6" ht="36" customHeight="1" thickBot="1">
      <c r="A7" s="136"/>
      <c r="B7" s="136"/>
      <c r="C7" s="136"/>
      <c r="D7" s="136"/>
      <c r="E7" s="136"/>
      <c r="F7" s="136"/>
    </row>
    <row r="8" spans="1:6" ht="37.5" customHeight="1" thickBot="1">
      <c r="A8" s="35">
        <v>1</v>
      </c>
      <c r="B8" s="36" t="s">
        <v>44</v>
      </c>
      <c r="C8" s="37" t="s">
        <v>2</v>
      </c>
      <c r="D8" s="38"/>
      <c r="E8" s="37">
        <v>730</v>
      </c>
      <c r="F8" s="39"/>
    </row>
    <row r="9" spans="1:6" ht="35.25" customHeight="1" thickBot="1">
      <c r="A9" s="35">
        <v>2</v>
      </c>
      <c r="B9" s="1" t="s">
        <v>27</v>
      </c>
      <c r="C9" s="6" t="s">
        <v>20</v>
      </c>
      <c r="D9" s="6"/>
      <c r="E9" s="6">
        <v>100</v>
      </c>
      <c r="F9" s="1"/>
    </row>
    <row r="10" spans="1:6" ht="40.5" customHeight="1" thickBot="1">
      <c r="A10" s="35">
        <v>3</v>
      </c>
      <c r="B10" s="66" t="s">
        <v>47</v>
      </c>
      <c r="C10" s="35" t="s">
        <v>64</v>
      </c>
      <c r="D10" s="38"/>
      <c r="E10" s="35">
        <v>160</v>
      </c>
      <c r="F10" s="39"/>
    </row>
    <row r="11" spans="1:7" ht="38.25" customHeight="1" thickBot="1">
      <c r="A11" s="35">
        <v>4</v>
      </c>
      <c r="B11" s="66" t="s">
        <v>48</v>
      </c>
      <c r="C11" s="74" t="s">
        <v>2</v>
      </c>
      <c r="D11" s="38"/>
      <c r="E11" s="74">
        <v>15</v>
      </c>
      <c r="F11" s="39"/>
      <c r="G11" s="40" t="s">
        <v>49</v>
      </c>
    </row>
    <row r="12" spans="1:6" ht="35.25" customHeight="1" thickBot="1">
      <c r="A12" s="35">
        <v>5</v>
      </c>
      <c r="B12" s="66" t="s">
        <v>50</v>
      </c>
      <c r="C12" s="35" t="s">
        <v>2</v>
      </c>
      <c r="D12" s="38"/>
      <c r="E12" s="35">
        <v>160</v>
      </c>
      <c r="F12" s="39"/>
    </row>
    <row r="13" spans="1:6" ht="37.5" customHeight="1" thickBot="1">
      <c r="A13" s="35">
        <v>6</v>
      </c>
      <c r="B13" s="66" t="s">
        <v>51</v>
      </c>
      <c r="C13" s="35" t="s">
        <v>2</v>
      </c>
      <c r="D13" s="38"/>
      <c r="E13" s="35">
        <v>160</v>
      </c>
      <c r="F13" s="39"/>
    </row>
    <row r="14" spans="1:6" ht="35.25" customHeight="1" thickBot="1">
      <c r="A14" s="35">
        <v>7</v>
      </c>
      <c r="B14" s="66" t="s">
        <v>52</v>
      </c>
      <c r="C14" s="35" t="s">
        <v>64</v>
      </c>
      <c r="D14" s="38"/>
      <c r="E14" s="35">
        <v>40</v>
      </c>
      <c r="F14" s="39"/>
    </row>
    <row r="15" spans="1:6" ht="36.75" customHeight="1" thickBot="1">
      <c r="A15" s="137" t="s">
        <v>4</v>
      </c>
      <c r="B15" s="138"/>
      <c r="C15" s="138"/>
      <c r="D15" s="138"/>
      <c r="E15" s="139"/>
      <c r="F15" s="46">
        <f>SUM(F8:F14)</f>
        <v>0</v>
      </c>
    </row>
    <row r="16" spans="1:6" ht="15">
      <c r="A16" s="140"/>
      <c r="B16" s="140"/>
      <c r="C16" s="140"/>
      <c r="D16" s="140"/>
      <c r="E16" s="140"/>
      <c r="F16" s="140"/>
    </row>
    <row r="17" spans="1:6" ht="16.5" thickBot="1">
      <c r="A17" s="141" t="s">
        <v>5</v>
      </c>
      <c r="B17" s="141"/>
      <c r="C17" s="141"/>
      <c r="D17" s="141"/>
      <c r="E17" s="141"/>
      <c r="F17" s="141"/>
    </row>
    <row r="18" spans="1:6" ht="15.75">
      <c r="A18" s="142" t="s">
        <v>6</v>
      </c>
      <c r="B18" s="142"/>
      <c r="C18" s="142"/>
      <c r="D18" s="142"/>
      <c r="E18" s="142"/>
      <c r="F18" s="142"/>
    </row>
    <row r="19" spans="1:6" ht="15">
      <c r="A19" s="78"/>
      <c r="B19" s="79"/>
      <c r="C19" s="33"/>
      <c r="D19" s="33"/>
      <c r="E19" s="34"/>
      <c r="F19" s="33"/>
    </row>
    <row r="20" spans="1:6" ht="15.75">
      <c r="A20" s="116" t="s">
        <v>105</v>
      </c>
      <c r="B20" s="116"/>
      <c r="C20" s="116"/>
      <c r="D20" s="116"/>
      <c r="E20" s="116"/>
      <c r="F20" s="116"/>
    </row>
  </sheetData>
  <mergeCells count="15">
    <mergeCell ref="A1:F1"/>
    <mergeCell ref="A2:F2"/>
    <mergeCell ref="A16:F16"/>
    <mergeCell ref="A17:F17"/>
    <mergeCell ref="A18:F18"/>
    <mergeCell ref="A20:F20"/>
    <mergeCell ref="A3:F3"/>
    <mergeCell ref="A4:F4"/>
    <mergeCell ref="A5:A7"/>
    <mergeCell ref="B5:B7"/>
    <mergeCell ref="C5:C7"/>
    <mergeCell ref="D5:D7"/>
    <mergeCell ref="E5:E7"/>
    <mergeCell ref="F5:F7"/>
    <mergeCell ref="A15:E1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90E212B7-A8D7-45C8-9BAC-9A62A0A31321}">
  <dimension ref="A1:F16"/>
  <sheetViews>
    <sheetView workbookViewId="0" topLeftCell="A1">
      <selection pane="topLeft" activeCell="L7" sqref="L7"/>
    </sheetView>
  </sheetViews>
  <sheetFormatPr defaultRowHeight="15"/>
  <cols>
    <col min="2" max="2" width="38.8571428571429" customWidth="1"/>
    <col min="3" max="3" width="13.2857142857143" customWidth="1"/>
    <col min="4" max="4" width="14.2857142857143" customWidth="1"/>
    <col min="5" max="5" width="12.8571428571429" customWidth="1"/>
    <col min="6" max="6" width="29" customWidth="1"/>
  </cols>
  <sheetData>
    <row r="1" spans="1:6" ht="21.75" customHeight="1">
      <c r="A1" s="84" t="s">
        <v>98</v>
      </c>
      <c r="B1" s="84"/>
      <c r="C1" s="84"/>
      <c r="D1" s="84"/>
      <c r="E1" s="84"/>
      <c r="F1" s="84"/>
    </row>
    <row r="2" spans="1:6" ht="22.5" customHeight="1">
      <c r="A2" s="85" t="s">
        <v>62</v>
      </c>
      <c r="B2" s="85"/>
      <c r="C2" s="85"/>
      <c r="D2" s="85"/>
      <c r="E2" s="85"/>
      <c r="F2" s="85"/>
    </row>
    <row r="3" spans="1:6" ht="24.75" customHeight="1" thickBot="1">
      <c r="A3" s="101" t="s">
        <v>84</v>
      </c>
      <c r="B3" s="102"/>
      <c r="C3" s="102"/>
      <c r="D3" s="102"/>
      <c r="E3" s="102"/>
      <c r="F3" s="103"/>
    </row>
    <row r="4" spans="1:6" ht="24.75" customHeight="1" thickBot="1">
      <c r="A4" s="87" t="s">
        <v>67</v>
      </c>
      <c r="B4" s="88"/>
      <c r="C4" s="88"/>
      <c r="D4" s="88"/>
      <c r="E4" s="88"/>
      <c r="F4" s="89"/>
    </row>
    <row r="5" spans="1:6" ht="15">
      <c r="A5" s="90" t="s">
        <v>8</v>
      </c>
      <c r="B5" s="90" t="s">
        <v>0</v>
      </c>
      <c r="C5" s="90" t="s">
        <v>1</v>
      </c>
      <c r="D5" s="90" t="s">
        <v>7</v>
      </c>
      <c r="E5" s="90" t="s">
        <v>19</v>
      </c>
      <c r="F5" s="90" t="s">
        <v>31</v>
      </c>
    </row>
    <row r="6" spans="1:6" ht="15">
      <c r="A6" s="91"/>
      <c r="B6" s="91"/>
      <c r="C6" s="91"/>
      <c r="D6" s="91"/>
      <c r="E6" s="91"/>
      <c r="F6" s="91"/>
    </row>
    <row r="7" spans="1:6" ht="46.5" customHeight="1" thickBot="1">
      <c r="A7" s="92"/>
      <c r="B7" s="92"/>
      <c r="C7" s="92"/>
      <c r="D7" s="92"/>
      <c r="E7" s="92"/>
      <c r="F7" s="92"/>
    </row>
    <row r="8" spans="1:6" ht="36.75" customHeight="1" thickBot="1">
      <c r="A8" s="47">
        <v>1</v>
      </c>
      <c r="B8" s="48" t="s">
        <v>68</v>
      </c>
      <c r="C8" s="49" t="s">
        <v>2</v>
      </c>
      <c r="D8" s="17"/>
      <c r="E8" s="16">
        <v>50</v>
      </c>
      <c r="F8" s="50"/>
    </row>
    <row r="9" spans="1:6" ht="39.75" customHeight="1" thickBot="1">
      <c r="A9" s="27">
        <v>2</v>
      </c>
      <c r="B9" s="48" t="s">
        <v>69</v>
      </c>
      <c r="C9" s="49" t="s">
        <v>2</v>
      </c>
      <c r="D9" s="21"/>
      <c r="E9" s="20">
        <v>10</v>
      </c>
      <c r="F9" s="20"/>
    </row>
    <row r="10" spans="1:6" ht="30.75" customHeight="1" thickBot="1">
      <c r="A10" s="27">
        <v>3</v>
      </c>
      <c r="B10" s="51" t="s">
        <v>70</v>
      </c>
      <c r="C10" s="49" t="s">
        <v>2</v>
      </c>
      <c r="D10" s="21"/>
      <c r="E10" s="20">
        <v>8</v>
      </c>
      <c r="F10" s="20"/>
    </row>
    <row r="11" spans="1:6" ht="30.75" customHeight="1" thickBot="1">
      <c r="A11" s="143" t="s">
        <v>4</v>
      </c>
      <c r="B11" s="144"/>
      <c r="C11" s="144"/>
      <c r="D11" s="144"/>
      <c r="E11" s="145"/>
      <c r="F11" s="45">
        <f>SUM(F8:F10)</f>
        <v>0</v>
      </c>
    </row>
    <row r="12" spans="1:6" ht="15.75">
      <c r="A12" s="104"/>
      <c r="B12" s="105"/>
      <c r="C12" s="105"/>
      <c r="D12" s="105"/>
      <c r="E12" s="105"/>
      <c r="F12" s="106"/>
    </row>
    <row r="13" spans="1:6" ht="16.5" thickBot="1">
      <c r="A13" s="107" t="s">
        <v>5</v>
      </c>
      <c r="B13" s="108"/>
      <c r="C13" s="108"/>
      <c r="D13" s="108"/>
      <c r="E13" s="108"/>
      <c r="F13" s="109"/>
    </row>
    <row r="14" spans="1:6" ht="15.75">
      <c r="A14" s="111" t="s">
        <v>6</v>
      </c>
      <c r="B14" s="111"/>
      <c r="C14" s="111"/>
      <c r="D14" s="111"/>
      <c r="E14" s="111"/>
      <c r="F14" s="111"/>
    </row>
    <row r="15" spans="1:6" ht="15">
      <c r="A15" s="75"/>
      <c r="B15" s="76"/>
      <c r="C15" s="3"/>
      <c r="D15" s="3"/>
      <c r="E15" s="5"/>
      <c r="F15" s="3"/>
    </row>
    <row r="16" spans="1:6" ht="15.75">
      <c r="A16" s="95" t="s">
        <v>105</v>
      </c>
      <c r="B16" s="95"/>
      <c r="C16" s="95"/>
      <c r="D16" s="95"/>
      <c r="E16" s="95"/>
      <c r="F16" s="95"/>
    </row>
  </sheetData>
  <mergeCells count="15">
    <mergeCell ref="A12:F12"/>
    <mergeCell ref="A13:F13"/>
    <mergeCell ref="A16:F16"/>
    <mergeCell ref="A11:E11"/>
    <mergeCell ref="A1:F1"/>
    <mergeCell ref="A2:F2"/>
    <mergeCell ref="A14:F14"/>
    <mergeCell ref="A3:F3"/>
    <mergeCell ref="A4:F4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B3CED99E-70CA-41C5-9F27-58C3C2196E6A}">
  <dimension ref="A1:F15"/>
  <sheetViews>
    <sheetView workbookViewId="0" topLeftCell="A7">
      <selection pane="topLeft" activeCell="B23" sqref="B23"/>
    </sheetView>
  </sheetViews>
  <sheetFormatPr defaultRowHeight="15"/>
  <cols>
    <col min="2" max="2" width="31.4285714285714" customWidth="1"/>
    <col min="3" max="3" width="13.2857142857143" customWidth="1"/>
    <col min="4" max="4" width="15.2857142857143" customWidth="1"/>
    <col min="5" max="5" width="12" customWidth="1"/>
    <col min="6" max="6" width="30.8571428571429" customWidth="1"/>
  </cols>
  <sheetData>
    <row r="1" spans="1:6" ht="21" customHeight="1">
      <c r="A1" s="84" t="s">
        <v>98</v>
      </c>
      <c r="B1" s="84"/>
      <c r="C1" s="84"/>
      <c r="D1" s="84"/>
      <c r="E1" s="84"/>
      <c r="F1" s="84"/>
    </row>
    <row r="2" spans="1:6" ht="21" customHeight="1">
      <c r="A2" s="85" t="s">
        <v>62</v>
      </c>
      <c r="B2" s="85"/>
      <c r="C2" s="85"/>
      <c r="D2" s="85"/>
      <c r="E2" s="85"/>
      <c r="F2" s="85"/>
    </row>
    <row r="3" spans="1:6" ht="22.5" customHeight="1" thickBot="1">
      <c r="A3" s="101" t="s">
        <v>71</v>
      </c>
      <c r="B3" s="102"/>
      <c r="C3" s="102"/>
      <c r="D3" s="102"/>
      <c r="E3" s="102"/>
      <c r="F3" s="103"/>
    </row>
    <row r="4" spans="1:6" ht="24.75" customHeight="1" thickBot="1">
      <c r="A4" s="87" t="s">
        <v>72</v>
      </c>
      <c r="B4" s="88"/>
      <c r="C4" s="88"/>
      <c r="D4" s="88"/>
      <c r="E4" s="88"/>
      <c r="F4" s="89"/>
    </row>
    <row r="5" spans="1:6" ht="15">
      <c r="A5" s="90" t="s">
        <v>8</v>
      </c>
      <c r="B5" s="90" t="s">
        <v>0</v>
      </c>
      <c r="C5" s="90" t="s">
        <v>1</v>
      </c>
      <c r="D5" s="90" t="s">
        <v>7</v>
      </c>
      <c r="E5" s="90" t="s">
        <v>19</v>
      </c>
      <c r="F5" s="90" t="s">
        <v>31</v>
      </c>
    </row>
    <row r="6" spans="1:6" ht="15">
      <c r="A6" s="91"/>
      <c r="B6" s="91"/>
      <c r="C6" s="91"/>
      <c r="D6" s="91"/>
      <c r="E6" s="91"/>
      <c r="F6" s="91"/>
    </row>
    <row r="7" spans="1:6" ht="39.75" customHeight="1" thickBot="1">
      <c r="A7" s="92"/>
      <c r="B7" s="92"/>
      <c r="C7" s="92"/>
      <c r="D7" s="92"/>
      <c r="E7" s="92"/>
      <c r="F7" s="92"/>
    </row>
    <row r="8" spans="1:6" ht="39.75" customHeight="1" thickBot="1">
      <c r="A8" s="47">
        <v>1</v>
      </c>
      <c r="B8" s="48" t="s">
        <v>68</v>
      </c>
      <c r="C8" s="49" t="s">
        <v>2</v>
      </c>
      <c r="D8" s="17"/>
      <c r="E8" s="16">
        <v>65</v>
      </c>
      <c r="F8" s="50"/>
    </row>
    <row r="9" spans="1:6" ht="38.25" customHeight="1" thickBot="1">
      <c r="A9" s="27">
        <v>2</v>
      </c>
      <c r="B9" s="48" t="s">
        <v>69</v>
      </c>
      <c r="C9" s="49" t="s">
        <v>2</v>
      </c>
      <c r="D9" s="21"/>
      <c r="E9" s="20">
        <v>10</v>
      </c>
      <c r="F9" s="20"/>
    </row>
    <row r="10" spans="1:6" ht="37.5" customHeight="1" thickBot="1">
      <c r="A10" s="143" t="s">
        <v>4</v>
      </c>
      <c r="B10" s="144"/>
      <c r="C10" s="144"/>
      <c r="D10" s="144"/>
      <c r="E10" s="145"/>
      <c r="F10" s="45">
        <f>SUM(F8,F9)</f>
        <v>0</v>
      </c>
    </row>
    <row r="11" spans="1:6" ht="15.75">
      <c r="A11" s="104"/>
      <c r="B11" s="105"/>
      <c r="C11" s="105"/>
      <c r="D11" s="105"/>
      <c r="E11" s="105"/>
      <c r="F11" s="106"/>
    </row>
    <row r="12" spans="1:6" ht="16.5" thickBot="1">
      <c r="A12" s="107" t="s">
        <v>5</v>
      </c>
      <c r="B12" s="108"/>
      <c r="C12" s="108"/>
      <c r="D12" s="108"/>
      <c r="E12" s="108"/>
      <c r="F12" s="109"/>
    </row>
    <row r="13" spans="1:6" ht="15.75">
      <c r="A13" s="111" t="s">
        <v>6</v>
      </c>
      <c r="B13" s="111"/>
      <c r="C13" s="111"/>
      <c r="D13" s="111"/>
      <c r="E13" s="111"/>
      <c r="F13" s="111"/>
    </row>
    <row r="14" spans="1:6" ht="15">
      <c r="A14" s="75"/>
      <c r="B14" s="76"/>
      <c r="C14" s="76"/>
      <c r="D14" s="76"/>
      <c r="E14" s="5"/>
      <c r="F14" s="3"/>
    </row>
    <row r="15" spans="1:6" ht="15.75">
      <c r="A15" s="95" t="s">
        <v>105</v>
      </c>
      <c r="B15" s="95"/>
      <c r="C15" s="95"/>
      <c r="D15" s="95"/>
      <c r="E15" s="95"/>
      <c r="F15" s="95"/>
    </row>
  </sheetData>
  <mergeCells count="15">
    <mergeCell ref="A11:F11"/>
    <mergeCell ref="A12:F12"/>
    <mergeCell ref="A15:F15"/>
    <mergeCell ref="A10:E10"/>
    <mergeCell ref="A1:F1"/>
    <mergeCell ref="A2:F2"/>
    <mergeCell ref="A13:F13"/>
    <mergeCell ref="A3:F3"/>
    <mergeCell ref="A4:F4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ED4476FB-C250-4EF8-8606-2A330D215B86}">
  <dimension ref="A1:F15"/>
  <sheetViews>
    <sheetView workbookViewId="0" topLeftCell="A1">
      <selection pane="topLeft" activeCell="M12" sqref="M12"/>
    </sheetView>
  </sheetViews>
  <sheetFormatPr defaultRowHeight="15"/>
  <cols>
    <col min="2" max="2" width="29.1428571428571" customWidth="1"/>
    <col min="3" max="3" width="13.1428571428571" customWidth="1"/>
    <col min="4" max="4" width="15.8571428571429" customWidth="1"/>
    <col min="5" max="5" width="11.7142857142857" customWidth="1"/>
    <col min="6" max="6" width="32.8571428571429" customWidth="1"/>
  </cols>
  <sheetData>
    <row r="1" spans="1:6" ht="22.5" customHeight="1">
      <c r="A1" s="84" t="s">
        <v>98</v>
      </c>
      <c r="B1" s="84"/>
      <c r="C1" s="84"/>
      <c r="D1" s="84"/>
      <c r="E1" s="84"/>
      <c r="F1" s="84"/>
    </row>
    <row r="2" spans="1:6" ht="22.5" customHeight="1">
      <c r="A2" s="85" t="s">
        <v>62</v>
      </c>
      <c r="B2" s="85"/>
      <c r="C2" s="85"/>
      <c r="D2" s="85"/>
      <c r="E2" s="85"/>
      <c r="F2" s="85"/>
    </row>
    <row r="3" spans="1:6" ht="23.25" customHeight="1" thickBot="1">
      <c r="A3" s="146" t="s">
        <v>73</v>
      </c>
      <c r="B3" s="147"/>
      <c r="C3" s="147"/>
      <c r="D3" s="147"/>
      <c r="E3" s="147"/>
      <c r="F3" s="147"/>
    </row>
    <row r="4" spans="1:6" ht="24" customHeight="1" thickBot="1">
      <c r="A4" s="87" t="s">
        <v>74</v>
      </c>
      <c r="B4" s="88"/>
      <c r="C4" s="88"/>
      <c r="D4" s="88"/>
      <c r="E4" s="88"/>
      <c r="F4" s="89"/>
    </row>
    <row r="5" spans="1:6" ht="15">
      <c r="A5" s="90" t="s">
        <v>8</v>
      </c>
      <c r="B5" s="90" t="s">
        <v>0</v>
      </c>
      <c r="C5" s="90" t="s">
        <v>1</v>
      </c>
      <c r="D5" s="90" t="s">
        <v>7</v>
      </c>
      <c r="E5" s="90" t="s">
        <v>18</v>
      </c>
      <c r="F5" s="90" t="s">
        <v>31</v>
      </c>
    </row>
    <row r="6" spans="1:6" ht="15">
      <c r="A6" s="91"/>
      <c r="B6" s="91"/>
      <c r="C6" s="91"/>
      <c r="D6" s="91"/>
      <c r="E6" s="91"/>
      <c r="F6" s="91"/>
    </row>
    <row r="7" spans="1:6" ht="36.75" customHeight="1" thickBot="1">
      <c r="A7" s="92"/>
      <c r="B7" s="92"/>
      <c r="C7" s="92"/>
      <c r="D7" s="92"/>
      <c r="E7" s="92"/>
      <c r="F7" s="92"/>
    </row>
    <row r="8" spans="1:6" ht="42" customHeight="1" thickBot="1">
      <c r="A8" s="52">
        <v>1</v>
      </c>
      <c r="B8" s="53" t="s">
        <v>75</v>
      </c>
      <c r="C8" s="54" t="s">
        <v>2</v>
      </c>
      <c r="D8" s="54"/>
      <c r="E8" s="55">
        <v>350</v>
      </c>
      <c r="F8" s="55"/>
    </row>
    <row r="9" spans="1:6" ht="41.25" customHeight="1" thickBot="1">
      <c r="A9" s="4">
        <v>2</v>
      </c>
      <c r="B9" s="10" t="s">
        <v>33</v>
      </c>
      <c r="C9" s="6" t="s">
        <v>64</v>
      </c>
      <c r="D9" s="6"/>
      <c r="E9" s="6">
        <v>20</v>
      </c>
      <c r="F9" s="6"/>
    </row>
    <row r="10" spans="1:6" ht="31.5" customHeight="1" thickBot="1">
      <c r="A10" s="96" t="s">
        <v>4</v>
      </c>
      <c r="B10" s="97"/>
      <c r="C10" s="97"/>
      <c r="D10" s="97"/>
      <c r="E10" s="98"/>
      <c r="F10" s="44">
        <f>SUM(F8:F9)</f>
        <v>0</v>
      </c>
    </row>
    <row r="11" spans="1:6" ht="15.75">
      <c r="A11" s="104"/>
      <c r="B11" s="105"/>
      <c r="C11" s="105"/>
      <c r="D11" s="105"/>
      <c r="E11" s="105"/>
      <c r="F11" s="106"/>
    </row>
    <row r="12" spans="1:6" ht="16.5" thickBot="1">
      <c r="A12" s="107" t="s">
        <v>5</v>
      </c>
      <c r="B12" s="108"/>
      <c r="C12" s="108"/>
      <c r="D12" s="108"/>
      <c r="E12" s="108"/>
      <c r="F12" s="109"/>
    </row>
    <row r="13" spans="1:6" ht="15.75">
      <c r="A13" s="111" t="s">
        <v>6</v>
      </c>
      <c r="B13" s="111"/>
      <c r="C13" s="111"/>
      <c r="D13" s="111"/>
      <c r="E13" s="111"/>
      <c r="F13" s="111"/>
    </row>
    <row r="14" spans="1:6" ht="15">
      <c r="A14" s="75"/>
      <c r="B14" s="76"/>
      <c r="C14" s="76"/>
      <c r="D14" s="3"/>
      <c r="E14" s="5"/>
      <c r="F14" s="3"/>
    </row>
    <row r="15" spans="1:6" ht="15.75">
      <c r="A15" s="95" t="s">
        <v>106</v>
      </c>
      <c r="B15" s="95"/>
      <c r="C15" s="95"/>
      <c r="D15" s="95"/>
      <c r="E15" s="95"/>
      <c r="F15" s="95"/>
    </row>
  </sheetData>
  <mergeCells count="15">
    <mergeCell ref="A1:F1"/>
    <mergeCell ref="A13:F13"/>
    <mergeCell ref="A11:F11"/>
    <mergeCell ref="A12:F12"/>
    <mergeCell ref="A15:F15"/>
    <mergeCell ref="A10:E10"/>
    <mergeCell ref="A3:F3"/>
    <mergeCell ref="A2:F2"/>
    <mergeCell ref="A4:F4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74B59C6A-3E38-4621-94C9-7410E918D129}">
  <dimension ref="A1:F18"/>
  <sheetViews>
    <sheetView workbookViewId="0" topLeftCell="A7">
      <selection pane="topLeft" activeCell="N3" sqref="N3"/>
    </sheetView>
  </sheetViews>
  <sheetFormatPr defaultRowHeight="15"/>
  <cols>
    <col min="2" max="2" width="36.8571428571429" customWidth="1"/>
    <col min="3" max="3" width="13.7142857142857" customWidth="1"/>
    <col min="4" max="4" width="13.5714285714286" customWidth="1"/>
    <col min="5" max="5" width="12.5714285714286" customWidth="1"/>
    <col min="6" max="6" width="31.8571428571429" customWidth="1"/>
  </cols>
  <sheetData>
    <row r="1" spans="1:6" ht="24.75" customHeight="1">
      <c r="A1" s="84" t="s">
        <v>98</v>
      </c>
      <c r="B1" s="84"/>
      <c r="C1" s="84"/>
      <c r="D1" s="84"/>
      <c r="E1" s="84"/>
      <c r="F1" s="84"/>
    </row>
    <row r="2" spans="1:6" ht="22.5" customHeight="1">
      <c r="A2" s="85" t="s">
        <v>62</v>
      </c>
      <c r="B2" s="85"/>
      <c r="C2" s="85"/>
      <c r="D2" s="85"/>
      <c r="E2" s="85"/>
      <c r="F2" s="85"/>
    </row>
    <row r="3" spans="1:6" ht="25.5" customHeight="1" thickBot="1">
      <c r="A3" s="101" t="s">
        <v>85</v>
      </c>
      <c r="B3" s="102"/>
      <c r="C3" s="102"/>
      <c r="D3" s="102"/>
      <c r="E3" s="102"/>
      <c r="F3" s="103"/>
    </row>
    <row r="4" spans="1:6" ht="25.5" customHeight="1" thickBot="1">
      <c r="A4" s="87" t="s">
        <v>76</v>
      </c>
      <c r="B4" s="88"/>
      <c r="C4" s="88"/>
      <c r="D4" s="88"/>
      <c r="E4" s="88"/>
      <c r="F4" s="89"/>
    </row>
    <row r="5" spans="1:6" ht="15">
      <c r="A5" s="90" t="s">
        <v>8</v>
      </c>
      <c r="B5" s="90" t="s">
        <v>0</v>
      </c>
      <c r="C5" s="90" t="s">
        <v>1</v>
      </c>
      <c r="D5" s="90" t="s">
        <v>7</v>
      </c>
      <c r="E5" s="90" t="s">
        <v>18</v>
      </c>
      <c r="F5" s="90" t="s">
        <v>31</v>
      </c>
    </row>
    <row r="6" spans="1:6" ht="15">
      <c r="A6" s="91"/>
      <c r="B6" s="91"/>
      <c r="C6" s="91"/>
      <c r="D6" s="91"/>
      <c r="E6" s="91"/>
      <c r="F6" s="91"/>
    </row>
    <row r="7" spans="1:6" ht="36.75" customHeight="1" thickBot="1">
      <c r="A7" s="92"/>
      <c r="B7" s="92"/>
      <c r="C7" s="92"/>
      <c r="D7" s="92"/>
      <c r="E7" s="92"/>
      <c r="F7" s="92"/>
    </row>
    <row r="8" spans="1:6" ht="39" customHeight="1" thickBot="1">
      <c r="A8" s="52">
        <v>1</v>
      </c>
      <c r="B8" s="53" t="s">
        <v>75</v>
      </c>
      <c r="C8" s="54" t="s">
        <v>2</v>
      </c>
      <c r="D8" s="55"/>
      <c r="E8" s="55">
        <v>150</v>
      </c>
      <c r="F8" s="55"/>
    </row>
    <row r="9" spans="1:6" ht="35.25" customHeight="1" thickBot="1">
      <c r="A9" s="4">
        <v>2</v>
      </c>
      <c r="B9" s="10" t="s">
        <v>33</v>
      </c>
      <c r="C9" s="6" t="s">
        <v>64</v>
      </c>
      <c r="D9" s="6"/>
      <c r="E9" s="6">
        <v>10</v>
      </c>
      <c r="F9" s="6"/>
    </row>
    <row r="10" spans="1:6" ht="37.5" customHeight="1" thickBot="1">
      <c r="A10" s="56">
        <v>3</v>
      </c>
      <c r="B10" s="57" t="s">
        <v>77</v>
      </c>
      <c r="C10" s="56" t="s">
        <v>2</v>
      </c>
      <c r="D10" s="58"/>
      <c r="E10" s="56">
        <v>5</v>
      </c>
      <c r="F10" s="59"/>
    </row>
    <row r="11" spans="1:6" ht="37.5" customHeight="1" thickBot="1">
      <c r="A11" s="56">
        <v>4</v>
      </c>
      <c r="B11" s="57" t="s">
        <v>78</v>
      </c>
      <c r="C11" s="56" t="s">
        <v>2</v>
      </c>
      <c r="D11" s="58"/>
      <c r="E11" s="56">
        <v>5</v>
      </c>
      <c r="F11" s="59"/>
    </row>
    <row r="12" spans="1:6" ht="39" customHeight="1" thickBot="1">
      <c r="A12" s="52">
        <v>5</v>
      </c>
      <c r="B12" s="60" t="s">
        <v>79</v>
      </c>
      <c r="C12" s="61" t="s">
        <v>20</v>
      </c>
      <c r="D12" s="61"/>
      <c r="E12" s="61">
        <v>300</v>
      </c>
      <c r="F12" s="61"/>
    </row>
    <row r="13" spans="1:6" ht="34.5" customHeight="1" thickBot="1">
      <c r="A13" s="96" t="s">
        <v>4</v>
      </c>
      <c r="B13" s="97"/>
      <c r="C13" s="97"/>
      <c r="D13" s="97"/>
      <c r="E13" s="98"/>
      <c r="F13" s="44">
        <f>SUM(F8:F12)</f>
        <v>0</v>
      </c>
    </row>
    <row r="14" spans="1:6" ht="15.75">
      <c r="A14" s="104"/>
      <c r="B14" s="105"/>
      <c r="C14" s="105"/>
      <c r="D14" s="105"/>
      <c r="E14" s="105"/>
      <c r="F14" s="106"/>
    </row>
    <row r="15" spans="1:6" ht="16.5" thickBot="1">
      <c r="A15" s="107" t="s">
        <v>5</v>
      </c>
      <c r="B15" s="108"/>
      <c r="C15" s="108"/>
      <c r="D15" s="108"/>
      <c r="E15" s="108"/>
      <c r="F15" s="109"/>
    </row>
    <row r="16" spans="1:6" ht="15.75">
      <c r="A16" s="111" t="s">
        <v>6</v>
      </c>
      <c r="B16" s="111"/>
      <c r="C16" s="111"/>
      <c r="D16" s="111"/>
      <c r="E16" s="111"/>
      <c r="F16" s="3"/>
    </row>
    <row r="17" spans="1:6" ht="15">
      <c r="A17" s="75"/>
      <c r="B17" s="76"/>
      <c r="C17" s="76"/>
      <c r="D17" s="3"/>
      <c r="E17" s="5"/>
      <c r="F17" s="3"/>
    </row>
    <row r="18" spans="1:6" ht="15.75">
      <c r="A18" s="95" t="s">
        <v>107</v>
      </c>
      <c r="B18" s="95"/>
      <c r="C18" s="95"/>
      <c r="D18" s="95"/>
      <c r="E18" s="95"/>
      <c r="F18" s="95"/>
    </row>
  </sheetData>
  <mergeCells count="15">
    <mergeCell ref="A18:F18"/>
    <mergeCell ref="A13:E13"/>
    <mergeCell ref="A2:F2"/>
    <mergeCell ref="A1:F1"/>
    <mergeCell ref="A16:E16"/>
    <mergeCell ref="A3:F3"/>
    <mergeCell ref="A4:F4"/>
    <mergeCell ref="A5:A7"/>
    <mergeCell ref="B5:B7"/>
    <mergeCell ref="C5:C7"/>
    <mergeCell ref="D5:D7"/>
    <mergeCell ref="E5:E7"/>
    <mergeCell ref="F5:F7"/>
    <mergeCell ref="A14:F14"/>
    <mergeCell ref="A15:F1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D4931426-386D-4980-8EC9-323B59AC60ED}">
  <dimension ref="A1:F17"/>
  <sheetViews>
    <sheetView workbookViewId="0" topLeftCell="A9">
      <selection pane="topLeft" activeCell="E18" sqref="E18"/>
    </sheetView>
  </sheetViews>
  <sheetFormatPr defaultRowHeight="15"/>
  <cols>
    <col min="2" max="2" width="43.4285714285714" customWidth="1"/>
    <col min="3" max="3" width="13.4285714285714" customWidth="1"/>
    <col min="4" max="4" width="15.5714285714286" customWidth="1"/>
    <col min="5" max="5" width="13.2857142857143" customWidth="1"/>
    <col min="6" max="6" width="30.1428571428571" customWidth="1"/>
  </cols>
  <sheetData>
    <row r="1" spans="1:6" ht="22.5" customHeight="1">
      <c r="A1" s="84" t="s">
        <v>98</v>
      </c>
      <c r="B1" s="84"/>
      <c r="C1" s="84"/>
      <c r="D1" s="84"/>
      <c r="E1" s="84"/>
      <c r="F1" s="84"/>
    </row>
    <row r="2" spans="1:6" ht="22.5" customHeight="1">
      <c r="A2" s="85" t="s">
        <v>62</v>
      </c>
      <c r="B2" s="85"/>
      <c r="C2" s="85"/>
      <c r="D2" s="85"/>
      <c r="E2" s="85"/>
      <c r="F2" s="85"/>
    </row>
    <row r="3" spans="1:6" ht="24.75" customHeight="1" thickBot="1">
      <c r="A3" s="101" t="s">
        <v>80</v>
      </c>
      <c r="B3" s="102"/>
      <c r="C3" s="102"/>
      <c r="D3" s="102"/>
      <c r="E3" s="102"/>
      <c r="F3" s="103"/>
    </row>
    <row r="4" spans="1:6" ht="24.75" customHeight="1" thickBot="1">
      <c r="A4" s="87" t="s">
        <v>97</v>
      </c>
      <c r="B4" s="88"/>
      <c r="C4" s="88"/>
      <c r="D4" s="88"/>
      <c r="E4" s="88"/>
      <c r="F4" s="89"/>
    </row>
    <row r="5" spans="1:6" ht="15">
      <c r="A5" s="90" t="s">
        <v>8</v>
      </c>
      <c r="B5" s="90" t="s">
        <v>0</v>
      </c>
      <c r="C5" s="90" t="s">
        <v>1</v>
      </c>
      <c r="D5" s="90" t="s">
        <v>7</v>
      </c>
      <c r="E5" s="90" t="s">
        <v>18</v>
      </c>
      <c r="F5" s="90" t="s">
        <v>31</v>
      </c>
    </row>
    <row r="6" spans="1:6" ht="15">
      <c r="A6" s="91"/>
      <c r="B6" s="91"/>
      <c r="C6" s="91"/>
      <c r="D6" s="91"/>
      <c r="E6" s="91"/>
      <c r="F6" s="91"/>
    </row>
    <row r="7" spans="1:6" ht="45" customHeight="1" thickBot="1">
      <c r="A7" s="92"/>
      <c r="B7" s="92"/>
      <c r="C7" s="92"/>
      <c r="D7" s="92"/>
      <c r="E7" s="92"/>
      <c r="F7" s="92"/>
    </row>
    <row r="8" spans="1:6" ht="38.25" customHeight="1" thickBot="1">
      <c r="A8" s="52">
        <v>1</v>
      </c>
      <c r="B8" s="53" t="s">
        <v>81</v>
      </c>
      <c r="C8" s="54" t="s">
        <v>2</v>
      </c>
      <c r="D8" s="55"/>
      <c r="E8" s="55">
        <v>200</v>
      </c>
      <c r="F8" s="55"/>
    </row>
    <row r="9" spans="1:6" ht="35.25" customHeight="1" thickBot="1">
      <c r="A9" s="4">
        <v>2</v>
      </c>
      <c r="B9" s="10" t="s">
        <v>33</v>
      </c>
      <c r="C9" s="6" t="s">
        <v>64</v>
      </c>
      <c r="D9" s="6"/>
      <c r="E9" s="6">
        <v>30</v>
      </c>
      <c r="F9" s="6"/>
    </row>
    <row r="10" spans="1:6" ht="48.75" customHeight="1" thickBot="1">
      <c r="A10" s="56">
        <v>3</v>
      </c>
      <c r="B10" s="57" t="s">
        <v>82</v>
      </c>
      <c r="C10" s="56" t="s">
        <v>2</v>
      </c>
      <c r="D10" s="58"/>
      <c r="E10" s="56">
        <v>50</v>
      </c>
      <c r="F10" s="59"/>
    </row>
    <row r="11" spans="1:6" ht="43.5" customHeight="1" thickBot="1">
      <c r="A11" s="56">
        <v>4</v>
      </c>
      <c r="B11" s="57" t="s">
        <v>83</v>
      </c>
      <c r="C11" s="56" t="s">
        <v>2</v>
      </c>
      <c r="D11" s="58"/>
      <c r="E11" s="56">
        <v>30</v>
      </c>
      <c r="F11" s="59"/>
    </row>
    <row r="12" spans="1:6" ht="34.5" customHeight="1" thickBot="1">
      <c r="A12" s="96" t="s">
        <v>4</v>
      </c>
      <c r="B12" s="97"/>
      <c r="C12" s="97"/>
      <c r="D12" s="97"/>
      <c r="E12" s="98"/>
      <c r="F12" s="44">
        <f>SUM(F8:F11)</f>
        <v>0</v>
      </c>
    </row>
    <row r="13" spans="1:6" ht="15.75">
      <c r="A13" s="104"/>
      <c r="B13" s="105"/>
      <c r="C13" s="105"/>
      <c r="D13" s="105"/>
      <c r="E13" s="105"/>
      <c r="F13" s="106"/>
    </row>
    <row r="14" spans="1:6" ht="16.5" thickBot="1">
      <c r="A14" s="107" t="s">
        <v>5</v>
      </c>
      <c r="B14" s="108"/>
      <c r="C14" s="108"/>
      <c r="D14" s="108"/>
      <c r="E14" s="108"/>
      <c r="F14" s="109"/>
    </row>
    <row r="15" spans="1:6" ht="15.75">
      <c r="A15" s="111" t="s">
        <v>6</v>
      </c>
      <c r="B15" s="111"/>
      <c r="C15" s="111"/>
      <c r="D15" s="111"/>
      <c r="E15" s="111"/>
      <c r="F15" s="3"/>
    </row>
    <row r="16" spans="1:6" ht="15">
      <c r="A16" s="75"/>
      <c r="B16" s="76"/>
      <c r="C16" s="3"/>
      <c r="D16" s="3"/>
      <c r="E16" s="5"/>
      <c r="F16" s="3"/>
    </row>
    <row r="17" spans="1:6" ht="15.75">
      <c r="A17" s="95" t="s">
        <v>107</v>
      </c>
      <c r="B17" s="95"/>
      <c r="C17" s="95"/>
      <c r="D17" s="95"/>
      <c r="E17" s="95"/>
      <c r="F17" s="95"/>
    </row>
  </sheetData>
  <mergeCells count="15">
    <mergeCell ref="A17:F17"/>
    <mergeCell ref="A2:F2"/>
    <mergeCell ref="A1:F1"/>
    <mergeCell ref="A15:E15"/>
    <mergeCell ref="A3:F3"/>
    <mergeCell ref="A4:F4"/>
    <mergeCell ref="A5:A7"/>
    <mergeCell ref="B5:B7"/>
    <mergeCell ref="C5:C7"/>
    <mergeCell ref="D5:D7"/>
    <mergeCell ref="E5:E7"/>
    <mergeCell ref="F5:F7"/>
    <mergeCell ref="A12:E12"/>
    <mergeCell ref="A13:F13"/>
    <mergeCell ref="A14:F1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258D6708-182D-408C-AEC2-4A38A809DDA5}">
  <dimension ref="A1:F15"/>
  <sheetViews>
    <sheetView workbookViewId="0" topLeftCell="A7">
      <selection pane="topLeft" activeCell="F22" sqref="F22"/>
    </sheetView>
  </sheetViews>
  <sheetFormatPr defaultRowHeight="15"/>
  <cols>
    <col min="2" max="2" width="31.1428571428571" customWidth="1"/>
    <col min="3" max="3" width="14.4285714285714" customWidth="1"/>
    <col min="4" max="4" width="14.1428571428571" customWidth="1"/>
    <col min="5" max="5" width="14.8571428571429" customWidth="1"/>
    <col min="6" max="6" width="32.7142857142857" customWidth="1"/>
  </cols>
  <sheetData>
    <row r="1" spans="1:6" ht="22.5" customHeight="1">
      <c r="A1" s="84" t="s">
        <v>98</v>
      </c>
      <c r="B1" s="84"/>
      <c r="C1" s="84"/>
      <c r="D1" s="84"/>
      <c r="E1" s="84"/>
      <c r="F1" s="84"/>
    </row>
    <row r="2" spans="1:6" ht="24" customHeight="1">
      <c r="A2" s="85" t="s">
        <v>62</v>
      </c>
      <c r="B2" s="148"/>
      <c r="C2" s="148"/>
      <c r="D2" s="148"/>
      <c r="E2" s="148"/>
      <c r="F2" s="148"/>
    </row>
    <row r="3" spans="1:6" ht="24.75" customHeight="1" thickBot="1">
      <c r="A3" s="101" t="s">
        <v>87</v>
      </c>
      <c r="B3" s="102"/>
      <c r="C3" s="102"/>
      <c r="D3" s="102"/>
      <c r="E3" s="102"/>
      <c r="F3" s="103"/>
    </row>
    <row r="4" spans="1:6" ht="26.25" customHeight="1" thickBot="1">
      <c r="A4" s="87" t="s">
        <v>86</v>
      </c>
      <c r="B4" s="88"/>
      <c r="C4" s="88"/>
      <c r="D4" s="88"/>
      <c r="E4" s="88"/>
      <c r="F4" s="89"/>
    </row>
    <row r="5" spans="1:6" ht="15">
      <c r="A5" s="90" t="s">
        <v>8</v>
      </c>
      <c r="B5" s="90" t="s">
        <v>0</v>
      </c>
      <c r="C5" s="90" t="s">
        <v>1</v>
      </c>
      <c r="D5" s="90" t="s">
        <v>7</v>
      </c>
      <c r="E5" s="90" t="s">
        <v>19</v>
      </c>
      <c r="F5" s="90" t="s">
        <v>31</v>
      </c>
    </row>
    <row r="6" spans="1:6" ht="15">
      <c r="A6" s="91"/>
      <c r="B6" s="91"/>
      <c r="C6" s="91"/>
      <c r="D6" s="91"/>
      <c r="E6" s="91"/>
      <c r="F6" s="91"/>
    </row>
    <row r="7" spans="1:6" ht="39" customHeight="1" thickBot="1">
      <c r="A7" s="92"/>
      <c r="B7" s="92"/>
      <c r="C7" s="92"/>
      <c r="D7" s="92"/>
      <c r="E7" s="92"/>
      <c r="F7" s="92"/>
    </row>
    <row r="8" spans="1:6" ht="36.75" customHeight="1" thickBot="1">
      <c r="A8" s="47">
        <v>1</v>
      </c>
      <c r="B8" s="48" t="s">
        <v>91</v>
      </c>
      <c r="C8" s="49" t="s">
        <v>2</v>
      </c>
      <c r="D8" s="17"/>
      <c r="E8" s="16">
        <v>200</v>
      </c>
      <c r="F8" s="50"/>
    </row>
    <row r="9" spans="1:6" ht="39" customHeight="1" thickBot="1">
      <c r="A9" s="27">
        <v>2</v>
      </c>
      <c r="B9" s="48" t="s">
        <v>92</v>
      </c>
      <c r="C9" s="49" t="s">
        <v>55</v>
      </c>
      <c r="D9" s="21"/>
      <c r="E9" s="20">
        <v>30</v>
      </c>
      <c r="F9" s="20"/>
    </row>
    <row r="10" spans="1:6" ht="33.75" customHeight="1" thickBot="1">
      <c r="A10" s="143" t="s">
        <v>4</v>
      </c>
      <c r="B10" s="144"/>
      <c r="C10" s="144"/>
      <c r="D10" s="144"/>
      <c r="E10" s="145"/>
      <c r="F10" s="45">
        <f>SUM(F8,F9)</f>
        <v>0</v>
      </c>
    </row>
    <row r="11" spans="1:6" ht="15.75">
      <c r="A11" s="104"/>
      <c r="B11" s="105"/>
      <c r="C11" s="105"/>
      <c r="D11" s="105"/>
      <c r="E11" s="105"/>
      <c r="F11" s="106"/>
    </row>
    <row r="12" spans="1:6" ht="16.5" thickBot="1">
      <c r="A12" s="107" t="s">
        <v>5</v>
      </c>
      <c r="B12" s="108"/>
      <c r="C12" s="108"/>
      <c r="D12" s="108"/>
      <c r="E12" s="108"/>
      <c r="F12" s="109"/>
    </row>
    <row r="13" spans="1:6" ht="15.75">
      <c r="A13" s="149" t="s">
        <v>6</v>
      </c>
      <c r="B13" s="149"/>
      <c r="C13" s="149"/>
      <c r="D13" s="149"/>
      <c r="E13" s="149"/>
      <c r="F13" s="3"/>
    </row>
    <row r="14" spans="1:6" ht="15">
      <c r="A14" s="75"/>
      <c r="B14" s="76"/>
      <c r="C14" s="76"/>
      <c r="D14" s="3"/>
      <c r="E14" s="5"/>
      <c r="F14" s="3"/>
    </row>
    <row r="15" spans="1:6" ht="15.75">
      <c r="A15" s="95" t="s">
        <v>107</v>
      </c>
      <c r="B15" s="95"/>
      <c r="C15" s="95"/>
      <c r="D15" s="95"/>
      <c r="E15" s="95"/>
      <c r="F15" s="95"/>
    </row>
  </sheetData>
  <mergeCells count="15">
    <mergeCell ref="A15:F15"/>
    <mergeCell ref="A2:F2"/>
    <mergeCell ref="A1:F1"/>
    <mergeCell ref="A13:E13"/>
    <mergeCell ref="A3:F3"/>
    <mergeCell ref="A4:F4"/>
    <mergeCell ref="A5:A7"/>
    <mergeCell ref="B5:B7"/>
    <mergeCell ref="C5:C7"/>
    <mergeCell ref="D5:D7"/>
    <mergeCell ref="E5:E7"/>
    <mergeCell ref="F5:F7"/>
    <mergeCell ref="A10:E10"/>
    <mergeCell ref="A11:F11"/>
    <mergeCell ref="A12:F1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BEC73466-4CF4-41FD-97FC-99BBADDBE2C5}">
  <dimension ref="A1:I23"/>
  <sheetViews>
    <sheetView workbookViewId="0" topLeftCell="A7">
      <selection pane="topLeft" activeCell="D30" sqref="D30"/>
    </sheetView>
  </sheetViews>
  <sheetFormatPr defaultRowHeight="15"/>
  <cols>
    <col min="2" max="2" width="47.1428571428571" customWidth="1"/>
    <col min="3" max="3" width="16.1428571428571" customWidth="1"/>
    <col min="4" max="4" width="14.7142857142857" customWidth="1"/>
    <col min="5" max="5" width="15.7142857142857" customWidth="1"/>
    <col min="6" max="6" width="36.7142857142857" customWidth="1"/>
  </cols>
  <sheetData>
    <row r="1" spans="1:6" ht="24" customHeight="1">
      <c r="A1" s="84" t="s">
        <v>98</v>
      </c>
      <c r="B1" s="84"/>
      <c r="C1" s="84"/>
      <c r="D1" s="84"/>
      <c r="E1" s="84"/>
      <c r="F1" s="84"/>
    </row>
    <row r="2" spans="1:6" ht="23.25" customHeight="1">
      <c r="A2" s="85" t="s">
        <v>62</v>
      </c>
      <c r="B2" s="85"/>
      <c r="C2" s="85"/>
      <c r="D2" s="85"/>
      <c r="E2" s="85"/>
      <c r="F2" s="85"/>
    </row>
    <row r="3" spans="1:6" ht="23.25" customHeight="1" thickBot="1">
      <c r="A3" s="101" t="s">
        <v>88</v>
      </c>
      <c r="B3" s="102"/>
      <c r="C3" s="102"/>
      <c r="D3" s="102"/>
      <c r="E3" s="102"/>
      <c r="F3" s="103"/>
    </row>
    <row r="4" spans="1:6" ht="25.5" customHeight="1" thickBot="1">
      <c r="A4" s="87" t="s">
        <v>53</v>
      </c>
      <c r="B4" s="88"/>
      <c r="C4" s="88"/>
      <c r="D4" s="88"/>
      <c r="E4" s="88"/>
      <c r="F4" s="89"/>
    </row>
    <row r="5" spans="1:6" ht="15">
      <c r="A5" s="90" t="s">
        <v>8</v>
      </c>
      <c r="B5" s="90" t="s">
        <v>0</v>
      </c>
      <c r="C5" s="90" t="s">
        <v>1</v>
      </c>
      <c r="D5" s="90" t="s">
        <v>7</v>
      </c>
      <c r="E5" s="90" t="s">
        <v>18</v>
      </c>
      <c r="F5" s="90" t="s">
        <v>31</v>
      </c>
    </row>
    <row r="6" spans="1:6" ht="15">
      <c r="A6" s="91"/>
      <c r="B6" s="91"/>
      <c r="C6" s="91"/>
      <c r="D6" s="91"/>
      <c r="E6" s="91"/>
      <c r="F6" s="91"/>
    </row>
    <row r="7" spans="1:6" ht="22.5" customHeight="1" thickBot="1">
      <c r="A7" s="92"/>
      <c r="B7" s="92"/>
      <c r="C7" s="92"/>
      <c r="D7" s="92"/>
      <c r="E7" s="92"/>
      <c r="F7" s="92"/>
    </row>
    <row r="8" spans="1:6" ht="25.5" customHeight="1" thickBot="1">
      <c r="A8" s="4">
        <v>1</v>
      </c>
      <c r="B8" s="1" t="s">
        <v>21</v>
      </c>
      <c r="C8" s="6" t="s">
        <v>2</v>
      </c>
      <c r="D8" s="6"/>
      <c r="E8" s="6">
        <v>220</v>
      </c>
      <c r="F8" s="1"/>
    </row>
    <row r="9" spans="1:6" ht="36" customHeight="1" thickBot="1">
      <c r="A9" s="4">
        <v>2</v>
      </c>
      <c r="B9" s="1" t="s">
        <v>54</v>
      </c>
      <c r="C9" s="6" t="s">
        <v>2</v>
      </c>
      <c r="D9" s="6"/>
      <c r="E9" s="6">
        <v>80</v>
      </c>
      <c r="F9" s="1"/>
    </row>
    <row r="10" spans="1:6" ht="38.25" customHeight="1" thickBot="1">
      <c r="A10" s="4">
        <v>3</v>
      </c>
      <c r="B10" s="1" t="s">
        <v>56</v>
      </c>
      <c r="C10" s="6" t="s">
        <v>55</v>
      </c>
      <c r="D10" s="6"/>
      <c r="E10" s="6">
        <v>30</v>
      </c>
      <c r="F10" s="1"/>
    </row>
    <row r="11" spans="1:6" ht="33.75" customHeight="1" thickBot="1">
      <c r="A11" s="4">
        <v>4</v>
      </c>
      <c r="B11" s="7" t="s">
        <v>57</v>
      </c>
      <c r="C11" s="6" t="s">
        <v>55</v>
      </c>
      <c r="D11" s="6"/>
      <c r="E11" s="6">
        <v>100</v>
      </c>
      <c r="F11" s="1"/>
    </row>
    <row r="12" spans="1:6" ht="35.25" customHeight="1" thickBot="1">
      <c r="A12" s="4">
        <v>5</v>
      </c>
      <c r="B12" s="7" t="s">
        <v>58</v>
      </c>
      <c r="C12" s="6" t="s">
        <v>55</v>
      </c>
      <c r="D12" s="6"/>
      <c r="E12" s="6">
        <v>40</v>
      </c>
      <c r="F12" s="1"/>
    </row>
    <row r="13" spans="1:6" ht="27" customHeight="1" thickBot="1">
      <c r="A13" s="4">
        <v>6</v>
      </c>
      <c r="B13" s="1" t="s">
        <v>59</v>
      </c>
      <c r="C13" s="6" t="s">
        <v>55</v>
      </c>
      <c r="D13" s="6"/>
      <c r="E13" s="6">
        <v>25</v>
      </c>
      <c r="F13" s="1"/>
    </row>
    <row r="14" spans="1:6" ht="34.5" customHeight="1" thickBot="1">
      <c r="A14" s="4">
        <v>7</v>
      </c>
      <c r="B14" s="1" t="s">
        <v>60</v>
      </c>
      <c r="C14" s="6" t="s">
        <v>55</v>
      </c>
      <c r="D14" s="6"/>
      <c r="E14" s="6">
        <v>25</v>
      </c>
      <c r="F14" s="1"/>
    </row>
    <row r="15" spans="1:6" ht="32.25" customHeight="1" thickBot="1">
      <c r="A15" s="4">
        <v>8</v>
      </c>
      <c r="B15" s="1" t="s">
        <v>45</v>
      </c>
      <c r="C15" s="6" t="s">
        <v>55</v>
      </c>
      <c r="D15" s="6"/>
      <c r="E15" s="6">
        <v>10</v>
      </c>
      <c r="F15" s="1"/>
    </row>
    <row r="16" spans="1:9" ht="32.25" customHeight="1" thickBot="1">
      <c r="A16" s="96" t="s">
        <v>4</v>
      </c>
      <c r="B16" s="97"/>
      <c r="C16" s="97"/>
      <c r="D16" s="97"/>
      <c r="E16" s="98"/>
      <c r="F16" s="44">
        <f>SUM(F8:F15)</f>
        <v>0</v>
      </c>
      <c r="I16" s="73"/>
    </row>
    <row r="17" spans="1:6" ht="27" customHeight="1">
      <c r="A17" s="65"/>
      <c r="F17" s="67"/>
    </row>
    <row r="18" ht="37.5" customHeight="1"/>
    <row r="19" spans="1:6" ht="15.75">
      <c r="A19" s="150"/>
      <c r="B19" s="151"/>
      <c r="C19" s="151"/>
      <c r="D19" s="151"/>
      <c r="E19" s="151"/>
      <c r="F19" s="151"/>
    </row>
    <row r="20" spans="1:6" ht="15.75">
      <c r="A20" s="93" t="s">
        <v>5</v>
      </c>
      <c r="B20" s="94"/>
      <c r="C20" s="94"/>
      <c r="D20" s="94"/>
      <c r="E20" s="94"/>
      <c r="F20" s="94"/>
    </row>
    <row r="21" spans="1:6" ht="19.5" customHeight="1">
      <c r="A21" s="99" t="s">
        <v>6</v>
      </c>
      <c r="B21" s="99"/>
      <c r="C21" s="99"/>
      <c r="D21" s="99"/>
      <c r="E21" s="99"/>
      <c r="F21" s="3"/>
    </row>
    <row r="22" spans="1:6" ht="15">
      <c r="A22" s="75"/>
      <c r="B22" s="76"/>
      <c r="C22" s="3"/>
      <c r="D22" s="3"/>
      <c r="E22" s="5"/>
      <c r="F22" s="3"/>
    </row>
    <row r="23" spans="1:6" ht="15.75">
      <c r="A23" s="95" t="s">
        <v>105</v>
      </c>
      <c r="B23" s="95"/>
      <c r="C23" s="95"/>
      <c r="D23" s="95"/>
      <c r="E23" s="95"/>
      <c r="F23" s="95"/>
    </row>
  </sheetData>
  <mergeCells count="15">
    <mergeCell ref="A19:F19"/>
    <mergeCell ref="A20:F20"/>
    <mergeCell ref="A23:F23"/>
    <mergeCell ref="A16:E16"/>
    <mergeCell ref="A21:E21"/>
    <mergeCell ref="A1:F1"/>
    <mergeCell ref="A2:F2"/>
    <mergeCell ref="A3:F3"/>
    <mergeCell ref="A4:F4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  <pageSetup orientation="portrait" paperSize="9"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5BF0EF4A-045B-46AB-AA81-D0D41DC757D8}">
  <dimension ref="A1:F17"/>
  <sheetViews>
    <sheetView workbookViewId="0" topLeftCell="A1">
      <selection pane="topLeft" activeCell="A17" sqref="A17:F17"/>
    </sheetView>
  </sheetViews>
  <sheetFormatPr defaultRowHeight="15"/>
  <cols>
    <col min="2" max="2" width="43.5714285714286" customWidth="1"/>
    <col min="3" max="3" width="15.8571428571429" customWidth="1"/>
    <col min="4" max="4" width="14.1428571428571" customWidth="1"/>
    <col min="5" max="5" width="14.5714285714286" customWidth="1"/>
    <col min="6" max="6" width="28.4285714285714" customWidth="1"/>
  </cols>
  <sheetData>
    <row r="1" spans="1:6" ht="26.25" customHeight="1">
      <c r="A1" s="84" t="s">
        <v>98</v>
      </c>
      <c r="B1" s="84"/>
      <c r="C1" s="84"/>
      <c r="D1" s="84"/>
      <c r="E1" s="84"/>
      <c r="F1" s="84"/>
    </row>
    <row r="2" spans="1:6" ht="23.25" customHeight="1">
      <c r="A2" s="85" t="s">
        <v>62</v>
      </c>
      <c r="B2" s="85"/>
      <c r="C2" s="85"/>
      <c r="D2" s="85"/>
      <c r="E2" s="85"/>
      <c r="F2" s="85"/>
    </row>
    <row r="3" spans="1:6" ht="23.25" customHeight="1" thickBot="1">
      <c r="A3" s="86" t="s">
        <v>90</v>
      </c>
      <c r="B3" s="86"/>
      <c r="C3" s="86"/>
      <c r="D3" s="86"/>
      <c r="E3" s="86"/>
      <c r="F3" s="86"/>
    </row>
    <row r="4" spans="1:6" ht="26.25" customHeight="1" thickBot="1">
      <c r="A4" s="87" t="s">
        <v>94</v>
      </c>
      <c r="B4" s="88"/>
      <c r="C4" s="88"/>
      <c r="D4" s="88"/>
      <c r="E4" s="88"/>
      <c r="F4" s="89"/>
    </row>
    <row r="5" spans="1:6" ht="15">
      <c r="A5" s="90" t="s">
        <v>8</v>
      </c>
      <c r="B5" s="90" t="s">
        <v>0</v>
      </c>
      <c r="C5" s="90" t="s">
        <v>1</v>
      </c>
      <c r="D5" s="90" t="s">
        <v>7</v>
      </c>
      <c r="E5" s="90" t="s">
        <v>18</v>
      </c>
      <c r="F5" s="90" t="s">
        <v>31</v>
      </c>
    </row>
    <row r="6" spans="1:6" ht="15">
      <c r="A6" s="91"/>
      <c r="B6" s="91"/>
      <c r="C6" s="91"/>
      <c r="D6" s="91"/>
      <c r="E6" s="91"/>
      <c r="F6" s="91"/>
    </row>
    <row r="7" spans="1:6" ht="45.75" customHeight="1" thickBot="1">
      <c r="A7" s="92"/>
      <c r="B7" s="92"/>
      <c r="C7" s="92"/>
      <c r="D7" s="92"/>
      <c r="E7" s="92"/>
      <c r="F7" s="92"/>
    </row>
    <row r="8" spans="1:6" ht="37.5" customHeight="1" thickBot="1">
      <c r="A8" s="52">
        <v>1</v>
      </c>
      <c r="B8" s="53" t="s">
        <v>68</v>
      </c>
      <c r="C8" s="54" t="s">
        <v>2</v>
      </c>
      <c r="D8" s="62"/>
      <c r="E8" s="54">
        <v>120</v>
      </c>
      <c r="F8" s="63"/>
    </row>
    <row r="9" spans="1:6" ht="38.25" customHeight="1" thickBot="1">
      <c r="A9" s="4">
        <v>2</v>
      </c>
      <c r="B9" s="10" t="s">
        <v>11</v>
      </c>
      <c r="C9" s="6" t="s">
        <v>95</v>
      </c>
      <c r="D9" s="1"/>
      <c r="E9" s="6">
        <v>20</v>
      </c>
      <c r="F9" s="1"/>
    </row>
    <row r="10" spans="1:6" ht="35.25" customHeight="1" thickBot="1">
      <c r="A10" s="96" t="s">
        <v>4</v>
      </c>
      <c r="B10" s="97"/>
      <c r="C10" s="97"/>
      <c r="D10" s="97"/>
      <c r="E10" s="98"/>
      <c r="F10" s="44">
        <f>SUM(F8:F9)</f>
        <v>0</v>
      </c>
    </row>
    <row r="11" spans="1:6" ht="35.25" customHeight="1">
      <c r="A11" s="68"/>
      <c r="B11" s="71"/>
      <c r="C11" s="72"/>
      <c r="D11" s="71"/>
      <c r="E11" s="70"/>
      <c r="F11" s="69"/>
    </row>
    <row r="12" ht="33.75" customHeight="1"/>
    <row r="13" spans="1:6" ht="15.75">
      <c r="A13" s="94"/>
      <c r="B13" s="94"/>
      <c r="C13" s="94"/>
      <c r="D13" s="94"/>
      <c r="E13" s="94"/>
      <c r="F13" s="94"/>
    </row>
    <row r="14" spans="1:6" ht="15.75">
      <c r="A14" s="94" t="s">
        <v>5</v>
      </c>
      <c r="B14" s="94"/>
      <c r="C14" s="94"/>
      <c r="D14" s="94"/>
      <c r="E14" s="94"/>
      <c r="F14" s="94"/>
    </row>
    <row r="15" spans="1:6" ht="16.5" customHeight="1">
      <c r="A15" s="99" t="s">
        <v>6</v>
      </c>
      <c r="B15" s="99"/>
      <c r="C15" s="99"/>
      <c r="D15" s="99"/>
      <c r="E15" s="99"/>
      <c r="F15" s="3"/>
    </row>
    <row r="16" spans="1:6" ht="15">
      <c r="A16" s="75"/>
      <c r="B16" s="76"/>
      <c r="C16" s="3"/>
      <c r="D16" s="3"/>
      <c r="E16" s="5"/>
      <c r="F16" s="3"/>
    </row>
    <row r="17" spans="1:6" ht="15.75">
      <c r="A17" s="95" t="s">
        <v>105</v>
      </c>
      <c r="B17" s="95"/>
      <c r="C17" s="95"/>
      <c r="D17" s="95"/>
      <c r="E17" s="95"/>
      <c r="F17" s="95"/>
    </row>
  </sheetData>
  <mergeCells count="15">
    <mergeCell ref="A13:F13"/>
    <mergeCell ref="A14:F14"/>
    <mergeCell ref="A17:F17"/>
    <mergeCell ref="A10:E10"/>
    <mergeCell ref="A15:E15"/>
    <mergeCell ref="A1:F1"/>
    <mergeCell ref="A2:F2"/>
    <mergeCell ref="A3:F3"/>
    <mergeCell ref="A4:F4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029DAC85-9E61-4AC8-BCB8-82CB2658909F}">
  <dimension ref="A1:F16"/>
  <sheetViews>
    <sheetView workbookViewId="0" topLeftCell="A1">
      <selection pane="topLeft" activeCell="O18" sqref="O18"/>
    </sheetView>
  </sheetViews>
  <sheetFormatPr defaultRowHeight="15"/>
  <cols>
    <col min="2" max="2" width="37.7142857142857" customWidth="1"/>
    <col min="3" max="3" width="13.1428571428571" customWidth="1"/>
    <col min="4" max="4" width="14.8571428571429" customWidth="1"/>
    <col min="5" max="5" width="13" customWidth="1"/>
    <col min="6" max="6" width="32.7142857142857" customWidth="1"/>
  </cols>
  <sheetData>
    <row r="1" spans="1:6" ht="23.25" customHeight="1">
      <c r="A1" s="84" t="s">
        <v>98</v>
      </c>
      <c r="B1" s="84"/>
      <c r="C1" s="84"/>
      <c r="D1" s="84"/>
      <c r="E1" s="84"/>
      <c r="F1" s="84"/>
    </row>
    <row r="2" spans="1:6" ht="25.5" customHeight="1">
      <c r="A2" s="85" t="s">
        <v>62</v>
      </c>
      <c r="B2" s="85"/>
      <c r="C2" s="85"/>
      <c r="D2" s="85"/>
      <c r="E2" s="85"/>
      <c r="F2" s="85"/>
    </row>
    <row r="3" spans="1:6" ht="24" customHeight="1" thickBot="1">
      <c r="A3" s="86" t="s">
        <v>89</v>
      </c>
      <c r="B3" s="86"/>
      <c r="C3" s="86"/>
      <c r="D3" s="86"/>
      <c r="E3" s="86"/>
      <c r="F3" s="86"/>
    </row>
    <row r="4" spans="1:6" ht="26.25" customHeight="1" thickBot="1">
      <c r="A4" s="87" t="s">
        <v>96</v>
      </c>
      <c r="B4" s="88"/>
      <c r="C4" s="88"/>
      <c r="D4" s="88"/>
      <c r="E4" s="88"/>
      <c r="F4" s="89"/>
    </row>
    <row r="5" spans="1:6" ht="15">
      <c r="A5" s="90" t="s">
        <v>8</v>
      </c>
      <c r="B5" s="90" t="s">
        <v>0</v>
      </c>
      <c r="C5" s="90" t="s">
        <v>1</v>
      </c>
      <c r="D5" s="90" t="s">
        <v>7</v>
      </c>
      <c r="E5" s="90" t="s">
        <v>19</v>
      </c>
      <c r="F5" s="90" t="s">
        <v>31</v>
      </c>
    </row>
    <row r="6" spans="1:6" ht="15">
      <c r="A6" s="91"/>
      <c r="B6" s="91"/>
      <c r="C6" s="91"/>
      <c r="D6" s="91"/>
      <c r="E6" s="91"/>
      <c r="F6" s="91"/>
    </row>
    <row r="7" spans="1:6" ht="39" customHeight="1" thickBot="1">
      <c r="A7" s="92"/>
      <c r="B7" s="92"/>
      <c r="C7" s="92"/>
      <c r="D7" s="92"/>
      <c r="E7" s="92"/>
      <c r="F7" s="92"/>
    </row>
    <row r="8" spans="1:6" ht="36" customHeight="1" thickBot="1">
      <c r="A8" s="4">
        <v>1</v>
      </c>
      <c r="B8" s="53" t="s">
        <v>68</v>
      </c>
      <c r="C8" s="54" t="s">
        <v>2</v>
      </c>
      <c r="D8" s="63"/>
      <c r="E8" s="55">
        <v>70</v>
      </c>
      <c r="F8" s="1"/>
    </row>
    <row r="9" spans="1:6" ht="37.5" customHeight="1" thickBot="1">
      <c r="A9" s="56">
        <v>2</v>
      </c>
      <c r="B9" s="57" t="s">
        <v>11</v>
      </c>
      <c r="C9" s="6" t="s">
        <v>95</v>
      </c>
      <c r="D9" s="7"/>
      <c r="E9" s="56">
        <v>10</v>
      </c>
      <c r="F9" s="64"/>
    </row>
    <row r="10" spans="1:6" ht="33.75" customHeight="1" thickBot="1">
      <c r="A10" s="96" t="s">
        <v>4</v>
      </c>
      <c r="B10" s="97"/>
      <c r="C10" s="97"/>
      <c r="D10" s="97"/>
      <c r="E10" s="98"/>
      <c r="F10" s="44">
        <f>SUM(F8:F9)</f>
        <v>0</v>
      </c>
    </row>
    <row r="11" ht="32.25" customHeight="1"/>
    <row r="12" spans="1:6" ht="15.75">
      <c r="A12" s="93"/>
      <c r="B12" s="94"/>
      <c r="C12" s="94"/>
      <c r="D12" s="94"/>
      <c r="E12" s="94"/>
      <c r="F12" s="94"/>
    </row>
    <row r="13" spans="1:6" ht="15.75">
      <c r="A13" s="93" t="s">
        <v>5</v>
      </c>
      <c r="B13" s="94"/>
      <c r="C13" s="94"/>
      <c r="D13" s="94"/>
      <c r="E13" s="94"/>
      <c r="F13" s="94"/>
    </row>
    <row r="14" spans="1:6" ht="18.75" customHeight="1">
      <c r="A14" s="99" t="s">
        <v>6</v>
      </c>
      <c r="B14" s="99"/>
      <c r="C14" s="99"/>
      <c r="D14" s="99"/>
      <c r="E14" s="99"/>
      <c r="F14" s="3"/>
    </row>
    <row r="15" spans="1:6" ht="15">
      <c r="A15" s="75"/>
      <c r="B15" s="76"/>
      <c r="C15" s="76"/>
      <c r="D15" s="3"/>
      <c r="E15" s="5"/>
      <c r="F15" s="3"/>
    </row>
    <row r="16" spans="1:6" ht="15.75">
      <c r="A16" s="95" t="s">
        <v>105</v>
      </c>
      <c r="B16" s="95"/>
      <c r="C16" s="95"/>
      <c r="D16" s="95"/>
      <c r="E16" s="95"/>
      <c r="F16" s="95"/>
    </row>
  </sheetData>
  <mergeCells count="15">
    <mergeCell ref="A12:F12"/>
    <mergeCell ref="A13:F13"/>
    <mergeCell ref="A16:F16"/>
    <mergeCell ref="A10:E10"/>
    <mergeCell ref="A14:E14"/>
    <mergeCell ref="A1:F1"/>
    <mergeCell ref="A2:F2"/>
    <mergeCell ref="A3:F3"/>
    <mergeCell ref="A4:F4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7073A857-9E9A-41F9-98B2-0B76040D4A99}">
  <dimension ref="A1:F15"/>
  <sheetViews>
    <sheetView workbookViewId="0" topLeftCell="A6">
      <selection pane="topLeft" activeCell="H20" sqref="H20"/>
    </sheetView>
  </sheetViews>
  <sheetFormatPr defaultRowHeight="15"/>
  <cols>
    <col min="2" max="2" width="38.2857142857143" customWidth="1"/>
    <col min="3" max="3" width="26.7142857142857" customWidth="1"/>
    <col min="4" max="4" width="16.7142857142857" customWidth="1"/>
    <col min="5" max="5" width="22.1428571428571" customWidth="1"/>
    <col min="6" max="6" width="17" customWidth="1"/>
  </cols>
  <sheetData>
    <row r="1" spans="1:6" ht="15.75">
      <c r="A1" s="84" t="s">
        <v>98</v>
      </c>
      <c r="B1" s="84"/>
      <c r="C1" s="84"/>
      <c r="D1" s="84"/>
      <c r="E1" s="84"/>
      <c r="F1" s="84"/>
    </row>
    <row r="2" spans="1:6" ht="15.75">
      <c r="A2" s="85" t="s">
        <v>62</v>
      </c>
      <c r="B2" s="85"/>
      <c r="C2" s="85"/>
      <c r="D2" s="85"/>
      <c r="E2" s="85"/>
      <c r="F2" s="85"/>
    </row>
    <row r="3" spans="1:6" ht="16.5" thickBot="1">
      <c r="A3" s="101" t="s">
        <v>99</v>
      </c>
      <c r="B3" s="102"/>
      <c r="C3" s="102"/>
      <c r="D3" s="102"/>
      <c r="E3" s="102"/>
      <c r="F3" s="103"/>
    </row>
    <row r="4" spans="1:6" ht="16.5" thickBot="1">
      <c r="A4" s="87" t="s">
        <v>100</v>
      </c>
      <c r="B4" s="88"/>
      <c r="C4" s="88"/>
      <c r="D4" s="88"/>
      <c r="E4" s="88"/>
      <c r="F4" s="89"/>
    </row>
    <row r="5" spans="1:6" ht="15">
      <c r="A5" s="119" t="s">
        <v>8</v>
      </c>
      <c r="B5" s="119" t="s">
        <v>0</v>
      </c>
      <c r="C5" s="119" t="s">
        <v>1</v>
      </c>
      <c r="D5" s="119" t="s">
        <v>7</v>
      </c>
      <c r="E5" s="119" t="s">
        <v>18</v>
      </c>
      <c r="F5" s="119" t="s">
        <v>31</v>
      </c>
    </row>
    <row r="6" spans="1:6" ht="15">
      <c r="A6" s="120"/>
      <c r="B6" s="120"/>
      <c r="C6" s="120"/>
      <c r="D6" s="120"/>
      <c r="E6" s="120"/>
      <c r="F6" s="120"/>
    </row>
    <row r="7" spans="1:6" ht="15.75" thickBot="1">
      <c r="A7" s="121"/>
      <c r="B7" s="121"/>
      <c r="C7" s="121"/>
      <c r="D7" s="121"/>
      <c r="E7" s="121"/>
      <c r="F7" s="121"/>
    </row>
    <row r="8" spans="1:6" ht="61.5" customHeight="1" thickBot="1">
      <c r="A8" s="14">
        <v>1</v>
      </c>
      <c r="B8" s="15" t="s">
        <v>39</v>
      </c>
      <c r="C8" s="16" t="s">
        <v>2</v>
      </c>
      <c r="D8" s="17"/>
      <c r="E8" s="16">
        <v>480</v>
      </c>
      <c r="F8" s="18">
        <f>E8*D8</f>
        <v>0</v>
      </c>
    </row>
    <row r="9" spans="1:6" ht="69" customHeight="1" thickBot="1">
      <c r="A9" s="14">
        <v>2</v>
      </c>
      <c r="B9" s="19" t="s">
        <v>33</v>
      </c>
      <c r="C9" s="20" t="s">
        <v>64</v>
      </c>
      <c r="D9" s="21"/>
      <c r="E9" s="20">
        <v>240</v>
      </c>
      <c r="F9" s="18">
        <f t="shared" si="0" ref="F9:F10">E9*D9</f>
        <v>0</v>
      </c>
    </row>
    <row r="10" spans="1:6" ht="67.5" customHeight="1" thickBot="1">
      <c r="A10" s="22">
        <v>3</v>
      </c>
      <c r="B10" s="23" t="s">
        <v>40</v>
      </c>
      <c r="C10" s="24" t="s">
        <v>64</v>
      </c>
      <c r="D10" s="25"/>
      <c r="E10" s="24">
        <v>30</v>
      </c>
      <c r="F10" s="26">
        <f t="shared" si="0"/>
        <v>0</v>
      </c>
    </row>
    <row r="11" spans="1:6" ht="16.5" thickBot="1">
      <c r="A11" s="96" t="s">
        <v>41</v>
      </c>
      <c r="B11" s="97"/>
      <c r="C11" s="97"/>
      <c r="D11" s="97"/>
      <c r="E11" s="98"/>
      <c r="F11" s="43">
        <f>SUM(F8:F10)</f>
        <v>0</v>
      </c>
    </row>
    <row r="12" spans="1:6" ht="15.75">
      <c r="A12" s="117" t="s">
        <v>5</v>
      </c>
      <c r="B12" s="117"/>
      <c r="C12" s="117"/>
      <c r="D12" s="117"/>
      <c r="E12" s="117"/>
      <c r="F12" s="117"/>
    </row>
    <row r="13" spans="1:6" ht="15.75">
      <c r="A13" s="118" t="s">
        <v>6</v>
      </c>
      <c r="B13" s="118"/>
      <c r="C13" s="118"/>
      <c r="D13" s="118"/>
      <c r="E13" s="118"/>
      <c r="F13" s="118"/>
    </row>
    <row r="14" spans="1:3" ht="15">
      <c r="A14" s="77"/>
      <c r="B14" s="77"/>
      <c r="C14" s="77"/>
    </row>
    <row r="15" spans="1:6" ht="15.75">
      <c r="A15" s="116" t="s">
        <v>105</v>
      </c>
      <c r="B15" s="116"/>
      <c r="C15" s="116"/>
      <c r="D15" s="116"/>
      <c r="E15" s="116"/>
      <c r="F15" s="116"/>
    </row>
  </sheetData>
  <mergeCells count="14">
    <mergeCell ref="A11:E11"/>
    <mergeCell ref="A12:F12"/>
    <mergeCell ref="A13:F13"/>
    <mergeCell ref="A15:F15"/>
    <mergeCell ref="A1:F1"/>
    <mergeCell ref="A2:F2"/>
    <mergeCell ref="A3:F3"/>
    <mergeCell ref="A4:F4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D1BD617A-7684-497E-8C6A-75A99E8395F5}">
  <dimension ref="A1:G18"/>
  <sheetViews>
    <sheetView tabSelected="1" workbookViewId="0" topLeftCell="A1">
      <selection pane="topLeft" activeCell="N17" sqref="N17"/>
    </sheetView>
  </sheetViews>
  <sheetFormatPr defaultRowHeight="15"/>
  <cols>
    <col min="2" max="2" width="32" customWidth="1"/>
    <col min="3" max="3" width="38.2857142857143" customWidth="1"/>
    <col min="4" max="4" width="22.7142857142857" customWidth="1"/>
    <col min="5" max="5" width="22.8571428571429" customWidth="1"/>
    <col min="6" max="6" width="32.2857142857143" customWidth="1"/>
  </cols>
  <sheetData>
    <row r="1" spans="1:7" ht="15.75">
      <c r="A1" s="84" t="s">
        <v>98</v>
      </c>
      <c r="B1" s="84"/>
      <c r="C1" s="84"/>
      <c r="D1" s="84"/>
      <c r="E1" s="84"/>
      <c r="F1" s="84"/>
      <c r="G1" s="3"/>
    </row>
    <row r="2" spans="1:7" ht="15.75">
      <c r="A2" s="85" t="s">
        <v>62</v>
      </c>
      <c r="B2" s="85"/>
      <c r="C2" s="85"/>
      <c r="D2" s="85"/>
      <c r="E2" s="85"/>
      <c r="F2" s="85"/>
      <c r="G2" s="3"/>
    </row>
    <row r="3" spans="1:7" ht="16.5" thickBot="1">
      <c r="A3" s="101" t="s">
        <v>102</v>
      </c>
      <c r="B3" s="102"/>
      <c r="C3" s="102"/>
      <c r="D3" s="102"/>
      <c r="E3" s="102"/>
      <c r="F3" s="103"/>
      <c r="G3" s="3"/>
    </row>
    <row r="4" spans="1:7" ht="16.5" thickBot="1">
      <c r="A4" s="87" t="s">
        <v>108</v>
      </c>
      <c r="B4" s="88"/>
      <c r="C4" s="88"/>
      <c r="D4" s="88"/>
      <c r="E4" s="88"/>
      <c r="F4" s="89"/>
      <c r="G4" s="3"/>
    </row>
    <row r="5" spans="1:7" ht="15">
      <c r="A5" s="90" t="s">
        <v>8</v>
      </c>
      <c r="B5" s="90" t="s">
        <v>0</v>
      </c>
      <c r="C5" s="90" t="s">
        <v>1</v>
      </c>
      <c r="D5" s="90" t="s">
        <v>7</v>
      </c>
      <c r="E5" s="90" t="s">
        <v>18</v>
      </c>
      <c r="F5" s="90" t="s">
        <v>31</v>
      </c>
      <c r="G5" s="3"/>
    </row>
    <row r="6" spans="1:7" ht="15">
      <c r="A6" s="91"/>
      <c r="B6" s="91"/>
      <c r="C6" s="91"/>
      <c r="D6" s="91"/>
      <c r="E6" s="91"/>
      <c r="F6" s="91"/>
      <c r="G6" s="3"/>
    </row>
    <row r="7" spans="1:7" ht="15.75" thickBot="1">
      <c r="A7" s="92"/>
      <c r="B7" s="92"/>
      <c r="C7" s="92"/>
      <c r="D7" s="92"/>
      <c r="E7" s="92"/>
      <c r="F7" s="92"/>
      <c r="G7" s="3"/>
    </row>
    <row r="8" spans="1:7" ht="58.9" customHeight="1" thickBot="1">
      <c r="A8" s="4">
        <v>1</v>
      </c>
      <c r="B8" s="1" t="s">
        <v>101</v>
      </c>
      <c r="C8" s="6" t="s">
        <v>2</v>
      </c>
      <c r="D8" s="6"/>
      <c r="E8" s="6">
        <v>450</v>
      </c>
      <c r="F8" s="1"/>
      <c r="G8" s="3"/>
    </row>
    <row r="9" spans="1:7" ht="57" customHeight="1" thickBot="1">
      <c r="A9" s="4">
        <v>2</v>
      </c>
      <c r="B9" s="1" t="s">
        <v>22</v>
      </c>
      <c r="C9" s="6" t="s">
        <v>2</v>
      </c>
      <c r="D9" s="6"/>
      <c r="E9" s="6">
        <v>200</v>
      </c>
      <c r="F9" s="1"/>
      <c r="G9" s="3"/>
    </row>
    <row r="10" spans="1:7" ht="45" customHeight="1" thickBot="1">
      <c r="A10" s="4">
        <v>7</v>
      </c>
      <c r="B10" s="1" t="s">
        <v>11</v>
      </c>
      <c r="C10" s="6" t="s">
        <v>16</v>
      </c>
      <c r="D10" s="6"/>
      <c r="E10" s="6">
        <v>40</v>
      </c>
      <c r="F10" s="1"/>
      <c r="G10" s="3"/>
    </row>
    <row r="11" spans="1:7" ht="34.15" customHeight="1" thickBot="1">
      <c r="A11" s="4">
        <v>8</v>
      </c>
      <c r="B11" s="1" t="s">
        <v>27</v>
      </c>
      <c r="C11" s="6" t="s">
        <v>20</v>
      </c>
      <c r="D11" s="6"/>
      <c r="E11" s="6">
        <v>500</v>
      </c>
      <c r="F11" s="1"/>
      <c r="G11" s="3"/>
    </row>
    <row r="12" spans="1:7" ht="16.5" thickBot="1">
      <c r="A12" s="96" t="s">
        <v>4</v>
      </c>
      <c r="B12" s="97"/>
      <c r="C12" s="97"/>
      <c r="D12" s="97"/>
      <c r="E12" s="98"/>
      <c r="F12" s="44">
        <f>SUM(F8:F11)</f>
        <v>0</v>
      </c>
      <c r="G12" s="3"/>
    </row>
    <row r="13" spans="1:7" ht="15.75">
      <c r="A13" s="104"/>
      <c r="B13" s="105"/>
      <c r="C13" s="105"/>
      <c r="D13" s="105"/>
      <c r="E13" s="105"/>
      <c r="F13" s="106"/>
      <c r="G13" s="3"/>
    </row>
    <row r="14" spans="1:7" ht="16.5" thickBot="1">
      <c r="A14" s="107" t="s">
        <v>5</v>
      </c>
      <c r="B14" s="108"/>
      <c r="C14" s="108"/>
      <c r="D14" s="108"/>
      <c r="E14" s="108"/>
      <c r="F14" s="109"/>
      <c r="G14" s="3"/>
    </row>
    <row r="15" spans="1:7" ht="32.45" customHeight="1">
      <c r="A15" s="8"/>
      <c r="B15" s="110" t="s">
        <v>6</v>
      </c>
      <c r="C15" s="110"/>
      <c r="D15" s="110"/>
      <c r="E15" s="5"/>
      <c r="F15" s="3"/>
      <c r="G15" s="3"/>
    </row>
    <row r="16" spans="1:7" ht="15">
      <c r="A16" s="75"/>
      <c r="B16" s="76"/>
      <c r="C16" s="76"/>
      <c r="D16" s="3"/>
      <c r="E16" s="5"/>
      <c r="F16" s="3"/>
      <c r="G16" s="3"/>
    </row>
    <row r="17" spans="1:7" ht="15.75">
      <c r="A17" s="95" t="s">
        <v>105</v>
      </c>
      <c r="B17" s="95"/>
      <c r="C17" s="95"/>
      <c r="D17" s="95"/>
      <c r="E17" s="95"/>
      <c r="F17" s="95"/>
      <c r="G17" s="3"/>
    </row>
    <row r="18" spans="1:7" ht="18.75">
      <c r="A18" s="2"/>
      <c r="B18" s="3"/>
      <c r="C18" s="3"/>
      <c r="D18" s="3"/>
      <c r="E18" s="5"/>
      <c r="F18" s="3"/>
      <c r="G18" s="3"/>
    </row>
  </sheetData>
  <mergeCells count="15">
    <mergeCell ref="A12:E12"/>
    <mergeCell ref="A13:F13"/>
    <mergeCell ref="A14:F14"/>
    <mergeCell ref="A17:F17"/>
    <mergeCell ref="B15:D15"/>
    <mergeCell ref="A1:F1"/>
    <mergeCell ref="A2:F2"/>
    <mergeCell ref="A3:F3"/>
    <mergeCell ref="A4:F4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EA541F7F-3019-4F9B-87D7-E0C221C897C0}">
  <dimension ref="A4:G21"/>
  <sheetViews>
    <sheetView workbookViewId="0" topLeftCell="A1">
      <selection pane="topLeft" activeCell="E8" sqref="E8:E10"/>
    </sheetView>
  </sheetViews>
  <sheetFormatPr defaultRowHeight="15"/>
  <cols>
    <col min="2" max="2" width="31" customWidth="1"/>
    <col min="3" max="4" width="19.2857142857143" customWidth="1"/>
    <col min="5" max="5" width="27.2857142857143" customWidth="1"/>
    <col min="6" max="6" width="23.7142857142857" customWidth="1"/>
  </cols>
  <sheetData>
    <row r="4" spans="1:7" ht="15.75">
      <c r="A4" s="84"/>
      <c r="B4" s="84"/>
      <c r="C4" s="84"/>
      <c r="D4" s="84"/>
      <c r="E4" s="84"/>
      <c r="F4" s="84"/>
      <c r="G4" s="3"/>
    </row>
    <row r="5" spans="1:7" ht="15.75">
      <c r="A5" s="85"/>
      <c r="B5" s="85"/>
      <c r="C5" s="85"/>
      <c r="D5" s="85"/>
      <c r="E5" s="85"/>
      <c r="F5" s="85"/>
      <c r="G5" s="3"/>
    </row>
    <row r="6" spans="1:7" ht="15.75">
      <c r="A6" s="154"/>
      <c r="B6" s="154"/>
      <c r="C6" s="154"/>
      <c r="D6" s="154"/>
      <c r="E6" s="154"/>
      <c r="F6" s="154"/>
      <c r="G6" s="3"/>
    </row>
    <row r="7" spans="1:7" ht="15.75">
      <c r="A7" s="154"/>
      <c r="B7" s="154"/>
      <c r="C7" s="154"/>
      <c r="D7" s="154"/>
      <c r="E7" s="154"/>
      <c r="F7" s="154"/>
      <c r="G7" s="3"/>
    </row>
    <row r="8" spans="1:7" ht="15">
      <c r="A8" s="155"/>
      <c r="B8" s="155"/>
      <c r="C8" s="155"/>
      <c r="D8" s="155"/>
      <c r="E8" s="155"/>
      <c r="F8" s="155"/>
      <c r="G8" s="80"/>
    </row>
    <row r="9" spans="1:7" ht="15">
      <c r="A9" s="155"/>
      <c r="B9" s="155"/>
      <c r="C9" s="155"/>
      <c r="D9" s="155"/>
      <c r="E9" s="155"/>
      <c r="F9" s="155"/>
      <c r="G9" s="80"/>
    </row>
    <row r="10" spans="1:7" ht="15">
      <c r="A10" s="155"/>
      <c r="B10" s="155"/>
      <c r="C10" s="155"/>
      <c r="D10" s="155"/>
      <c r="E10" s="155"/>
      <c r="F10" s="155"/>
      <c r="G10" s="80"/>
    </row>
    <row r="11" spans="1:7" ht="15.75">
      <c r="A11" s="81"/>
      <c r="B11" s="82"/>
      <c r="C11" s="81"/>
      <c r="D11" s="81"/>
      <c r="E11" s="81"/>
      <c r="F11" s="82"/>
      <c r="G11" s="80"/>
    </row>
    <row r="12" spans="1:7" ht="15.75">
      <c r="A12" s="81"/>
      <c r="B12" s="82"/>
      <c r="C12" s="81"/>
      <c r="D12" s="81"/>
      <c r="E12" s="81"/>
      <c r="F12" s="82"/>
      <c r="G12" s="80"/>
    </row>
    <row r="13" spans="1:7" ht="15.75">
      <c r="A13" s="81"/>
      <c r="B13" s="82"/>
      <c r="C13" s="81"/>
      <c r="D13" s="81"/>
      <c r="E13" s="81"/>
      <c r="F13" s="82"/>
      <c r="G13" s="80"/>
    </row>
    <row r="14" spans="1:7" ht="15.75">
      <c r="A14" s="81"/>
      <c r="B14" s="82"/>
      <c r="C14" s="81"/>
      <c r="D14" s="81"/>
      <c r="E14" s="81"/>
      <c r="F14" s="82"/>
      <c r="G14" s="80"/>
    </row>
    <row r="15" spans="1:7" ht="15.75">
      <c r="A15" s="152"/>
      <c r="B15" s="152"/>
      <c r="C15" s="152"/>
      <c r="D15" s="152"/>
      <c r="E15" s="152"/>
      <c r="F15" s="83"/>
      <c r="G15" s="80"/>
    </row>
    <row r="16" spans="1:7" ht="15.75">
      <c r="A16" s="153"/>
      <c r="B16" s="153"/>
      <c r="C16" s="153"/>
      <c r="D16" s="153"/>
      <c r="E16" s="153"/>
      <c r="F16" s="153"/>
      <c r="G16" s="80"/>
    </row>
    <row r="17" spans="1:7" ht="15.75">
      <c r="A17" s="153"/>
      <c r="B17" s="153"/>
      <c r="C17" s="153"/>
      <c r="D17" s="153"/>
      <c r="E17" s="153"/>
      <c r="F17" s="153"/>
      <c r="G17" s="80"/>
    </row>
    <row r="18" spans="1:7" ht="15.75">
      <c r="A18" s="8"/>
      <c r="B18" s="9"/>
      <c r="C18" s="3"/>
      <c r="D18" s="3"/>
      <c r="E18" s="5"/>
      <c r="F18" s="3"/>
      <c r="G18" s="3"/>
    </row>
    <row r="19" spans="1:7" ht="15">
      <c r="A19" s="5"/>
      <c r="B19" s="3"/>
      <c r="C19" s="3"/>
      <c r="D19" s="3"/>
      <c r="E19" s="5"/>
      <c r="F19" s="3"/>
      <c r="G19" s="3"/>
    </row>
    <row r="20" spans="1:7" ht="15.75">
      <c r="A20" s="95"/>
      <c r="B20" s="95"/>
      <c r="C20" s="95"/>
      <c r="D20" s="95"/>
      <c r="E20" s="95"/>
      <c r="F20" s="95"/>
      <c r="G20" s="3"/>
    </row>
    <row r="21" spans="1:7" ht="18.75">
      <c r="A21" s="2"/>
      <c r="B21" s="3"/>
      <c r="C21" s="3"/>
      <c r="D21" s="3"/>
      <c r="E21" s="5"/>
      <c r="F21" s="3"/>
      <c r="G21" s="3"/>
    </row>
  </sheetData>
  <mergeCells count="14">
    <mergeCell ref="A15:E15"/>
    <mergeCell ref="A16:F16"/>
    <mergeCell ref="A17:F17"/>
    <mergeCell ref="A20:F20"/>
    <mergeCell ref="A4:F4"/>
    <mergeCell ref="A5:F5"/>
    <mergeCell ref="A6:F6"/>
    <mergeCell ref="A7:F7"/>
    <mergeCell ref="A8:A10"/>
    <mergeCell ref="B8:B10"/>
    <mergeCell ref="C8:C10"/>
    <mergeCell ref="D8:D10"/>
    <mergeCell ref="E8:E10"/>
    <mergeCell ref="F8:F10"/>
  </mergeCells>
  <pageMargins left="0.7" right="0.7" top="0.75" bottom="0.75" header="0.3" footer="0.3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a50529-4685-4cee-bdc3-180fe3114296" xsi:nil="true"/>
    <lcf76f155ced4ddcb4097134ff3c332f xmlns="6787da91-1268-4ab1-a059-9251814015d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0DB439-D86E-4023-A726-1240151F62AA}"/>
</file>

<file path=customXml/itemProps2.xml><?xml version="1.0" encoding="utf-8"?>
<ds:datastoreItem xmlns:ds="http://schemas.openxmlformats.org/officeDocument/2006/customXml" ds:itemID="{16544C26-9067-47D1-BD73-2F0A3AB6560A}">
  <ds:schemaRefs>
    <ds:schemaRef ds:uri="http://schemas.microsoft.com/office/2006/metadata/properties"/>
    <ds:schemaRef ds:uri="http://schemas.microsoft.com/office/infopath/2007/PartnerControls"/>
    <ds:schemaRef ds:uri="aaa50529-4685-4cee-bdc3-180fe3114296"/>
    <ds:schemaRef ds:uri="6787da91-1268-4ab1-a059-9251814015d2"/>
  </ds:schemaRefs>
</ds:datastoreItem>
</file>

<file path=customXml/itemProps3.xml><?xml version="1.0" encoding="utf-8"?>
<ds:datastoreItem xmlns:ds="http://schemas.openxmlformats.org/officeDocument/2006/customXml" ds:itemID="{F23E6D59-F39D-4821-8A02-AF1573AE1A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1_dala_Pļaviņas, sāls</vt:lpstr>
      <vt:lpstr>2_daļa_Aiviekste</vt:lpstr>
      <vt:lpstr>3_daļa_Klintaine</vt:lpstr>
      <vt:lpstr>4_daļa_Vietalva</vt:lpstr>
      <vt:lpstr>5_daļa_Aizkraukle</vt:lpstr>
      <vt:lpstr>6_daļa_Nereta</vt:lpstr>
      <vt:lpstr>7_daļa_Pilskalne</vt:lpstr>
      <vt:lpstr>8_daļa_Zalve</vt:lpstr>
      <vt:lpstr>9_daļa_Skrīveri</vt:lpstr>
      <vt:lpstr>10_daļa_Jaunjelgava</vt:lpstr>
      <vt:lpstr>11_daļa_Sērene</vt:lpstr>
      <vt:lpstr>12_daļa_Sece</vt:lpstr>
      <vt:lpstr>13_daļa_Staburags</vt:lpstr>
      <vt:lpstr>14_daļa_Daudzese</vt:lpstr>
      <vt:lpstr>15_daļa_Sunākste</vt:lpstr>
      <vt:lpstr>16_daļa_Koknese</vt:lpstr>
      <vt:lpstr>17_daļa_Bebri</vt:lpstr>
      <vt:lpstr>18_daļa_Irši</vt:lpstr>
      <vt:lpstr>19_daļa_ Mazzalve</vt:lpstr>
      <vt:lpstr>20_daļa Pļaviņas mazās ielas  </vt:lpstr>
      <vt:lpstr>Lapa1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2006-09-16T00:00:00Z</dcterms:created>
  <dcterms:modified xsi:type="dcterms:W3CDTF">2026-07-29T05:05:34Z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</Properties>
</file>