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jekabpilslv-my.sharepoint.com/personal/janis_grauzins_jekabpils_lv/Documents/Documents/Iepirkumiem/Mežāre Torņa iela/"/>
    </mc:Choice>
  </mc:AlternateContent>
  <xr:revisionPtr revIDLastSave="0" documentId="8_{70E7A83A-3993-46CA-AA8F-42C5A661845F}" xr6:coauthVersionLast="47" xr6:coauthVersionMax="47" xr10:uidLastSave="{00000000-0000-0000-0000-000000000000}"/>
  <bookViews>
    <workbookView xWindow="-120" yWindow="-120" windowWidth="29040" windowHeight="15720" xr2:uid="{1F1AC1B5-6A6A-468D-9D4F-472F8DFFAB33}"/>
  </bookViews>
  <sheets>
    <sheet name="Lap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9" i="1" l="1"/>
  <c r="F20" i="1"/>
  <c r="F18" i="1" l="1"/>
  <c r="F17" i="1"/>
  <c r="F16" i="1" l="1"/>
  <c r="F22" i="1" l="1"/>
  <c r="F23" i="1" l="1"/>
  <c r="F24" i="1" s="1"/>
  <c r="E10" i="1" s="1"/>
</calcChain>
</file>

<file path=xl/sharedStrings.xml><?xml version="1.0" encoding="utf-8"?>
<sst xmlns="http://schemas.openxmlformats.org/spreadsheetml/2006/main" count="30" uniqueCount="24">
  <si>
    <t>Tāme Nr. 1</t>
  </si>
  <si>
    <t>(Darba veids vai konstruktīvā elementa nosaukums)</t>
  </si>
  <si>
    <t>Objekta nosaukums:</t>
  </si>
  <si>
    <t>Būves nosaukums:</t>
  </si>
  <si>
    <t>Objekta adrese:</t>
  </si>
  <si>
    <t>Tāme sastādīta 2026. gada cenās</t>
  </si>
  <si>
    <t>N. p.k.</t>
  </si>
  <si>
    <t>Būvdarbu nosaukums</t>
  </si>
  <si>
    <t>Mērvienība</t>
  </si>
  <si>
    <t>Daudzums</t>
  </si>
  <si>
    <t>Kopā</t>
  </si>
  <si>
    <t>Mobilizācija</t>
  </si>
  <si>
    <t>kpl</t>
  </si>
  <si>
    <t>m2</t>
  </si>
  <si>
    <t>Pamata profilēšana</t>
  </si>
  <si>
    <t>PVN21%</t>
  </si>
  <si>
    <t>Pavisam kopā</t>
  </si>
  <si>
    <t>EUR</t>
  </si>
  <si>
    <t>Uzklāšana, profilēšana un blīvēšana ar šķembu maisījumu 0/32s, h=12cm</t>
  </si>
  <si>
    <t>Mežāre, Mežāres pagasts, Jēkabpils novads, LV-5226</t>
  </si>
  <si>
    <t xml:space="preserve">Torņa iela 1318,30m2 </t>
  </si>
  <si>
    <t>Brauktuves gruntēšana ar emulsiju</t>
  </si>
  <si>
    <t xml:space="preserve">Dubultvirsmas apstrāde </t>
  </si>
  <si>
    <t>“Dubultvirsmas apstrāde Torņa iela, Mežāres pagasts, Jēkabpils novads”, adrese: 
Torņa iela, Mežāres ciems, Mežāres pagasts, Jēkabpils nov., LV-5226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</si>
</sst>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.00\ _€_-;\-* #,##0.00\ _€_-;_-* &quot;-&quot;??\ _€_-;_-@_-"/>
  </numFmts>
  <fonts count="15" x14ac:knownFonts="1">
    <font>
      <sz val="11"/>
      <color theme="1"/>
      <name val="Aptos Narrow"/>
      <family val="2"/>
      <charset val="186"/>
      <scheme val="minor"/>
    </font>
    <font>
      <sz val="11"/>
      <color theme="1"/>
      <name val="Aptos Narrow"/>
      <family val="2"/>
      <charset val="186"/>
      <scheme val="minor"/>
    </font>
    <font>
      <sz val="10"/>
      <name val="Arial"/>
      <family val="2"/>
    </font>
    <font>
      <b/>
      <sz val="10"/>
      <name val="Arial"/>
      <family val="2"/>
      <charset val="186"/>
    </font>
    <font>
      <sz val="10"/>
      <name val="Arial"/>
      <family val="2"/>
      <charset val="186"/>
    </font>
    <font>
      <sz val="10"/>
      <color theme="1"/>
      <name val="Arial"/>
      <family val="2"/>
      <charset val="186"/>
    </font>
    <font>
      <u/>
      <sz val="10"/>
      <name val="Arial"/>
      <family val="2"/>
      <charset val="186"/>
    </font>
    <font>
      <sz val="10"/>
      <name val="Arial"/>
      <family val="2"/>
      <charset val="204"/>
    </font>
    <font>
      <sz val="10"/>
      <name val="Times New Roman"/>
      <family val="1"/>
    </font>
    <font>
      <sz val="10"/>
      <color rgb="FF000000"/>
      <name val="Arial"/>
      <family val="2"/>
      <charset val="186"/>
    </font>
    <font>
      <b/>
      <sz val="10"/>
      <color theme="1"/>
      <name val="Arial"/>
      <family val="2"/>
      <charset val="186"/>
    </font>
    <font>
      <sz val="8"/>
      <name val="Arial"/>
      <family val="2"/>
      <charset val="186"/>
    </font>
    <font>
      <sz val="8"/>
      <color theme="1"/>
      <name val="Aptos Narrow"/>
      <family val="2"/>
      <charset val="186"/>
      <scheme val="minor"/>
    </font>
    <font>
      <sz val="8"/>
      <color theme="1"/>
      <name val="Arial"/>
      <family val="2"/>
      <charset val="186"/>
    </font>
    <font>
      <u/>
      <sz val="11"/>
      <color theme="10"/>
      <name val="Aptos Narrow"/>
      <family val="2"/>
      <charset val="186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9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9">
    <xf numFmtId="0" fontId="0" fillId="0" borderId="0"/>
    <xf numFmtId="43" fontId="1" fillId="0" borderId="0" applyFont="0" applyFill="0" applyBorder="0" applyAlignment="0" applyProtection="0"/>
    <xf numFmtId="0" fontId="2" fillId="0" borderId="0"/>
    <xf numFmtId="0" fontId="4" fillId="0" borderId="0"/>
    <xf numFmtId="0" fontId="7" fillId="0" borderId="0"/>
    <xf numFmtId="0" fontId="2" fillId="0" borderId="0"/>
    <xf numFmtId="0" fontId="7" fillId="0" borderId="0"/>
    <xf numFmtId="0" fontId="8" fillId="0" borderId="0"/>
    <xf numFmtId="0" fontId="14" fillId="0" borderId="0" applyNumberFormat="0" applyFill="0" applyBorder="0" applyAlignment="0" applyProtection="0"/>
  </cellStyleXfs>
  <cellXfs count="38">
    <xf numFmtId="0" fontId="0" fillId="0" borderId="0" xfId="0"/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5" fillId="0" borderId="1" xfId="0" applyFont="1" applyBorder="1" applyAlignment="1">
      <alignment vertical="center"/>
    </xf>
    <xf numFmtId="0" fontId="5" fillId="0" borderId="3" xfId="0" applyFont="1" applyBorder="1" applyAlignment="1">
      <alignment vertical="center"/>
    </xf>
    <xf numFmtId="0" fontId="4" fillId="0" borderId="0" xfId="3" applyAlignment="1">
      <alignment vertical="center"/>
    </xf>
    <xf numFmtId="164" fontId="4" fillId="0" borderId="0" xfId="3" applyNumberFormat="1" applyAlignment="1">
      <alignment vertical="center"/>
    </xf>
    <xf numFmtId="0" fontId="6" fillId="0" borderId="0" xfId="3" applyFont="1" applyAlignment="1">
      <alignment vertical="center"/>
    </xf>
    <xf numFmtId="0" fontId="4" fillId="0" borderId="1" xfId="3" applyBorder="1" applyAlignment="1">
      <alignment vertical="center"/>
    </xf>
    <xf numFmtId="0" fontId="4" fillId="0" borderId="5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4" fillId="2" borderId="4" xfId="4" applyFont="1" applyFill="1" applyBorder="1" applyAlignment="1">
      <alignment horizontal="center" vertical="center" wrapText="1"/>
    </xf>
    <xf numFmtId="0" fontId="4" fillId="2" borderId="6" xfId="5" applyFont="1" applyFill="1" applyBorder="1" applyAlignment="1">
      <alignment horizontal="center" vertical="center" wrapText="1"/>
    </xf>
    <xf numFmtId="0" fontId="4" fillId="2" borderId="6" xfId="4" applyFont="1" applyFill="1" applyBorder="1" applyAlignment="1">
      <alignment horizontal="center" vertical="center" wrapText="1"/>
    </xf>
    <xf numFmtId="0" fontId="4" fillId="2" borderId="4" xfId="5" applyFont="1" applyFill="1" applyBorder="1" applyAlignment="1">
      <alignment horizontal="center" vertical="center" wrapText="1"/>
    </xf>
    <xf numFmtId="0" fontId="5" fillId="0" borderId="4" xfId="6" applyFont="1" applyBorder="1" applyAlignment="1">
      <alignment horizontal="center" vertical="center"/>
    </xf>
    <xf numFmtId="0" fontId="9" fillId="0" borderId="4" xfId="7" applyFont="1" applyBorder="1" applyAlignment="1">
      <alignment horizontal="center" vertical="center" wrapText="1"/>
    </xf>
    <xf numFmtId="1" fontId="4" fillId="0" borderId="4" xfId="7" applyNumberFormat="1" applyFont="1" applyBorder="1" applyAlignment="1">
      <alignment horizontal="center" vertical="center"/>
    </xf>
    <xf numFmtId="43" fontId="4" fillId="0" borderId="4" xfId="1" applyFont="1" applyBorder="1" applyAlignment="1">
      <alignment horizontal="center" vertical="center" wrapText="1"/>
    </xf>
    <xf numFmtId="2" fontId="4" fillId="0" borderId="4" xfId="7" applyNumberFormat="1" applyFont="1" applyBorder="1" applyAlignment="1">
      <alignment horizontal="center" vertical="center"/>
    </xf>
    <xf numFmtId="0" fontId="4" fillId="0" borderId="4" xfId="7" applyFont="1" applyBorder="1" applyAlignment="1">
      <alignment horizontal="center" vertical="center" wrapText="1"/>
    </xf>
    <xf numFmtId="0" fontId="5" fillId="0" borderId="4" xfId="0" applyFont="1" applyBorder="1" applyAlignment="1">
      <alignment horizontal="right"/>
    </xf>
    <xf numFmtId="43" fontId="5" fillId="0" borderId="4" xfId="1" applyFont="1" applyBorder="1" applyAlignment="1">
      <alignment horizontal="right"/>
    </xf>
    <xf numFmtId="164" fontId="5" fillId="0" borderId="4" xfId="0" applyNumberFormat="1" applyFont="1" applyBorder="1" applyAlignment="1">
      <alignment horizontal="right"/>
    </xf>
    <xf numFmtId="164" fontId="10" fillId="0" borderId="4" xfId="0" applyNumberFormat="1" applyFont="1" applyBorder="1" applyAlignment="1">
      <alignment horizontal="right"/>
    </xf>
    <xf numFmtId="0" fontId="5" fillId="0" borderId="4" xfId="0" applyFont="1" applyBorder="1" applyAlignment="1">
      <alignment horizontal="right" vertical="center"/>
    </xf>
    <xf numFmtId="0" fontId="11" fillId="0" borderId="4" xfId="4" applyFont="1" applyBorder="1" applyAlignment="1">
      <alignment horizontal="center" vertical="center" wrapText="1"/>
    </xf>
    <xf numFmtId="0" fontId="12" fillId="0" borderId="0" xfId="0" applyFont="1"/>
    <xf numFmtId="0" fontId="4" fillId="3" borderId="4" xfId="3" applyFill="1" applyBorder="1" applyAlignment="1">
      <alignment horizontal="left" vertical="center" wrapText="1"/>
    </xf>
    <xf numFmtId="0" fontId="9" fillId="0" borderId="4" xfId="7" applyFont="1" applyBorder="1" applyAlignment="1">
      <alignment horizontal="left" vertical="center" wrapText="1"/>
    </xf>
    <xf numFmtId="0" fontId="14" fillId="0" borderId="0" xfId="8"/>
    <xf numFmtId="0" fontId="3" fillId="0" borderId="0" xfId="2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4" fillId="0" borderId="1" xfId="3" applyBorder="1" applyAlignment="1">
      <alignment horizontal="left" vertical="center"/>
    </xf>
    <xf numFmtId="0" fontId="4" fillId="0" borderId="4" xfId="4" applyFont="1" applyBorder="1" applyAlignment="1">
      <alignment horizontal="center" vertical="center" wrapText="1"/>
    </xf>
  </cellXfs>
  <cellStyles count="9">
    <cellStyle name="Hipersaite" xfId="8" builtinId="8"/>
    <cellStyle name="Komats" xfId="1" builtinId="3"/>
    <cellStyle name="Normal 13" xfId="5" xr:uid="{C207041A-71B3-492A-8099-8C9A4E1F7C60}"/>
    <cellStyle name="Normal 2 2" xfId="3" xr:uid="{A56E36DE-A12F-4EC1-BF12-45BED1341782}"/>
    <cellStyle name="Normal 3" xfId="4" xr:uid="{F963DA8D-1643-4588-BAA0-F95C5499D126}"/>
    <cellStyle name="Normal 9" xfId="6" xr:uid="{FAC7A61D-C21E-4A38-ABDA-07D4499C8BE9}"/>
    <cellStyle name="Normal_Kopsavilkuma tāme Nr. T-0809-25-I" xfId="2" xr:uid="{C9D9D0BE-646F-4207-98E5-0E4553142EB2}"/>
    <cellStyle name="Parasts" xfId="0" builtinId="0"/>
    <cellStyle name="Parasts 9" xfId="7" xr:uid="{543DCDC2-FA91-4D07-8EDD-2F22484F4F6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dizains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20A58E-7C92-4870-80AF-8E5ECF17380C}">
  <sheetPr>
    <pageSetUpPr fitToPage="1"/>
  </sheetPr>
  <dimension ref="A2:F27"/>
  <sheetViews>
    <sheetView tabSelected="1" workbookViewId="0">
      <selection activeCell="B29" sqref="B29"/>
    </sheetView>
  </sheetViews>
  <sheetFormatPr defaultRowHeight="15" x14ac:dyDescent="0.25"/>
  <cols>
    <col min="1" max="1" width="8" customWidth="1"/>
    <col min="2" max="2" width="45.5703125" customWidth="1"/>
    <col min="3" max="3" width="11.28515625" customWidth="1"/>
    <col min="4" max="4" width="11.42578125" customWidth="1"/>
    <col min="5" max="5" width="14.42578125" customWidth="1"/>
    <col min="6" max="6" width="13.5703125" customWidth="1"/>
    <col min="7" max="7" width="14.85546875" customWidth="1"/>
  </cols>
  <sheetData>
    <row r="2" spans="1:6" x14ac:dyDescent="0.25">
      <c r="A2" s="32" t="s">
        <v>0</v>
      </c>
      <c r="B2" s="32"/>
      <c r="C2" s="32"/>
      <c r="D2" s="32"/>
      <c r="E2" s="32"/>
      <c r="F2" s="32"/>
    </row>
    <row r="3" spans="1:6" ht="28.5" customHeight="1" x14ac:dyDescent="0.25">
      <c r="A3" s="33" t="s">
        <v>23</v>
      </c>
      <c r="B3" s="34"/>
      <c r="C3" s="34"/>
      <c r="D3" s="34"/>
      <c r="E3" s="34"/>
      <c r="F3" s="34"/>
    </row>
    <row r="4" spans="1:6" x14ac:dyDescent="0.25">
      <c r="A4" s="35" t="s">
        <v>1</v>
      </c>
      <c r="B4" s="35"/>
      <c r="C4" s="35"/>
      <c r="D4" s="35"/>
      <c r="E4" s="35"/>
      <c r="F4" s="35"/>
    </row>
    <row r="5" spans="1:6" x14ac:dyDescent="0.25">
      <c r="A5" s="1"/>
      <c r="B5" s="1"/>
      <c r="C5" s="1"/>
      <c r="D5" s="1"/>
      <c r="E5" s="1"/>
      <c r="F5" s="1"/>
    </row>
    <row r="6" spans="1:6" x14ac:dyDescent="0.25">
      <c r="A6" s="2"/>
      <c r="B6" s="3" t="s">
        <v>2</v>
      </c>
      <c r="C6" s="3" t="s">
        <v>20</v>
      </c>
      <c r="D6" s="3"/>
      <c r="E6" s="3"/>
      <c r="F6" s="3"/>
    </row>
    <row r="7" spans="1:6" x14ac:dyDescent="0.25">
      <c r="A7" s="2"/>
      <c r="B7" s="3" t="s">
        <v>3</v>
      </c>
      <c r="C7" s="3" t="s">
        <v>20</v>
      </c>
      <c r="D7" s="4"/>
      <c r="E7" s="4"/>
      <c r="F7" s="4"/>
    </row>
    <row r="8" spans="1:6" x14ac:dyDescent="0.25">
      <c r="A8" s="2"/>
      <c r="B8" s="3" t="s">
        <v>4</v>
      </c>
      <c r="C8" s="4" t="s">
        <v>19</v>
      </c>
      <c r="D8" s="4"/>
      <c r="E8" s="4"/>
      <c r="F8" s="4"/>
    </row>
    <row r="9" spans="1:6" x14ac:dyDescent="0.25">
      <c r="A9" s="2"/>
      <c r="B9" s="2"/>
      <c r="C9" s="2"/>
      <c r="D9" s="2"/>
      <c r="E9" s="2"/>
      <c r="F9" s="2"/>
    </row>
    <row r="10" spans="1:6" x14ac:dyDescent="0.25">
      <c r="A10" s="5"/>
      <c r="B10" s="5"/>
      <c r="C10" s="5"/>
      <c r="D10" s="5"/>
      <c r="E10" s="6">
        <f>F24</f>
        <v>0</v>
      </c>
      <c r="F10" s="5" t="s">
        <v>17</v>
      </c>
    </row>
    <row r="11" spans="1:6" x14ac:dyDescent="0.25">
      <c r="A11" s="36" t="s">
        <v>5</v>
      </c>
      <c r="B11" s="36"/>
      <c r="C11" s="36"/>
      <c r="D11" s="7"/>
      <c r="E11" s="5"/>
      <c r="F11" s="8"/>
    </row>
    <row r="12" spans="1:6" x14ac:dyDescent="0.25">
      <c r="A12" s="37" t="s">
        <v>6</v>
      </c>
      <c r="B12" s="37" t="s">
        <v>7</v>
      </c>
      <c r="C12" s="37" t="s">
        <v>8</v>
      </c>
      <c r="D12" s="37" t="s">
        <v>9</v>
      </c>
      <c r="E12" s="9"/>
      <c r="F12" s="10"/>
    </row>
    <row r="13" spans="1:6" x14ac:dyDescent="0.25">
      <c r="A13" s="37"/>
      <c r="B13" s="37"/>
      <c r="C13" s="37"/>
      <c r="D13" s="37"/>
      <c r="E13" s="11" t="s">
        <v>10</v>
      </c>
      <c r="F13" s="11" t="s">
        <v>10</v>
      </c>
    </row>
    <row r="14" spans="1:6" s="28" customFormat="1" ht="11.25" x14ac:dyDescent="0.2">
      <c r="A14" s="27">
        <v>1</v>
      </c>
      <c r="B14" s="27">
        <v>2</v>
      </c>
      <c r="C14" s="27">
        <v>3</v>
      </c>
      <c r="D14" s="27">
        <v>4</v>
      </c>
      <c r="E14" s="27">
        <v>5</v>
      </c>
      <c r="F14" s="27">
        <v>6</v>
      </c>
    </row>
    <row r="15" spans="1:6" x14ac:dyDescent="0.25">
      <c r="A15" s="12"/>
      <c r="B15" s="12"/>
      <c r="C15" s="13"/>
      <c r="D15" s="14"/>
      <c r="E15" s="12"/>
      <c r="F15" s="15"/>
    </row>
    <row r="16" spans="1:6" x14ac:dyDescent="0.25">
      <c r="A16" s="16">
        <v>1</v>
      </c>
      <c r="B16" s="29" t="s">
        <v>11</v>
      </c>
      <c r="C16" s="17" t="s">
        <v>12</v>
      </c>
      <c r="D16" s="18">
        <v>1</v>
      </c>
      <c r="E16" s="19"/>
      <c r="F16" s="19">
        <f>D16*E16</f>
        <v>0</v>
      </c>
    </row>
    <row r="17" spans="1:6" x14ac:dyDescent="0.25">
      <c r="A17" s="16">
        <v>2</v>
      </c>
      <c r="B17" s="30" t="s">
        <v>14</v>
      </c>
      <c r="C17" s="21" t="s">
        <v>13</v>
      </c>
      <c r="D17" s="20">
        <v>1318.3</v>
      </c>
      <c r="E17" s="19"/>
      <c r="F17" s="19">
        <f t="shared" ref="F17:F19" si="0">D17*E17</f>
        <v>0</v>
      </c>
    </row>
    <row r="18" spans="1:6" ht="25.5" x14ac:dyDescent="0.25">
      <c r="A18" s="16">
        <v>3</v>
      </c>
      <c r="B18" s="30" t="s">
        <v>18</v>
      </c>
      <c r="C18" s="17" t="s">
        <v>13</v>
      </c>
      <c r="D18" s="20">
        <v>1318.3</v>
      </c>
      <c r="E18" s="19"/>
      <c r="F18" s="19">
        <f t="shared" si="0"/>
        <v>0</v>
      </c>
    </row>
    <row r="19" spans="1:6" x14ac:dyDescent="0.25">
      <c r="A19" s="16">
        <v>5</v>
      </c>
      <c r="B19" s="30" t="s">
        <v>21</v>
      </c>
      <c r="C19" s="17" t="s">
        <v>13</v>
      </c>
      <c r="D19" s="20">
        <v>993.8</v>
      </c>
      <c r="E19" s="19"/>
      <c r="F19" s="19">
        <f t="shared" si="0"/>
        <v>0</v>
      </c>
    </row>
    <row r="20" spans="1:6" x14ac:dyDescent="0.25">
      <c r="A20" s="16">
        <v>4</v>
      </c>
      <c r="B20" s="30" t="s">
        <v>22</v>
      </c>
      <c r="C20" s="17" t="s">
        <v>13</v>
      </c>
      <c r="D20" s="20">
        <v>993.8</v>
      </c>
      <c r="E20" s="19"/>
      <c r="F20" s="19">
        <f t="shared" ref="F20" si="1">D20*E20</f>
        <v>0</v>
      </c>
    </row>
    <row r="21" spans="1:6" x14ac:dyDescent="0.25">
      <c r="A21" s="16"/>
      <c r="B21" s="30"/>
      <c r="C21" s="17"/>
      <c r="D21" s="18"/>
      <c r="E21" s="19"/>
      <c r="F21" s="19"/>
    </row>
    <row r="22" spans="1:6" x14ac:dyDescent="0.25">
      <c r="A22" s="2"/>
      <c r="B22" s="2"/>
      <c r="C22" s="2"/>
      <c r="D22" s="2"/>
      <c r="E22" s="22" t="s">
        <v>10</v>
      </c>
      <c r="F22" s="23">
        <f>SUM(F16:F21)</f>
        <v>0</v>
      </c>
    </row>
    <row r="23" spans="1:6" x14ac:dyDescent="0.25">
      <c r="A23" s="2"/>
      <c r="B23" s="2"/>
      <c r="C23" s="2"/>
      <c r="D23" s="2"/>
      <c r="E23" s="26" t="s">
        <v>15</v>
      </c>
      <c r="F23" s="24">
        <f>F22*0.21</f>
        <v>0</v>
      </c>
    </row>
    <row r="24" spans="1:6" x14ac:dyDescent="0.25">
      <c r="A24" s="2"/>
      <c r="B24" s="2"/>
      <c r="C24" s="2"/>
      <c r="D24" s="2"/>
      <c r="E24" s="26" t="s">
        <v>16</v>
      </c>
      <c r="F24" s="25">
        <f>F23+F22</f>
        <v>0</v>
      </c>
    </row>
    <row r="27" spans="1:6" x14ac:dyDescent="0.25">
      <c r="B27" s="31"/>
    </row>
  </sheetData>
  <mergeCells count="8">
    <mergeCell ref="A2:F2"/>
    <mergeCell ref="A3:F3"/>
    <mergeCell ref="A4:F4"/>
    <mergeCell ref="A11:C11"/>
    <mergeCell ref="A12:A13"/>
    <mergeCell ref="B12:B13"/>
    <mergeCell ref="C12:C13"/>
    <mergeCell ref="D12:D13"/>
  </mergeCells>
  <pageMargins left="0.7" right="0.7" top="0.75" bottom="0.75" header="0.3" footer="0.3"/>
  <pageSetup paperSize="9" scale="8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Darblapas</vt:lpstr>
      </vt:variant>
      <vt:variant>
        <vt:i4>1</vt:i4>
      </vt:variant>
    </vt:vector>
  </HeadingPairs>
  <TitlesOfParts>
    <vt:vector size="1" baseType="lpstr">
      <vt:lpstr>Lapa1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Jānis Grauziņš</dc:creator>
  <cp:lastModifiedBy>Jānis Grauziņš</cp:lastModifiedBy>
  <cp:lastPrinted>2026-07-17T05:45:14Z</cp:lastPrinted>
  <dcterms:created xsi:type="dcterms:W3CDTF">2026-03-23T09:04:35Z</dcterms:created>
  <dcterms:modified xsi:type="dcterms:W3CDTF">2026-07-21T11:44:39Z</dcterms:modified>
</cp:coreProperties>
</file>