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AldisEzeriņš\Downloads\"/>
    </mc:Choice>
  </mc:AlternateContent>
  <xr:revisionPtr revIDLastSave="0" documentId="13_ncr:1_{49E6FCB5-9DC2-4B6B-8615-99B7B261076F}" xr6:coauthVersionLast="47" xr6:coauthVersionMax="47" xr10:uidLastSave="{00000000-0000-0000-0000-000000000000}"/>
  <bookViews>
    <workbookView xWindow="-108" yWindow="-108" windowWidth="23256" windowHeight="12456" activeTab="1" xr2:uid="{00000000-000D-0000-FFFF-FFFF00000000}"/>
  </bookViews>
  <sheets>
    <sheet name="Prasības" sheetId="26" r:id="rId1"/>
    <sheet name="1.Piens" sheetId="11" r:id="rId2"/>
    <sheet name="2.Gaļa " sheetId="15" r:id="rId3"/>
    <sheet name="3.Vistas gaļa un olas" sheetId="17" r:id="rId4"/>
    <sheet name="4.Maize" sheetId="19" r:id="rId5"/>
    <sheet name="5.Saldētie produkti" sheetId="21" r:id="rId6"/>
    <sheet name="6.Augļi un ogas " sheetId="29" r:id="rId7"/>
    <sheet name="7.Eksotiskie augļi un ogas" sheetId="27" r:id="rId8"/>
    <sheet name="8. Dārzeņi " sheetId="30" r:id="rId9"/>
    <sheet name="9.Pārstrādātie " sheetId="22" r:id="rId10"/>
    <sheet name="10.Bakaleja" sheetId="24" r:id="rId11"/>
  </sheets>
  <definedNames>
    <definedName name="_Hlk159421182" localSheetId="0">Prasības!$A$19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2" i="30" l="1"/>
  <c r="M23" i="30"/>
  <c r="M24" i="30"/>
  <c r="M25" i="30"/>
  <c r="M26" i="30"/>
  <c r="M27" i="30"/>
  <c r="M28" i="30"/>
  <c r="M29" i="30"/>
  <c r="M30" i="30"/>
  <c r="M31" i="30"/>
  <c r="M32" i="30"/>
  <c r="M33" i="30"/>
  <c r="M34" i="30"/>
  <c r="K9" i="27"/>
  <c r="K10" i="27"/>
  <c r="K11" i="27"/>
  <c r="K12" i="27"/>
  <c r="K13" i="27"/>
  <c r="K14" i="27"/>
  <c r="K15" i="27"/>
  <c r="K16" i="27"/>
  <c r="K17" i="27"/>
  <c r="K8" i="27"/>
  <c r="M35" i="30" l="1"/>
  <c r="K18" i="27"/>
</calcChain>
</file>

<file path=xl/sharedStrings.xml><?xml version="1.0" encoding="utf-8"?>
<sst xmlns="http://schemas.openxmlformats.org/spreadsheetml/2006/main" count="852" uniqueCount="388">
  <si>
    <t>Mērvienība saskaņā ar kuru piedāvāt cenu</t>
  </si>
  <si>
    <t>kg</t>
  </si>
  <si>
    <t>litrs</t>
  </si>
  <si>
    <t xml:space="preserve">Nr. p.k. </t>
  </si>
  <si>
    <t>Produkts</t>
  </si>
  <si>
    <t xml:space="preserve"> Krējums saldais</t>
  </si>
  <si>
    <t>Piedāvātā produkta nosaukums, ražotājs/audzētājs,  izcelsmes valsts</t>
  </si>
  <si>
    <t>Piedāvātā  cena EUR bez PVN par visu plānoto produktu apjomu</t>
  </si>
  <si>
    <t xml:space="preserve">2x nedēļā      </t>
  </si>
  <si>
    <t>Produkta tehniskā specifikācija</t>
  </si>
  <si>
    <t>Siers</t>
  </si>
  <si>
    <t>Piedāvājuma līgumcena par daļu (EUR bez PVN)</t>
  </si>
  <si>
    <r>
      <t xml:space="preserve">Piedāvātā produkta apraksts </t>
    </r>
    <r>
      <rPr>
        <b/>
        <sz val="12"/>
        <color theme="1"/>
        <rFont val="Calibri"/>
        <family val="2"/>
        <charset val="186"/>
      </rPr>
      <t>¹</t>
    </r>
  </si>
  <si>
    <r>
      <t>Piedāvātā produkta cena EUR bez PVN par vienu vienību</t>
    </r>
    <r>
      <rPr>
        <b/>
        <vertAlign val="superscript"/>
        <sz val="12"/>
        <color theme="1"/>
        <rFont val="Times New Roman"/>
        <family val="1"/>
        <charset val="186"/>
      </rPr>
      <t xml:space="preserve">5 </t>
    </r>
  </si>
  <si>
    <r>
      <t>Norāde par produkta atbilstību NPKS vai BL. Lūdzu norādīt piešķirto sertifikāta Nr. vai citu info, kas apliecina  produkta atbilstību</t>
    </r>
    <r>
      <rPr>
        <b/>
        <vertAlign val="superscript"/>
        <sz val="12"/>
        <color theme="1"/>
        <rFont val="Times New Roman"/>
        <family val="1"/>
        <charset val="186"/>
      </rPr>
      <t>6</t>
    </r>
  </si>
  <si>
    <t>Sviests</t>
  </si>
  <si>
    <r>
      <t>Piegādes nosacījumi</t>
    </r>
    <r>
      <rPr>
        <b/>
        <vertAlign val="superscript"/>
        <sz val="12"/>
        <color theme="1"/>
        <rFont val="Times New Roman"/>
        <family val="1"/>
        <charset val="186"/>
      </rPr>
      <t>3</t>
    </r>
    <r>
      <rPr>
        <b/>
        <sz val="12"/>
        <color theme="1"/>
        <rFont val="Times New Roman"/>
        <family val="1"/>
        <charset val="186"/>
      </rPr>
      <t xml:space="preserve"> </t>
    </r>
  </si>
  <si>
    <r>
      <rPr>
        <vertAlign val="superscript"/>
        <sz val="11"/>
        <color theme="1"/>
        <rFont val="Calibri"/>
        <family val="2"/>
        <charset val="186"/>
        <scheme val="minor"/>
      </rPr>
      <t>1</t>
    </r>
    <r>
      <rPr>
        <sz val="11"/>
        <color theme="1"/>
        <rFont val="Calibri"/>
        <family val="2"/>
        <charset val="186"/>
        <scheme val="minor"/>
      </rPr>
      <t>-  jāapraksta konkrētais produkts vismaz tādā līmenī, lai pasūtītājs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t>
    </r>
  </si>
  <si>
    <r>
      <rPr>
        <vertAlign val="superscript"/>
        <sz val="11"/>
        <color theme="1"/>
        <rFont val="Calibri"/>
        <family val="2"/>
        <charset val="186"/>
        <scheme val="minor"/>
      </rPr>
      <t>2</t>
    </r>
    <r>
      <rPr>
        <sz val="11"/>
        <color theme="1"/>
        <rFont val="Calibri"/>
        <family val="2"/>
        <charset val="186"/>
        <scheme val="minor"/>
      </rPr>
      <t xml:space="preserve">- jānorāda iepakojuma veids (tetrapaka, plastmasas spainītis u.c.) un konkrēts iepakojuma apjoms (tilpums), kādā prece tiks piegādāta (apjoms norādāms 4.kolonnā minētajās mērvienībās); </t>
    </r>
  </si>
  <si>
    <r>
      <rPr>
        <vertAlign val="superscript"/>
        <sz val="11"/>
        <color theme="1"/>
        <rFont val="Calibri"/>
        <family val="2"/>
        <charset val="186"/>
        <scheme val="minor"/>
      </rPr>
      <t>4</t>
    </r>
    <r>
      <rPr>
        <sz val="11"/>
        <color theme="1"/>
        <rFont val="Calibri"/>
        <family val="2"/>
        <charset val="186"/>
        <scheme val="minor"/>
      </rPr>
      <t>- orientējošs produkta patēriņa apjoms konkrētajā iestādē; pasūtītājs patur tiesības iegādāties produktus nepilnā apjomā, atbilstoši faktiskajai vajadzībai;</t>
    </r>
  </si>
  <si>
    <r>
      <rPr>
        <vertAlign val="superscript"/>
        <sz val="11"/>
        <color theme="1"/>
        <rFont val="Calibri"/>
        <family val="2"/>
        <charset val="186"/>
        <scheme val="minor"/>
      </rPr>
      <t>5</t>
    </r>
    <r>
      <rPr>
        <sz val="11"/>
        <color theme="1"/>
        <rFont val="Calibri"/>
        <family val="2"/>
        <charset val="186"/>
        <scheme val="minor"/>
      </rPr>
      <t>-  cena norādāma par vienu 7.kolonnā "Mērvienība" norādīto mērvienību;</t>
    </r>
  </si>
  <si>
    <r>
      <rPr>
        <vertAlign val="superscript"/>
        <sz val="11"/>
        <color theme="1"/>
        <rFont val="Calibri"/>
        <family val="2"/>
        <charset val="186"/>
        <scheme val="minor"/>
      </rPr>
      <t>2</t>
    </r>
    <r>
      <rPr>
        <sz val="11"/>
        <color theme="1"/>
        <rFont val="Calibri"/>
        <family val="2"/>
        <charset val="186"/>
        <scheme val="minor"/>
      </rPr>
      <t xml:space="preserve">- jānorāda iepakojuma veids un konkrēts iepakojuma apjoms (tilpums), kādā prece tiks piegādāta (apjoms norādāms 4.kolonnā minētajās mērvienībās); </t>
    </r>
  </si>
  <si>
    <t>gab</t>
  </si>
  <si>
    <t>Saldēti zirnīši</t>
  </si>
  <si>
    <t>Banāni</t>
  </si>
  <si>
    <t xml:space="preserve">Sīpoli
</t>
  </si>
  <si>
    <t xml:space="preserve">Ķiploki
</t>
  </si>
  <si>
    <t>Paprika saldā</t>
  </si>
  <si>
    <t>Kukurūzas putraimi</t>
  </si>
  <si>
    <t>Kartupeļu ciete</t>
  </si>
  <si>
    <t>Cukurs</t>
  </si>
  <si>
    <t>Konservēti zaļie zirnīši</t>
  </si>
  <si>
    <t>Kakao</t>
  </si>
  <si>
    <t>Vaniļas cukurs</t>
  </si>
  <si>
    <t>Raugs, maizes, sausais</t>
  </si>
  <si>
    <t>Sāls rupjā pārtikas</t>
  </si>
  <si>
    <t>Želatīns</t>
  </si>
  <si>
    <t xml:space="preserve">Veseli, svaigi, nebojāti. Sausi, tīri, neplaisājuši. Kartupeļu diametrs 7-10 cm. Zemes piemaisījumi ne vairāk kā 1 %. Fasēti maisos 20-30 kg vai pēc vienošanās. </t>
  </si>
  <si>
    <t xml:space="preserve">Veseli, svaigi, nebojāti. Sausi, tīri, neplaisājuši, bez asniem. Kartupeļu diametrs 7-10 cm. Zemes piemaisījumi ne vairāk kā 1 %. Fasēti maisos 20-30 kg vai pēc vienošanās.Piedāvāt tikai pārtikas kartupeļus! </t>
  </si>
  <si>
    <t>Sausas, tīras, neplaisājušas, vienas botāniskās šķirnes, ar šķirnei raksturīgu formu un krāsu. Sulīgas, tumši sarkanas, pārgriežot – vienmērīgs krāsojums; 10–15 cm diametrā. Zemes piemaisījumi ne vairāk kā 1 %. Fasētas maisos līdz 20 kg vai pēc vienošanās</t>
  </si>
  <si>
    <t>Galda bietes (augusts - oktobris)</t>
  </si>
  <si>
    <t>Veseli, svaigi, nebojāti. Sausi, tīri, neplaisājuši, vienas botāniskās šķirnes, ar šķirnei raksturīgu formu un krāsu.
Sulīgi, izteikti oranžā krāsā.
Forma garena, sulīgi, ar nelielām serdītēm, diametrs 3-4 cm, 
Zemes piemaisījumi ne vairāk kā 1 %.
Fasēti maisos līdz 20 kg vai pēc vienošanās</t>
  </si>
  <si>
    <t>Svaigi, galviņas stingras, lapas cieši piekļautas,tīras, bez plīsumiem un bojājumiem.  Ø 20–30 cm. Vienas botāniskās šķirnes.Fasējums pēc vienošanās.</t>
  </si>
  <si>
    <t xml:space="preserve">Sīpolloki (septembris - aprīlis) 
</t>
  </si>
  <si>
    <t xml:space="preserve">Tomāti (novembris - jūnijs) 
</t>
  </si>
  <si>
    <t>1. Piegādātājam jāpiegādā produkti atbilstoši Pārtikas aprites uzraudzības likumam, uz šī likuma pamata izdotajiem Ministru kabineta noteikumiem un citiem Latvijas Republikā un Eiropas Savienībā spēkā esošiem normatīvajiem aktiem, kas attiecas uz pārtikas kvalitātes un obligātajām nekaitīguma prasībām konkrētajai produktu grupai.</t>
  </si>
  <si>
    <r>
      <t xml:space="preserve">3. Produktiem jābūt marķētiem saskaņā ar spēkā esošo normatīvo aktu prasībām. </t>
    </r>
    <r>
      <rPr>
        <sz val="12"/>
        <color rgb="FF000000"/>
        <rFont val="Times New Roman"/>
        <family val="1"/>
        <charset val="186"/>
      </rPr>
      <t xml:space="preserve">Katram pārtikas produkta marķējumam jāatbilst Eiropas Parlamenta un Padomes Regulai (ES) Nr. 1169/2011 “Par pārtikas produktu informācijas sniegšanu patērētājiem” par pārtikas produktu marķēšanas noteikumiem un kvalitātes rādītājiem. </t>
    </r>
    <r>
      <rPr>
        <sz val="12"/>
        <color theme="1"/>
        <rFont val="Times New Roman"/>
        <family val="1"/>
        <charset val="186"/>
      </rPr>
      <t>Produktu stāvoklim un tā iepakojumam jābūt tādam, lai tie varētu izturēt transportēšanu, pārkraušanu un nokļūtu pie pasūtītāja kvalitatīvā stāvoklī.</t>
    </r>
  </si>
  <si>
    <t>Skābeņu lapas, tīras, bez kātiem, vienmērīgi sasmalcinātas, aromāts, krāsa un konsistence ir raksturīga plaucētām skābeņu lapām, norādīt sāls saturu 0,5 - 1 litra stikla burkas</t>
  </si>
  <si>
    <t>100 % rapšu eļļa, rafinēta, izmantojama cepšanai un salātu gatavošanai, dzidra, dzintara dzeltena krāsa, raksturīga smarža un garša, bez nevēlamām blakus smaržām un/vai garšām, nešķīstošie piemaisījumi ne vairāk kā 0,05%, nesatur ģenētiski modificētus organismus, nesastāv no tiem un nav no tiem ražoti, nesatur mākslīgos  aromatizētājus un pārtikas piedevas- krāsvielas, garšas pastiprinātājus, konservantus. 1,0-5,0 l plastmasas pudelēs</t>
  </si>
  <si>
    <t xml:space="preserve">Sausās brokastu pārslas (kviešu graudu)
</t>
  </si>
  <si>
    <t>Dažādu veidu: ābolu, aveņu, upeņu, zemeņu, ķiršu, meža ogu vaicitu ogu. Viendabīgu konsistenci, viendabīgu konsistenci, fasējumā līdz 1 kg</t>
  </si>
  <si>
    <t>     https://registri.pvd.gov.lv/cr      PVD reģistrēto bioloģiskās lauksaimniecības (BL) uzņēmumu saraksts</t>
  </si>
  <si>
    <t>     http://www.videskvalitate.lv     biedrības “Vides kvalitāte” publiski pieejamajā datu bāze</t>
  </si>
  <si>
    <t>    http://www.stc.lv                              SIA “Sertifikācijas un testēšanas centrs” publiski pieejamajā datu bāze</t>
  </si>
  <si>
    <t xml:space="preserve">     http://www.vaad.gov.lv/sakums/registri/augu-aizsardziba/lauksaimniecibas-produktu-integretas-audzesanas-registrs.aspx.    Valsts augu aizsardzības dienesta tīmekļvietnē lauksaimniecības produktu integrētās audzēšanas reģistrā </t>
  </si>
  <si>
    <r>
      <t>Fasējuma    veids un apjoms</t>
    </r>
    <r>
      <rPr>
        <b/>
        <sz val="12"/>
        <color theme="1"/>
        <rFont val="Calibri"/>
        <family val="2"/>
        <charset val="186"/>
      </rPr>
      <t>²</t>
    </r>
  </si>
  <si>
    <t xml:space="preserve">Desa vārītā </t>
  </si>
  <si>
    <t>Svaigas, 1. kategorijas, M-L lieluma , tīrām čaumalām no ārpuses, nebojātas,  Fasētas pa 10-30 gab.</t>
  </si>
  <si>
    <t>Olas (vistu)</t>
  </si>
  <si>
    <t xml:space="preserve">Saldēta zivs fileja (nesalauzta gabalos), bez ādas, bez asakām, bez ledus glazūras. Fasēta līdz 5kg. </t>
  </si>
  <si>
    <t>Kvalitatīvi, atsevišķi sasaldēti dārzeņi, bez atlaidināšanas un atkārtotas sasaldēšanas pazīmēm, bez ledus glazūras, bez neatbilstošām piedevām un bez konservantiem.  Fasēti  1-2,5 kg iepakojumā.</t>
  </si>
  <si>
    <t>Produktam raksturīga smarža un krāsa, bez svešām smaržām un/vai garšām, sasmalcināti, birstoši, sausi, bez kaitēkļiem vai to izraisītiem bojājumiem, pelējumiem un svešķermeņiem, nav ģenētiski modificēti, nesatur ģenētiski modificētus organismus un  nesastāv no tiem. Fasēti 2 kg iepakojumā</t>
  </si>
  <si>
    <t>No cieto kviešu šķirņu miltiem, nav salūzuši un deformēti, vārot nesalīp, bez kaitēkļiem vai to radītiem bojājumiem un piemaisījumiem. Fasēti  1 - 5kg iepakojumā</t>
  </si>
  <si>
    <t>Tvaicēti,birstoši, sausi, vienmērīga lieluma, raksturīga garša un smarža, bez sasmakuma, pelējuma un svešām garšām un/vai smaržām, bez kaitēkļiem vai to izraisītiem bojājumiem un piemaisījumiem,  Fasēti 1 -3kg iepakojumā</t>
  </si>
  <si>
    <t>Vienmērīgi pēc izmēra un gatavības pakāpes, saldeni, mīksti, dzidru marinādi, bez nosēdumiem un bez piemaisījumiem.  Fasējums līdz 1 kg stikla burkās vai metāla bundžās.</t>
  </si>
  <si>
    <t>Vienmērīgas konsistences, gatavota no svaigiem tomātiem, ar  patīkamu smaržu, saldu garšu,nesatur ģenētiski modificētus organismus, nesastāv no tiem un nav no tiem ražoti, nesatur ģenētiski modificētus organismus un nesastāv no tiem,  nesatur mākslīgos aromatizētājus un pārtikas piedevas - garšas pastiprinātājus, konservantus un saldinātājus, krāsvielas, izņemot ES Regulas Nr. 1333/2008 II pielikumā C daļā II grupā minētās. Sāls mazāk kā 1g uz 100gramiem produkta. Fasējums 1,0-2,0 kg</t>
  </si>
  <si>
    <t>Pulverveida, sauss, birstošs, raksturīgā brūnā krāsā, rūgtena garša un šokolādei piemītošu aromātu, bez svešām smaržām un piegaršām, tauku saturs ne mazāk kā 20 %. Fasējums 0,1-1 kg</t>
  </si>
  <si>
    <t>Beramā tēja,  lapiņas viegli lūstošas,  nav saberztas putekļos, pagatavotā tēja dzidra, ar melnai tējai raksturīgu krāsu un aromātu, Fasējums līdz 0,1 kg iepakojumā</t>
  </si>
  <si>
    <t>Jogurts</t>
  </si>
  <si>
    <r>
      <rPr>
        <vertAlign val="superscript"/>
        <sz val="11"/>
        <color theme="1"/>
        <rFont val="Calibri"/>
        <family val="2"/>
        <charset val="186"/>
        <scheme val="minor"/>
      </rPr>
      <t>3</t>
    </r>
    <r>
      <rPr>
        <sz val="11"/>
        <color theme="1"/>
        <rFont val="Calibri"/>
        <family val="2"/>
        <charset val="186"/>
        <scheme val="minor"/>
      </rPr>
      <t>- konkrēta piegādes diena un vēlamais piegādes laiks jāsaskaņo ar kontaktpersonu piegādes vietā, pieļaujot iespēju mainīt norādītos piegādes nosacījumus, ja rodas nepieciešamība</t>
    </r>
  </si>
  <si>
    <r>
      <rPr>
        <vertAlign val="superscript"/>
        <sz val="11"/>
        <color theme="1"/>
        <rFont val="Calibri"/>
        <family val="2"/>
        <charset val="186"/>
        <scheme val="minor"/>
      </rPr>
      <t>3</t>
    </r>
    <r>
      <rPr>
        <sz val="11"/>
        <color theme="1"/>
        <rFont val="Calibri"/>
        <family val="2"/>
        <charset val="186"/>
        <scheme val="minor"/>
      </rPr>
      <t>- konkrēta piegādes diena un vēlamais piegādes laiks jāsaskaņo ar kontaktpersonu piegādes vietā,  pieļaujot iespēju mainīt norādītos piegādes nosacījumus, ja rodas nepieciešamība</t>
    </r>
  </si>
  <si>
    <t>Cīsiņi</t>
  </si>
  <si>
    <t xml:space="preserve">1x nedēļā      </t>
  </si>
  <si>
    <t>Ziedkāposti</t>
  </si>
  <si>
    <t>Dilles</t>
  </si>
  <si>
    <t>Saldi un saldskābi, gatavi tūlītējai lietošanai svaigā veidā, sulīgi, bez bojājumiem, fasējumā no 5-15 kg</t>
  </si>
  <si>
    <t xml:space="preserve">Kāposti (galviņkāposti),  (jūlijs-oktobris) </t>
  </si>
  <si>
    <t xml:space="preserve">Gurķi (oktobris - maijs) </t>
  </si>
  <si>
    <t xml:space="preserve">Sīpolloki (maijs-augusts)             
</t>
  </si>
  <si>
    <t>Citronskābe</t>
  </si>
  <si>
    <t>Kristālveidīga, pulverveida, balta vai viegli iedzeltena,  sausa, labi šķīst ūdenī, bez smaržas, izteikti skābu garšu, bez svešiem piemaisījumiem, 0,015 -0,05 kg iepakojumā</t>
  </si>
  <si>
    <t>Kanēlis</t>
  </si>
  <si>
    <t>Lauru lapas</t>
  </si>
  <si>
    <t>Garšvielu maisījums (zivju, vistas, gaļas ēdieniem)</t>
  </si>
  <si>
    <t>Majonēze</t>
  </si>
  <si>
    <t>Labas kvalitātes, nesatur sintētiskas krāsvielas, garšas pastiprinātājus un konservantus, 5-10 kg fasējumā</t>
  </si>
  <si>
    <r>
      <t>Prognozētais produktu apjoms 12 mēnešiem</t>
    </r>
    <r>
      <rPr>
        <b/>
        <vertAlign val="superscript"/>
        <sz val="12"/>
        <color theme="1"/>
        <rFont val="Calibri"/>
        <family val="2"/>
        <charset val="186"/>
      </rPr>
      <t>4</t>
    </r>
  </si>
  <si>
    <r>
      <t xml:space="preserve">Attālums (km) no </t>
    </r>
    <r>
      <rPr>
        <b/>
        <u/>
        <sz val="12"/>
        <color theme="1"/>
        <rFont val="Calibri"/>
        <family val="2"/>
        <charset val="186"/>
        <scheme val="minor"/>
      </rPr>
      <t>ražošanas/audzēšanas</t>
    </r>
    <r>
      <rPr>
        <b/>
        <sz val="12"/>
        <color theme="1"/>
        <rFont val="Calibri"/>
        <family val="2"/>
        <charset val="186"/>
        <scheme val="minor"/>
      </rPr>
      <t xml:space="preserve"> vietas līdz piegādes vietai produktiem ar paaugstinātu kvalitāti  (BL, NPKS, LPIA)</t>
    </r>
  </si>
  <si>
    <t>Attālums (km) no ražošanas/audzēšanas vietas līdz piegādes vietai produktiem ar paaugstinātu kvalitāti (BL, NPKS, LPIA)</t>
  </si>
  <si>
    <r>
      <t xml:space="preserve">Attālums (km) no </t>
    </r>
    <r>
      <rPr>
        <b/>
        <u/>
        <sz val="12"/>
        <color theme="1"/>
        <rFont val="Calibri"/>
        <family val="2"/>
        <charset val="186"/>
        <scheme val="minor"/>
      </rPr>
      <t>ražošanas/audzēšanas</t>
    </r>
    <r>
      <rPr>
        <b/>
        <sz val="12"/>
        <color theme="1"/>
        <rFont val="Calibri"/>
        <family val="2"/>
        <charset val="186"/>
        <scheme val="minor"/>
      </rPr>
      <t xml:space="preserve"> vietas līdz piegādes vietai produktiem ar paaugstinātu kvalitāti (BL, NPKS, LPIA)</t>
    </r>
  </si>
  <si>
    <r>
      <t xml:space="preserve">Attālums (km) no </t>
    </r>
    <r>
      <rPr>
        <b/>
        <u/>
        <sz val="11"/>
        <color theme="1"/>
        <rFont val="Calibri"/>
        <family val="2"/>
        <charset val="186"/>
        <scheme val="minor"/>
      </rPr>
      <t>ražošanas/audzēšanas</t>
    </r>
    <r>
      <rPr>
        <b/>
        <sz val="11"/>
        <color theme="1"/>
        <rFont val="Calibri"/>
        <family val="2"/>
        <charset val="186"/>
        <scheme val="minor"/>
      </rPr>
      <t xml:space="preserve"> vietas līdz piegādes vietai produktiem ar paaugstinātu kvalitāti (BL, NPKS, LPIA)</t>
    </r>
  </si>
  <si>
    <t>Svaigs, tauku saturs 2-2,5%, pienam raksturīga garša un smarža, fasējumā līdz 2 l</t>
  </si>
  <si>
    <t>Skābpiena produktam raksturīga garša un smarža, tauku saturs 1,8-2,5%, fasējumā līdz 2l.</t>
  </si>
  <si>
    <r>
      <t xml:space="preserve">35% tauku saturs, konsistence viendabīga, bez augu taukiem. </t>
    </r>
    <r>
      <rPr>
        <sz val="10"/>
        <rFont val="Times New Roman"/>
        <family val="1"/>
        <charset val="186"/>
      </rPr>
      <t xml:space="preserve"> Fasējums līdz 1kg</t>
    </r>
  </si>
  <si>
    <t>20-25% tauku saturs, konsistence viendabīga, bez augu taukiem. Fasējums līdz 1kg</t>
  </si>
  <si>
    <t xml:space="preserve"> augstākā labuma, tauku saturs ir vismaz 80%, bez piedevām un garšvielām, sastāvā tikai piena izcelsmes tauki. Fasējumā līdz 0,5kg.</t>
  </si>
  <si>
    <t>Pusciets, nogatavināts, tauku saturs sausnā  45-50 %,  (Holandes, Krievijas vai Bauskas  tipa sieri). Fasējumā līdz  5 kg</t>
  </si>
  <si>
    <t>Svaigs, atdzesēts šķiņķis bez kauliem, bez cīpslām, attīrīts no plēves, gabali ne mazāki kā 2 kg. Fasējums līdz 5 kg</t>
  </si>
  <si>
    <t>Svaiga, atdzesēta, krūtiņas fileja, bez skriemeļa un bez ādas, nesaspiesta, ar svaigai  gaļai raksturīgu aromātu. Fasējums līdz 3 kg</t>
  </si>
  <si>
    <t>Sēklu/graudu maize</t>
  </si>
  <si>
    <t xml:space="preserve">Kartupeļi, jaunā raža   (jūlijs - oktobris) </t>
  </si>
  <si>
    <t>Birstoši, sausi,  bez pelējuma un svešām garšām un/vai smaržām, bez kaitēkļiem vai to izraisītiem bojājumiem un piemaisījumiem. Fasēti 1 -3kg iepakojumā</t>
  </si>
  <si>
    <t xml:space="preserve"> Sausi, zeltainu nokrāsu, vienādas gatavības pakāpes,, bez pelējuma un svešām smaržām un/vai garšām,  bez kaitēkļiem vai to izraisītiem bojājumiem un piemaisījumiem, Fasēti  1 -3kg iepakojumā</t>
  </si>
  <si>
    <t xml:space="preserve"> Cietei raksturīgu konsistenci, bez blakus smaržām, citu cietes veidu piemaisījumi nav atļauti. 0,4 - 1 kg iepakojums</t>
  </si>
  <si>
    <t xml:space="preserve">Veseli, svaigi nolasīti, nemazgāti. Gurķu vidus blīvs ar negatavām, mīkstām sēklām. Miziņa plāna. Izmērs atbilst šķirnes raksturojumam, aromāts svaigam gurķim raksturīgs.  </t>
  </si>
  <si>
    <t>Salāti lapu (oktobris - maijs)</t>
  </si>
  <si>
    <t>Svaigi, nesavītuši, tīri, bez kaitēkļiem un zemes piejaukumiem</t>
  </si>
  <si>
    <t xml:space="preserve">Pārtikas, svars vidēji 10-15 kg, vesels, bez bojājumiem, nogatavojies, biezu mīkstuma slāni, sulīgs, vienmērīgu mīkstuma konsistenci, saldens, bez sīvuma, mazšķiedrains, </t>
  </si>
  <si>
    <t>Svaigas, nesavītušas, nesadzeltējušas,  bez kaitēkļiem un zemes piejaukumiem</t>
  </si>
  <si>
    <t>Sīpolu galviņa stingra, nogatavojusies, vesela, sausa. Forma un krāsa raksturīga botāniskajai šķirnei. Sīpolam labi apžāvētas, sausas zvīņlapas, izžāvēta loka daļa, kas nepārsniedz 2–5 cm no sīpola. Diametrs 5-7 cm. Fasējums pēc vienošanās.</t>
  </si>
  <si>
    <t>Svaigi, sulīgi, veseli, nesasķelti, nogatavojušies, bet ne mīksti, Ø 5-9 cm, vienas botāniskās šķirnes. Fasējums pēc vienošanās.</t>
  </si>
  <si>
    <t>Svaigi, sulīgi, veseli, nesasķelti, nogatavojušies, bet ne mīksti, Ø 5-9 cm, vienas botāniskās šķirnes.Fasējums pēc vienošanās.</t>
  </si>
  <si>
    <t>Tīri, sausi, bez asniem, daiviņas stingras, neizjukušas, Ø 4-6 cm, viena botāniskā šķirne, bez zemes piemaisījumiem.Fasējums pēc vienošanās.</t>
  </si>
  <si>
    <t>Svaiga, sulīga, stingra, dažādu krāsu, bez kaitēkļu bojājumiem, bez plankumiem. Fasējums pēc vienošanās.</t>
  </si>
  <si>
    <t>Svaigi, stingrām rozetēm, stingri piekļautām lapiņām kaitēkļu nebojāti,  bez pleķiem, vidēji lielas diametrā 10-15 cm</t>
  </si>
  <si>
    <t xml:space="preserve"> 1.daļa.  PIENS UN PIENA PRODUKTI </t>
  </si>
  <si>
    <t>A/l, sastāvs -gaļa 80%, nesatur garšas pastiprinātājus (E620-E650), nesatur krāsvielas, izejvielas nesatur ĢMO, sāls kopējais saturs nepārsniedz 1,5% produktā. Fasējums līdz 5 kg</t>
  </si>
  <si>
    <t>A/l, sastāvs -gaļa 80%, nesatur garšas pastiprinātājus (E620-E650), nesatur krāsvielas, izejvielas nesatur ĢMO, sāls kopējais saturs nepārsniedz 1,5% produktā. (doktordesas tipa). Fasējums līdz 1 kg</t>
  </si>
  <si>
    <t xml:space="preserve"> 2.daļa.  GAĻA UN GAĻAS PĀRSTRĀDES PRODUKTI </t>
  </si>
  <si>
    <t xml:space="preserve"> 5.daļa.  SALDĒTIE PRODUKTI  </t>
  </si>
  <si>
    <t>Bumbieri      (marts - augusts)</t>
  </si>
  <si>
    <t>Āboli    (aprīlis - augusts)</t>
  </si>
  <si>
    <t xml:space="preserve"> 4.daļa.  MAIZE </t>
  </si>
  <si>
    <t xml:space="preserve"> 3.daļa.  VISTAS GAĻA UN  OLAS </t>
  </si>
  <si>
    <t xml:space="preserve">5.	Piedāvātie produkti nesatur ģenētiski modificētus organismus, nesastāv no tiem un nav ražoti no tiem saskaņā 2014.gada 28. oktobra noteikumiem Nr. 673. </t>
  </si>
  <si>
    <t>6. Pārtikas produktiem nav pievienoti šādi aromatizētāji (izņemot vanilīnu un dabīgos aromatizētājus) un pārtikas piedevas:
1) krāsvielas (izņemot Eiropas Parlamenta un Padomes 2008. gada 16. decembra Regulas Nr. 1333/2008 par pārtikas piedevām II pielikuma C daļā minētās II grupas pārtikas krāsvielas);
2) garšas pastiprinātāji;
3) konservanti (izņemot etiķskābi (etiķi), sēra dioksīdu – sulfītus, citronskābi, pienskābi, askorbīnskābi, ābolskābi);
4) saldinātāji.</t>
  </si>
  <si>
    <r>
      <t xml:space="preserve">8. Pārtikas produktiem jābūt iepakotiem atbilstoši drošības un higiēnas prasībām, nebojātā ražotāja oriģināliepakojumā (produkti nedrīkst būt pārpakoti), izņemot sveramos produktus. </t>
    </r>
    <r>
      <rPr>
        <sz val="12"/>
        <color theme="1"/>
        <rFont val="Times New Roman"/>
        <family val="1"/>
        <charset val="186"/>
      </rPr>
      <t xml:space="preserve">Produktu stāvoklim un tā iepakojumam jābūt tādam, lai tie varētu izturēt transportēšanu, pārkraušanu un nokļūtu pie Pasūtītāja kvalitatīvā stāvoklī. </t>
    </r>
    <r>
      <rPr>
        <sz val="12"/>
        <color rgb="FF000000"/>
        <rFont val="Times New Roman"/>
        <family val="1"/>
        <charset val="186"/>
      </rPr>
      <t>Ja Tehniskajā  specifikācijā Pasūtītājs nav norādījis iepakojuma veidu (fasējumu), tad Piegādātājs to var izvēlēties atbilstoši Pārtikas un Veterinārā dienesta  noteiktajām prasībām.</t>
    </r>
  </si>
  <si>
    <r>
      <t xml:space="preserve">9. Līguma izpildes laikā </t>
    </r>
    <r>
      <rPr>
        <sz val="12"/>
        <color rgb="FF000000"/>
        <rFont val="Times New Roman"/>
        <family val="1"/>
        <charset val="186"/>
      </rPr>
      <t xml:space="preserve">iespējama piedāvāto pārtikas produktu maiņa pret līdzvērtīgu kvalitātē un cenā, ja konkrētais piedāvātais produkts turpmāk netiek ražots. </t>
    </r>
  </si>
  <si>
    <t xml:space="preserve">10. Neatbilstoša un nekvalitatīva pārtikas produkta/u piegādes gadījumā, apmaiņa jāveic 1 (vienas) dienas laikā vai atbilstoši savstarpējas vienošanās nosacījumiem. </t>
  </si>
  <si>
    <r>
      <t>11. Taru, kas tiek izmantota vairākkārtīgi, Piegādātājs nodod Pasūtītāja lietošanā bez maksas. Pasūtītājam tara tiek piegādāta kopā ar pasūtītajiem produktiem. Pēc taras atbrīvošanas</t>
    </r>
    <r>
      <rPr>
        <b/>
        <sz val="12"/>
        <color theme="1"/>
        <rFont val="Times New Roman"/>
        <family val="1"/>
        <charset val="186"/>
      </rPr>
      <t xml:space="preserve"> </t>
    </r>
    <r>
      <rPr>
        <sz val="12"/>
        <color theme="1"/>
        <rFont val="Times New Roman"/>
        <family val="1"/>
        <charset val="186"/>
      </rPr>
      <t>Pasūtītājs</t>
    </r>
    <r>
      <rPr>
        <b/>
        <sz val="12"/>
        <color theme="1"/>
        <rFont val="Times New Roman"/>
        <family val="1"/>
        <charset val="186"/>
      </rPr>
      <t xml:space="preserve"> </t>
    </r>
    <r>
      <rPr>
        <sz val="12"/>
        <color theme="1"/>
        <rFont val="Times New Roman"/>
        <family val="1"/>
        <charset val="186"/>
      </rPr>
      <t>nodod taru piegādātājam.</t>
    </r>
  </si>
  <si>
    <t>12. Piegādātājs veic pārtikas produktu izkraušanu no transporta ar savu darbaspēku un tos novieto Pasūtītāja norādītajā vietā.</t>
  </si>
  <si>
    <t xml:space="preserve">13. Piegādātājs veic produktu piegādi, atbilstoši Tehniskajai specifikācijai -piedāvājumam un iepirkuma Līguma noteikumiem, par līgumcenu, kāda norādīta iesniegtajā piedāvājumā. Piegādātājs nav tiesīgs mainīt līgumcenu pēc saviem ieskatiem.  </t>
  </si>
  <si>
    <t>Produktam raksturīga pienskāba garša un smarža, konsistence mīksta, vienveidīga, ar biezpiena graudiņiem, pieļaujama neliela sūkalu izdalīšanās, krāsa balta, tauku saturs nepārsniedz 0,5%.  Fasējumā līdz 1 kg.</t>
  </si>
  <si>
    <r>
      <t xml:space="preserve">1,5-2,5% tauku saturs. Bez piedevām, ar produktam raksturīgu garšu un smaržu, konsistence viendabīga ar izjauktu recekli.Fasējums </t>
    </r>
    <r>
      <rPr>
        <sz val="10"/>
        <rFont val="Times New Roman"/>
        <family val="1"/>
        <charset val="186"/>
      </rPr>
      <t>līdz 1 kg</t>
    </r>
  </si>
  <si>
    <t>Svaigi, veseli, bez bojājuma pazīmēm, ar šķirnei raksturīgu formu un garšu. Fasējums pēc vienošanās.</t>
  </si>
  <si>
    <t>15. Visas cenas un aprēķinātās summas norāda euro 
ar 2 (divām) decimālzīmēm aiz komata.</t>
  </si>
  <si>
    <t>Nolikuma 2.pielikums</t>
  </si>
  <si>
    <t xml:space="preserve">Prasības pārtikas produktu piegādēm  </t>
  </si>
  <si>
    <t>TEHNISKĀ SPECIFIKĀCIJA -TEHNISKAIS/FINANŠU PIEDĀVĀJUMS</t>
  </si>
  <si>
    <r>
      <rPr>
        <vertAlign val="superscript"/>
        <sz val="11"/>
        <color theme="1"/>
        <rFont val="Calibri"/>
        <family val="2"/>
        <charset val="186"/>
        <scheme val="minor"/>
      </rPr>
      <t>6</t>
    </r>
    <r>
      <rPr>
        <sz val="11"/>
        <color theme="1"/>
        <rFont val="Calibri"/>
        <family val="2"/>
        <charset val="186"/>
        <scheme val="minor"/>
      </rPr>
      <t>- iekrāsoto pozīciju produktiem obligāti jāatbilst izvirzītajām prasībām</t>
    </r>
  </si>
  <si>
    <r>
      <t>Piens</t>
    </r>
    <r>
      <rPr>
        <vertAlign val="superscript"/>
        <sz val="10"/>
        <color rgb="FF000000"/>
        <rFont val="Times New Roman"/>
        <family val="1"/>
        <charset val="186"/>
      </rPr>
      <t>6</t>
    </r>
    <r>
      <rPr>
        <sz val="10"/>
        <color rgb="FF000000"/>
        <rFont val="Times New Roman"/>
        <family val="1"/>
        <charset val="186"/>
      </rPr>
      <t xml:space="preserve">                (NPKS produkts) </t>
    </r>
  </si>
  <si>
    <r>
      <t>Piens</t>
    </r>
    <r>
      <rPr>
        <vertAlign val="superscript"/>
        <sz val="10"/>
        <color rgb="FF000000"/>
        <rFont val="Times New Roman"/>
        <family val="1"/>
        <charset val="186"/>
      </rPr>
      <t>6</t>
    </r>
    <r>
      <rPr>
        <sz val="10"/>
        <color rgb="FF000000"/>
        <rFont val="Times New Roman"/>
        <family val="1"/>
        <charset val="186"/>
      </rPr>
      <t xml:space="preserve">                      (BL produkts)</t>
    </r>
  </si>
  <si>
    <r>
      <t>Kefīrs</t>
    </r>
    <r>
      <rPr>
        <vertAlign val="superscript"/>
        <sz val="10"/>
        <color rgb="FF000000"/>
        <rFont val="Times New Roman"/>
        <family val="1"/>
        <charset val="186"/>
      </rPr>
      <t>6</t>
    </r>
    <r>
      <rPr>
        <sz val="10"/>
        <color rgb="FF000000"/>
        <rFont val="Times New Roman"/>
        <family val="1"/>
        <charset val="186"/>
      </rPr>
      <t xml:space="preserve">                     (BL produkts)</t>
    </r>
  </si>
  <si>
    <r>
      <t>Krējums skābais</t>
    </r>
    <r>
      <rPr>
        <vertAlign val="superscript"/>
        <sz val="10"/>
        <color theme="1"/>
        <rFont val="Times New Roman"/>
        <family val="1"/>
        <charset val="186"/>
      </rPr>
      <t>6</t>
    </r>
    <r>
      <rPr>
        <sz val="10"/>
        <color theme="1"/>
        <rFont val="Times New Roman"/>
        <family val="1"/>
        <charset val="186"/>
      </rPr>
      <t xml:space="preserve">        (NPKS produkts)        </t>
    </r>
  </si>
  <si>
    <r>
      <t xml:space="preserve">Norāde par produkta atbilstību NPKS vai BL. Lūdzu norādīt piešķirto sertifikāta Nr. vai citu info, kas apliecina  produkta atbilstību </t>
    </r>
    <r>
      <rPr>
        <b/>
        <vertAlign val="superscript"/>
        <sz val="12"/>
        <color theme="1"/>
        <rFont val="Times New Roman"/>
        <family val="1"/>
        <charset val="186"/>
      </rPr>
      <t>6</t>
    </r>
  </si>
  <si>
    <r>
      <t>Vistas fileja</t>
    </r>
    <r>
      <rPr>
        <vertAlign val="superscript"/>
        <sz val="10"/>
        <color theme="1"/>
        <rFont val="Times New Roman"/>
        <family val="1"/>
        <charset val="186"/>
      </rPr>
      <t xml:space="preserve">6 </t>
    </r>
    <r>
      <rPr>
        <sz val="10"/>
        <color theme="1"/>
        <rFont val="Times New Roman"/>
        <family val="1"/>
        <charset val="186"/>
      </rPr>
      <t xml:space="preserve">  (NPKS vai BL produkts)</t>
    </r>
  </si>
  <si>
    <r>
      <t>Olas (vistu)</t>
    </r>
    <r>
      <rPr>
        <vertAlign val="superscript"/>
        <sz val="10"/>
        <color theme="1"/>
        <rFont val="Times New Roman"/>
        <family val="1"/>
        <charset val="186"/>
      </rPr>
      <t>6</t>
    </r>
    <r>
      <rPr>
        <sz val="10"/>
        <color theme="1"/>
        <rFont val="Times New Roman"/>
        <family val="1"/>
        <charset val="186"/>
      </rPr>
      <t xml:space="preserve">       (NPKS vai BL produkts)</t>
    </r>
  </si>
  <si>
    <r>
      <t xml:space="preserve">Maize (rudzu) </t>
    </r>
    <r>
      <rPr>
        <vertAlign val="superscript"/>
        <sz val="11"/>
        <color theme="1"/>
        <rFont val="Times New Roman"/>
        <family val="1"/>
        <charset val="186"/>
      </rPr>
      <t>6</t>
    </r>
    <r>
      <rPr>
        <sz val="11"/>
        <color theme="1"/>
        <rFont val="Times New Roman"/>
        <family val="1"/>
        <charset val="186"/>
      </rPr>
      <t xml:space="preserve">   (NPKS vai BL produkts)</t>
    </r>
  </si>
  <si>
    <r>
      <t>Burkāni, audzēti Latvijā</t>
    </r>
    <r>
      <rPr>
        <vertAlign val="superscript"/>
        <sz val="10"/>
        <color theme="1"/>
        <rFont val="Times New Roman"/>
        <family val="1"/>
        <charset val="186"/>
      </rPr>
      <t xml:space="preserve"> 6</t>
    </r>
    <r>
      <rPr>
        <sz val="10"/>
        <color theme="1"/>
        <rFont val="Times New Roman"/>
        <family val="1"/>
        <charset val="186"/>
      </rPr>
      <t xml:space="preserve"> (novembris - augusts)           NPKS, BL  vai LPIA produkts  </t>
    </r>
  </si>
  <si>
    <r>
      <t xml:space="preserve">Tomāti, audzēti Latvijā </t>
    </r>
    <r>
      <rPr>
        <vertAlign val="superscript"/>
        <sz val="10"/>
        <color theme="1"/>
        <rFont val="Times New Roman"/>
        <family val="1"/>
        <charset val="186"/>
      </rPr>
      <t xml:space="preserve">6 </t>
    </r>
    <r>
      <rPr>
        <sz val="10"/>
        <color theme="1"/>
        <rFont val="Times New Roman"/>
        <family val="1"/>
        <charset val="186"/>
      </rPr>
      <t xml:space="preserve">(jūlijs - oktobris)  NPKS, BL vai LPIA produkts
</t>
    </r>
  </si>
  <si>
    <r>
      <t xml:space="preserve">Gurķi </t>
    </r>
    <r>
      <rPr>
        <vertAlign val="superscript"/>
        <sz val="10"/>
        <color theme="1"/>
        <rFont val="Times New Roman"/>
        <family val="1"/>
        <charset val="186"/>
      </rPr>
      <t xml:space="preserve">6 </t>
    </r>
    <r>
      <rPr>
        <sz val="10"/>
        <color theme="1"/>
        <rFont val="Times New Roman"/>
        <family val="1"/>
        <charset val="186"/>
      </rPr>
      <t>(jūnijs - septembris)         NPKS, BL  vai LPIA produkts</t>
    </r>
  </si>
  <si>
    <r>
      <t>Norāde par produkta atbilstību NPKS vai BL. Lūdzu norādīt piešķirto sertifikāta Nr. vai citu info, kas apliecina  produkta atbilstību</t>
    </r>
    <r>
      <rPr>
        <b/>
        <vertAlign val="superscript"/>
        <sz val="12"/>
        <rFont val="Times New Roman"/>
        <family val="1"/>
        <charset val="186"/>
      </rPr>
      <t>6</t>
    </r>
  </si>
  <si>
    <r>
      <t xml:space="preserve">Griķi </t>
    </r>
    <r>
      <rPr>
        <vertAlign val="superscript"/>
        <sz val="11"/>
        <color theme="1"/>
        <rFont val="Times New Roman"/>
        <family val="1"/>
        <charset val="186"/>
      </rPr>
      <t>6</t>
    </r>
    <r>
      <rPr>
        <sz val="11"/>
        <color theme="1"/>
        <rFont val="Times New Roman"/>
        <family val="1"/>
        <charset val="186"/>
      </rPr>
      <t xml:space="preserve">        (jāatbilst BL produkta prasībām)</t>
    </r>
  </si>
  <si>
    <r>
      <t>Manna</t>
    </r>
    <r>
      <rPr>
        <vertAlign val="superscript"/>
        <sz val="11"/>
        <color theme="1"/>
        <rFont val="Times New Roman"/>
        <family val="1"/>
        <charset val="186"/>
      </rPr>
      <t>6</t>
    </r>
    <r>
      <rPr>
        <sz val="11"/>
        <color theme="1"/>
        <rFont val="Times New Roman"/>
        <family val="1"/>
        <charset val="186"/>
      </rPr>
      <t xml:space="preserve"> (jāatbilst NPKS produkta prasībām)</t>
    </r>
  </si>
  <si>
    <r>
      <t>Milti, kviešu, a/l</t>
    </r>
    <r>
      <rPr>
        <vertAlign val="superscript"/>
        <sz val="11"/>
        <color theme="1"/>
        <rFont val="Times New Roman"/>
        <family val="1"/>
        <charset val="186"/>
      </rPr>
      <t xml:space="preserve">6  </t>
    </r>
    <r>
      <rPr>
        <sz val="11"/>
        <color theme="1"/>
        <rFont val="Times New Roman"/>
        <family val="1"/>
        <charset val="186"/>
      </rPr>
      <t xml:space="preserve"> (jāatbilst BL produkta prasībām)</t>
    </r>
  </si>
  <si>
    <r>
      <t>Makaroni,  dažādas formas</t>
    </r>
    <r>
      <rPr>
        <vertAlign val="superscript"/>
        <sz val="11"/>
        <color theme="1"/>
        <rFont val="Times New Roman"/>
        <family val="1"/>
        <charset val="186"/>
      </rPr>
      <t>6</t>
    </r>
    <r>
      <rPr>
        <sz val="11"/>
        <color theme="1"/>
        <rFont val="Times New Roman"/>
        <family val="1"/>
        <charset val="186"/>
      </rPr>
      <t xml:space="preserve"> (jāatbilst NPKS produkta prasībām)</t>
    </r>
  </si>
  <si>
    <r>
      <t>Eļļa rapšu</t>
    </r>
    <r>
      <rPr>
        <vertAlign val="superscript"/>
        <sz val="11"/>
        <color theme="1"/>
        <rFont val="Times New Roman"/>
        <family val="1"/>
        <charset val="186"/>
      </rPr>
      <t>6</t>
    </r>
    <r>
      <rPr>
        <sz val="11"/>
        <color theme="1"/>
        <rFont val="Times New Roman"/>
        <family val="1"/>
        <charset val="186"/>
      </rPr>
      <t xml:space="preserve"> (jāatbilst NPKS produkta prasībām)</t>
    </r>
  </si>
  <si>
    <t>Maizes raugs, sausais, svaigs, izteikti svaiga rauga smarža, smalkās granuliņās. Fasēts līdz 0,05 kg</t>
  </si>
  <si>
    <t>Pārtikas, rupjā, galda, bez joda, bez piemaisījumiem, pēc izkusšanas ūdenī, nav nešķīstošu piemaisījumu. Fasēts līdz 1 kg iepakojumā</t>
  </si>
  <si>
    <t>Garšvielu maisījumi, kas nesatur sāli, nav ģenētiski modificēti, nesatur ģenētiski modificētus organismus, nesastāv no tiem un nav no tiem ražoti, nesatur mākslīgos aromatizētājus un pārtikas piedevas - garšas pastiprinātājus, konservantus un saldinātājus, krāsvielas, izņemot ES Regulas Nr. 1 KGkg1333/2008 II pielikumā C daļā II grupā minētās. Fasētas līdz 1 kg.</t>
  </si>
  <si>
    <r>
      <t>Zirņi šķeltie</t>
    </r>
    <r>
      <rPr>
        <vertAlign val="superscript"/>
        <sz val="11"/>
        <color theme="1"/>
        <rFont val="Times New Roman"/>
        <family val="1"/>
        <charset val="186"/>
      </rPr>
      <t>6</t>
    </r>
    <r>
      <rPr>
        <sz val="11"/>
        <color theme="1"/>
        <rFont val="Times New Roman"/>
        <family val="1"/>
        <charset val="186"/>
      </rPr>
      <t xml:space="preserve"> (jāatbilst NPKS produkta prasībām) </t>
    </r>
  </si>
  <si>
    <r>
      <t xml:space="preserve">Smalkais baltais cukurs, sauss, birstošs, ar viendabīgiem kristāliem,  izšķīstot neveidojas nosēdumi un piemaisījumi, salds, bez blakus piegaršām. </t>
    </r>
    <r>
      <rPr>
        <sz val="10"/>
        <rFont val="Times New Roman"/>
        <family val="1"/>
        <charset val="186"/>
      </rPr>
      <t xml:space="preserve"> Fasēts  1- 10 kg</t>
    </r>
  </si>
  <si>
    <t xml:space="preserve">Sauss, birstošs, smalki samalts, ar izteiktu kanēļa brūnumu, smaržu un garšu, bez piemaisījumiem, nesatur ģenētiski modificētus organismus,nesastāv no tiem un nav no tiem ražoti, nesatur  mākslīgos  aromatizētājus un pārtikas piedevas - krāsvielas, garšas pastiprinatājus, konservantus un saldinātājus. 0,015 -0,05 kg iepakojumā
</t>
  </si>
  <si>
    <t xml:space="preserve">16. Pārtikas produktu piegāde jāveic tikai ar atbilstoši LR spēkā esošo normatīvo aktu prasībām aprīkotiem transportlīdzekļiem saskaņā ar Pārtikas un Veterinārā dienesta prasībām. Transportēšanas laikā produkti jāpasargā no piesārņojuma un jānodrošina pārvadāšanai nepieciešamā temperatūra. Transportlīdzeklim, tarai, iepakojumam, konteineram, kuros pārvietos pārtikas produktus, jābūt tīriem, atbilstoši noteiktajām pārtikas higiēnas prasībām. </t>
  </si>
  <si>
    <t xml:space="preserve">19. Produktiem, kas audzēti saskaņā ar integrētās ražošanas kritērijiem (LPIA), produktiem, kas atbilst bioloģiskās lauksaimniecības (BL) audzēšanas metodēm un produktiem, kas atbilst nacionālās pārtikas kvalitātes shēmas (NPKS) produktu kvalitātes rādītāju prasībām jābūt atbilstoši  marķētiem. </t>
  </si>
  <si>
    <t xml:space="preserve">20. Informāciju par konkrētā produkta atbilstību NPKS, BL vai LPIA prasībām Komisija pārbaudīs publiski pieejamos reģistros: </t>
  </si>
  <si>
    <t>21. Ja norādītā informācija nav pārbaudāma publiski pieejamos reģistros, tad Pretendentam jāiesniedz attiecīgās kontroles institūcijas izsniegtā sertifikāta kopija par konkrētā produkta atbilstību NPKS vai BL vai LPIA prasībām, vai jānorāda saite uz interneta vietni, kur  var pārliecināties par piedāvātā produkta atbilstību NPKS vai BL vai LPIA prasībām.</t>
  </si>
  <si>
    <t>22. Ja piedāvājumā ietverti ārvalstīs ražoti produkti, kas nav reģistrēti Latvija reģistros, tad iesniedz attiecīgās ārvalstu kompetentās kontroles institūcijas izsniegtu sertifikāta (apliecības, izziņas u. tml.) kopiju par konkrētā produkta atbilstību nacionālajai pārtikas kvalitātes shēmai vai bioloģiskajai lauksaimniecībai, vai akreditētas institūcijas izsniegtu apliecinājumu par produktu kvalitātes rādītājiem, kas atbilst nacionālās pārtikas kvalitātes shēmas vai lauksaimniecības produktu integrētās audzēšanas prasībām.</t>
  </si>
  <si>
    <t xml:space="preserve">23. Ja piedāvājumā ir iekļauti produkti, kuri atbilst NPKS vai BL prasībām, vai kultūraugi, kuri atbilst LPIA prasībām, un pretendents pats nav paaugstinātas kvalitātes prasībām atbilstošu pārtikas produktu ražotājs vai audzētājs, tas iesniedz Apliecinājumu  no audzētāja/ražotāja par sadarbību vai sadarbības uzsākšanu ar Pretendentu, ja ar Pasūtītāju tiks noslēgts piegādes līgums un ja Pretendents pats nav audzētāja/ražotājs. Pretendents var iesniegt jau noslēgto līgumu kopijas. </t>
  </si>
  <si>
    <t>26. Pasūtītājam ir tiesības veikt kontroli par Līguma izpildi: 
- vai tiek piegādāti tehniskajā un finanšu piedāvājumā norādītie bioloģiskās lauksaimniecības, nacionālās pārtikas kvalitātes shēmas un lauksaimniecības produktu integrētās audzēšanas prasībām atbilstoši produkti;
- par piegādāto pārtikas produktu izcelsmi un kvalitāti, derīguma termiņu, par to, vai  piegāde tiek veikta no piedāvājumā norādītās preču audzēšanas/ražošanas/komplektēšanas vietas, u.c. līguma nosacījumiem.</t>
  </si>
  <si>
    <t>Siers kausēts</t>
  </si>
  <si>
    <t>Vienmērīgas un mīkstas konsistences, garša un smarža tīra (Rasa, Dzintars vai  ekvivalenti), fasēts līdz 0,2 kg</t>
  </si>
  <si>
    <t>Ķimeņu siers</t>
  </si>
  <si>
    <t>Biezpiena sieriņi</t>
  </si>
  <si>
    <t xml:space="preserve">2x mēnesī      </t>
  </si>
  <si>
    <t>Biezpiena masa viendabīga, mēreni blīva,  saldena ar raksturīgu pienskābu garšu un aromātu, ar dažādu galzējumu, bez piedevām. Biezpiens ne mazāk kā 50 %,  nesatur konservantus, krāsvielas. Fasējums: no 0,035-0,04 kg</t>
  </si>
  <si>
    <t>Atdzesēta, lāpstiņas daļa, bez ādas, bez kaula, bez cīpslām, liesa gaļa,  tauku saturs ne vairāk kā 20%,  bez pigmentācijas plankumiem,  svaigas gaļas aromāts, bez blakus smaržām. Fasējums līdz 5 kg</t>
  </si>
  <si>
    <t xml:space="preserve">Cūkgaļas muguras karbonāde </t>
  </si>
  <si>
    <t>Svaiga, izgriezta karbonāde A/L, bez kauliem, bez ādām, cīpslām, liesa.  Gabali ne mazāki kā 1 kg. Fasējums līdz 5 kg</t>
  </si>
  <si>
    <t>Cūkgaļas aknas</t>
  </si>
  <si>
    <t>Subpodukti</t>
  </si>
  <si>
    <t>Atdzesēta sv.cūkgaļas galva, 2 pusītes, atdzesēti cūkgaļas stilbi 4gb</t>
  </si>
  <si>
    <t xml:space="preserve">Liellopu gaļa, šķiņķis  </t>
  </si>
  <si>
    <t>Svaigs atdzesēts mīkstums, bez kauliem un cīpslām, liesa gaļa, izteikti sarkana krāsa, bez pigmentācijas plankumiem, elastīga, svaigas gaļas aromāts, bez blakus smaržām.</t>
  </si>
  <si>
    <t>Desa pusžāvēta</t>
  </si>
  <si>
    <t>A/l, žāvēta desa – mājas gaumē, dabīgā apvalkā, sastāvs–liellopu un cūkgaļa 70%, griezumā viendabīga masa, ar patīkamu garšu, cietas konsistences, labas kvalitātes, bez konservantiem un garšas pastiprinātājie. Fasēts līdz 1,0 kg</t>
  </si>
  <si>
    <t xml:space="preserve">1x mēnesī      </t>
  </si>
  <si>
    <t xml:space="preserve">3x nedēļā      </t>
  </si>
  <si>
    <t>Baltmaize kviešu</t>
  </si>
  <si>
    <t>Saldskābā maize</t>
  </si>
  <si>
    <t>Bulciņas un smalkmaizītes</t>
  </si>
  <si>
    <t>A/l kviešu milti, pildījums pēc izvēles – ievārījums, magones, kanēlis, biezpiens, vārītais krēms, augļi, ogas.
Realizācijas termiņš ne mazāks kā 48 stundas, svars 1 gab.~ 0,06 kg</t>
  </si>
  <si>
    <t>gab.</t>
  </si>
  <si>
    <t>2x mēnesī</t>
  </si>
  <si>
    <t>Saldētas dzērvenes</t>
  </si>
  <si>
    <t>Birstošas un nesalipušas ogas, atsevišķi sasaldētas, bez atlaidināšanas un atkārtotas sasaldēšanas pazīmēm, bez ledus glazūras, bez neatbilstošām piedevām un bez konservantiem.  Fasētas 1-2,5 kg iepakojumā.</t>
  </si>
  <si>
    <t>Saldētas zemenes</t>
  </si>
  <si>
    <t>Saldēti ķirši</t>
  </si>
  <si>
    <t>Saldētas upenes</t>
  </si>
  <si>
    <t>Saldēti puķkāposti</t>
  </si>
  <si>
    <t>Saldētas dilles</t>
  </si>
  <si>
    <t>Pelmeņi</t>
  </si>
  <si>
    <t xml:space="preserve">Vistu šķiņķi ar kauliņu
</t>
  </si>
  <si>
    <t xml:space="preserve">Iepriekš neastsaldēti nesalipuši, Fasēti 2,5-5 kg iepakojumā
</t>
  </si>
  <si>
    <t>Saldēti -18°C, bez muguras un stilba daļas, Fasēti 2,5-5 kg iepakojumā</t>
  </si>
  <si>
    <t>Pildījums satur vismaz 70% gaļas un sāli mazāk pat 1,25gramiem uz 100gramiem produkta, nesalipuši iepriekš neatsaldēti, fasēti 1-5 kg/iepak.</t>
  </si>
  <si>
    <t xml:space="preserve">2x mēnesī   </t>
  </si>
  <si>
    <t>Saldējums</t>
  </si>
  <si>
    <t>Ķīnas (Pekinas) kāposti</t>
  </si>
  <si>
    <t>Svaigi, nepārauguši, stingri piekļautām lapām, sulīgi, kraukšķīgi, bez lieka mitruma, bez bojājumiem uz lapām un kātiem, vienmērīgi nogrieztām saknēm</t>
  </si>
  <si>
    <t>Veseli, pārtikas, svaigi nolasīti, nepārauguši, bez bojājumiem, diametrs 7-10, stingru vidu, maziem sēklu aizmetnīšiem, plānu, gaišu miziņu, bez tukšumiem, sulīgi, jauniem kabačiem raksturīgu stingru konsistenci</t>
  </si>
  <si>
    <t xml:space="preserve">Pētersīļi (lapu) </t>
  </si>
  <si>
    <t xml:space="preserve">Puravi </t>
  </si>
  <si>
    <t>3x mēnesī</t>
  </si>
  <si>
    <t>6.daļa. AUGĻI UN OGAS</t>
  </si>
  <si>
    <t>Saldas, sulīgas, gatavas, bez bojājumiem, vienas botāniskās šķirnes robežās, ar šķirnei raksturīgu formu un krāsu, tūlītējai lietošanai svaigā veidā, bez termiskās apstrādes, fasējumā no 5-15 kg</t>
  </si>
  <si>
    <t>Svaigi lasītas, sausas, tīras avenes, gatavas, nesaspiestas, vienas botāniskas šķirnes, ar šķirnei raksturīgu formu un krāsu, paredzētas ēšanai svaigā veidā, fasējumā no 0,25-1 kg</t>
  </si>
  <si>
    <t>Svaigas, tīras, bez augsnes paliekām, bez kauslapiņām, gatavas, nesaspiestas, vienas botāniskās šķirnes, ar šķirnei raksturīgu formu un krāsu, paredzētas lietošanai uzturā bez termiskās apstrādes, fasējumā no 0,25-4 kg</t>
  </si>
  <si>
    <t>10x sezonā</t>
  </si>
  <si>
    <t>Svaigas ogas, tīras, gatavas, nesaspiestas, ar kātiņiem, saldas vai saldskābas, vienas botāniskas šķirnes, ar šķirnei raksturīgu formu un krāsu, bez kukaiņu un kāpuru pazīmes, fasējumā no 1-6 kg</t>
  </si>
  <si>
    <t>Ziemeļu C vitamīna avots, dabīgais skābes regulators, zeltaini dzeltenas, apaļas vai bumbiera formas cidonijas, stingras, bez pleķiem, ar smalkām brūnām sēkliņām vidū, fasējumā no 1-5 kg</t>
  </si>
  <si>
    <t xml:space="preserve">10x sezonā      </t>
  </si>
  <si>
    <t xml:space="preserve">1x mēnesī    </t>
  </si>
  <si>
    <t>Svaigas, gatavas, šķirotas, nebojātas, fasējumā no 1-5 kg</t>
  </si>
  <si>
    <t>7.daļa. EKSOTISKIE AUGĻI UN OGAS</t>
  </si>
  <si>
    <t>Nektarīns</t>
  </si>
  <si>
    <t>Saldi, garavi tulītējai lietošanai svaigā veidā, sulīgi, bez bojājumiem</t>
  </si>
  <si>
    <t>Melone</t>
  </si>
  <si>
    <t>Veseli, svaigi, nebojāti, sausi, tīri, neplaisājuši, ar šķirnei raksturīgu formu un krāsu</t>
  </si>
  <si>
    <t xml:space="preserve">2x mēnesī    </t>
  </si>
  <si>
    <t xml:space="preserve">3x mēnesī    </t>
  </si>
  <si>
    <t>Mandarīni (sezonā)</t>
  </si>
  <si>
    <t>Kivi</t>
  </si>
  <si>
    <t>Gatavi tūlītējai lietošanai svaigā veidā, sulīgi, bez bojājumiem</t>
  </si>
  <si>
    <t>Ananass</t>
  </si>
  <si>
    <t xml:space="preserve">2x mēnesī     </t>
  </si>
  <si>
    <t xml:space="preserve">1x nedēļā     </t>
  </si>
  <si>
    <t>Apelsīni</t>
  </si>
  <si>
    <t xml:space="preserve">Vīnogas </t>
  </si>
  <si>
    <t>8.daļa. DĀRZEŅI</t>
  </si>
  <si>
    <t>9.daļa. PĀRSTRĀDĀTIE PRODUKTI</t>
  </si>
  <si>
    <t>Gurķi veseli, vienādi pēc izmēriem 8-12 cm, tīri, bez mehāniskiem bojājumiem, ar raksturīgu marinētu gurķu smaržu. Garša vidēji piesātināta marinētiem gurķiem raksturīga, kožot kraukšķīga ar diļļu un garšaugu piegaršu. Marināde dzidra, (produkta pild.koeficients mazak kā 50%).     3 litru burkās vai ekvivalents fasējums</t>
  </si>
  <si>
    <t>Tumšās vai gaišās, bez kauliņiem, vienmērīga lieluma, tīras, nebojātas, bez piemaisījumiem un kaitēkļiem vai to radītiem bojājumiem, nepārkaltētas, šķirnei raksturīgu formu, krāsu un garšu. Fasējums 0,5 - 1 kg</t>
  </si>
  <si>
    <t>Aprikozes žāvētas</t>
  </si>
  <si>
    <t xml:space="preserve">Nepārkaltētas, vienmērīga lieluma, tīras, nebojātas, bez kauliņiem, bez piemaisījumiem un kaitēkļiem vai to radītiem bojājumiem, ar saglabātu auglim raksturīgu krāsu, struktūru un garšu. Fasējums 0,5 - 1 kg
</t>
  </si>
  <si>
    <t xml:space="preserve">Plūmes žāvētas </t>
  </si>
  <si>
    <t xml:space="preserve">Nepārkaltētas, vienmērīga lieluma, tīras, nebojātas, bez kauliņiem, bez piemaisījumiem un kaitēkļiem vai to radītiem bojājumiem, ar saglabātu auglim raksturīgu krāsu, struktūru un garšu. Fasējums   0,5 - 1 kg
</t>
  </si>
  <si>
    <t>100 %, sasldskāba, bez cukura, nedzidrināta, termiski apstrādāta, patogēnie mikroorganismi un zarnu grupas baktērijas, pel\ējuma sēnīte un raugu šūnas sulai  nav pieļaujamas. Derīguma termiņš nevar būt mazāks par 4 mēn. Fasējumā līdz 3 l burkās.</t>
  </si>
  <si>
    <t>litri</t>
  </si>
  <si>
    <t>Ābolu-ķiršu sula</t>
  </si>
  <si>
    <t>Dabīga, bez cukura, nedzidrināta, fasējumā līdz 3 l. termiski apstrādāta, patogēnie mikroorganismi un zarnu grupas baktērijas, pel\ējuma sēnīte un raugu šūnas sulai  nav pieļaujamas. Derīguma termiņš nevar būt mazāks par 4 mēn.</t>
  </si>
  <si>
    <t>Siļķes fileja mazsālīta eļļā</t>
  </si>
  <si>
    <t xml:space="preserve">Mazsālīta siļķes fileja eļļā, maiga pēcgarša, bez stiprām garšvielu piedevām, 15-17 cm, augstākā labuma, satur vismaz 60% zivju, nesatur garšas pastiprinātājus (E620-E650), nesatur krāsvielas, ĢMO. Fasēta spainīšos 1-3 kg. </t>
  </si>
  <si>
    <t xml:space="preserve">Satur sāli mazāk par 1,5gramiem uz 100gramiem produkta. Fasētas kārbās pa 0,24 kg
</t>
  </si>
  <si>
    <t>kārbas</t>
  </si>
  <si>
    <t>Satur sāli mazāk par 1,5gramiem uz 100gramiem produkta. Fasētas kārbās pa 0,24 kg</t>
  </si>
  <si>
    <t>Kaltēti, sausi, vienādas gatavības pakāpes, vidēji lieli, raksturīga smarža un garša, bez pelējuma un svešām smaržām un/vai garšām,  bez kaitēkļiem vai to izraisītiem bojājumiem un piemaisījumiem, nav ģenētiski modificēti, nesatur ģenētiski modificētus organismus un nesastāv no tiem. 1 kg</t>
  </si>
  <si>
    <t>Kaltētas, veselas, sausas, vienāda lieluma un gatavības pakāpes, vidēji lielas, raksturīga smarža un garša, bez pelējuma un svešām smaržām un/vai garšām, bez kaitēkļiem vai to izraisītiem bojājumiem un piemaisījumiem, nav ģenētiski modificēti, nesatur ģenētiski modificētus organismus un nesastāv no tiem. 1 kg iepakojumā</t>
  </si>
  <si>
    <t xml:space="preserve">1x mēnesī     </t>
  </si>
  <si>
    <t xml:space="preserve">Tēja melnā </t>
  </si>
  <si>
    <t>Kvass</t>
  </si>
  <si>
    <t>Marķējums, laba kvalitāte, viegli gāzēts, ar raksturīgu smaržu un garšu</t>
  </si>
  <si>
    <t>Miežu kafija</t>
  </si>
  <si>
    <t>Veseli, sausi graudi, pelēcīgi melni, vienmērīgi pēc lieluma, bez svešiem piemaisījuma, asa, stipra garša nav ģenētiski modificēti, nesatur ģenētiski modificētus organismus un nesastāv no tiem. 0,015 - 0,05kg iepakojumā</t>
  </si>
  <si>
    <t>Galda etiķis 9%</t>
  </si>
  <si>
    <t>Galda etiķis 9%, 0,5 -1,00 l pudelēs</t>
  </si>
  <si>
    <t>Dzeramā soda</t>
  </si>
  <si>
    <t>Piulverveida, bez smaržas,ar sārmainu garšu,bez piemaisijumiem un svešas smaržas, 0,5 kg iepakojumā</t>
  </si>
  <si>
    <t>Šampinjoni</t>
  </si>
  <si>
    <t xml:space="preserve">Svaigas sēnes, sausas, stingrām, sakļautām galviņām, pārgriežot sēni vienmērīgi stingra baltā un maigi rozīgā krāsā, bez augsnes substrāta piemaisījumiem. </t>
  </si>
  <si>
    <t>Ķimenes</t>
  </si>
  <si>
    <t>Sinepes</t>
  </si>
  <si>
    <t>Piparkūkas</t>
  </si>
  <si>
    <t>Cepumi</t>
  </si>
  <si>
    <t>Vafeles</t>
  </si>
  <si>
    <r>
      <t>Kefīrs</t>
    </r>
    <r>
      <rPr>
        <vertAlign val="superscript"/>
        <sz val="10"/>
        <color rgb="FF000000"/>
        <rFont val="Times New Roman"/>
        <family val="1"/>
        <charset val="186"/>
      </rPr>
      <t>6</t>
    </r>
    <r>
      <rPr>
        <sz val="10"/>
        <color rgb="FF000000"/>
        <rFont val="Times New Roman"/>
        <family val="1"/>
        <charset val="186"/>
      </rPr>
      <t xml:space="preserve">                     (NPKS produkts)</t>
    </r>
  </si>
  <si>
    <t>Ar siera šķirnei raksturīgu  smaržu un garšu, tauku saturs nepāsniedz 45%. Nesatur konservantus. Fasēts 0,2 - 0,5 kg</t>
  </si>
  <si>
    <t>Cūkgaļas šķinķis</t>
  </si>
  <si>
    <t>Plūmes (sezonā)</t>
  </si>
  <si>
    <t>Avenes  (sezonā)</t>
  </si>
  <si>
    <t>Zemenes  (sezonā)</t>
  </si>
  <si>
    <t>Ķirši  (sezonā)</t>
  </si>
  <si>
    <t>Bumbieri                (septembris - februāris) NPKS, BL vai LPIA produkts</t>
  </si>
  <si>
    <t>Jāņogas sezonā NPKS, BL vai LPIA produkts</t>
  </si>
  <si>
    <t>Upenes sezonā NPKS, BL vai LPIA produkts</t>
  </si>
  <si>
    <t>Cidonijas           NPKS, BL vai LPIA produkts</t>
  </si>
  <si>
    <t>Saldi, gatavi tulītējai lietošanai svaigā veidā, sulīgi, bez bojājumiem</t>
  </si>
  <si>
    <t>Arbūzs (sezonā)</t>
  </si>
  <si>
    <t xml:space="preserve">Veseli, svaigi, nebojāti, sausi, tīri, neplaisājuši, ar šķirnei raksturīgu formu un krāsu. Audzēts Latvijā. </t>
  </si>
  <si>
    <t>Svaigi, nesavītuši, nesadzeltējuši,  bez kaitēkļiem un zemes piejaukumiem</t>
  </si>
  <si>
    <r>
      <t xml:space="preserve">Galda bietes, audzētas Latvijā </t>
    </r>
    <r>
      <rPr>
        <vertAlign val="superscript"/>
        <sz val="10"/>
        <color theme="1"/>
        <rFont val="Times New Roman"/>
        <family val="1"/>
        <charset val="186"/>
      </rPr>
      <t>6</t>
    </r>
    <r>
      <rPr>
        <sz val="10"/>
        <color theme="1"/>
        <rFont val="Times New Roman"/>
        <family val="1"/>
        <charset val="186"/>
      </rPr>
      <t xml:space="preserve"> (novembris - jūnijs)  NPKS, BL vai LPIA produkts </t>
    </r>
  </si>
  <si>
    <t xml:space="preserve">Marinēti (konservēti)  gurķi  (NPKS vai BL produkts)  </t>
  </si>
  <si>
    <t>Konservētas skābenes       (NPKS vai BL produkts)</t>
  </si>
  <si>
    <t xml:space="preserve">Skābēti kāposti   (NPKS vai BL produkts)  </t>
  </si>
  <si>
    <t xml:space="preserve">Ievārījums, džems    (NPKS vai BL produkts)  </t>
  </si>
  <si>
    <t xml:space="preserve">Ābolu sula       (NPKS vai BL produkts)  </t>
  </si>
  <si>
    <t xml:space="preserve">bez e vielām, sāls ne vairāk kā 1g uz 100gramiem produkta, fasēts 0,24-0,25 kg </t>
  </si>
  <si>
    <t xml:space="preserve">Tomātu mērce    (NPKS vai BL produkts)  </t>
  </si>
  <si>
    <t xml:space="preserve">Zivju konservi - šprotes eļļā           </t>
  </si>
  <si>
    <t xml:space="preserve">Zivju konservi - sardīnes eļļā          </t>
  </si>
  <si>
    <t>Rozīnes žāvētas</t>
  </si>
  <si>
    <r>
      <t>Auzu pārslas</t>
    </r>
    <r>
      <rPr>
        <vertAlign val="superscript"/>
        <sz val="11"/>
        <color theme="1"/>
        <rFont val="Times New Roman"/>
        <family val="1"/>
        <charset val="186"/>
      </rPr>
      <t xml:space="preserve">6  </t>
    </r>
    <r>
      <rPr>
        <sz val="11"/>
        <color theme="1"/>
        <rFont val="Times New Roman"/>
        <family val="1"/>
        <charset val="186"/>
      </rPr>
      <t xml:space="preserve">  (jāatbilst BL produkta prasībām)</t>
    </r>
  </si>
  <si>
    <t xml:space="preserve">Rīsi  </t>
  </si>
  <si>
    <t xml:space="preserve">Zirņi pelēkie      (jāatbilst NPKS produkta prasībām) </t>
  </si>
  <si>
    <t xml:space="preserve">Miežu putraimi      (jāatbilst NPKS produkta prasībām) </t>
  </si>
  <si>
    <t xml:space="preserve">Grūbas (jāatbilst NPKS produkta prasībām) </t>
  </si>
  <si>
    <t>Lobāmās pupiņas (baltas, raibas)    (jāatbilst NPKS produkta prasībām)</t>
  </si>
  <si>
    <t xml:space="preserve">7. Piegādāto pārtikas produktu derīguma termiņam piegādes brīdī jābūt ne mazākam kā 2/3 (divas trešdaļas) no ražotāja noteiktā derīguma termiņa. Derīguma termiņš ātri bojājušamies produktiem ir vismaz 3 (trīs) dienas no piegādes dienas. </t>
  </si>
  <si>
    <t xml:space="preserve">
Svaigas, atvēsinātas, bez ādas un saistaudiem. Vakuuma iepakojumā no 1 kg līdz 2kg. 
</t>
  </si>
  <si>
    <t xml:space="preserve">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 
</t>
  </si>
  <si>
    <t>Svaiga,sagriezta. Galvenās sastāvdaļas: rudzu milti, kviešu milti, rudzu  iesals, ķimenes, (var būt klāt kviešu klijas, var būt dažādi rudzu iesala veidi). Fasēta  0,5-0,8 kg iepakojumā.</t>
  </si>
  <si>
    <t>Svaigi cepta, nesadegušu garoziņu, poraina, sagriezta šķēlēs. Galvenās sastāvdaļas: kviešu milti, raugs, sāls, svars  Fasēta  0,3-0,5 kg iepakojumā.</t>
  </si>
  <si>
    <t>Svaigi cepta, nesadegušu garoziņu, poraina, sagriezta šķēlēs.  Fasēta  0,3-0,5 kg iepakojumā.</t>
  </si>
  <si>
    <t>A/L,  polietilēna iepakojumā, ne/sagriezta ar plānu nesadegušu garoziņu, Fasēta  līdz 0,5 kg iepakojumā.</t>
  </si>
  <si>
    <t>Nesalipušas smalkas. Fasētas  līdz 0,5kg</t>
  </si>
  <si>
    <t>Svaigi, dzeltenā krāsā, bez pleķiem un bojājumu pazīmēm.  Fasēti līdz 5- 10 kg</t>
  </si>
  <si>
    <t xml:space="preserve">Saldi, gatavi tulītējai lietošanai svaigā veidā, sulīgi, bez bojājumiem.  </t>
  </si>
  <si>
    <t xml:space="preserve">Sulīgas, saldas, gatavas, plānu mizu,   bez kauliņiem, vienai botāniskai šķirnei raksturīgu formu un krāsu, bez mehāniskiem un mikrobioloģiskiem bojājumiem.  </t>
  </si>
  <si>
    <t>Persiks (sezonā)</t>
  </si>
  <si>
    <t>Sausas, nesalipušas, ar dažādu glazējumu. Fasētas 0,4 - 1 kg iepakojumos.</t>
  </si>
  <si>
    <t>Šķidrs, viegli šķīstošs, ar raksturīgu aromātu, bez svešām garšām un/vai smaržām, nesatur kofeīnu, nesatur ģenētiski modificētus organismus, nesastāv no tiem un nav no tiem ražoti, nesatur mākslīgos aromatizētājus un pārtikas piedevas - garšas pastiprinātājus, konservantus un saldinātājus, krāsvielas, izņemot ES Regulas Nr. 1333/2008 II pielikumā C daļā II grupā minētās. 0,100 - 0,200kg iepakojumā</t>
  </si>
  <si>
    <r>
      <t xml:space="preserve">Smalki vienmērīgi samalti melno piparu graudiņi, sausi, birstoši ar izteiktu piparu aromātu. </t>
    </r>
    <r>
      <rPr>
        <sz val="10"/>
        <color rgb="FFFF0000"/>
        <rFont val="Times New Roman"/>
        <family val="1"/>
        <charset val="186"/>
      </rPr>
      <t xml:space="preserve"> </t>
    </r>
    <r>
      <rPr>
        <sz val="10"/>
        <rFont val="Times New Roman"/>
        <family val="1"/>
        <charset val="186"/>
      </rPr>
      <t>0,015 - 0,05kg iepakojumā</t>
    </r>
  </si>
  <si>
    <t>Pipari melnie, graudu</t>
  </si>
  <si>
    <t>Pipari melnie, maltie</t>
  </si>
  <si>
    <t>Sauss, birstošs, balts, kristālisks,ar izteiktu vanilīna specifisko smaržu un garšu, bez piemaisījumiem.
0,015 -0,05 kg iepakojumā</t>
  </si>
  <si>
    <t>Gaišas krāsas, caurspīdīgas granulas vai pulveris, bez izteiktas smaržas, bez piemaisījumiem.0,015 -0,05 kg iepakojumā</t>
  </si>
  <si>
    <t>Veselas, kaltētas, sausas, birstošas, tīras, bez svešiem piemaisījumiem un kaitēkļiem, ar raksturīgu garšu un smaržu, nav ģenētiski modificēti, nesatur ģenētiski modificētus organismus un nesastāv no tiem. Fasētas līdz 0,5kg</t>
  </si>
  <si>
    <t>Veselas, kaltētas, sausas, birstošas, tīras, bez svešiem piemaisījumiem un kaitēkļiem, ar raksturīgu garšu un smaržu, nav ģenētiski modificēti, nesatur ģenētiski modificētus organismus un nesastāv no tiem. Fasētas no 0,05 līdz 0,1kg</t>
  </si>
  <si>
    <t>Marķējums, laba kvalitāte, ar izteiktu sinepju smaržu un garšu. Safasēts atbilstoši higiēnas prasībām pa 0,20-0,50 kg</t>
  </si>
  <si>
    <t xml:space="preserve">Nav pievienoti daļēji hidrogenēti augu tauki, satur ne vairāk kā 1,25 g sāls uz 100 g, ne vairāk 5 g pievienota cukura uz 100 g produkta. Sveramās. </t>
  </si>
  <si>
    <t xml:space="preserve">Nav pievienoti daļēji hidrogenēti augu tauki, satur ne vairāk kā 1,25 g sāls uz 100 g, ne vairāk 5 g pievienota cukura uz 100 g produkta. Sveramie. </t>
  </si>
  <si>
    <t>Bez daļēji hidrogenētiem taukiem!Vafelēm raksturīga garša un smarža, bez blakus piegaršas un/vai smaržas, virsma ar skaidri izteiktu vafeļu lapas zīmējumu, bez izteiktiem bojājumiem, līdzenu griezumu, pildījums viendabīgas konsistences, vienmērīgā krāsas tonī, nesatur daļēji hidrogenētus augu taukus, nesatur mākslīgos aromatizētājus  un pārtikas piedevas - garšas pastiprinātājus, konservantus, saldinātājus un  krāsvielas, izņemot ES Regulas Nr. 1333/2008 II pielikumā C daļā II grupā minētās. Sveramās.</t>
  </si>
  <si>
    <t xml:space="preserve">1x gadā (jūnijā)   </t>
  </si>
  <si>
    <t>3x gadā</t>
  </si>
  <si>
    <t xml:space="preserve">1x divos mēnešos      </t>
  </si>
  <si>
    <t xml:space="preserve">1x mēnesī </t>
  </si>
  <si>
    <t>Vistu šķiņķi bez kauliņa</t>
  </si>
  <si>
    <t xml:space="preserve">1x mēnesī  no maija līdz augustam    </t>
  </si>
  <si>
    <t xml:space="preserve">2x mēnesī  </t>
  </si>
  <si>
    <t xml:space="preserve">1x mēnesī   </t>
  </si>
  <si>
    <t>Redīsi baltie</t>
  </si>
  <si>
    <t xml:space="preserve">1x nedēļā  no oktobra līdz martam     </t>
  </si>
  <si>
    <t xml:space="preserve">1x mēnesī  no septembra līdz martam    </t>
  </si>
  <si>
    <t xml:space="preserve">1x mēnesī  no jūlija līdz oktobrim   </t>
  </si>
  <si>
    <t xml:space="preserve">1x nedēļā    ziemas sezonā  </t>
  </si>
  <si>
    <t xml:space="preserve">2x mēnesī oktobris - aprīlis     </t>
  </si>
  <si>
    <t xml:space="preserve">2x mēnesī </t>
  </si>
  <si>
    <t xml:space="preserve">3x gadā (Saulgriežos)  </t>
  </si>
  <si>
    <t>1x mēnesī</t>
  </si>
  <si>
    <t xml:space="preserve">1x mēnesī  (decembrī)    </t>
  </si>
  <si>
    <r>
      <t xml:space="preserve">Ķirbis </t>
    </r>
    <r>
      <rPr>
        <vertAlign val="superscript"/>
        <sz val="10"/>
        <rFont val="Times New Roman"/>
        <family val="1"/>
        <charset val="186"/>
      </rPr>
      <t xml:space="preserve">6 </t>
    </r>
    <r>
      <rPr>
        <sz val="10"/>
        <rFont val="Times New Roman"/>
        <family val="1"/>
        <charset val="186"/>
      </rPr>
      <t xml:space="preserve">            NPKS, BL  vai LPIA produkts</t>
    </r>
  </si>
  <si>
    <r>
      <t xml:space="preserve">Kabacis </t>
    </r>
    <r>
      <rPr>
        <vertAlign val="superscript"/>
        <sz val="10"/>
        <rFont val="Times New Roman"/>
        <family val="1"/>
        <charset val="186"/>
      </rPr>
      <t>6</t>
    </r>
    <r>
      <rPr>
        <sz val="10"/>
        <rFont val="Times New Roman"/>
        <family val="1"/>
        <charset val="186"/>
      </rPr>
      <t xml:space="preserve">                  NPKS, BL  vai LPIA produkts</t>
    </r>
  </si>
  <si>
    <t>Nolikuma 2. pielikums</t>
  </si>
  <si>
    <t xml:space="preserve">4. Transportēšanas - piegādes laikā jāievēro Eiropas Parlamenta un Padomes 2004. gada 29. aprīļa Regulas (EK) Nr. 852/2004 “Par pārtikas produktu higiēnu” prasības. Transportēšanas laikā produkti jāpasargā no piesārņojuma un jānodrošina pārvadāšanai nepieciešamā  temperatūra.      </t>
  </si>
  <si>
    <r>
      <t>14.</t>
    </r>
    <r>
      <rPr>
        <sz val="7"/>
        <color theme="1"/>
        <rFont val="Times New Roman"/>
        <family val="1"/>
        <charset val="186"/>
      </rPr>
      <t xml:space="preserve"> </t>
    </r>
    <r>
      <rPr>
        <sz val="12"/>
        <color theme="1"/>
        <rFont val="Times New Roman"/>
        <family val="1"/>
        <charset val="186"/>
      </rPr>
      <t xml:space="preserve">Tehniskajā specifikācijā norādītie produktu piegādes apjomi norādīti orientējoši. Pasūtītājs, ņemot vērā faktisko nepieciešamību, iegādāsies produktus atbilstoši reālajai vajadzībai, t. i. iegādes apjomi var nesasniegt tehniskajā specifikācijā uzrādītos apjomus, kā arī var tos pārsniegt atsevišķās pozīcijās. Pasūtītājs ir tiesīgs noteikt piegādes biežumu pēc nepieciešamības. </t>
    </r>
  </si>
  <si>
    <t>17. Ja Pretendents piegādes veiks ar transportlīdzekļiem, kas atbilst EURO 6 vai EURO 5/V emisijas standartiem, jāiesniedz Apliecinājums (Nolikuma 3. pielikums).</t>
  </si>
  <si>
    <t>24. Pretendents, kas nav ražotājs/audzētājs, bet piedāvā piegādāt bioloģiski ražotus/audzētus produktus (BL), piedāvājumā ir tiesīgs iesniegt  apliecinājumu (izziņu vai citu apliecinošu dokumentu), ka ir reģistrēts un sertificēts kā bioloģisko lauksaimniecības produktu piegādātājs. Pasūtītājs informāciju par Latvijas BL uzņēmumiem pārbaudīs publiski pieejamajā PVD reģistrā “Kontroles institūcijās reģistrētie bioloģiskās lauksaimniecības uzņēmumi” www.pvd.gov.lv .</t>
  </si>
  <si>
    <t>Saldējuma masa viendabīga, mēreni blīva, saldena ar pienam raksturīgu tīru garšu un aromātu,  nesatur ģenētiski modificētus organismus, nesastāv no tiem un nav no tiem ražoti,  nesatur mākslīgos aromatizētājus  un pārtikas piedevas - garšas pastiprinātājus, konservantus, saldinātājus un krāsvielas, izņemot ES Regulas Nr. 1333/2008 II pielikumā C daļā II grupā minētās. Vafeļu trauciņos 0,05-0,1kg</t>
  </si>
  <si>
    <r>
      <rPr>
        <vertAlign val="superscript"/>
        <sz val="11"/>
        <color theme="1"/>
        <rFont val="Times New Roman"/>
        <family val="1"/>
        <charset val="186"/>
      </rPr>
      <t>1</t>
    </r>
    <r>
      <rPr>
        <sz val="11"/>
        <color theme="1"/>
        <rFont val="Times New Roman"/>
        <family val="1"/>
        <charset val="186"/>
      </rPr>
      <t>-  jāapraksta konkrētais produkts vismaz tādā līmenī, lai pasūtītājs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t>
    </r>
  </si>
  <si>
    <r>
      <rPr>
        <vertAlign val="superscript"/>
        <sz val="11"/>
        <color theme="1"/>
        <rFont val="Times New Roman"/>
        <family val="1"/>
        <charset val="186"/>
      </rPr>
      <t>2</t>
    </r>
    <r>
      <rPr>
        <sz val="11"/>
        <color theme="1"/>
        <rFont val="Times New Roman"/>
        <family val="1"/>
        <charset val="186"/>
      </rPr>
      <t xml:space="preserve">- jānorāda iepakojuma veids un konkrēts iepakojuma apjoms (tilpums), kādā prece tiks piegādāta (apjoms norādāms 4.kolonnā minētajās mērvienībās); </t>
    </r>
  </si>
  <si>
    <r>
      <rPr>
        <vertAlign val="superscript"/>
        <sz val="11"/>
        <color theme="1"/>
        <rFont val="Times New Roman"/>
        <family val="1"/>
        <charset val="186"/>
      </rPr>
      <t>3</t>
    </r>
    <r>
      <rPr>
        <sz val="11"/>
        <color theme="1"/>
        <rFont val="Times New Roman"/>
        <family val="1"/>
        <charset val="186"/>
      </rPr>
      <t>- konkrēta piegādes diena un vēlamais piegādes laiks jāsaskaņo ar kontaktpersonu piegādes vietā,  pieļaujot iespēju mainīt norādītos piegādes nosacījumus, ja rodas nepieciešamība</t>
    </r>
  </si>
  <si>
    <r>
      <rPr>
        <vertAlign val="superscript"/>
        <sz val="11"/>
        <color theme="1"/>
        <rFont val="Times New Roman"/>
        <family val="1"/>
        <charset val="186"/>
      </rPr>
      <t>4</t>
    </r>
    <r>
      <rPr>
        <sz val="11"/>
        <color theme="1"/>
        <rFont val="Times New Roman"/>
        <family val="1"/>
        <charset val="186"/>
      </rPr>
      <t>- orientējošs produkta patēriņa apjoms konkrētajā iestādē; pasūtītājs patur tiesības iegādāties produktus nepilnā apjomā, atbilstoši faktiskajai vajadzībai;</t>
    </r>
  </si>
  <si>
    <r>
      <rPr>
        <vertAlign val="superscript"/>
        <sz val="11"/>
        <color theme="1"/>
        <rFont val="Times New Roman"/>
        <family val="1"/>
        <charset val="186"/>
      </rPr>
      <t>5</t>
    </r>
    <r>
      <rPr>
        <sz val="11"/>
        <color theme="1"/>
        <rFont val="Times New Roman"/>
        <family val="1"/>
        <charset val="186"/>
      </rPr>
      <t>-  cena norādāma par vienu 7.kolonnā "Mērvienība" norādīto mērvienību;</t>
    </r>
  </si>
  <si>
    <r>
      <rPr>
        <vertAlign val="superscript"/>
        <sz val="11"/>
        <color theme="1"/>
        <rFont val="Times New Roman"/>
        <family val="1"/>
        <charset val="186"/>
      </rPr>
      <t>6</t>
    </r>
    <r>
      <rPr>
        <sz val="11"/>
        <color theme="1"/>
        <rFont val="Times New Roman"/>
        <family val="1"/>
        <charset val="186"/>
      </rPr>
      <t>- iekrāsoto pozīciju produktiem obligāti jāatbilst izvirzītajām prasībām</t>
    </r>
  </si>
  <si>
    <t>27. Piegādātājs pārtikas produktu piegādēs ievēro Ministru kabineta 2024.gada 5.marta noteikumus Nr. 158 “Noteikumi par ievešanai (importēšanai) Latvijā aizliegtiem lauksaimniecības un lopbarības produktiem”, kuri ir spēkā līdz 2025.gada 1.jūlijam. Minētie noteikumi ierobežo Krievijas un Baltkrievijas, kā arī no citām trešajām valstīm, ja šīs produkcijas izcelsmes valsts ir Krievija vai Baltkrievija, noteikti produktu ievešanu Latvijā.</t>
  </si>
  <si>
    <t>Bumbieri - "Konference" vai ekvivalents, svaigi,   ar šķirnei raksturīgu krāsu un formu, bez bojājumiem, viena bumbiera svars apmēram 80-100 gr. Fasēti no 1-5 kg</t>
  </si>
  <si>
    <r>
      <t xml:space="preserve">Biezpiens </t>
    </r>
    <r>
      <rPr>
        <vertAlign val="superscript"/>
        <sz val="10"/>
        <rFont val="Times New Roman"/>
        <family val="1"/>
        <charset val="186"/>
      </rPr>
      <t xml:space="preserve">6 </t>
    </r>
    <r>
      <rPr>
        <sz val="10"/>
        <rFont val="Times New Roman"/>
        <family val="1"/>
        <charset val="186"/>
      </rPr>
      <t xml:space="preserve">          (NPKS produkts)   </t>
    </r>
  </si>
  <si>
    <r>
      <t>Sviests</t>
    </r>
    <r>
      <rPr>
        <vertAlign val="superscript"/>
        <sz val="10"/>
        <rFont val="Times New Roman"/>
        <family val="1"/>
        <charset val="186"/>
      </rPr>
      <t>6</t>
    </r>
    <r>
      <rPr>
        <sz val="10"/>
        <rFont val="Times New Roman"/>
        <family val="1"/>
        <charset val="186"/>
      </rPr>
      <t xml:space="preserve">                       ( BL produktS) </t>
    </r>
  </si>
  <si>
    <r>
      <t>Prognozētais produktu apjoms 12 mēnešiem</t>
    </r>
    <r>
      <rPr>
        <b/>
        <vertAlign val="superscript"/>
        <sz val="12"/>
        <rFont val="Calibri"/>
        <family val="2"/>
        <charset val="186"/>
      </rPr>
      <t>4</t>
    </r>
  </si>
  <si>
    <r>
      <t>Cūkgaļas lāpstiņa</t>
    </r>
    <r>
      <rPr>
        <vertAlign val="superscript"/>
        <sz val="10"/>
        <rFont val="Times New Roman"/>
        <family val="1"/>
        <charset val="186"/>
      </rPr>
      <t xml:space="preserve"> 6</t>
    </r>
    <r>
      <rPr>
        <sz val="10"/>
        <rFont val="Times New Roman"/>
        <family val="1"/>
        <charset val="186"/>
      </rPr>
      <t xml:space="preserve">     (NPKS vai BL produkts)</t>
    </r>
  </si>
  <si>
    <r>
      <t xml:space="preserve">Āboli </t>
    </r>
    <r>
      <rPr>
        <vertAlign val="superscript"/>
        <sz val="10"/>
        <rFont val="Times New Roman"/>
        <family val="1"/>
        <charset val="186"/>
      </rPr>
      <t>6</t>
    </r>
    <r>
      <rPr>
        <sz val="10"/>
        <rFont val="Times New Roman"/>
        <family val="1"/>
        <charset val="186"/>
      </rPr>
      <t xml:space="preserve">                  (septembris - marts)   NPKS, BL vai LPIA produkts </t>
    </r>
  </si>
  <si>
    <t>gb</t>
  </si>
  <si>
    <t>mellenes</t>
  </si>
  <si>
    <t>1x nedēļāq</t>
  </si>
  <si>
    <t xml:space="preserve">Žāvēta cūkgaļa (šķiņķis,karbonāde, krūtiņa, speķis) </t>
  </si>
  <si>
    <t>Burkāni (septembris - oktobris)</t>
  </si>
  <si>
    <t xml:space="preserve">Kāposti (galviņkāposti), (novembris-jūnijs) </t>
  </si>
  <si>
    <t xml:space="preserve">Salāti lapu (jūnijs-septembris) </t>
  </si>
  <si>
    <r>
      <t>Kartupeļi , audzēti Latvijā</t>
    </r>
    <r>
      <rPr>
        <vertAlign val="superscript"/>
        <sz val="11"/>
        <rFont val="Times New Roman"/>
        <family val="1"/>
        <charset val="186"/>
      </rPr>
      <t xml:space="preserve"> 6</t>
    </r>
    <r>
      <rPr>
        <sz val="11"/>
        <rFont val="Times New Roman"/>
        <family val="1"/>
        <charset val="186"/>
      </rPr>
      <t xml:space="preserve"> (novembris -jūnijs)            NPKS, BL vai LPIA produkts</t>
    </r>
  </si>
  <si>
    <t>Zivju fileja saldēta (saida vai ekvivalenta)</t>
  </si>
  <si>
    <t>2. Obligāti jānodrošina 2012. gada 13. marta Ministru kabineta noteikumiem Nr. 172 “Noteikumi par uztura normām izglītības iestāžu izglītojamiem, sociālās aprūpes un sociālās rehabilitācijas institūciju klientiem un ārstniecības iestāžu pacientiem”.</t>
  </si>
  <si>
    <t>(Tehniskās specifikācijas sagatavošanas datums: 17.08.2026.)</t>
  </si>
  <si>
    <t xml:space="preserve">25. Piegādātājam ir pienākums nodrošināt, lai uz to preču iepakojuma, kuri  atbilst bioloģiskās lauksaimniecības vai nacionālās pārtikas kvalitātes shēmas prasībām piegādes brīdī ir atbilstoša norāde. </t>
  </si>
  <si>
    <r>
      <t>Iepirkumam “Pārtikas iepirkums struktūrvienības "Sociālās aprūpes māja "Pēterupe"" vajadzībām”                     identifikācijas  Nr. SNP 2026/118</t>
    </r>
    <r>
      <rPr>
        <b/>
        <sz val="12"/>
        <rFont val="Times New Roman"/>
        <family val="1"/>
        <charset val="186"/>
      </rPr>
      <t>/</t>
    </r>
    <r>
      <rPr>
        <b/>
        <sz val="12"/>
        <color theme="1"/>
        <rFont val="Times New Roman"/>
        <family val="1"/>
        <charset val="186"/>
      </rPr>
      <t>AK</t>
    </r>
  </si>
  <si>
    <t>Iepirkumam “Pārtikas iepirkums struktūrvienības "Sociālās aprūpes māja "Pēterupe"" vajadzībām”                     identifikācijas  Nr. SNP 2026/118/AK</t>
  </si>
  <si>
    <t>Iepirkumam “Pārtikas iepirkums struktūrvienības "Sociālās aprūpes māja "Pēterupe"" vajadzībām”, identifikācijas  Nr. SNP 2026/118/AK</t>
  </si>
  <si>
    <t xml:space="preserve"> 10.daļa.BAKALEJA UN IEPRIEKŠ NEMINĒTIE PRODUKTI  </t>
  </si>
  <si>
    <r>
      <t xml:space="preserve">18. Iepirkuma priekšmeta daļās ir </t>
    </r>
    <r>
      <rPr>
        <u/>
        <sz val="12"/>
        <color theme="1"/>
        <rFont val="Times New Roman"/>
        <family val="1"/>
        <charset val="186"/>
      </rPr>
      <t>noteikti obligātie paaugstinātas kvalitātes produkti un to apjomi</t>
    </r>
    <r>
      <rPr>
        <sz val="12"/>
        <color theme="1"/>
        <rFont val="Times New Roman"/>
        <family val="1"/>
        <charset val="186"/>
      </rPr>
      <t xml:space="preserve">, kuriem  jāatbilst bioloģiskās lauksaimniecības (turpmāk – BL), nacionālās pārtikas kvalitātes shēmas (turpmāk – NPKS) vai lauksaimniecības produktu integrētās audzēšanas (LPIA) prasībām, kas noteiktas Ministru kabineta (12.08.2014.) noteikumos Nr.461 “Prasības pārtikas kvalitātes shēmām, to ieviešanas, darbības, uzraudzības un kontroles kārtība”, Ministru kabineta 2026. gada 16. jūnija noteikumi Nr. 353 un Ministru kabineta (15.09.2009.) noteikumos Nr. 1056 “Lauksaimniecības produktu integrētās audzēšanas, uzglabāšanas un marķēšanas prasības un kontroles kārtība”.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</si>
</sst>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_-&quot;Ls&quot;\ * #,##0.00_-;\-&quot;Ls&quot;\ * #,##0.00_-;_-&quot;Ls&quot;\ * &quot;-&quot;??_-;_-@_-"/>
    <numFmt numFmtId="165" formatCode="[$-426]General"/>
  </numFmts>
  <fonts count="76">
    <font>
      <sz val="11"/>
      <color theme="1"/>
      <name val="Calibri"/>
      <family val="2"/>
      <charset val="186"/>
      <scheme val="minor"/>
    </font>
    <font>
      <sz val="11"/>
      <color theme="1"/>
      <name val="Calibri"/>
      <family val="2"/>
      <charset val="186"/>
      <scheme val="minor"/>
    </font>
    <font>
      <sz val="11"/>
      <color theme="1"/>
      <name val="Calibri"/>
      <family val="2"/>
      <scheme val="minor"/>
    </font>
    <font>
      <sz val="11"/>
      <color indexed="8"/>
      <name val="Calibri"/>
      <family val="2"/>
      <charset val="186"/>
    </font>
    <font>
      <sz val="11"/>
      <color indexed="8"/>
      <name val="Calibri"/>
      <family val="2"/>
      <charset val="204"/>
    </font>
    <font>
      <sz val="10"/>
      <name val="Arial"/>
      <family val="2"/>
      <charset val="186"/>
    </font>
    <font>
      <sz val="10"/>
      <name val="Arial"/>
      <family val="2"/>
      <charset val="204"/>
    </font>
    <font>
      <sz val="10"/>
      <name val="Times New Roman"/>
      <family val="1"/>
      <charset val="186"/>
    </font>
    <font>
      <sz val="11"/>
      <color indexed="8"/>
      <name val="Calibri"/>
      <family val="2"/>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0"/>
      <name val="Arial"/>
      <family val="2"/>
    </font>
    <font>
      <sz val="12"/>
      <name val="Arial"/>
      <family val="2"/>
      <charset val="186"/>
    </font>
    <font>
      <sz val="11"/>
      <color theme="1"/>
      <name val="Calibri"/>
      <family val="2"/>
      <charset val="204"/>
      <scheme val="minor"/>
    </font>
    <font>
      <b/>
      <sz val="10"/>
      <color theme="1"/>
      <name val="Calibri"/>
      <family val="2"/>
      <charset val="186"/>
      <scheme val="minor"/>
    </font>
    <font>
      <sz val="8"/>
      <name val="Calibri"/>
      <family val="2"/>
      <charset val="186"/>
      <scheme val="minor"/>
    </font>
    <font>
      <sz val="12"/>
      <color theme="1"/>
      <name val="Times New Roman"/>
      <family val="1"/>
      <charset val="186"/>
    </font>
    <font>
      <b/>
      <sz val="12"/>
      <color theme="1"/>
      <name val="Times New Roman"/>
      <family val="1"/>
      <charset val="186"/>
    </font>
    <font>
      <sz val="10"/>
      <color theme="1"/>
      <name val="Times New Roman"/>
      <family val="1"/>
      <charset val="186"/>
    </font>
    <font>
      <sz val="10"/>
      <color rgb="FF000000"/>
      <name val="Times New Roman"/>
      <family val="1"/>
      <charset val="186"/>
    </font>
    <font>
      <b/>
      <sz val="10"/>
      <color rgb="FF000000"/>
      <name val="Times New Roman"/>
      <family val="1"/>
      <charset val="186"/>
    </font>
    <font>
      <b/>
      <sz val="12"/>
      <color theme="1"/>
      <name val="Calibri"/>
      <family val="2"/>
      <charset val="186"/>
    </font>
    <font>
      <vertAlign val="superscript"/>
      <sz val="10"/>
      <color theme="1"/>
      <name val="Times New Roman"/>
      <family val="1"/>
      <charset val="186"/>
    </font>
    <font>
      <b/>
      <vertAlign val="superscript"/>
      <sz val="12"/>
      <color theme="1"/>
      <name val="Calibri"/>
      <family val="2"/>
      <charset val="186"/>
    </font>
    <font>
      <b/>
      <vertAlign val="superscript"/>
      <sz val="12"/>
      <color theme="1"/>
      <name val="Times New Roman"/>
      <family val="1"/>
      <charset val="186"/>
    </font>
    <font>
      <vertAlign val="superscript"/>
      <sz val="10"/>
      <color rgb="FF000000"/>
      <name val="Times New Roman"/>
      <family val="1"/>
      <charset val="186"/>
    </font>
    <font>
      <sz val="11"/>
      <color theme="1"/>
      <name val="Calibri"/>
      <family val="2"/>
      <charset val="186"/>
      <scheme val="minor"/>
    </font>
    <font>
      <sz val="11"/>
      <name val="Calibri"/>
      <family val="2"/>
      <charset val="186"/>
    </font>
    <font>
      <b/>
      <i/>
      <sz val="10"/>
      <color theme="1"/>
      <name val="Times New Roman"/>
      <family val="1"/>
      <charset val="186"/>
    </font>
    <font>
      <sz val="10"/>
      <color rgb="FFFF0000"/>
      <name val="Times New Roman"/>
      <family val="1"/>
      <charset val="186"/>
    </font>
    <font>
      <sz val="11"/>
      <color theme="1"/>
      <name val="Times New Roman"/>
      <family val="1"/>
      <charset val="186"/>
    </font>
    <font>
      <sz val="11"/>
      <color rgb="FFFF0000"/>
      <name val="Times New Roman"/>
      <family val="1"/>
      <charset val="186"/>
    </font>
    <font>
      <sz val="11"/>
      <color theme="1"/>
      <name val="Calibri"/>
      <family val="2"/>
      <charset val="186"/>
    </font>
    <font>
      <sz val="9"/>
      <color theme="1"/>
      <name val="Times New Roman"/>
      <family val="1"/>
      <charset val="186"/>
    </font>
    <font>
      <vertAlign val="superscript"/>
      <sz val="11"/>
      <color theme="1"/>
      <name val="Calibri"/>
      <family val="2"/>
      <charset val="186"/>
      <scheme val="minor"/>
    </font>
    <font>
      <sz val="11"/>
      <name val="Times New Roman"/>
      <family val="1"/>
      <charset val="186"/>
    </font>
    <font>
      <b/>
      <sz val="12"/>
      <name val="Times New Roman"/>
      <family val="1"/>
      <charset val="186"/>
    </font>
    <font>
      <sz val="10"/>
      <color theme="1"/>
      <name val="&quot;Times New Roman&quot;"/>
    </font>
    <font>
      <sz val="10"/>
      <color theme="1"/>
      <name val="Calibri"/>
      <family val="2"/>
      <charset val="186"/>
      <scheme val="minor"/>
    </font>
    <font>
      <u/>
      <sz val="12"/>
      <color theme="1"/>
      <name val="Times New Roman"/>
      <family val="1"/>
      <charset val="186"/>
    </font>
    <font>
      <sz val="12"/>
      <color rgb="FF000000"/>
      <name val="Times New Roman"/>
      <family val="1"/>
      <charset val="186"/>
    </font>
    <font>
      <b/>
      <sz val="14"/>
      <color theme="1"/>
      <name val="Times New Roman"/>
      <family val="1"/>
      <charset val="186"/>
    </font>
    <font>
      <u/>
      <sz val="11"/>
      <color theme="10"/>
      <name val="Calibri"/>
      <family val="2"/>
      <charset val="186"/>
      <scheme val="minor"/>
    </font>
    <font>
      <sz val="7"/>
      <color theme="1"/>
      <name val="Times New Roman"/>
      <family val="1"/>
      <charset val="186"/>
    </font>
    <font>
      <b/>
      <sz val="12"/>
      <color theme="1"/>
      <name val="Calibri"/>
      <family val="2"/>
      <charset val="186"/>
      <scheme val="minor"/>
    </font>
    <font>
      <b/>
      <u/>
      <sz val="12"/>
      <color theme="1"/>
      <name val="Calibri"/>
      <family val="2"/>
      <charset val="186"/>
      <scheme val="minor"/>
    </font>
    <font>
      <b/>
      <sz val="11"/>
      <color theme="1"/>
      <name val="Calibri"/>
      <family val="2"/>
      <charset val="186"/>
      <scheme val="minor"/>
    </font>
    <font>
      <b/>
      <u/>
      <sz val="11"/>
      <color theme="1"/>
      <name val="Calibri"/>
      <family val="2"/>
      <charset val="186"/>
      <scheme val="minor"/>
    </font>
    <font>
      <sz val="11"/>
      <color rgb="FF000000"/>
      <name val="Calibri"/>
      <family val="2"/>
      <charset val="186"/>
    </font>
    <font>
      <vertAlign val="superscript"/>
      <sz val="11"/>
      <color theme="1"/>
      <name val="Times New Roman"/>
      <family val="1"/>
      <charset val="186"/>
    </font>
    <font>
      <sz val="8"/>
      <color theme="1"/>
      <name val="Times New Roman"/>
      <family val="1"/>
      <charset val="186"/>
    </font>
    <font>
      <b/>
      <vertAlign val="superscript"/>
      <sz val="12"/>
      <name val="Times New Roman"/>
      <family val="1"/>
      <charset val="186"/>
    </font>
    <font>
      <sz val="9"/>
      <color theme="1"/>
      <name val="&quot;Times New Roman&quot;"/>
    </font>
    <font>
      <vertAlign val="superscript"/>
      <sz val="10"/>
      <name val="Times New Roman"/>
      <family val="1"/>
      <charset val="186"/>
    </font>
    <font>
      <sz val="11"/>
      <color rgb="FF000000"/>
      <name val="Times New Roman"/>
      <family val="1"/>
      <charset val="186"/>
    </font>
    <font>
      <sz val="11"/>
      <color rgb="FFFF0000"/>
      <name val="Calibri"/>
      <family val="2"/>
      <charset val="186"/>
      <scheme val="minor"/>
    </font>
    <font>
      <sz val="11"/>
      <color rgb="FFFF0000"/>
      <name val="Calibri"/>
      <family val="2"/>
      <charset val="186"/>
    </font>
    <font>
      <sz val="11"/>
      <name val="Calibri"/>
      <family val="2"/>
      <charset val="186"/>
      <scheme val="minor"/>
    </font>
    <font>
      <sz val="12"/>
      <name val="Times New Roman"/>
      <family val="1"/>
      <charset val="186"/>
    </font>
    <font>
      <b/>
      <vertAlign val="superscript"/>
      <sz val="12"/>
      <name val="Calibri"/>
      <family val="2"/>
      <charset val="186"/>
    </font>
    <font>
      <sz val="10"/>
      <name val="Calibri"/>
      <family val="2"/>
      <charset val="186"/>
      <scheme val="minor"/>
    </font>
    <font>
      <vertAlign val="superscript"/>
      <sz val="11"/>
      <name val="Times New Roman"/>
      <family val="1"/>
      <charset val="186"/>
    </font>
  </fonts>
  <fills count="29">
    <fill>
      <patternFill patternType="none"/>
    </fill>
    <fill>
      <patternFill patternType="gray125"/>
    </fill>
    <fill>
      <patternFill patternType="solid">
        <fgColor theme="0"/>
        <bgColor indexed="64"/>
      </patternFill>
    </fill>
    <fill>
      <patternFill patternType="solid">
        <fgColor indexed="49"/>
      </patternFill>
    </fill>
    <fill>
      <patternFill patternType="solid">
        <fgColor indexed="53"/>
      </patternFill>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55"/>
      </patternFill>
    </fill>
    <fill>
      <patternFill patternType="solid">
        <fgColor indexed="51"/>
      </patternFill>
    </fill>
    <fill>
      <patternFill patternType="solid">
        <fgColor indexed="44"/>
      </patternFill>
    </fill>
    <fill>
      <patternFill patternType="solid">
        <fgColor indexed="22"/>
      </patternFill>
    </fill>
    <fill>
      <patternFill patternType="solid">
        <fgColor indexed="43"/>
      </patternFill>
    </fill>
    <fill>
      <patternFill patternType="solid">
        <fgColor indexed="62"/>
      </patternFill>
    </fill>
    <fill>
      <patternFill patternType="solid">
        <fgColor indexed="57"/>
      </patternFill>
    </fill>
    <fill>
      <patternFill patternType="solid">
        <fgColor theme="9" tint="0.79998168889431442"/>
        <bgColor indexed="64"/>
      </patternFill>
    </fill>
    <fill>
      <patternFill patternType="solid">
        <fgColor theme="0"/>
        <bgColor theme="0"/>
      </patternFill>
    </fill>
    <fill>
      <patternFill patternType="solid">
        <fgColor theme="9" tint="0.79998168889431442"/>
        <bgColor theme="0"/>
      </patternFill>
    </fill>
    <fill>
      <patternFill patternType="solid">
        <fgColor theme="0" tint="-0.249977111117893"/>
        <bgColor indexed="64"/>
      </patternFill>
    </fill>
    <fill>
      <patternFill patternType="solid">
        <fgColor rgb="FFFFFFFF"/>
        <bgColor rgb="FFFFFFFF"/>
      </patternFill>
    </fill>
    <fill>
      <patternFill patternType="solid">
        <fgColor rgb="FFECECEC"/>
        <bgColor rgb="FFECECEC"/>
      </patternFill>
    </fill>
    <fill>
      <patternFill patternType="solid">
        <fgColor theme="0"/>
        <bgColor rgb="FFECECEC"/>
      </patternFill>
    </fill>
    <fill>
      <patternFill patternType="solid">
        <fgColor theme="0"/>
        <bgColor rgb="FFF3F3F3"/>
      </patternFill>
    </fill>
    <fill>
      <patternFill patternType="solid">
        <fgColor theme="9" tint="0.79998168889431442"/>
        <bgColor rgb="FFFFFFFF"/>
      </patternFill>
    </fill>
    <fill>
      <patternFill patternType="solid">
        <fgColor theme="0"/>
        <bgColor rgb="FFFFFFFF"/>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auto="1"/>
      </left>
      <right style="thin">
        <color auto="1"/>
      </right>
      <top style="thin">
        <color auto="1"/>
      </top>
      <bottom style="thin">
        <color auto="1"/>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rgb="FF000000"/>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medium">
        <color indexed="64"/>
      </bottom>
      <diagonal/>
    </border>
    <border>
      <left/>
      <right style="thin">
        <color rgb="FF000000"/>
      </right>
      <top style="thin">
        <color rgb="FF000000"/>
      </top>
      <bottom style="thin">
        <color indexed="64"/>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right style="thin">
        <color rgb="FF000000"/>
      </right>
      <top/>
      <bottom style="thin">
        <color rgb="FF000000"/>
      </bottom>
      <diagonal/>
    </border>
    <border>
      <left style="thin">
        <color rgb="FF000000"/>
      </left>
      <right/>
      <top/>
      <bottom/>
      <diagonal/>
    </border>
    <border>
      <left style="thin">
        <color rgb="FF000000"/>
      </left>
      <right style="thin">
        <color auto="1"/>
      </right>
      <top style="thin">
        <color rgb="FF000000"/>
      </top>
      <bottom style="thin">
        <color indexed="64"/>
      </bottom>
      <diagonal/>
    </border>
    <border>
      <left style="thin">
        <color rgb="FF000000"/>
      </left>
      <right style="thin">
        <color auto="1"/>
      </right>
      <top style="thin">
        <color auto="1"/>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top style="thin">
        <color rgb="FF000000"/>
      </top>
      <bottom style="thin">
        <color indexed="64"/>
      </bottom>
      <diagonal/>
    </border>
    <border>
      <left style="thin">
        <color auto="1"/>
      </left>
      <right/>
      <top style="medium">
        <color indexed="64"/>
      </top>
      <bottom style="medium">
        <color indexed="64"/>
      </bottom>
      <diagonal/>
    </border>
  </borders>
  <cellStyleXfs count="83">
    <xf numFmtId="0" fontId="0" fillId="0" borderId="0"/>
    <xf numFmtId="0" fontId="2" fillId="0" borderId="0"/>
    <xf numFmtId="0" fontId="1" fillId="0" borderId="0"/>
    <xf numFmtId="43" fontId="3" fillId="0" borderId="0" applyFont="0" applyFill="0" applyBorder="0" applyAlignment="0" applyProtection="0"/>
    <xf numFmtId="0" fontId="4" fillId="0" borderId="0"/>
    <xf numFmtId="0" fontId="6" fillId="0" borderId="0"/>
    <xf numFmtId="0" fontId="2" fillId="0" borderId="0"/>
    <xf numFmtId="0" fontId="5" fillId="0" borderId="0"/>
    <xf numFmtId="0" fontId="5" fillId="0" borderId="0"/>
    <xf numFmtId="0" fontId="3" fillId="0" borderId="0"/>
    <xf numFmtId="0" fontId="3" fillId="0" borderId="0"/>
    <xf numFmtId="0" fontId="2" fillId="0" borderId="0"/>
    <xf numFmtId="0" fontId="9" fillId="3" borderId="0" applyNumberFormat="0" applyBorder="0" applyAlignment="0" applyProtection="0"/>
    <xf numFmtId="0" fontId="9" fillId="4"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4" borderId="0" applyNumberFormat="0" applyBorder="0" applyAlignment="0" applyProtection="0"/>
    <xf numFmtId="0" fontId="3"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3" borderId="0" applyNumberFormat="0" applyBorder="0" applyAlignment="0" applyProtection="0"/>
    <xf numFmtId="0" fontId="9" fillId="18" borderId="0" applyNumberFormat="0" applyBorder="0" applyAlignment="0" applyProtection="0"/>
    <xf numFmtId="0" fontId="10" fillId="15" borderId="3" applyNumberFormat="0" applyAlignment="0" applyProtection="0"/>
    <xf numFmtId="0" fontId="11" fillId="0" borderId="0" applyNumberFormat="0" applyFill="0" applyBorder="0" applyAlignment="0" applyProtection="0"/>
    <xf numFmtId="164" fontId="3" fillId="0" borderId="0" applyFont="0" applyFill="0" applyBorder="0" applyAlignment="0" applyProtection="0"/>
    <xf numFmtId="0" fontId="12" fillId="9" borderId="3" applyNumberFormat="0" applyAlignment="0" applyProtection="0"/>
    <xf numFmtId="0" fontId="13" fillId="15" borderId="4"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0" fontId="14" fillId="0" borderId="5" applyNumberFormat="0" applyFill="0" applyAlignment="0" applyProtection="0"/>
    <xf numFmtId="0" fontId="15" fillId="7" borderId="0" applyNumberFormat="0" applyBorder="0" applyAlignment="0" applyProtection="0"/>
    <xf numFmtId="0" fontId="16" fillId="16" borderId="0" applyNumberFormat="0" applyBorder="0" applyAlignment="0" applyProtection="0"/>
    <xf numFmtId="0" fontId="8" fillId="0" borderId="0"/>
    <xf numFmtId="0" fontId="25" fillId="0" borderId="0"/>
    <xf numFmtId="0" fontId="5" fillId="0" borderId="0"/>
    <xf numFmtId="0" fontId="21" fillId="0" borderId="0" applyNumberFormat="0" applyFill="0" applyBorder="0" applyAlignment="0" applyProtection="0"/>
    <xf numFmtId="0" fontId="3" fillId="0" borderId="0"/>
    <xf numFmtId="0" fontId="27" fillId="0" borderId="0"/>
    <xf numFmtId="0" fontId="4" fillId="0" borderId="0"/>
    <xf numFmtId="0" fontId="1" fillId="0" borderId="0"/>
    <xf numFmtId="0" fontId="26" fillId="0" borderId="0"/>
    <xf numFmtId="0" fontId="17" fillId="0" borderId="0" applyNumberFormat="0" applyFill="0" applyBorder="0" applyAlignment="0" applyProtection="0"/>
    <xf numFmtId="0" fontId="18" fillId="12" borderId="6" applyNumberFormat="0" applyAlignment="0" applyProtection="0"/>
    <xf numFmtId="0" fontId="3" fillId="11" borderId="7" applyNumberFormat="0" applyFont="0" applyAlignment="0" applyProtection="0"/>
    <xf numFmtId="0" fontId="19" fillId="0" borderId="8" applyNumberFormat="0" applyFill="0" applyAlignment="0" applyProtection="0"/>
    <xf numFmtId="0" fontId="20" fillId="6" borderId="0" applyNumberFormat="0" applyBorder="0" applyAlignment="0" applyProtection="0"/>
    <xf numFmtId="164" fontId="3" fillId="0" borderId="0" applyFont="0" applyFill="0" applyBorder="0" applyAlignment="0" applyProtection="0"/>
    <xf numFmtId="0" fontId="22" fillId="0" borderId="9" applyNumberFormat="0" applyFill="0" applyAlignment="0" applyProtection="0"/>
    <xf numFmtId="0" fontId="23" fillId="0" borderId="10" applyNumberFormat="0" applyFill="0" applyAlignment="0" applyProtection="0"/>
    <xf numFmtId="0" fontId="24" fillId="0" borderId="11" applyNumberFormat="0" applyFill="0" applyAlignment="0" applyProtection="0"/>
    <xf numFmtId="0" fontId="24" fillId="0" borderId="0" applyNumberFormat="0" applyFill="0" applyBorder="0" applyAlignment="0" applyProtection="0"/>
    <xf numFmtId="0" fontId="40" fillId="0" borderId="0"/>
    <xf numFmtId="0" fontId="1" fillId="0" borderId="0"/>
    <xf numFmtId="0" fontId="56" fillId="0" borderId="0" applyNumberFormat="0" applyFill="0" applyBorder="0" applyAlignment="0" applyProtection="0"/>
    <xf numFmtId="165" fontId="62" fillId="0" borderId="0"/>
    <xf numFmtId="43" fontId="3" fillId="0" borderId="0" applyFont="0" applyFill="0" applyBorder="0" applyAlignment="0" applyProtection="0"/>
    <xf numFmtId="0" fontId="10" fillId="15" borderId="40" applyNumberFormat="0" applyAlignment="0" applyProtection="0"/>
    <xf numFmtId="0" fontId="12" fillId="9" borderId="40" applyNumberFormat="0" applyAlignment="0" applyProtection="0"/>
    <xf numFmtId="0" fontId="13" fillId="15" borderId="41"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0" fontId="14" fillId="0" borderId="42" applyNumberFormat="0" applyFill="0" applyAlignment="0" applyProtection="0"/>
    <xf numFmtId="0" fontId="3" fillId="11" borderId="43" applyNumberFormat="0" applyFont="0" applyAlignment="0" applyProtection="0"/>
    <xf numFmtId="0" fontId="1" fillId="0" borderId="0"/>
    <xf numFmtId="0" fontId="2" fillId="0" borderId="0"/>
    <xf numFmtId="0" fontId="2" fillId="0" borderId="0"/>
    <xf numFmtId="0" fontId="3" fillId="0" borderId="0"/>
    <xf numFmtId="0" fontId="1" fillId="0" borderId="0"/>
    <xf numFmtId="0" fontId="1" fillId="0" borderId="0"/>
  </cellStyleXfs>
  <cellXfs count="357">
    <xf numFmtId="0" fontId="0" fillId="0" borderId="0" xfId="0"/>
    <xf numFmtId="0" fontId="0" fillId="0" borderId="0" xfId="0" applyAlignment="1">
      <alignment wrapText="1"/>
    </xf>
    <xf numFmtId="0" fontId="31" fillId="0" borderId="0" xfId="0" applyFont="1" applyAlignment="1">
      <alignment horizontal="right"/>
    </xf>
    <xf numFmtId="0" fontId="31" fillId="0" borderId="0" xfId="0" applyFont="1" applyAlignment="1">
      <alignment horizontal="left"/>
    </xf>
    <xf numFmtId="0" fontId="30" fillId="0" borderId="0" xfId="0" applyFont="1"/>
    <xf numFmtId="0" fontId="31" fillId="0" borderId="1" xfId="0" applyFont="1" applyBorder="1" applyAlignment="1">
      <alignment vertical="center" wrapText="1"/>
    </xf>
    <xf numFmtId="0" fontId="31" fillId="0" borderId="1" xfId="0" applyFont="1" applyBorder="1" applyAlignment="1">
      <alignment horizontal="center" vertical="center" wrapText="1"/>
    </xf>
    <xf numFmtId="0" fontId="31" fillId="2" borderId="1" xfId="0" applyFont="1" applyFill="1" applyBorder="1" applyAlignment="1">
      <alignment horizontal="center" vertical="center" wrapText="1"/>
    </xf>
    <xf numFmtId="0" fontId="31" fillId="0" borderId="12" xfId="0" applyFont="1" applyBorder="1" applyAlignment="1">
      <alignment horizontal="center" vertical="center" wrapText="1"/>
    </xf>
    <xf numFmtId="0" fontId="31" fillId="2" borderId="2" xfId="0" applyFont="1" applyFill="1" applyBorder="1" applyAlignment="1">
      <alignment horizontal="center" vertical="center" wrapText="1"/>
    </xf>
    <xf numFmtId="0" fontId="31" fillId="0" borderId="0" xfId="0" applyFont="1" applyAlignment="1">
      <alignment horizontal="center"/>
    </xf>
    <xf numFmtId="0" fontId="32" fillId="20" borderId="0" xfId="0" applyFont="1" applyFill="1" applyAlignment="1">
      <alignment horizontal="left" vertical="center" wrapText="1"/>
    </xf>
    <xf numFmtId="0" fontId="31" fillId="0" borderId="0" xfId="0" applyFont="1" applyAlignment="1">
      <alignment horizontal="center" vertical="center" wrapText="1"/>
    </xf>
    <xf numFmtId="0" fontId="32" fillId="20" borderId="1" xfId="0" applyFont="1" applyFill="1" applyBorder="1" applyAlignment="1">
      <alignment horizontal="left" vertical="center" wrapText="1"/>
    </xf>
    <xf numFmtId="0" fontId="31" fillId="0" borderId="2" xfId="0" applyFont="1" applyBorder="1" applyAlignment="1">
      <alignment horizontal="center" vertical="center" wrapText="1"/>
    </xf>
    <xf numFmtId="0" fontId="32" fillId="0" borderId="1" xfId="0" applyFont="1" applyBorder="1" applyAlignment="1">
      <alignment horizontal="center" vertical="center" wrapText="1"/>
    </xf>
    <xf numFmtId="0" fontId="32" fillId="20" borderId="16" xfId="0" applyFont="1" applyFill="1" applyBorder="1" applyAlignment="1">
      <alignment horizontal="left" vertical="center" wrapText="1"/>
    </xf>
    <xf numFmtId="0" fontId="32" fillId="0" borderId="1" xfId="0" applyFont="1" applyBorder="1" applyAlignment="1">
      <alignment horizontal="center" vertical="center"/>
    </xf>
    <xf numFmtId="0" fontId="33" fillId="19" borderId="1" xfId="0" applyFont="1" applyFill="1" applyBorder="1" applyAlignment="1">
      <alignment horizontal="center" vertical="center" wrapText="1"/>
    </xf>
    <xf numFmtId="0" fontId="33" fillId="0" borderId="1" xfId="1" applyFont="1" applyBorder="1" applyAlignment="1">
      <alignment horizontal="center" vertical="center" wrapText="1"/>
    </xf>
    <xf numFmtId="0" fontId="32" fillId="0" borderId="12" xfId="0" applyFont="1" applyBorder="1" applyAlignment="1">
      <alignment horizontal="center" vertical="center"/>
    </xf>
    <xf numFmtId="0" fontId="33" fillId="0" borderId="1" xfId="0" applyFont="1" applyBorder="1" applyAlignment="1">
      <alignment vertical="top" wrapText="1"/>
    </xf>
    <xf numFmtId="0" fontId="7" fillId="0" borderId="1" xfId="1" applyFont="1" applyBorder="1" applyAlignment="1">
      <alignment horizontal="center" vertical="center" wrapText="1"/>
    </xf>
    <xf numFmtId="0" fontId="7" fillId="0" borderId="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0" xfId="1" applyFont="1" applyAlignment="1">
      <alignment horizontal="center" vertical="center" wrapText="1"/>
    </xf>
    <xf numFmtId="0" fontId="32" fillId="0" borderId="0" xfId="0" applyFont="1" applyAlignment="1">
      <alignment horizontal="center" vertical="center" wrapText="1"/>
    </xf>
    <xf numFmtId="0" fontId="33" fillId="0" borderId="0" xfId="1" applyFont="1" applyAlignment="1">
      <alignment horizontal="center" vertical="center" wrapText="1"/>
    </xf>
    <xf numFmtId="0" fontId="32" fillId="0" borderId="1" xfId="0" applyFont="1" applyBorder="1"/>
    <xf numFmtId="0" fontId="32" fillId="2" borderId="12" xfId="0" applyFont="1" applyFill="1" applyBorder="1" applyAlignment="1">
      <alignment horizontal="center" vertical="center" wrapText="1"/>
    </xf>
    <xf numFmtId="0" fontId="32" fillId="0" borderId="12" xfId="0" applyFont="1" applyBorder="1"/>
    <xf numFmtId="0" fontId="32" fillId="0" borderId="0" xfId="0" applyFont="1" applyAlignment="1">
      <alignment horizontal="center" vertical="center"/>
    </xf>
    <xf numFmtId="0" fontId="32" fillId="0" borderId="1" xfId="0" applyFont="1" applyBorder="1" applyAlignment="1">
      <alignment vertical="center"/>
    </xf>
    <xf numFmtId="0" fontId="32" fillId="22" borderId="1" xfId="0" applyFont="1" applyFill="1" applyBorder="1"/>
    <xf numFmtId="0" fontId="32" fillId="0" borderId="16" xfId="0" applyFont="1" applyBorder="1" applyAlignment="1">
      <alignment horizontal="left" vertical="center" wrapText="1"/>
    </xf>
    <xf numFmtId="0" fontId="32" fillId="0" borderId="16" xfId="0" applyFont="1" applyBorder="1" applyAlignment="1">
      <alignment vertical="center" wrapText="1"/>
    </xf>
    <xf numFmtId="0" fontId="32" fillId="0" borderId="12" xfId="0" applyFont="1" applyBorder="1" applyAlignment="1">
      <alignment horizontal="center" vertical="center" wrapText="1"/>
    </xf>
    <xf numFmtId="0" fontId="31" fillId="0" borderId="0" xfId="0" applyFont="1"/>
    <xf numFmtId="0" fontId="32" fillId="0" borderId="15" xfId="0" applyFont="1" applyBorder="1" applyAlignment="1">
      <alignment vertical="center" wrapText="1"/>
    </xf>
    <xf numFmtId="0" fontId="32" fillId="0" borderId="23" xfId="0" applyFont="1" applyBorder="1" applyAlignment="1">
      <alignment horizontal="center" vertical="center"/>
    </xf>
    <xf numFmtId="0" fontId="7" fillId="0" borderId="23" xfId="1" applyFont="1" applyBorder="1" applyAlignment="1">
      <alignment horizontal="center" vertical="center" wrapText="1"/>
    </xf>
    <xf numFmtId="0" fontId="32" fillId="0" borderId="23" xfId="0" applyFont="1" applyBorder="1" applyAlignment="1">
      <alignment horizontal="center" vertical="center" wrapText="1"/>
    </xf>
    <xf numFmtId="0" fontId="32" fillId="0" borderId="23" xfId="0" applyFont="1" applyBorder="1"/>
    <xf numFmtId="0" fontId="33" fillId="0" borderId="23" xfId="1" applyFont="1" applyBorder="1" applyAlignment="1">
      <alignment horizontal="center" vertical="center" wrapText="1"/>
    </xf>
    <xf numFmtId="0" fontId="32" fillId="2" borderId="23"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31" fillId="0" borderId="25" xfId="0" applyFont="1" applyBorder="1" applyAlignment="1">
      <alignment vertical="center" wrapText="1"/>
    </xf>
    <xf numFmtId="0" fontId="31" fillId="0" borderId="25" xfId="0" applyFont="1" applyBorder="1" applyAlignment="1">
      <alignment horizontal="center" vertical="center" wrapText="1"/>
    </xf>
    <xf numFmtId="0" fontId="31" fillId="2" borderId="25" xfId="0" applyFont="1" applyFill="1" applyBorder="1" applyAlignment="1">
      <alignment horizontal="center" vertical="center" wrapText="1"/>
    </xf>
    <xf numFmtId="0" fontId="31" fillId="0" borderId="26" xfId="0" applyFont="1" applyBorder="1" applyAlignment="1">
      <alignment vertical="center" wrapText="1"/>
    </xf>
    <xf numFmtId="0" fontId="31" fillId="0" borderId="27" xfId="0" applyFont="1" applyBorder="1" applyAlignment="1">
      <alignment horizontal="center" vertical="center" wrapText="1"/>
    </xf>
    <xf numFmtId="0" fontId="31" fillId="2" borderId="27" xfId="0" applyFont="1" applyFill="1" applyBorder="1" applyAlignment="1">
      <alignment horizontal="center" vertical="center" wrapText="1"/>
    </xf>
    <xf numFmtId="0" fontId="31" fillId="2" borderId="28" xfId="0" applyFont="1" applyFill="1" applyBorder="1" applyAlignment="1">
      <alignment horizontal="center" vertical="center" wrapText="1"/>
    </xf>
    <xf numFmtId="0" fontId="32" fillId="19" borderId="15" xfId="0" applyFont="1" applyFill="1" applyBorder="1" applyAlignment="1">
      <alignment horizontal="center" vertical="center" wrapText="1"/>
    </xf>
    <xf numFmtId="0" fontId="32" fillId="19" borderId="1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44" fillId="0" borderId="15" xfId="0" applyFont="1" applyBorder="1" applyAlignment="1">
      <alignment horizontal="center" vertical="center" wrapText="1"/>
    </xf>
    <xf numFmtId="0" fontId="44" fillId="0" borderId="15" xfId="0" applyFont="1" applyBorder="1" applyAlignment="1">
      <alignment vertical="center" wrapText="1"/>
    </xf>
    <xf numFmtId="0" fontId="44" fillId="0" borderId="13" xfId="0" applyFont="1" applyBorder="1" applyAlignment="1">
      <alignment horizontal="center" vertical="center" wrapText="1"/>
    </xf>
    <xf numFmtId="0" fontId="44" fillId="0" borderId="16" xfId="0" applyFont="1" applyBorder="1" applyAlignment="1">
      <alignment vertical="center" wrapText="1"/>
    </xf>
    <xf numFmtId="0" fontId="44" fillId="0" borderId="16" xfId="0" applyFont="1" applyBorder="1" applyAlignment="1">
      <alignment horizontal="center" vertical="center" wrapText="1"/>
    </xf>
    <xf numFmtId="0" fontId="46" fillId="0" borderId="13" xfId="0" applyFont="1" applyBorder="1" applyAlignment="1">
      <alignment horizontal="center" vertical="center" wrapText="1"/>
    </xf>
    <xf numFmtId="0" fontId="30" fillId="0" borderId="0" xfId="0" applyFont="1" applyAlignment="1">
      <alignment horizontal="center"/>
    </xf>
    <xf numFmtId="0" fontId="32" fillId="24" borderId="19" xfId="0" applyFont="1" applyFill="1" applyBorder="1" applyAlignment="1">
      <alignment vertical="center"/>
    </xf>
    <xf numFmtId="0" fontId="31" fillId="0" borderId="22" xfId="0" applyFont="1" applyBorder="1"/>
    <xf numFmtId="0" fontId="32" fillId="0" borderId="2" xfId="0" applyFont="1" applyBorder="1" applyAlignment="1">
      <alignment horizontal="center" vertical="center"/>
    </xf>
    <xf numFmtId="0" fontId="45" fillId="0" borderId="16" xfId="0" applyFont="1" applyBorder="1" applyAlignment="1">
      <alignment horizontal="center" vertical="center" wrapText="1"/>
    </xf>
    <xf numFmtId="0" fontId="46" fillId="0" borderId="14" xfId="0" applyFont="1" applyBorder="1" applyAlignment="1">
      <alignment horizontal="center" vertical="center" wrapText="1"/>
    </xf>
    <xf numFmtId="0" fontId="31" fillId="0" borderId="29" xfId="0" applyFont="1" applyBorder="1" applyAlignment="1">
      <alignment vertical="center" wrapText="1"/>
    </xf>
    <xf numFmtId="0" fontId="31" fillId="0" borderId="30" xfId="0" applyFont="1" applyBorder="1" applyAlignment="1">
      <alignment horizontal="center" vertical="center" wrapText="1"/>
    </xf>
    <xf numFmtId="0" fontId="31" fillId="0" borderId="24" xfId="0" applyFont="1" applyBorder="1" applyAlignment="1">
      <alignment horizontal="center" vertical="center" wrapText="1"/>
    </xf>
    <xf numFmtId="0" fontId="7" fillId="20" borderId="15" xfId="0" applyFont="1" applyFill="1" applyBorder="1" applyAlignment="1">
      <alignment horizontal="center" vertical="center"/>
    </xf>
    <xf numFmtId="0" fontId="7" fillId="20" borderId="16" xfId="0" applyFont="1" applyFill="1" applyBorder="1" applyAlignment="1">
      <alignment horizontal="center" vertical="center"/>
    </xf>
    <xf numFmtId="3" fontId="7" fillId="0" borderId="15" xfId="0" applyNumberFormat="1" applyFont="1" applyBorder="1" applyAlignment="1">
      <alignment horizontal="center" vertical="center" wrapText="1"/>
    </xf>
    <xf numFmtId="0" fontId="31" fillId="0" borderId="23" xfId="0" applyFont="1" applyBorder="1" applyAlignment="1">
      <alignment horizontal="center" vertical="center" wrapText="1"/>
    </xf>
    <xf numFmtId="0" fontId="31" fillId="2" borderId="23" xfId="0" applyFont="1" applyFill="1" applyBorder="1" applyAlignment="1">
      <alignment horizontal="center" vertical="center" wrapText="1"/>
    </xf>
    <xf numFmtId="0" fontId="50" fillId="2" borderId="24" xfId="0" applyFont="1" applyFill="1" applyBorder="1" applyAlignment="1">
      <alignment horizontal="center" vertical="center" wrapText="1"/>
    </xf>
    <xf numFmtId="0" fontId="50" fillId="0" borderId="24" xfId="0" applyFont="1" applyBorder="1" applyAlignment="1">
      <alignment horizontal="center" vertical="center" wrapText="1"/>
    </xf>
    <xf numFmtId="0" fontId="31" fillId="0" borderId="31" xfId="0" applyFont="1" applyBorder="1" applyAlignment="1">
      <alignment horizontal="center" vertical="center" wrapText="1"/>
    </xf>
    <xf numFmtId="0" fontId="50" fillId="2" borderId="32" xfId="0" applyFont="1" applyFill="1" applyBorder="1" applyAlignment="1">
      <alignment horizontal="center" vertical="center" wrapText="1"/>
    </xf>
    <xf numFmtId="0" fontId="44" fillId="23" borderId="15" xfId="0" applyFont="1" applyFill="1" applyBorder="1" applyAlignment="1">
      <alignment horizontal="center" vertical="center" wrapText="1"/>
    </xf>
    <xf numFmtId="0" fontId="44" fillId="23" borderId="16" xfId="0" applyFont="1" applyFill="1" applyBorder="1" applyAlignment="1">
      <alignment horizontal="center" vertical="center" wrapText="1"/>
    </xf>
    <xf numFmtId="0" fontId="32" fillId="0" borderId="12" xfId="0" applyFont="1" applyBorder="1" applyAlignment="1">
      <alignment vertical="center" wrapText="1"/>
    </xf>
    <xf numFmtId="0" fontId="32" fillId="0" borderId="12" xfId="0" applyFont="1" applyBorder="1" applyAlignment="1">
      <alignment horizontal="left" vertical="center" wrapText="1"/>
    </xf>
    <xf numFmtId="0" fontId="0" fillId="0" borderId="12" xfId="0" applyBorder="1"/>
    <xf numFmtId="0" fontId="7" fillId="0" borderId="16" xfId="0" applyFont="1" applyBorder="1" applyAlignment="1">
      <alignment vertical="center" wrapText="1"/>
    </xf>
    <xf numFmtId="0" fontId="7" fillId="0" borderId="15" xfId="0" applyFont="1" applyBorder="1" applyAlignment="1">
      <alignment vertical="center" wrapText="1"/>
    </xf>
    <xf numFmtId="0" fontId="52" fillId="0" borderId="12" xfId="0" applyFont="1" applyBorder="1" applyAlignment="1">
      <alignment horizontal="center" vertical="center" wrapText="1"/>
    </xf>
    <xf numFmtId="0" fontId="32" fillId="19" borderId="15" xfId="0" applyFont="1" applyFill="1" applyBorder="1" applyAlignment="1">
      <alignment vertical="center" wrapText="1"/>
    </xf>
    <xf numFmtId="0" fontId="44" fillId="19" borderId="15" xfId="0" applyFont="1" applyFill="1" applyBorder="1" applyAlignment="1">
      <alignment vertical="center" wrapText="1"/>
    </xf>
    <xf numFmtId="0" fontId="32" fillId="0" borderId="33" xfId="0" applyFont="1" applyBorder="1" applyAlignment="1">
      <alignment horizontal="center" vertical="center"/>
    </xf>
    <xf numFmtId="0" fontId="32" fillId="0" borderId="20" xfId="0" applyFont="1" applyBorder="1" applyAlignment="1">
      <alignment vertical="center" wrapText="1"/>
    </xf>
    <xf numFmtId="0" fontId="32" fillId="2" borderId="15" xfId="0" applyFont="1" applyFill="1" applyBorder="1" applyAlignment="1">
      <alignment vertical="center" wrapText="1"/>
    </xf>
    <xf numFmtId="0" fontId="43" fillId="0" borderId="0" xfId="0" applyFont="1" applyAlignment="1">
      <alignment vertical="center" wrapText="1"/>
    </xf>
    <xf numFmtId="0" fontId="32" fillId="2" borderId="12" xfId="0" applyFont="1" applyFill="1" applyBorder="1" applyAlignment="1">
      <alignment horizontal="left" vertical="top" wrapText="1"/>
    </xf>
    <xf numFmtId="0" fontId="42" fillId="2" borderId="0" xfId="0" applyFont="1" applyFill="1" applyAlignment="1">
      <alignment vertical="center" wrapText="1"/>
    </xf>
    <xf numFmtId="0" fontId="44" fillId="19" borderId="15" xfId="0" applyFont="1" applyFill="1" applyBorder="1" applyAlignment="1">
      <alignment horizontal="center" vertical="center" wrapText="1"/>
    </xf>
    <xf numFmtId="0" fontId="49" fillId="0" borderId="16" xfId="0" applyFont="1" applyBorder="1" applyAlignment="1">
      <alignment vertical="center" wrapText="1"/>
    </xf>
    <xf numFmtId="0" fontId="30" fillId="0" borderId="23" xfId="0" applyFont="1" applyBorder="1" applyAlignment="1">
      <alignment horizontal="center" vertical="center" wrapText="1"/>
    </xf>
    <xf numFmtId="0" fontId="30" fillId="0" borderId="12" xfId="0" applyFont="1" applyBorder="1" applyAlignment="1">
      <alignment horizontal="center" vertical="center" wrapText="1"/>
    </xf>
    <xf numFmtId="0" fontId="49" fillId="26" borderId="16" xfId="0" applyFont="1" applyFill="1" applyBorder="1" applyAlignment="1">
      <alignment horizontal="center" vertical="center" wrapText="1"/>
    </xf>
    <xf numFmtId="2" fontId="32" fillId="26" borderId="16" xfId="0" applyNumberFormat="1" applyFont="1" applyFill="1" applyBorder="1" applyAlignment="1">
      <alignment horizontal="left" wrapText="1"/>
    </xf>
    <xf numFmtId="0" fontId="44" fillId="26" borderId="16" xfId="0" applyFont="1" applyFill="1" applyBorder="1" applyAlignment="1">
      <alignment horizontal="center" vertical="center" wrapText="1"/>
    </xf>
    <xf numFmtId="0" fontId="44" fillId="27" borderId="16" xfId="0" applyFont="1" applyFill="1" applyBorder="1" applyAlignment="1">
      <alignment horizontal="center" vertical="center" wrapText="1"/>
    </xf>
    <xf numFmtId="0" fontId="58" fillId="2" borderId="1" xfId="0" applyFont="1" applyFill="1" applyBorder="1" applyAlignment="1">
      <alignment horizontal="center" vertical="center" wrapText="1"/>
    </xf>
    <xf numFmtId="0" fontId="31" fillId="0" borderId="37" xfId="0" applyFont="1" applyBorder="1" applyAlignment="1">
      <alignment horizontal="center" vertical="center" wrapText="1"/>
    </xf>
    <xf numFmtId="0" fontId="58" fillId="2" borderId="12" xfId="0" applyFont="1" applyFill="1" applyBorder="1" applyAlignment="1">
      <alignment horizontal="center" vertical="center" wrapText="1"/>
    </xf>
    <xf numFmtId="0" fontId="60" fillId="2" borderId="12" xfId="0" applyFont="1" applyFill="1" applyBorder="1" applyAlignment="1">
      <alignment horizontal="center" vertical="center" wrapText="1"/>
    </xf>
    <xf numFmtId="165" fontId="49" fillId="0" borderId="16" xfId="68" applyFont="1" applyBorder="1" applyAlignment="1">
      <alignment horizontal="left" vertical="top" wrapText="1"/>
    </xf>
    <xf numFmtId="0" fontId="44" fillId="0" borderId="1" xfId="0" applyFont="1" applyBorder="1" applyAlignment="1">
      <alignment vertical="center" wrapText="1"/>
    </xf>
    <xf numFmtId="0" fontId="44" fillId="28" borderId="16" xfId="0" applyFont="1" applyFill="1" applyBorder="1" applyAlignment="1">
      <alignment horizontal="center" vertical="center" wrapText="1"/>
    </xf>
    <xf numFmtId="0" fontId="44" fillId="19" borderId="19" xfId="0" applyFont="1" applyFill="1" applyBorder="1" applyAlignment="1">
      <alignment horizontal="center" vertical="center" wrapText="1"/>
    </xf>
    <xf numFmtId="0" fontId="33" fillId="0" borderId="12" xfId="1" applyFont="1" applyBorder="1" applyAlignment="1">
      <alignment horizontal="center" vertical="center" wrapText="1"/>
    </xf>
    <xf numFmtId="0" fontId="32" fillId="2" borderId="1" xfId="0" applyFont="1" applyFill="1" applyBorder="1" applyAlignment="1">
      <alignment vertical="center" wrapText="1"/>
    </xf>
    <xf numFmtId="0" fontId="32" fillId="19" borderId="0" xfId="0" applyFont="1" applyFill="1" applyAlignment="1">
      <alignment vertical="center" wrapText="1"/>
    </xf>
    <xf numFmtId="0" fontId="52" fillId="0" borderId="44" xfId="0" applyFont="1" applyBorder="1" applyAlignment="1">
      <alignment horizontal="center" vertical="center" wrapText="1"/>
    </xf>
    <xf numFmtId="0" fontId="52" fillId="0" borderId="23" xfId="0" applyFont="1" applyBorder="1" applyAlignment="1">
      <alignment horizontal="center" vertical="center" wrapText="1"/>
    </xf>
    <xf numFmtId="0" fontId="32" fillId="0" borderId="44" xfId="0" applyFont="1" applyBorder="1" applyAlignment="1">
      <alignment horizontal="center" vertical="center" wrapText="1"/>
    </xf>
    <xf numFmtId="0" fontId="30" fillId="0" borderId="44" xfId="0" applyFont="1" applyBorder="1" applyAlignment="1">
      <alignment horizontal="center" vertical="center" wrapText="1"/>
    </xf>
    <xf numFmtId="0" fontId="32" fillId="0" borderId="44" xfId="0" applyFont="1" applyBorder="1" applyAlignment="1">
      <alignment horizontal="left" vertical="center" wrapText="1"/>
    </xf>
    <xf numFmtId="0" fontId="31" fillId="0" borderId="44" xfId="0" applyFont="1" applyBorder="1" applyAlignment="1">
      <alignment horizontal="center" vertical="center" wrapText="1"/>
    </xf>
    <xf numFmtId="0" fontId="31" fillId="2" borderId="44" xfId="0" applyFont="1" applyFill="1" applyBorder="1" applyAlignment="1">
      <alignment horizontal="center" vertical="center" wrapText="1"/>
    </xf>
    <xf numFmtId="0" fontId="44" fillId="23" borderId="21" xfId="0" applyFont="1" applyFill="1" applyBorder="1" applyAlignment="1">
      <alignment horizontal="center" vertical="center" wrapText="1"/>
    </xf>
    <xf numFmtId="0" fontId="32" fillId="0" borderId="44" xfId="0" applyFont="1" applyBorder="1" applyAlignment="1">
      <alignment horizontal="center" vertical="center"/>
    </xf>
    <xf numFmtId="2" fontId="44" fillId="0" borderId="16" xfId="0" applyNumberFormat="1" applyFont="1" applyBorder="1" applyAlignment="1">
      <alignment horizontal="left" wrapText="1"/>
    </xf>
    <xf numFmtId="0" fontId="32" fillId="26" borderId="16" xfId="0" applyFont="1" applyFill="1" applyBorder="1" applyAlignment="1">
      <alignment horizontal="left" wrapText="1"/>
    </xf>
    <xf numFmtId="2" fontId="32" fillId="26" borderId="15" xfId="0" applyNumberFormat="1" applyFont="1" applyFill="1" applyBorder="1" applyAlignment="1">
      <alignment horizontal="left" wrapText="1"/>
    </xf>
    <xf numFmtId="2" fontId="33" fillId="23" borderId="16" xfId="0" applyNumberFormat="1" applyFont="1" applyFill="1" applyBorder="1" applyAlignment="1">
      <alignment horizontal="left" wrapText="1"/>
    </xf>
    <xf numFmtId="0" fontId="7" fillId="0" borderId="1" xfId="0" applyFont="1" applyBorder="1" applyAlignment="1">
      <alignment horizontal="center" vertical="center"/>
    </xf>
    <xf numFmtId="0" fontId="7" fillId="20" borderId="21" xfId="0" applyFont="1" applyFill="1" applyBorder="1" applyAlignment="1">
      <alignment horizontal="center" vertical="center" wrapText="1"/>
    </xf>
    <xf numFmtId="0" fontId="64" fillId="20" borderId="16" xfId="0" applyFont="1" applyFill="1" applyBorder="1" applyAlignment="1">
      <alignment horizontal="left" vertical="center" wrapText="1"/>
    </xf>
    <xf numFmtId="0" fontId="32" fillId="0" borderId="44" xfId="0" applyFont="1" applyBorder="1"/>
    <xf numFmtId="0" fontId="33" fillId="0" borderId="44" xfId="1" applyFont="1" applyBorder="1" applyAlignment="1">
      <alignment horizontal="center" vertical="center" wrapText="1"/>
    </xf>
    <xf numFmtId="0" fontId="32" fillId="2" borderId="44" xfId="0" applyFont="1" applyFill="1" applyBorder="1" applyAlignment="1">
      <alignment horizontal="center" vertical="center" wrapText="1"/>
    </xf>
    <xf numFmtId="0" fontId="32" fillId="0" borderId="45" xfId="0" applyFont="1" applyBorder="1" applyAlignment="1">
      <alignment horizontal="center" vertical="center"/>
    </xf>
    <xf numFmtId="0" fontId="0" fillId="0" borderId="44" xfId="0" applyBorder="1" applyAlignment="1">
      <alignment horizontal="center" vertical="center"/>
    </xf>
    <xf numFmtId="0" fontId="0" fillId="0" borderId="52" xfId="0" applyBorder="1" applyAlignment="1">
      <alignment horizontal="left"/>
    </xf>
    <xf numFmtId="0" fontId="32" fillId="19" borderId="39" xfId="0" applyFont="1" applyFill="1" applyBorder="1" applyAlignment="1">
      <alignment horizontal="center" vertical="center" wrapText="1"/>
    </xf>
    <xf numFmtId="0" fontId="47" fillId="26" borderId="16" xfId="0" applyFont="1" applyFill="1" applyBorder="1" applyAlignment="1">
      <alignment horizontal="left" wrapText="1"/>
    </xf>
    <xf numFmtId="2" fontId="32" fillId="23" borderId="16" xfId="0" applyNumberFormat="1" applyFont="1" applyFill="1" applyBorder="1" applyAlignment="1">
      <alignment horizontal="left" wrapText="1"/>
    </xf>
    <xf numFmtId="2" fontId="32" fillId="26" borderId="16" xfId="0" applyNumberFormat="1" applyFont="1" applyFill="1" applyBorder="1" applyAlignment="1">
      <alignment horizontal="left" vertical="top" wrapText="1"/>
    </xf>
    <xf numFmtId="0" fontId="32" fillId="26" borderId="16" xfId="0" applyFont="1" applyFill="1" applyBorder="1" applyAlignment="1">
      <alignment vertical="center" wrapText="1"/>
    </xf>
    <xf numFmtId="0" fontId="32" fillId="26" borderId="21" xfId="0" applyFont="1" applyFill="1" applyBorder="1" applyAlignment="1">
      <alignment horizontal="left" wrapText="1"/>
    </xf>
    <xf numFmtId="0" fontId="32" fillId="26" borderId="16" xfId="0" applyFont="1" applyFill="1" applyBorder="1" applyAlignment="1">
      <alignment horizontal="center" wrapText="1"/>
    </xf>
    <xf numFmtId="0" fontId="31" fillId="0" borderId="55" xfId="0" applyFont="1" applyBorder="1" applyAlignment="1">
      <alignment vertical="center" wrapText="1"/>
    </xf>
    <xf numFmtId="0" fontId="31" fillId="0" borderId="56" xfId="0" applyFont="1" applyBorder="1" applyAlignment="1">
      <alignment horizontal="center" vertical="center" wrapText="1"/>
    </xf>
    <xf numFmtId="0" fontId="31" fillId="2" borderId="56" xfId="0" applyFont="1" applyFill="1" applyBorder="1" applyAlignment="1">
      <alignment horizontal="center" vertical="center" wrapText="1"/>
    </xf>
    <xf numFmtId="0" fontId="31" fillId="2" borderId="57" xfId="0" applyFont="1" applyFill="1" applyBorder="1" applyAlignment="1">
      <alignment horizontal="center" vertical="center" wrapText="1"/>
    </xf>
    <xf numFmtId="0" fontId="49" fillId="0" borderId="15" xfId="0" applyFont="1" applyBorder="1" applyAlignment="1">
      <alignment vertical="center" wrapText="1"/>
    </xf>
    <xf numFmtId="0" fontId="32" fillId="0" borderId="23" xfId="0" applyFont="1" applyBorder="1" applyAlignment="1">
      <alignment horizontal="left" vertical="center" wrapText="1"/>
    </xf>
    <xf numFmtId="0" fontId="45" fillId="0" borderId="15" xfId="0" applyFont="1" applyBorder="1" applyAlignment="1">
      <alignment horizontal="center" vertical="center" wrapText="1"/>
    </xf>
    <xf numFmtId="0" fontId="51" fillId="0" borderId="15" xfId="0" applyFont="1" applyBorder="1" applyAlignment="1">
      <alignment horizontal="left" wrapText="1"/>
    </xf>
    <xf numFmtId="0" fontId="44" fillId="0" borderId="18" xfId="0" applyFont="1" applyBorder="1" applyAlignment="1">
      <alignment vertical="center" wrapText="1"/>
    </xf>
    <xf numFmtId="0" fontId="46" fillId="0" borderId="12" xfId="0" applyFont="1" applyBorder="1" applyAlignment="1">
      <alignment horizontal="center" vertical="center" wrapText="1"/>
    </xf>
    <xf numFmtId="0" fontId="7" fillId="0" borderId="23" xfId="0" applyFont="1" applyBorder="1" applyAlignment="1">
      <alignment horizontal="center" vertical="center" wrapText="1"/>
    </xf>
    <xf numFmtId="0" fontId="44" fillId="0" borderId="15" xfId="0" applyFont="1" applyBorder="1" applyAlignment="1">
      <alignment wrapText="1"/>
    </xf>
    <xf numFmtId="0" fontId="32" fillId="0" borderId="2" xfId="0" applyFont="1" applyBorder="1" applyAlignment="1">
      <alignment horizontal="center" vertical="center" wrapText="1"/>
    </xf>
    <xf numFmtId="0" fontId="32" fillId="0" borderId="2" xfId="0" applyFont="1" applyBorder="1"/>
    <xf numFmtId="0" fontId="32" fillId="0" borderId="34" xfId="0" applyFont="1" applyBorder="1" applyAlignment="1">
      <alignment horizontal="center" vertical="center"/>
    </xf>
    <xf numFmtId="0" fontId="46" fillId="0" borderId="59"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0" xfId="0" applyFont="1" applyBorder="1" applyAlignment="1">
      <alignment vertical="center" wrapText="1"/>
    </xf>
    <xf numFmtId="2" fontId="44" fillId="25" borderId="16" xfId="0" applyNumberFormat="1" applyFont="1" applyFill="1" applyBorder="1" applyAlignment="1">
      <alignment horizontal="left" wrapText="1"/>
    </xf>
    <xf numFmtId="0" fontId="32" fillId="0" borderId="45" xfId="0" applyFont="1" applyBorder="1" applyAlignment="1">
      <alignment horizontal="left" vertical="center" wrapText="1"/>
    </xf>
    <xf numFmtId="0" fontId="32" fillId="0" borderId="60" xfId="0" applyFont="1" applyBorder="1" applyAlignment="1">
      <alignment horizontal="left" vertical="center" wrapText="1"/>
    </xf>
    <xf numFmtId="0" fontId="32" fillId="0" borderId="61" xfId="0" applyFont="1" applyBorder="1" applyAlignment="1">
      <alignment horizontal="left" vertical="center" wrapText="1"/>
    </xf>
    <xf numFmtId="0" fontId="47" fillId="0" borderId="44" xfId="0" applyFont="1" applyBorder="1" applyAlignment="1">
      <alignment horizontal="left" vertical="center" wrapText="1"/>
    </xf>
    <xf numFmtId="0" fontId="47" fillId="0" borderId="44" xfId="0" applyFont="1" applyBorder="1" applyAlignment="1">
      <alignment horizontal="left" wrapText="1"/>
    </xf>
    <xf numFmtId="0" fontId="47" fillId="0" borderId="44" xfId="0" applyFont="1" applyBorder="1" applyAlignment="1">
      <alignment vertical="center" wrapText="1"/>
    </xf>
    <xf numFmtId="0" fontId="47" fillId="0" borderId="15" xfId="0" applyFont="1" applyBorder="1" applyAlignment="1">
      <alignment vertical="center" wrapText="1"/>
    </xf>
    <xf numFmtId="2" fontId="44" fillId="23" borderId="15" xfId="0" applyNumberFormat="1" applyFont="1" applyFill="1" applyBorder="1" applyAlignment="1">
      <alignment horizontal="left" wrapText="1"/>
    </xf>
    <xf numFmtId="0" fontId="44" fillId="0" borderId="16" xfId="0" applyFont="1" applyBorder="1" applyAlignment="1">
      <alignment horizontal="left" vertical="center" wrapText="1"/>
    </xf>
    <xf numFmtId="0" fontId="47" fillId="0" borderId="16" xfId="0" applyFont="1" applyBorder="1" applyAlignment="1">
      <alignment horizontal="left" wrapText="1"/>
    </xf>
    <xf numFmtId="2" fontId="44" fillId="23" borderId="16" xfId="0" applyNumberFormat="1" applyFont="1" applyFill="1" applyBorder="1" applyAlignment="1">
      <alignment horizontal="left" wrapText="1"/>
    </xf>
    <xf numFmtId="2" fontId="44" fillId="0" borderId="16" xfId="0" applyNumberFormat="1" applyFont="1" applyBorder="1" applyAlignment="1">
      <alignment horizontal="left" vertical="top" wrapText="1"/>
    </xf>
    <xf numFmtId="0" fontId="44" fillId="23" borderId="16" xfId="0" applyFont="1" applyFill="1" applyBorder="1" applyAlignment="1">
      <alignment horizontal="center" vertical="center"/>
    </xf>
    <xf numFmtId="2" fontId="32" fillId="0" borderId="16" xfId="0" applyNumberFormat="1" applyFont="1" applyBorder="1" applyAlignment="1">
      <alignment horizontal="left" wrapText="1"/>
    </xf>
    <xf numFmtId="0" fontId="47" fillId="0" borderId="21" xfId="0" applyFont="1" applyBorder="1" applyAlignment="1">
      <alignment horizontal="left" wrapText="1"/>
    </xf>
    <xf numFmtId="0" fontId="49" fillId="0" borderId="15" xfId="0" applyFont="1" applyBorder="1" applyAlignment="1">
      <alignment horizontal="center" vertical="center" wrapText="1"/>
    </xf>
    <xf numFmtId="0" fontId="31" fillId="0" borderId="45" xfId="0" applyFont="1" applyBorder="1" applyAlignment="1">
      <alignment horizontal="center" vertical="center" wrapText="1"/>
    </xf>
    <xf numFmtId="2" fontId="44" fillId="26" borderId="15" xfId="0" applyNumberFormat="1" applyFont="1" applyFill="1" applyBorder="1" applyAlignment="1">
      <alignment horizontal="left" wrapText="1"/>
    </xf>
    <xf numFmtId="0" fontId="7" fillId="0" borderId="44" xfId="0" applyFont="1" applyBorder="1" applyAlignment="1">
      <alignment horizontal="center" vertical="center" wrapText="1"/>
    </xf>
    <xf numFmtId="0" fontId="44" fillId="0" borderId="64" xfId="0" applyFont="1" applyBorder="1" applyAlignment="1">
      <alignment horizontal="center" vertical="center" wrapText="1"/>
    </xf>
    <xf numFmtId="0" fontId="49" fillId="2" borderId="19" xfId="0" applyFont="1" applyFill="1" applyBorder="1" applyAlignment="1">
      <alignment vertical="center" wrapText="1"/>
    </xf>
    <xf numFmtId="165" fontId="33" fillId="0" borderId="44" xfId="68" applyFont="1" applyBorder="1" applyAlignment="1">
      <alignment horizontal="left" vertical="top" wrapText="1"/>
    </xf>
    <xf numFmtId="2" fontId="44" fillId="0" borderId="62" xfId="0" applyNumberFormat="1" applyFont="1" applyBorder="1" applyAlignment="1">
      <alignment horizontal="left" wrapText="1"/>
    </xf>
    <xf numFmtId="2" fontId="32" fillId="26" borderId="19" xfId="0" applyNumberFormat="1" applyFont="1" applyFill="1" applyBorder="1" applyAlignment="1">
      <alignment horizontal="left" wrapText="1"/>
    </xf>
    <xf numFmtId="0" fontId="7" fillId="2" borderId="15" xfId="0" applyFont="1" applyFill="1" applyBorder="1" applyAlignment="1">
      <alignment vertical="center" wrapText="1"/>
    </xf>
    <xf numFmtId="0" fontId="7" fillId="19" borderId="15" xfId="0" applyFont="1" applyFill="1" applyBorder="1" applyAlignment="1">
      <alignment vertical="center" wrapText="1"/>
    </xf>
    <xf numFmtId="0" fontId="44" fillId="19" borderId="16" xfId="0" applyFont="1" applyFill="1" applyBorder="1" applyAlignment="1">
      <alignment horizontal="center" vertical="center" wrapText="1"/>
    </xf>
    <xf numFmtId="0" fontId="49" fillId="19" borderId="13" xfId="0" applyFont="1" applyFill="1" applyBorder="1" applyAlignment="1">
      <alignment horizontal="center" vertical="center" wrapText="1"/>
    </xf>
    <xf numFmtId="0" fontId="32" fillId="19" borderId="19" xfId="0" applyFont="1" applyFill="1" applyBorder="1" applyAlignment="1">
      <alignment vertical="center" wrapText="1"/>
    </xf>
    <xf numFmtId="0" fontId="44" fillId="27" borderId="19" xfId="0" applyFont="1" applyFill="1" applyBorder="1" applyAlignment="1">
      <alignment horizontal="center" vertical="center" wrapText="1"/>
    </xf>
    <xf numFmtId="0" fontId="44" fillId="0" borderId="18" xfId="0" applyFont="1" applyBorder="1" applyAlignment="1">
      <alignment horizontal="center" vertical="center" wrapText="1"/>
    </xf>
    <xf numFmtId="0" fontId="66" fillId="0" borderId="18" xfId="0" applyFont="1" applyBorder="1" applyAlignment="1">
      <alignment horizontal="left" wrapText="1"/>
    </xf>
    <xf numFmtId="0" fontId="7" fillId="0" borderId="45" xfId="0" applyFont="1" applyBorder="1" applyAlignment="1">
      <alignment horizontal="center" vertical="center" wrapText="1"/>
    </xf>
    <xf numFmtId="0" fontId="32" fillId="0" borderId="45" xfId="0" applyFont="1" applyBorder="1" applyAlignment="1">
      <alignment horizontal="center" vertical="center" wrapText="1"/>
    </xf>
    <xf numFmtId="0" fontId="32" fillId="2" borderId="2" xfId="0" applyFont="1" applyFill="1" applyBorder="1" applyAlignment="1">
      <alignment horizontal="center" vertical="center" wrapText="1"/>
    </xf>
    <xf numFmtId="0" fontId="0" fillId="0" borderId="44" xfId="0" applyBorder="1"/>
    <xf numFmtId="0" fontId="44" fillId="27" borderId="15" xfId="0" applyFont="1" applyFill="1" applyBorder="1" applyAlignment="1">
      <alignment horizontal="center" vertical="center" wrapText="1"/>
    </xf>
    <xf numFmtId="0" fontId="44" fillId="27" borderId="18" xfId="0" applyFont="1" applyFill="1" applyBorder="1" applyAlignment="1">
      <alignment horizontal="center" vertical="center" wrapText="1"/>
    </xf>
    <xf numFmtId="165" fontId="68" fillId="0" borderId="16" xfId="68" applyFont="1" applyBorder="1" applyAlignment="1">
      <alignment horizontal="left" vertical="top" wrapText="1"/>
    </xf>
    <xf numFmtId="2" fontId="32" fillId="23" borderId="16" xfId="0" applyNumberFormat="1" applyFont="1" applyFill="1" applyBorder="1" applyAlignment="1">
      <alignment horizontal="left" vertical="top" wrapText="1"/>
    </xf>
    <xf numFmtId="0" fontId="51" fillId="0" borderId="21" xfId="0" applyFont="1" applyBorder="1" applyAlignment="1">
      <alignment horizontal="left" wrapText="1"/>
    </xf>
    <xf numFmtId="0" fontId="7" fillId="0" borderId="15" xfId="0" applyFont="1" applyBorder="1" applyAlignment="1">
      <alignment horizontal="left" vertical="center" wrapText="1"/>
    </xf>
    <xf numFmtId="0" fontId="7" fillId="0" borderId="20" xfId="0" applyFont="1" applyBorder="1" applyAlignment="1">
      <alignment horizontal="left" vertical="center" wrapText="1"/>
    </xf>
    <xf numFmtId="0" fontId="44" fillId="0" borderId="0" xfId="0" applyFont="1"/>
    <xf numFmtId="0" fontId="31" fillId="0" borderId="65" xfId="0" applyFont="1" applyBorder="1" applyAlignment="1">
      <alignment horizontal="center" vertical="center" wrapText="1"/>
    </xf>
    <xf numFmtId="0" fontId="60" fillId="2" borderId="45" xfId="0" applyFont="1" applyFill="1" applyBorder="1" applyAlignment="1">
      <alignment horizontal="center" vertical="center" wrapText="1"/>
    </xf>
    <xf numFmtId="0" fontId="45" fillId="2" borderId="16" xfId="0" applyFont="1" applyFill="1" applyBorder="1" applyAlignment="1">
      <alignment horizontal="left" vertical="center" wrapText="1"/>
    </xf>
    <xf numFmtId="0" fontId="45" fillId="0" borderId="21" xfId="0" applyFont="1" applyBorder="1" applyAlignment="1">
      <alignment horizontal="left" wrapText="1"/>
    </xf>
    <xf numFmtId="0" fontId="70" fillId="0" borderId="13" xfId="0" applyFont="1" applyBorder="1" applyAlignment="1">
      <alignment horizontal="center" vertical="center" wrapText="1"/>
    </xf>
    <xf numFmtId="0" fontId="43" fillId="0" borderId="23" xfId="0" applyFont="1" applyBorder="1" applyAlignment="1">
      <alignment horizontal="center" vertical="center" wrapText="1"/>
    </xf>
    <xf numFmtId="0" fontId="43" fillId="0" borderId="23" xfId="0" applyFont="1" applyBorder="1"/>
    <xf numFmtId="0" fontId="43" fillId="0" borderId="23" xfId="1" applyFont="1" applyBorder="1" applyAlignment="1">
      <alignment horizontal="center" vertical="center" wrapText="1"/>
    </xf>
    <xf numFmtId="0" fontId="43" fillId="2" borderId="23" xfId="0" applyFont="1" applyFill="1" applyBorder="1" applyAlignment="1">
      <alignment horizontal="center" vertical="center" wrapText="1"/>
    </xf>
    <xf numFmtId="0" fontId="69" fillId="0" borderId="0" xfId="0" applyFont="1"/>
    <xf numFmtId="0" fontId="45" fillId="0" borderId="16" xfId="0" applyFont="1" applyBorder="1" applyAlignment="1">
      <alignment horizontal="left" wrapText="1"/>
    </xf>
    <xf numFmtId="0" fontId="7" fillId="0" borderId="23" xfId="0" applyFont="1" applyBorder="1" applyAlignment="1">
      <alignment horizontal="center" vertical="center"/>
    </xf>
    <xf numFmtId="0" fontId="41" fillId="0" borderId="13" xfId="0" applyFont="1" applyBorder="1" applyAlignment="1">
      <alignment horizontal="center" vertical="center" wrapText="1"/>
    </xf>
    <xf numFmtId="0" fontId="7" fillId="0" borderId="23" xfId="0" applyFont="1" applyBorder="1"/>
    <xf numFmtId="0" fontId="7" fillId="2" borderId="23" xfId="0" applyFont="1" applyFill="1" applyBorder="1" applyAlignment="1">
      <alignment horizontal="center" vertical="center" wrapText="1"/>
    </xf>
    <xf numFmtId="0" fontId="71" fillId="0" borderId="0" xfId="0" applyFont="1"/>
    <xf numFmtId="0" fontId="0" fillId="0" borderId="0" xfId="0" applyAlignment="1">
      <alignment horizontal="center" vertical="center"/>
    </xf>
    <xf numFmtId="0" fontId="7" fillId="0" borderId="12" xfId="0" applyFont="1" applyBorder="1" applyAlignment="1">
      <alignment horizontal="center" vertical="center"/>
    </xf>
    <xf numFmtId="0" fontId="7" fillId="21" borderId="21" xfId="0" applyFont="1" applyFill="1" applyBorder="1" applyAlignment="1">
      <alignment horizontal="center" vertical="center" wrapText="1"/>
    </xf>
    <xf numFmtId="0" fontId="7" fillId="20" borderId="16" xfId="0" applyFont="1" applyFill="1" applyBorder="1" applyAlignment="1">
      <alignment horizontal="left" vertical="center" wrapText="1"/>
    </xf>
    <xf numFmtId="0" fontId="7" fillId="0" borderId="12" xfId="0" applyFont="1" applyBorder="1"/>
    <xf numFmtId="0" fontId="71" fillId="0" borderId="0" xfId="0" applyFont="1" applyAlignment="1">
      <alignment horizontal="center" vertical="center"/>
    </xf>
    <xf numFmtId="0" fontId="7" fillId="0" borderId="1" xfId="0" applyFont="1" applyBorder="1"/>
    <xf numFmtId="0" fontId="7" fillId="20" borderId="38" xfId="0" applyFont="1" applyFill="1" applyBorder="1" applyAlignment="1">
      <alignment horizontal="center" vertical="center" wrapText="1"/>
    </xf>
    <xf numFmtId="0" fontId="7" fillId="20" borderId="17" xfId="0" applyFont="1" applyFill="1" applyBorder="1" applyAlignment="1">
      <alignment horizontal="left" vertical="center" wrapText="1"/>
    </xf>
    <xf numFmtId="0" fontId="7" fillId="20" borderId="16" xfId="0" applyFont="1" applyFill="1" applyBorder="1" applyAlignment="1">
      <alignment horizontal="center" vertical="center" wrapText="1"/>
    </xf>
    <xf numFmtId="165" fontId="7" fillId="0" borderId="16" xfId="68" applyFont="1" applyBorder="1" applyAlignment="1">
      <alignment horizontal="left" vertical="center" wrapText="1"/>
    </xf>
    <xf numFmtId="0" fontId="7" fillId="20" borderId="12" xfId="0" applyFont="1" applyFill="1" applyBorder="1" applyAlignment="1">
      <alignment horizontal="center" vertical="center" wrapText="1"/>
    </xf>
    <xf numFmtId="0" fontId="7" fillId="20" borderId="22" xfId="0" applyFont="1" applyFill="1" applyBorder="1" applyAlignment="1">
      <alignment horizontal="left" vertical="center" wrapText="1"/>
    </xf>
    <xf numFmtId="0" fontId="7" fillId="0" borderId="16" xfId="0" applyFont="1" applyBorder="1" applyAlignment="1">
      <alignment horizontal="center" vertical="center" wrapText="1"/>
    </xf>
    <xf numFmtId="0" fontId="50" fillId="0" borderId="0" xfId="0" applyFont="1" applyAlignment="1">
      <alignment horizontal="right"/>
    </xf>
    <xf numFmtId="0" fontId="72" fillId="0" borderId="0" xfId="0" applyFont="1"/>
    <xf numFmtId="0" fontId="50" fillId="0" borderId="1" xfId="0" applyFont="1" applyBorder="1" applyAlignment="1">
      <alignment horizontal="center" vertical="center" wrapText="1"/>
    </xf>
    <xf numFmtId="0" fontId="7" fillId="19" borderId="16" xfId="65" applyFont="1" applyFill="1" applyBorder="1" applyAlignment="1">
      <alignment vertical="center" wrapText="1"/>
    </xf>
    <xf numFmtId="0" fontId="7" fillId="20" borderId="16" xfId="77" applyFont="1" applyFill="1" applyBorder="1" applyAlignment="1">
      <alignment horizontal="left" vertical="center" wrapText="1"/>
    </xf>
    <xf numFmtId="0" fontId="7" fillId="2" borderId="12" xfId="0" applyFont="1" applyFill="1" applyBorder="1" applyAlignment="1">
      <alignment horizontal="center" vertical="center" wrapText="1"/>
    </xf>
    <xf numFmtId="0" fontId="7" fillId="2" borderId="16" xfId="65" applyFont="1" applyFill="1" applyBorder="1" applyAlignment="1">
      <alignment vertical="center" wrapText="1"/>
    </xf>
    <xf numFmtId="0" fontId="7" fillId="0" borderId="16" xfId="65" applyFont="1" applyBorder="1" applyAlignment="1">
      <alignment horizontal="left" vertical="center" wrapText="1"/>
    </xf>
    <xf numFmtId="0" fontId="7" fillId="0" borderId="12" xfId="0" applyFont="1" applyBorder="1" applyAlignment="1">
      <alignment horizontal="left" vertical="center" wrapText="1"/>
    </xf>
    <xf numFmtId="0" fontId="7" fillId="0" borderId="12" xfId="1" applyFont="1" applyBorder="1" applyAlignment="1">
      <alignment horizontal="center" vertical="center" wrapText="1"/>
    </xf>
    <xf numFmtId="0" fontId="7" fillId="2" borderId="16" xfId="77" applyFont="1" applyFill="1" applyBorder="1" applyAlignment="1">
      <alignment vertical="center" wrapText="1"/>
    </xf>
    <xf numFmtId="0" fontId="7" fillId="0" borderId="16" xfId="0" applyFont="1" applyBorder="1" applyAlignment="1">
      <alignment horizontal="left" vertical="center" wrapText="1"/>
    </xf>
    <xf numFmtId="165" fontId="7" fillId="2" borderId="16" xfId="68" applyFont="1" applyFill="1" applyBorder="1" applyAlignment="1">
      <alignment horizontal="left" vertical="top" wrapText="1"/>
    </xf>
    <xf numFmtId="0" fontId="7" fillId="2" borderId="16" xfId="0" applyFont="1" applyFill="1" applyBorder="1" applyAlignment="1">
      <alignment vertical="center" wrapText="1"/>
    </xf>
    <xf numFmtId="0" fontId="7" fillId="0" borderId="15" xfId="0" applyFont="1" applyBorder="1" applyAlignment="1">
      <alignment horizontal="center" vertical="center" wrapText="1"/>
    </xf>
    <xf numFmtId="0" fontId="7" fillId="0" borderId="20" xfId="0" applyFont="1" applyBorder="1" applyAlignment="1">
      <alignment horizontal="center" vertical="center" wrapText="1"/>
    </xf>
    <xf numFmtId="0" fontId="71" fillId="0" borderId="12" xfId="0" applyFont="1" applyBorder="1"/>
    <xf numFmtId="0" fontId="50" fillId="0" borderId="25" xfId="0" applyFont="1" applyBorder="1" applyAlignment="1">
      <alignment horizontal="center" vertical="center" wrapText="1"/>
    </xf>
    <xf numFmtId="0" fontId="50" fillId="0" borderId="27" xfId="0" applyFont="1" applyBorder="1" applyAlignment="1">
      <alignment horizontal="center" vertical="center" wrapText="1"/>
    </xf>
    <xf numFmtId="0" fontId="49" fillId="0" borderId="13" xfId="0" applyFont="1" applyBorder="1" applyAlignment="1">
      <alignment horizontal="center" vertical="center" wrapText="1"/>
    </xf>
    <xf numFmtId="0" fontId="49" fillId="0" borderId="16" xfId="0" applyFont="1" applyBorder="1" applyAlignment="1">
      <alignment wrapText="1"/>
    </xf>
    <xf numFmtId="3" fontId="49" fillId="0" borderId="15" xfId="0" applyNumberFormat="1" applyFont="1" applyBorder="1" applyAlignment="1">
      <alignment horizontal="center" vertical="center" wrapText="1"/>
    </xf>
    <xf numFmtId="3" fontId="49" fillId="0" borderId="18" xfId="0" applyNumberFormat="1" applyFont="1" applyBorder="1" applyAlignment="1">
      <alignment horizontal="center" vertical="center" wrapText="1"/>
    </xf>
    <xf numFmtId="0" fontId="50" fillId="0" borderId="22" xfId="0" applyFont="1" applyBorder="1"/>
    <xf numFmtId="0" fontId="50" fillId="0" borderId="56" xfId="0" applyFont="1" applyBorder="1" applyAlignment="1">
      <alignment horizontal="center" vertical="center" wrapText="1"/>
    </xf>
    <xf numFmtId="0" fontId="72" fillId="0" borderId="12" xfId="0" applyFont="1" applyBorder="1" applyAlignment="1">
      <alignment horizontal="center" vertical="center" wrapText="1"/>
    </xf>
    <xf numFmtId="0" fontId="50" fillId="0" borderId="12" xfId="0" applyFont="1" applyBorder="1" applyAlignment="1">
      <alignment horizontal="center" vertical="center" wrapText="1"/>
    </xf>
    <xf numFmtId="0" fontId="50" fillId="2" borderId="12" xfId="0" applyFont="1" applyFill="1" applyBorder="1" applyAlignment="1">
      <alignment horizontal="center" vertical="center" wrapText="1"/>
    </xf>
    <xf numFmtId="0" fontId="71" fillId="0" borderId="0" xfId="0" applyFont="1" applyAlignment="1">
      <alignment wrapText="1"/>
    </xf>
    <xf numFmtId="0" fontId="7" fillId="0" borderId="23" xfId="0" applyFont="1" applyBorder="1" applyAlignment="1">
      <alignment horizontal="left" vertical="center" wrapText="1"/>
    </xf>
    <xf numFmtId="0" fontId="49" fillId="0" borderId="15" xfId="0" applyFont="1" applyBorder="1" applyAlignment="1">
      <alignment wrapText="1"/>
    </xf>
    <xf numFmtId="0" fontId="41" fillId="0" borderId="14" xfId="0" applyFont="1" applyBorder="1" applyAlignment="1">
      <alignment horizontal="center" vertical="center" wrapText="1"/>
    </xf>
    <xf numFmtId="0" fontId="72" fillId="0" borderId="16" xfId="0" applyFont="1" applyBorder="1" applyAlignment="1">
      <alignment horizontal="left" vertical="center" wrapText="1"/>
    </xf>
    <xf numFmtId="0" fontId="49" fillId="0" borderId="16" xfId="0" applyFont="1" applyBorder="1" applyAlignment="1">
      <alignment horizontal="left" wrapText="1"/>
    </xf>
    <xf numFmtId="0" fontId="49" fillId="0" borderId="18" xfId="0" applyFont="1" applyBorder="1" applyAlignment="1">
      <alignment wrapText="1"/>
    </xf>
    <xf numFmtId="0" fontId="49" fillId="0" borderId="19" xfId="0" applyFont="1" applyBorder="1" applyAlignment="1">
      <alignment vertical="center" wrapText="1"/>
    </xf>
    <xf numFmtId="0" fontId="49" fillId="0" borderId="12" xfId="0" applyFont="1" applyBorder="1" applyAlignment="1">
      <alignment wrapText="1"/>
    </xf>
    <xf numFmtId="0" fontId="7" fillId="0" borderId="15" xfId="0" applyFont="1" applyBorder="1" applyAlignment="1">
      <alignment horizontal="center" vertical="center"/>
    </xf>
    <xf numFmtId="0" fontId="7" fillId="0" borderId="12" xfId="0" applyFont="1" applyBorder="1" applyAlignment="1">
      <alignment horizontal="left" vertical="top" wrapText="1"/>
    </xf>
    <xf numFmtId="0" fontId="74" fillId="0" borderId="12" xfId="0" applyFont="1" applyBorder="1" applyAlignment="1">
      <alignment horizontal="center" vertical="center" wrapText="1"/>
    </xf>
    <xf numFmtId="0" fontId="7" fillId="0" borderId="33" xfId="0" applyFont="1" applyBorder="1" applyAlignment="1">
      <alignment horizontal="center" vertical="center"/>
    </xf>
    <xf numFmtId="0" fontId="74" fillId="0" borderId="44" xfId="0" applyFont="1" applyBorder="1" applyAlignment="1">
      <alignment horizontal="center" vertical="center" wrapText="1"/>
    </xf>
    <xf numFmtId="0" fontId="74" fillId="0" borderId="23" xfId="0" applyFont="1" applyBorder="1" applyAlignment="1">
      <alignment horizontal="center" vertical="center" wrapText="1"/>
    </xf>
    <xf numFmtId="0" fontId="7" fillId="0" borderId="34" xfId="0" applyFont="1" applyBorder="1" applyAlignment="1">
      <alignment horizontal="center" vertical="center"/>
    </xf>
    <xf numFmtId="0" fontId="7" fillId="0" borderId="13" xfId="0" applyFont="1" applyBorder="1" applyAlignment="1">
      <alignment vertical="center" wrapText="1"/>
    </xf>
    <xf numFmtId="0" fontId="41" fillId="0" borderId="12" xfId="0" applyFont="1" applyBorder="1" applyAlignment="1">
      <alignment horizontal="center" vertical="center" wrapText="1"/>
    </xf>
    <xf numFmtId="0" fontId="7" fillId="0" borderId="50" xfId="0" applyFont="1" applyBorder="1" applyAlignment="1">
      <alignment horizontal="center" vertical="center"/>
    </xf>
    <xf numFmtId="0" fontId="7" fillId="19" borderId="18" xfId="0" applyFont="1" applyFill="1" applyBorder="1" applyAlignment="1">
      <alignment vertical="center" wrapText="1"/>
    </xf>
    <xf numFmtId="0" fontId="7" fillId="19" borderId="12" xfId="0" applyFont="1" applyFill="1" applyBorder="1" applyAlignment="1">
      <alignment vertical="center" wrapText="1"/>
    </xf>
    <xf numFmtId="0" fontId="7" fillId="0" borderId="58" xfId="0" applyFont="1" applyBorder="1" applyAlignment="1">
      <alignment vertical="center" wrapText="1"/>
    </xf>
    <xf numFmtId="0" fontId="7" fillId="0" borderId="18" xfId="0" applyFont="1" applyBorder="1" applyAlignment="1">
      <alignment vertical="center" wrapText="1"/>
    </xf>
    <xf numFmtId="0" fontId="41" fillId="0" borderId="59" xfId="0" applyFont="1" applyBorder="1" applyAlignment="1">
      <alignment horizontal="center" vertical="center" wrapText="1"/>
    </xf>
    <xf numFmtId="0" fontId="7" fillId="0" borderId="12" xfId="0" applyFont="1" applyBorder="1" applyAlignment="1">
      <alignment vertical="center" wrapText="1"/>
    </xf>
    <xf numFmtId="3" fontId="49" fillId="0" borderId="16" xfId="0" applyNumberFormat="1" applyFont="1" applyBorder="1" applyAlignment="1">
      <alignment horizontal="center" vertical="center" wrapText="1"/>
    </xf>
    <xf numFmtId="0" fontId="49" fillId="0" borderId="12" xfId="0" applyFont="1" applyBorder="1" applyAlignment="1">
      <alignment vertical="center" wrapText="1"/>
    </xf>
    <xf numFmtId="3" fontId="41" fillId="0" borderId="15" xfId="0" applyNumberFormat="1" applyFont="1" applyBorder="1" applyAlignment="1">
      <alignment horizontal="center" vertical="center" wrapText="1"/>
    </xf>
    <xf numFmtId="0" fontId="49" fillId="0" borderId="16" xfId="0" applyFont="1" applyBorder="1" applyAlignment="1">
      <alignment horizontal="center" vertical="center" wrapText="1"/>
    </xf>
    <xf numFmtId="3" fontId="49" fillId="0" borderId="63"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44" xfId="0" applyFont="1" applyBorder="1" applyAlignment="1">
      <alignment horizontal="center" vertical="center"/>
    </xf>
    <xf numFmtId="0" fontId="7" fillId="19" borderId="44" xfId="0" applyFont="1" applyFill="1" applyBorder="1" applyAlignment="1">
      <alignment vertical="center" wrapText="1"/>
    </xf>
    <xf numFmtId="0" fontId="49" fillId="19" borderId="15" xfId="0" applyFont="1" applyFill="1" applyBorder="1" applyAlignment="1">
      <alignment vertical="center" wrapText="1"/>
    </xf>
    <xf numFmtId="0" fontId="44" fillId="0" borderId="0" xfId="0" applyFont="1" applyAlignment="1">
      <alignment horizontal="left"/>
    </xf>
    <xf numFmtId="0" fontId="34" fillId="0" borderId="23" xfId="0" applyFont="1" applyBorder="1" applyAlignment="1">
      <alignment horizontal="center" vertical="center" wrapText="1"/>
    </xf>
    <xf numFmtId="0" fontId="34" fillId="0" borderId="1" xfId="0" applyFont="1" applyBorder="1" applyAlignment="1">
      <alignment horizontal="center" vertical="center" wrapText="1"/>
    </xf>
    <xf numFmtId="0" fontId="28" fillId="0" borderId="0" xfId="0" applyFont="1" applyAlignment="1">
      <alignment horizontal="right"/>
    </xf>
    <xf numFmtId="0" fontId="44" fillId="0" borderId="0" xfId="0" applyFont="1" applyAlignment="1">
      <alignment horizontal="left" wrapText="1"/>
    </xf>
    <xf numFmtId="0" fontId="31" fillId="0" borderId="0" xfId="0" applyFont="1" applyAlignment="1">
      <alignment horizontal="left" wrapText="1"/>
    </xf>
    <xf numFmtId="0" fontId="30"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31" fillId="2" borderId="0" xfId="0" applyFont="1" applyFill="1" applyAlignment="1">
      <alignment horizontal="left"/>
    </xf>
    <xf numFmtId="0" fontId="31" fillId="0" borderId="0" xfId="0" applyFont="1" applyAlignment="1">
      <alignment horizontal="center" wrapText="1"/>
    </xf>
    <xf numFmtId="0" fontId="30" fillId="0" borderId="29" xfId="0" applyFont="1" applyBorder="1" applyAlignment="1">
      <alignment horizontal="left" wrapText="1"/>
    </xf>
    <xf numFmtId="0" fontId="30" fillId="0" borderId="31" xfId="0" applyFont="1" applyBorder="1" applyAlignment="1">
      <alignment horizontal="left" wrapText="1"/>
    </xf>
    <xf numFmtId="0" fontId="30" fillId="0" borderId="32" xfId="0" applyFont="1" applyBorder="1" applyAlignment="1">
      <alignment horizontal="left" wrapText="1"/>
    </xf>
    <xf numFmtId="0" fontId="30" fillId="0" borderId="34" xfId="0" applyFont="1" applyBorder="1" applyAlignment="1">
      <alignment horizontal="left" wrapText="1"/>
    </xf>
    <xf numFmtId="0" fontId="30" fillId="0" borderId="35" xfId="0" applyFont="1" applyBorder="1" applyAlignment="1">
      <alignment horizontal="left" wrapText="1"/>
    </xf>
    <xf numFmtId="0" fontId="30" fillId="0" borderId="36" xfId="0" applyFont="1" applyBorder="1" applyAlignment="1">
      <alignment horizontal="left" wrapText="1"/>
    </xf>
    <xf numFmtId="0" fontId="30" fillId="0" borderId="35" xfId="0" applyFont="1" applyBorder="1" applyAlignment="1">
      <alignment horizontal="left"/>
    </xf>
    <xf numFmtId="0" fontId="30" fillId="0" borderId="36" xfId="0" applyFont="1" applyBorder="1" applyAlignment="1">
      <alignment horizontal="left"/>
    </xf>
    <xf numFmtId="0" fontId="30"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54" fillId="0" borderId="34" xfId="0" applyFont="1" applyBorder="1" applyAlignment="1">
      <alignment horizontal="left" vertical="center" wrapText="1"/>
    </xf>
    <xf numFmtId="0" fontId="54" fillId="0" borderId="35" xfId="0" applyFont="1" applyBorder="1" applyAlignment="1">
      <alignment horizontal="left" vertical="center" wrapText="1"/>
    </xf>
    <xf numFmtId="0" fontId="54" fillId="0" borderId="36" xfId="0" applyFont="1" applyBorder="1" applyAlignment="1">
      <alignment horizontal="left" vertical="center" wrapText="1"/>
    </xf>
    <xf numFmtId="0" fontId="54" fillId="0" borderId="46" xfId="0" applyFont="1" applyBorder="1" applyAlignment="1">
      <alignment horizontal="left" vertical="top" wrapText="1"/>
    </xf>
    <xf numFmtId="0" fontId="54" fillId="0" borderId="47" xfId="0" applyFont="1" applyBorder="1" applyAlignment="1">
      <alignment horizontal="left" vertical="top" wrapText="1"/>
    </xf>
    <xf numFmtId="0" fontId="54" fillId="0" borderId="48" xfId="0" applyFont="1" applyBorder="1" applyAlignment="1">
      <alignment horizontal="left" vertical="top" wrapText="1"/>
    </xf>
    <xf numFmtId="0" fontId="30" fillId="0" borderId="50" xfId="0" applyFont="1" applyBorder="1" applyAlignment="1">
      <alignment horizontal="left" vertical="center" wrapText="1"/>
    </xf>
    <xf numFmtId="0" fontId="30" fillId="0" borderId="49" xfId="0" applyFont="1" applyBorder="1" applyAlignment="1">
      <alignment horizontal="left" vertical="center" wrapText="1"/>
    </xf>
    <xf numFmtId="0" fontId="30" fillId="0" borderId="39" xfId="0" applyFont="1" applyBorder="1" applyAlignment="1">
      <alignment horizontal="left" vertical="center" wrapText="1"/>
    </xf>
    <xf numFmtId="0" fontId="56" fillId="0" borderId="53" xfId="67" applyBorder="1" applyAlignment="1">
      <alignment horizontal="left" vertical="center" wrapText="1"/>
    </xf>
    <xf numFmtId="0" fontId="56" fillId="0" borderId="22" xfId="67" applyBorder="1" applyAlignment="1">
      <alignment horizontal="left" vertical="center" wrapText="1"/>
    </xf>
    <xf numFmtId="0" fontId="56" fillId="0" borderId="54" xfId="67" applyBorder="1" applyAlignment="1">
      <alignment horizontal="left" vertical="center" wrapText="1"/>
    </xf>
    <xf numFmtId="0" fontId="56" fillId="0" borderId="51" xfId="67" applyBorder="1" applyAlignment="1">
      <alignment horizontal="left" vertical="center"/>
    </xf>
    <xf numFmtId="0" fontId="56" fillId="0" borderId="0" xfId="67" applyBorder="1" applyAlignment="1">
      <alignment horizontal="left" vertical="center"/>
    </xf>
    <xf numFmtId="0" fontId="56" fillId="0" borderId="52" xfId="67" applyBorder="1" applyAlignment="1">
      <alignment horizontal="left" vertical="center"/>
    </xf>
    <xf numFmtId="0" fontId="30" fillId="0" borderId="12" xfId="0" applyFont="1" applyBorder="1" applyAlignment="1">
      <alignment horizontal="left" vertical="center" wrapText="1"/>
    </xf>
    <xf numFmtId="0" fontId="54" fillId="0" borderId="12" xfId="0" applyFont="1" applyBorder="1" applyAlignment="1">
      <alignment horizontal="left" vertical="center" wrapText="1"/>
    </xf>
    <xf numFmtId="0" fontId="54" fillId="0" borderId="46" xfId="0" applyFont="1" applyBorder="1" applyAlignment="1">
      <alignment horizontal="left" vertical="center" wrapText="1"/>
    </xf>
    <xf numFmtId="0" fontId="54" fillId="0" borderId="47" xfId="0" applyFont="1" applyBorder="1" applyAlignment="1">
      <alignment horizontal="left" vertical="center"/>
    </xf>
    <xf numFmtId="0" fontId="54" fillId="0" borderId="48" xfId="0" applyFont="1" applyBorder="1" applyAlignment="1">
      <alignment horizontal="left" vertical="center"/>
    </xf>
    <xf numFmtId="0" fontId="30" fillId="0" borderId="47" xfId="0" applyFont="1" applyBorder="1" applyAlignment="1">
      <alignment horizontal="left" wrapText="1"/>
    </xf>
    <xf numFmtId="0" fontId="30" fillId="0" borderId="48" xfId="0" applyFont="1" applyBorder="1" applyAlignment="1">
      <alignment horizontal="left" wrapText="1"/>
    </xf>
    <xf numFmtId="0" fontId="49" fillId="2" borderId="0" xfId="0" applyFont="1" applyFill="1" applyAlignment="1">
      <alignment horizontal="center" vertical="center"/>
    </xf>
    <xf numFmtId="0" fontId="30" fillId="0" borderId="34" xfId="0" applyFont="1" applyBorder="1" applyAlignment="1">
      <alignment horizontal="left"/>
    </xf>
    <xf numFmtId="0" fontId="55" fillId="0" borderId="0" xfId="0" applyFont="1" applyAlignment="1">
      <alignment horizontal="center" wrapText="1"/>
    </xf>
    <xf numFmtId="0" fontId="30" fillId="0" borderId="1" xfId="0" applyFont="1" applyBorder="1" applyAlignment="1">
      <alignment horizontal="left" vertical="center" wrapText="1"/>
    </xf>
    <xf numFmtId="0" fontId="30" fillId="0" borderId="12" xfId="0" applyFont="1" applyBorder="1" applyAlignment="1">
      <alignment horizontal="left" vertical="center"/>
    </xf>
    <xf numFmtId="0" fontId="30" fillId="2" borderId="12" xfId="0" applyFont="1" applyFill="1" applyBorder="1" applyAlignment="1">
      <alignment horizontal="left" vertical="center" wrapText="1"/>
    </xf>
    <xf numFmtId="0" fontId="71" fillId="0" borderId="51" xfId="0" applyFont="1" applyBorder="1" applyAlignment="1">
      <alignment horizontal="center" vertical="center"/>
    </xf>
    <xf numFmtId="0" fontId="0" fillId="0" borderId="0" xfId="0" applyAlignment="1">
      <alignment horizontal="left" wrapText="1"/>
    </xf>
    <xf numFmtId="0" fontId="30" fillId="0" borderId="0" xfId="0" applyFont="1" applyAlignment="1">
      <alignment horizontal="left" wrapText="1"/>
    </xf>
    <xf numFmtId="0" fontId="31" fillId="2" borderId="0" xfId="0" applyFont="1" applyFill="1" applyAlignment="1">
      <alignment horizontal="right"/>
    </xf>
    <xf numFmtId="0" fontId="31" fillId="0" borderId="0" xfId="0" applyFont="1" applyAlignment="1">
      <alignment horizontal="left"/>
    </xf>
    <xf numFmtId="0" fontId="0" fillId="0" borderId="0" xfId="0" applyAlignment="1">
      <alignment horizontal="left"/>
    </xf>
    <xf numFmtId="0" fontId="34" fillId="0" borderId="12" xfId="0" applyFont="1" applyBorder="1" applyAlignment="1">
      <alignment horizontal="center" vertical="center" wrapText="1"/>
    </xf>
  </cellXfs>
  <cellStyles count="83">
    <cellStyle name="1. izcēlums 2" xfId="12" xr:uid="{00000000-0005-0000-0000-000000000000}"/>
    <cellStyle name="2. izcēlums 2" xfId="13" xr:uid="{00000000-0005-0000-0000-000001000000}"/>
    <cellStyle name="20% no 1. izcēluma 2" xfId="14" xr:uid="{00000000-0005-0000-0000-000002000000}"/>
    <cellStyle name="20% no 2. izcēluma 2" xfId="15" xr:uid="{00000000-0005-0000-0000-000003000000}"/>
    <cellStyle name="20% no 3. izcēluma 2" xfId="16" xr:uid="{00000000-0005-0000-0000-000004000000}"/>
    <cellStyle name="20% no 4. izcēluma 2" xfId="17" xr:uid="{00000000-0005-0000-0000-000005000000}"/>
    <cellStyle name="20% no 5. izcēluma 2" xfId="18" xr:uid="{00000000-0005-0000-0000-000006000000}"/>
    <cellStyle name="20% no 6. izcēluma 2" xfId="19" xr:uid="{00000000-0005-0000-0000-000007000000}"/>
    <cellStyle name="3. izcēlums  2" xfId="20" xr:uid="{00000000-0005-0000-0000-000008000000}"/>
    <cellStyle name="4. izcēlums 2" xfId="21" xr:uid="{00000000-0005-0000-0000-000009000000}"/>
    <cellStyle name="40% no 1. izcēluma 2" xfId="22" xr:uid="{00000000-0005-0000-0000-00000A000000}"/>
    <cellStyle name="40% no 2. izcēluma 2" xfId="23" xr:uid="{00000000-0005-0000-0000-00000B000000}"/>
    <cellStyle name="40% no 3. izcēluma 2" xfId="24" xr:uid="{00000000-0005-0000-0000-00000C000000}"/>
    <cellStyle name="40% no 4. izcēluma 2" xfId="25" xr:uid="{00000000-0005-0000-0000-00000D000000}"/>
    <cellStyle name="40% no 5. izcēluma 2" xfId="26" xr:uid="{00000000-0005-0000-0000-00000E000000}"/>
    <cellStyle name="40% no 6. izcēluma 2" xfId="27" xr:uid="{00000000-0005-0000-0000-00000F000000}"/>
    <cellStyle name="5. izcēlums 2" xfId="28" xr:uid="{00000000-0005-0000-0000-000010000000}"/>
    <cellStyle name="6. izcēlums 2" xfId="29" xr:uid="{00000000-0005-0000-0000-000011000000}"/>
    <cellStyle name="60% no 1. izcēluma 2" xfId="30" xr:uid="{00000000-0005-0000-0000-000012000000}"/>
    <cellStyle name="60% no 2. izcēluma 2" xfId="31" xr:uid="{00000000-0005-0000-0000-000013000000}"/>
    <cellStyle name="60% no 3. izcēluma 2" xfId="32" xr:uid="{00000000-0005-0000-0000-000014000000}"/>
    <cellStyle name="60% no 4. izcēluma 2" xfId="33" xr:uid="{00000000-0005-0000-0000-000015000000}"/>
    <cellStyle name="60% no 5. izcēluma 2" xfId="34" xr:uid="{00000000-0005-0000-0000-000016000000}"/>
    <cellStyle name="60% no 6. izcēluma 2" xfId="35" xr:uid="{00000000-0005-0000-0000-000017000000}"/>
    <cellStyle name="Aprēķināšana 2" xfId="36" xr:uid="{00000000-0005-0000-0000-000018000000}"/>
    <cellStyle name="Aprēķināšana 2 2" xfId="70" xr:uid="{00000000-0005-0000-0000-000019000000}"/>
    <cellStyle name="Brīdinājuma teksts 2" xfId="37" xr:uid="{00000000-0005-0000-0000-00001A000000}"/>
    <cellStyle name="Currency 2" xfId="38" xr:uid="{00000000-0005-0000-0000-00001B000000}"/>
    <cellStyle name="Excel Built-in Normal" xfId="68" xr:uid="{00000000-0005-0000-0000-00001C000000}"/>
    <cellStyle name="Hipersaite" xfId="67" builtinId="8"/>
    <cellStyle name="Ievade 2" xfId="39" xr:uid="{00000000-0005-0000-0000-00001E000000}"/>
    <cellStyle name="Ievade 2 2" xfId="71" xr:uid="{00000000-0005-0000-0000-00001F000000}"/>
    <cellStyle name="Izvade 2" xfId="40" xr:uid="{00000000-0005-0000-0000-000020000000}"/>
    <cellStyle name="Izvade 2 2" xfId="72" xr:uid="{00000000-0005-0000-0000-000021000000}"/>
    <cellStyle name="Komats 2" xfId="3" xr:uid="{00000000-0005-0000-0000-000022000000}"/>
    <cellStyle name="Komats 2 2" xfId="41" xr:uid="{00000000-0005-0000-0000-000023000000}"/>
    <cellStyle name="Komats 2 2 2" xfId="73" xr:uid="{00000000-0005-0000-0000-000024000000}"/>
    <cellStyle name="Komats 2 3" xfId="69" xr:uid="{00000000-0005-0000-0000-000025000000}"/>
    <cellStyle name="Komats 3" xfId="42" xr:uid="{00000000-0005-0000-0000-000026000000}"/>
    <cellStyle name="Komats 3 2" xfId="74" xr:uid="{00000000-0005-0000-0000-000027000000}"/>
    <cellStyle name="Kopsumma 2" xfId="43" xr:uid="{00000000-0005-0000-0000-000028000000}"/>
    <cellStyle name="Kopsumma 2 2" xfId="75" xr:uid="{00000000-0005-0000-0000-000029000000}"/>
    <cellStyle name="Labs 2" xfId="44" xr:uid="{00000000-0005-0000-0000-00002A000000}"/>
    <cellStyle name="Neitrāls 2" xfId="45" xr:uid="{00000000-0005-0000-0000-00002B000000}"/>
    <cellStyle name="Normal 2" xfId="8" xr:uid="{00000000-0005-0000-0000-00002D000000}"/>
    <cellStyle name="Normal 2 2" xfId="46" xr:uid="{00000000-0005-0000-0000-00002E000000}"/>
    <cellStyle name="Normal 2 2 2" xfId="81" xr:uid="{00000000-0005-0000-0000-00002F000000}"/>
    <cellStyle name="Normal 2 3" xfId="66" xr:uid="{00000000-0005-0000-0000-000030000000}"/>
    <cellStyle name="Normal 3" xfId="4" xr:uid="{00000000-0005-0000-0000-000031000000}"/>
    <cellStyle name="Normal 3 2" xfId="47" xr:uid="{00000000-0005-0000-0000-000032000000}"/>
    <cellStyle name="Normal 3 3" xfId="79" xr:uid="{00000000-0005-0000-0000-000033000000}"/>
    <cellStyle name="Normal 4" xfId="11" xr:uid="{00000000-0005-0000-0000-000034000000}"/>
    <cellStyle name="Normal 5" xfId="65" xr:uid="{00000000-0005-0000-0000-000035000000}"/>
    <cellStyle name="Normal 5 2" xfId="77" xr:uid="{00000000-0005-0000-0000-000036000000}"/>
    <cellStyle name="Normal 7" xfId="48" xr:uid="{00000000-0005-0000-0000-000037000000}"/>
    <cellStyle name="Nosaukums 2" xfId="49" xr:uid="{00000000-0005-0000-0000-000038000000}"/>
    <cellStyle name="Parastais_Lapa1" xfId="10" xr:uid="{00000000-0005-0000-0000-000039000000}"/>
    <cellStyle name="Parasts" xfId="0" builtinId="0"/>
    <cellStyle name="Parasts 2" xfId="2" xr:uid="{00000000-0005-0000-0000-00003A000000}"/>
    <cellStyle name="Parasts 2 2" xfId="51" xr:uid="{00000000-0005-0000-0000-00003B000000}"/>
    <cellStyle name="Parasts 2 2 2" xfId="80" xr:uid="{00000000-0005-0000-0000-00003C000000}"/>
    <cellStyle name="Parasts 2 3" xfId="52" xr:uid="{00000000-0005-0000-0000-00003D000000}"/>
    <cellStyle name="Parasts 2 4" xfId="50" xr:uid="{00000000-0005-0000-0000-00003E000000}"/>
    <cellStyle name="Parasts 2 5" xfId="78" xr:uid="{00000000-0005-0000-0000-00003F000000}"/>
    <cellStyle name="Parasts 3" xfId="1" xr:uid="{00000000-0005-0000-0000-000040000000}"/>
    <cellStyle name="Parasts 3 2" xfId="7" xr:uid="{00000000-0005-0000-0000-000041000000}"/>
    <cellStyle name="Parasts 3 2 2" xfId="82" xr:uid="{00000000-0005-0000-0000-000042000000}"/>
    <cellStyle name="Parasts 3 3" xfId="53" xr:uid="{00000000-0005-0000-0000-000043000000}"/>
    <cellStyle name="Parasts 4" xfId="6" xr:uid="{00000000-0005-0000-0000-000044000000}"/>
    <cellStyle name="Parasts 4 2" xfId="54" xr:uid="{00000000-0005-0000-0000-000045000000}"/>
    <cellStyle name="Parasts 5" xfId="9" xr:uid="{00000000-0005-0000-0000-000046000000}"/>
    <cellStyle name="Paskaidrojošs teksts 2" xfId="55" xr:uid="{00000000-0005-0000-0000-000047000000}"/>
    <cellStyle name="Pārbaudes šūna 2" xfId="56" xr:uid="{00000000-0005-0000-0000-000048000000}"/>
    <cellStyle name="Piezīme 2" xfId="57" xr:uid="{00000000-0005-0000-0000-000049000000}"/>
    <cellStyle name="Piezīme 2 2" xfId="76" xr:uid="{00000000-0005-0000-0000-00004A000000}"/>
    <cellStyle name="Saistīta šūna 2" xfId="58" xr:uid="{00000000-0005-0000-0000-00004B000000}"/>
    <cellStyle name="Slikts 2" xfId="59" xr:uid="{00000000-0005-0000-0000-00004C000000}"/>
    <cellStyle name="Valūta 2" xfId="60" xr:uid="{00000000-0005-0000-0000-00004D000000}"/>
    <cellStyle name="Virsraksts 1 2" xfId="61" xr:uid="{00000000-0005-0000-0000-00004E000000}"/>
    <cellStyle name="Virsraksts 2 2" xfId="62" xr:uid="{00000000-0005-0000-0000-00004F000000}"/>
    <cellStyle name="Virsraksts 3 2" xfId="63" xr:uid="{00000000-0005-0000-0000-000050000000}"/>
    <cellStyle name="Virsraksts 4 2" xfId="64" xr:uid="{00000000-0005-0000-0000-000051000000}"/>
    <cellStyle name="Обычный 2" xfId="5" xr:uid="{00000000-0005-0000-0000-000052000000}"/>
  </cellStyles>
  <dxfs count="14">
    <dxf>
      <fill>
        <patternFill patternType="solid">
          <fgColor rgb="FFF3F3F3"/>
          <bgColor rgb="FFF3F3F3"/>
        </patternFill>
      </fill>
    </dxf>
    <dxf>
      <fill>
        <patternFill patternType="solid">
          <fgColor rgb="FFF3F3F3"/>
          <bgColor rgb="FFF3F3F3"/>
        </patternFill>
      </fill>
    </dxf>
    <dxf>
      <fill>
        <patternFill patternType="solid">
          <fgColor rgb="FFF3F3F3"/>
          <bgColor rgb="FFF3F3F3"/>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defaultTableStyle="TableStyleMedium2" defaultPivotStyle="PivotStyleLight16">
    <tableStyle name="17.Bakaleja-style" pivot="0" count="3" xr9:uid="{00000000-0011-0000-FFFF-FFFF00000000}">
      <tableStyleElement type="headerRow" dxfId="13"/>
      <tableStyleElement type="firstRowStripe" dxfId="12"/>
      <tableStyleElement type="second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ideskvalitate.lv/" TargetMode="External"/><Relationship Id="rId2" Type="http://schemas.openxmlformats.org/officeDocument/2006/relationships/hyperlink" Target="http://www.stc.lv/" TargetMode="External"/><Relationship Id="rId1" Type="http://schemas.openxmlformats.org/officeDocument/2006/relationships/hyperlink" Target="https://registri.pvd.gov.lv/cr" TargetMode="External"/><Relationship Id="rId5" Type="http://schemas.openxmlformats.org/officeDocument/2006/relationships/printerSettings" Target="../printerSettings/printerSettings1.bin"/><Relationship Id="rId4" Type="http://schemas.openxmlformats.org/officeDocument/2006/relationships/hyperlink" Target="http://www.vaad.gov.lv/sakums/registri/augu-aizsardziba/lauksaimniecibas-produktu-integretas-audzesanas-registrs.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7"/>
  <sheetViews>
    <sheetView topLeftCell="A31" zoomScaleNormal="100" workbookViewId="0">
      <selection activeCell="F40" sqref="F40"/>
    </sheetView>
  </sheetViews>
  <sheetFormatPr defaultRowHeight="14.4"/>
  <cols>
    <col min="15" max="15" width="10.33203125" customWidth="1"/>
  </cols>
  <sheetData>
    <row r="1" spans="1:15" ht="58.95" customHeight="1">
      <c r="K1" s="305" t="s">
        <v>383</v>
      </c>
      <c r="L1" s="305"/>
      <c r="M1" s="305"/>
      <c r="N1" s="305"/>
      <c r="O1" s="305"/>
    </row>
    <row r="2" spans="1:15" ht="15.6">
      <c r="M2" s="307" t="s">
        <v>352</v>
      </c>
      <c r="N2" s="307"/>
      <c r="O2" s="307"/>
    </row>
    <row r="4" spans="1:15" ht="17.399999999999999">
      <c r="A4" s="346" t="s">
        <v>137</v>
      </c>
      <c r="B4" s="346"/>
      <c r="C4" s="346"/>
      <c r="D4" s="346"/>
      <c r="E4" s="346"/>
      <c r="F4" s="346"/>
      <c r="G4" s="346"/>
      <c r="H4" s="346"/>
      <c r="I4" s="346"/>
      <c r="J4" s="346"/>
      <c r="K4" s="346"/>
      <c r="L4" s="346"/>
      <c r="M4" s="346"/>
      <c r="N4" s="346"/>
      <c r="O4" s="346"/>
    </row>
    <row r="6" spans="1:15" ht="30" customHeight="1">
      <c r="A6" s="337" t="s">
        <v>45</v>
      </c>
      <c r="B6" s="337"/>
      <c r="C6" s="337"/>
      <c r="D6" s="337"/>
      <c r="E6" s="337"/>
      <c r="F6" s="337"/>
      <c r="G6" s="337"/>
      <c r="H6" s="337"/>
      <c r="I6" s="337"/>
      <c r="J6" s="337"/>
      <c r="K6" s="337"/>
      <c r="L6" s="337"/>
      <c r="M6" s="337"/>
      <c r="N6" s="337"/>
      <c r="O6" s="337"/>
    </row>
    <row r="7" spans="1:15" ht="39" customHeight="1">
      <c r="A7" s="337" t="s">
        <v>380</v>
      </c>
      <c r="B7" s="337"/>
      <c r="C7" s="337"/>
      <c r="D7" s="337"/>
      <c r="E7" s="337"/>
      <c r="F7" s="337"/>
      <c r="G7" s="337"/>
      <c r="H7" s="337"/>
      <c r="I7" s="337"/>
      <c r="J7" s="337"/>
      <c r="K7" s="337"/>
      <c r="L7" s="337"/>
      <c r="M7" s="337"/>
      <c r="N7" s="337"/>
      <c r="O7" s="337"/>
    </row>
    <row r="8" spans="1:15" ht="67.2" customHeight="1">
      <c r="A8" s="337" t="s">
        <v>46</v>
      </c>
      <c r="B8" s="337"/>
      <c r="C8" s="337"/>
      <c r="D8" s="337"/>
      <c r="E8" s="337"/>
      <c r="F8" s="337"/>
      <c r="G8" s="337"/>
      <c r="H8" s="337"/>
      <c r="I8" s="337"/>
      <c r="J8" s="337"/>
      <c r="K8" s="337"/>
      <c r="L8" s="337"/>
      <c r="M8" s="337"/>
      <c r="N8" s="337"/>
      <c r="O8" s="337"/>
    </row>
    <row r="9" spans="1:15" ht="29.4" customHeight="1">
      <c r="A9" s="338" t="s">
        <v>353</v>
      </c>
      <c r="B9" s="338"/>
      <c r="C9" s="338"/>
      <c r="D9" s="338"/>
      <c r="E9" s="338"/>
      <c r="F9" s="338"/>
      <c r="G9" s="338"/>
      <c r="H9" s="338"/>
      <c r="I9" s="338"/>
      <c r="J9" s="338"/>
      <c r="K9" s="338"/>
      <c r="L9" s="338"/>
      <c r="M9" s="338"/>
      <c r="N9" s="338"/>
      <c r="O9" s="338"/>
    </row>
    <row r="10" spans="1:15" ht="27" customHeight="1">
      <c r="A10" s="322" t="s">
        <v>124</v>
      </c>
      <c r="B10" s="323"/>
      <c r="C10" s="323"/>
      <c r="D10" s="323"/>
      <c r="E10" s="323"/>
      <c r="F10" s="323"/>
      <c r="G10" s="323"/>
      <c r="H10" s="323"/>
      <c r="I10" s="323"/>
      <c r="J10" s="323"/>
      <c r="K10" s="323"/>
      <c r="L10" s="323"/>
      <c r="M10" s="323"/>
      <c r="N10" s="323"/>
      <c r="O10" s="324"/>
    </row>
    <row r="11" spans="1:15" ht="99.6" customHeight="1">
      <c r="A11" s="339" t="s">
        <v>125</v>
      </c>
      <c r="B11" s="340"/>
      <c r="C11" s="340"/>
      <c r="D11" s="340"/>
      <c r="E11" s="340"/>
      <c r="F11" s="340"/>
      <c r="G11" s="340"/>
      <c r="H11" s="340"/>
      <c r="I11" s="340"/>
      <c r="J11" s="340"/>
      <c r="K11" s="340"/>
      <c r="L11" s="340"/>
      <c r="M11" s="340"/>
      <c r="N11" s="340"/>
      <c r="O11" s="341"/>
    </row>
    <row r="12" spans="1:15" ht="30" customHeight="1">
      <c r="A12" s="337" t="s">
        <v>307</v>
      </c>
      <c r="B12" s="337"/>
      <c r="C12" s="337"/>
      <c r="D12" s="337"/>
      <c r="E12" s="337"/>
      <c r="F12" s="337"/>
      <c r="G12" s="337"/>
      <c r="H12" s="337"/>
      <c r="I12" s="337"/>
      <c r="J12" s="337"/>
      <c r="K12" s="337"/>
      <c r="L12" s="337"/>
      <c r="M12" s="337"/>
      <c r="N12" s="337"/>
      <c r="O12" s="337"/>
    </row>
    <row r="13" spans="1:15" ht="63.6" customHeight="1">
      <c r="A13" s="338" t="s">
        <v>126</v>
      </c>
      <c r="B13" s="338"/>
      <c r="C13" s="338"/>
      <c r="D13" s="338"/>
      <c r="E13" s="338"/>
      <c r="F13" s="338"/>
      <c r="G13" s="338"/>
      <c r="H13" s="338"/>
      <c r="I13" s="338"/>
      <c r="J13" s="338"/>
      <c r="K13" s="338"/>
      <c r="L13" s="338"/>
      <c r="M13" s="338"/>
      <c r="N13" s="338"/>
      <c r="O13" s="338"/>
    </row>
    <row r="14" spans="1:15" ht="29.4" customHeight="1">
      <c r="A14" s="337" t="s">
        <v>127</v>
      </c>
      <c r="B14" s="337"/>
      <c r="C14" s="337"/>
      <c r="D14" s="337"/>
      <c r="E14" s="337"/>
      <c r="F14" s="337"/>
      <c r="G14" s="337"/>
      <c r="H14" s="337"/>
      <c r="I14" s="337"/>
      <c r="J14" s="337"/>
      <c r="K14" s="337"/>
      <c r="L14" s="337"/>
      <c r="M14" s="337"/>
      <c r="N14" s="337"/>
      <c r="O14" s="337"/>
    </row>
    <row r="15" spans="1:15" ht="30.6" customHeight="1">
      <c r="A15" s="314" t="s">
        <v>128</v>
      </c>
      <c r="B15" s="315"/>
      <c r="C15" s="315"/>
      <c r="D15" s="315"/>
      <c r="E15" s="315"/>
      <c r="F15" s="315"/>
      <c r="G15" s="315"/>
      <c r="H15" s="315"/>
      <c r="I15" s="315"/>
      <c r="J15" s="315"/>
      <c r="K15" s="315"/>
      <c r="L15" s="315"/>
      <c r="M15" s="315"/>
      <c r="N15" s="315"/>
      <c r="O15" s="316"/>
    </row>
    <row r="16" spans="1:15" ht="30.6" customHeight="1">
      <c r="A16" s="337" t="s">
        <v>129</v>
      </c>
      <c r="B16" s="337"/>
      <c r="C16" s="337"/>
      <c r="D16" s="337"/>
      <c r="E16" s="337"/>
      <c r="F16" s="337"/>
      <c r="G16" s="337"/>
      <c r="H16" s="337"/>
      <c r="I16" s="337"/>
      <c r="J16" s="337"/>
      <c r="K16" s="337"/>
      <c r="L16" s="337"/>
      <c r="M16" s="337"/>
      <c r="N16" s="337"/>
      <c r="O16" s="337"/>
    </row>
    <row r="17" spans="1:15" ht="15.6">
      <c r="A17" s="348" t="s">
        <v>130</v>
      </c>
      <c r="B17" s="348"/>
      <c r="C17" s="348"/>
      <c r="D17" s="348"/>
      <c r="E17" s="348"/>
      <c r="F17" s="348"/>
      <c r="G17" s="348"/>
      <c r="H17" s="348"/>
      <c r="I17" s="348"/>
      <c r="J17" s="348"/>
      <c r="K17" s="348"/>
      <c r="L17" s="348"/>
      <c r="M17" s="348"/>
      <c r="N17" s="348"/>
      <c r="O17" s="348"/>
    </row>
    <row r="18" spans="1:15" ht="43.2" customHeight="1">
      <c r="A18" s="349" t="s">
        <v>131</v>
      </c>
      <c r="B18" s="349"/>
      <c r="C18" s="349"/>
      <c r="D18" s="349"/>
      <c r="E18" s="349"/>
      <c r="F18" s="349"/>
      <c r="G18" s="349"/>
      <c r="H18" s="349"/>
      <c r="I18" s="349"/>
      <c r="J18" s="349"/>
      <c r="K18" s="349"/>
      <c r="L18" s="349"/>
      <c r="M18" s="349"/>
      <c r="N18" s="349"/>
      <c r="O18" s="349"/>
    </row>
    <row r="19" spans="1:15" ht="47.4" customHeight="1">
      <c r="A19" s="347" t="s">
        <v>354</v>
      </c>
      <c r="B19" s="347"/>
      <c r="C19" s="347"/>
      <c r="D19" s="347"/>
      <c r="E19" s="347"/>
      <c r="F19" s="347"/>
      <c r="G19" s="347"/>
      <c r="H19" s="347"/>
      <c r="I19" s="347"/>
      <c r="J19" s="347"/>
      <c r="K19" s="347"/>
      <c r="L19" s="347"/>
      <c r="M19" s="347"/>
      <c r="N19" s="347"/>
      <c r="O19" s="347"/>
    </row>
    <row r="20" spans="1:15" ht="15.6">
      <c r="A20" s="345" t="s">
        <v>135</v>
      </c>
      <c r="B20" s="317"/>
      <c r="C20" s="317"/>
      <c r="D20" s="317"/>
      <c r="E20" s="317"/>
      <c r="F20" s="317"/>
      <c r="G20" s="317"/>
      <c r="H20" s="317"/>
      <c r="I20" s="317"/>
      <c r="J20" s="317"/>
      <c r="K20" s="317"/>
      <c r="L20" s="317"/>
      <c r="M20" s="317"/>
      <c r="N20" s="317"/>
      <c r="O20" s="318"/>
    </row>
    <row r="21" spans="1:15" ht="51.6" customHeight="1">
      <c r="A21" s="314" t="s">
        <v>163</v>
      </c>
      <c r="B21" s="315"/>
      <c r="C21" s="315"/>
      <c r="D21" s="315"/>
      <c r="E21" s="315"/>
      <c r="F21" s="315"/>
      <c r="G21" s="315"/>
      <c r="H21" s="315"/>
      <c r="I21" s="315"/>
      <c r="J21" s="315"/>
      <c r="K21" s="315"/>
      <c r="L21" s="315"/>
      <c r="M21" s="315"/>
      <c r="N21" s="315"/>
      <c r="O21" s="316"/>
    </row>
    <row r="22" spans="1:15" ht="32.4" customHeight="1">
      <c r="A22" s="342" t="s">
        <v>355</v>
      </c>
      <c r="B22" s="342"/>
      <c r="C22" s="342"/>
      <c r="D22" s="342"/>
      <c r="E22" s="342"/>
      <c r="F22" s="342"/>
      <c r="G22" s="342"/>
      <c r="H22" s="342"/>
      <c r="I22" s="342"/>
      <c r="J22" s="342"/>
      <c r="K22" s="342"/>
      <c r="L22" s="342"/>
      <c r="M22" s="342"/>
      <c r="N22" s="342"/>
      <c r="O22" s="343"/>
    </row>
    <row r="23" spans="1:15" ht="87" customHeight="1">
      <c r="A23" s="319" t="s">
        <v>387</v>
      </c>
      <c r="B23" s="320"/>
      <c r="C23" s="320"/>
      <c r="D23" s="320"/>
      <c r="E23" s="320"/>
      <c r="F23" s="320"/>
      <c r="G23" s="320"/>
      <c r="H23" s="320"/>
      <c r="I23" s="320"/>
      <c r="J23" s="320"/>
      <c r="K23" s="320"/>
      <c r="L23" s="320"/>
      <c r="M23" s="320"/>
      <c r="N23" s="320"/>
      <c r="O23" s="321"/>
    </row>
    <row r="24" spans="1:15" ht="32.4" customHeight="1">
      <c r="A24" s="314" t="s">
        <v>164</v>
      </c>
      <c r="B24" s="315"/>
      <c r="C24" s="315"/>
      <c r="D24" s="315"/>
      <c r="E24" s="315"/>
      <c r="F24" s="315"/>
      <c r="G24" s="315"/>
      <c r="H24" s="315"/>
      <c r="I24" s="315"/>
      <c r="J24" s="315"/>
      <c r="K24" s="315"/>
      <c r="L24" s="315"/>
      <c r="M24" s="315"/>
      <c r="N24" s="315"/>
      <c r="O24" s="316"/>
    </row>
    <row r="25" spans="1:15" ht="32.4" customHeight="1">
      <c r="A25" s="328" t="s">
        <v>165</v>
      </c>
      <c r="B25" s="329"/>
      <c r="C25" s="329"/>
      <c r="D25" s="329"/>
      <c r="E25" s="329"/>
      <c r="F25" s="329"/>
      <c r="G25" s="329"/>
      <c r="H25" s="329"/>
      <c r="I25" s="329"/>
      <c r="J25" s="329"/>
      <c r="K25" s="329"/>
      <c r="L25" s="329"/>
      <c r="M25" s="329"/>
      <c r="N25" s="329"/>
      <c r="O25" s="330"/>
    </row>
    <row r="26" spans="1:15" ht="22.95" customHeight="1">
      <c r="A26" s="334" t="s">
        <v>51</v>
      </c>
      <c r="B26" s="335"/>
      <c r="C26" s="335"/>
      <c r="D26" s="335"/>
      <c r="E26" s="335"/>
      <c r="F26" s="335"/>
      <c r="G26" s="335"/>
      <c r="H26" s="335"/>
      <c r="I26" s="335"/>
      <c r="J26" s="335"/>
      <c r="K26" s="335"/>
      <c r="L26" s="335"/>
      <c r="M26" s="335"/>
      <c r="N26" s="335"/>
      <c r="O26" s="336"/>
    </row>
    <row r="27" spans="1:15" ht="16.95" customHeight="1">
      <c r="A27" s="334" t="s">
        <v>53</v>
      </c>
      <c r="B27" s="335"/>
      <c r="C27" s="335"/>
      <c r="D27" s="335"/>
      <c r="E27" s="335"/>
      <c r="F27" s="335"/>
      <c r="G27" s="335"/>
      <c r="H27" s="335"/>
      <c r="I27" s="335"/>
      <c r="J27" s="335"/>
      <c r="K27" s="335"/>
      <c r="L27" s="335"/>
      <c r="M27" s="335"/>
      <c r="N27" s="335"/>
      <c r="O27" s="136"/>
    </row>
    <row r="28" spans="1:15" ht="15.6" customHeight="1">
      <c r="A28" s="334" t="s">
        <v>52</v>
      </c>
      <c r="B28" s="335"/>
      <c r="C28" s="335"/>
      <c r="D28" s="335"/>
      <c r="E28" s="335"/>
      <c r="F28" s="335"/>
      <c r="G28" s="335"/>
      <c r="H28" s="335"/>
      <c r="I28" s="335"/>
      <c r="J28" s="335"/>
      <c r="K28" s="335"/>
      <c r="L28" s="335"/>
      <c r="M28" s="335"/>
      <c r="N28" s="335"/>
      <c r="O28" s="136"/>
    </row>
    <row r="29" spans="1:15" ht="32.4" customHeight="1">
      <c r="A29" s="331" t="s">
        <v>54</v>
      </c>
      <c r="B29" s="332"/>
      <c r="C29" s="332"/>
      <c r="D29" s="332"/>
      <c r="E29" s="332"/>
      <c r="F29" s="332"/>
      <c r="G29" s="332"/>
      <c r="H29" s="332"/>
      <c r="I29" s="332"/>
      <c r="J29" s="332"/>
      <c r="K29" s="332"/>
      <c r="L29" s="332"/>
      <c r="M29" s="332"/>
      <c r="N29" s="332"/>
      <c r="O29" s="333"/>
    </row>
    <row r="30" spans="1:15" ht="52.2" customHeight="1">
      <c r="A30" s="319" t="s">
        <v>166</v>
      </c>
      <c r="B30" s="320"/>
      <c r="C30" s="320"/>
      <c r="D30" s="320"/>
      <c r="E30" s="320"/>
      <c r="F30" s="320"/>
      <c r="G30" s="320"/>
      <c r="H30" s="320"/>
      <c r="I30" s="320"/>
      <c r="J30" s="320"/>
      <c r="K30" s="320"/>
      <c r="L30" s="320"/>
      <c r="M30" s="320"/>
      <c r="N30" s="320"/>
      <c r="O30" s="321"/>
    </row>
    <row r="31" spans="1:15" ht="61.2" customHeight="1">
      <c r="A31" s="322" t="s">
        <v>167</v>
      </c>
      <c r="B31" s="323"/>
      <c r="C31" s="323"/>
      <c r="D31" s="323"/>
      <c r="E31" s="323"/>
      <c r="F31" s="323"/>
      <c r="G31" s="323"/>
      <c r="H31" s="323"/>
      <c r="I31" s="323"/>
      <c r="J31" s="323"/>
      <c r="K31" s="323"/>
      <c r="L31" s="323"/>
      <c r="M31" s="323"/>
      <c r="N31" s="323"/>
      <c r="O31" s="324"/>
    </row>
    <row r="32" spans="1:15" ht="62.4" customHeight="1">
      <c r="A32" s="325" t="s">
        <v>168</v>
      </c>
      <c r="B32" s="326"/>
      <c r="C32" s="326"/>
      <c r="D32" s="326"/>
      <c r="E32" s="326"/>
      <c r="F32" s="326"/>
      <c r="G32" s="326"/>
      <c r="H32" s="326"/>
      <c r="I32" s="326"/>
      <c r="J32" s="326"/>
      <c r="K32" s="326"/>
      <c r="L32" s="326"/>
      <c r="M32" s="326"/>
      <c r="N32" s="326"/>
      <c r="O32" s="327"/>
    </row>
    <row r="33" spans="1:15" ht="59.4" customHeight="1">
      <c r="A33" s="319" t="s">
        <v>356</v>
      </c>
      <c r="B33" s="320"/>
      <c r="C33" s="320"/>
      <c r="D33" s="320"/>
      <c r="E33" s="320"/>
      <c r="F33" s="320"/>
      <c r="G33" s="320"/>
      <c r="H33" s="320"/>
      <c r="I33" s="320"/>
      <c r="J33" s="320"/>
      <c r="K33" s="320"/>
      <c r="L33" s="320"/>
      <c r="M33" s="320"/>
      <c r="N33" s="320"/>
      <c r="O33" s="321"/>
    </row>
    <row r="34" spans="1:15" ht="38.4" customHeight="1">
      <c r="A34" s="314" t="s">
        <v>382</v>
      </c>
      <c r="B34" s="315"/>
      <c r="C34" s="315"/>
      <c r="D34" s="315"/>
      <c r="E34" s="315"/>
      <c r="F34" s="315"/>
      <c r="G34" s="315"/>
      <c r="H34" s="315"/>
      <c r="I34" s="315"/>
      <c r="J34" s="315"/>
      <c r="K34" s="315"/>
      <c r="L34" s="315"/>
      <c r="M34" s="315"/>
      <c r="N34" s="315"/>
      <c r="O34" s="316"/>
    </row>
    <row r="35" spans="1:15" ht="74.400000000000006" customHeight="1" thickBot="1">
      <c r="A35" s="314" t="s">
        <v>169</v>
      </c>
      <c r="B35" s="317"/>
      <c r="C35" s="317"/>
      <c r="D35" s="317"/>
      <c r="E35" s="317"/>
      <c r="F35" s="317"/>
      <c r="G35" s="317"/>
      <c r="H35" s="317"/>
      <c r="I35" s="317"/>
      <c r="J35" s="317"/>
      <c r="K35" s="317"/>
      <c r="L35" s="317"/>
      <c r="M35" s="317"/>
      <c r="N35" s="317"/>
      <c r="O35" s="318"/>
    </row>
    <row r="36" spans="1:15" ht="43.95" customHeight="1" thickBot="1">
      <c r="A36" s="311" t="s">
        <v>364</v>
      </c>
      <c r="B36" s="312"/>
      <c r="C36" s="312"/>
      <c r="D36" s="312"/>
      <c r="E36" s="312"/>
      <c r="F36" s="312"/>
      <c r="G36" s="312"/>
      <c r="H36" s="312"/>
      <c r="I36" s="312"/>
      <c r="J36" s="312"/>
      <c r="K36" s="312"/>
      <c r="L36" s="312"/>
      <c r="M36" s="312"/>
      <c r="N36" s="312"/>
      <c r="O36" s="313"/>
    </row>
    <row r="37" spans="1:15">
      <c r="A37" s="344" t="s">
        <v>381</v>
      </c>
      <c r="B37" s="344"/>
      <c r="C37" s="344"/>
      <c r="D37" s="344"/>
      <c r="E37" s="344"/>
      <c r="F37" s="344"/>
    </row>
  </sheetData>
  <mergeCells count="35">
    <mergeCell ref="K1:O1"/>
    <mergeCell ref="M2:O2"/>
    <mergeCell ref="A37:F37"/>
    <mergeCell ref="A20:O20"/>
    <mergeCell ref="A4:O4"/>
    <mergeCell ref="A6:O6"/>
    <mergeCell ref="A7:O7"/>
    <mergeCell ref="A8:O8"/>
    <mergeCell ref="A9:O9"/>
    <mergeCell ref="A15:O15"/>
    <mergeCell ref="A19:O19"/>
    <mergeCell ref="A10:O10"/>
    <mergeCell ref="A14:O14"/>
    <mergeCell ref="A16:O16"/>
    <mergeCell ref="A17:O17"/>
    <mergeCell ref="A18:O18"/>
    <mergeCell ref="A12:O12"/>
    <mergeCell ref="A13:O13"/>
    <mergeCell ref="A11:O11"/>
    <mergeCell ref="A22:O22"/>
    <mergeCell ref="A21:O21"/>
    <mergeCell ref="A23:O23"/>
    <mergeCell ref="A24:O24"/>
    <mergeCell ref="A25:O25"/>
    <mergeCell ref="A29:O29"/>
    <mergeCell ref="A26:O26"/>
    <mergeCell ref="A27:N27"/>
    <mergeCell ref="A28:N28"/>
    <mergeCell ref="A36:O36"/>
    <mergeCell ref="A34:O34"/>
    <mergeCell ref="A35:O35"/>
    <mergeCell ref="A30:O30"/>
    <mergeCell ref="A31:O31"/>
    <mergeCell ref="A32:O32"/>
    <mergeCell ref="A33:O33"/>
  </mergeCells>
  <hyperlinks>
    <hyperlink ref="A26" r:id="rId1" display="https://registri.pvd.gov.lv/cr" xr:uid="{00000000-0004-0000-0000-000000000000}"/>
    <hyperlink ref="A27" r:id="rId2" display="http://www.stc.lv/" xr:uid="{00000000-0004-0000-0000-000001000000}"/>
    <hyperlink ref="A28" r:id="rId3" display="http://www.videskvalitate.lv/" xr:uid="{00000000-0004-0000-0000-000002000000}"/>
    <hyperlink ref="A29" r:id="rId4" display="http://www.vaad.gov.lv/sakums/registri/augu-aizsardziba/lauksaimniecibas-produktu-integretas-audzesanas-registrs.aspx" xr:uid="{00000000-0004-0000-0000-000003000000}"/>
  </hyperlinks>
  <pageMargins left="0.7" right="0.7" top="0.75" bottom="0.75" header="0.3" footer="0.3"/>
  <pageSetup paperSize="9" scale="50"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28"/>
  <sheetViews>
    <sheetView tabSelected="1" topLeftCell="A17" zoomScale="85" zoomScaleNormal="85" workbookViewId="0">
      <selection activeCell="D27" sqref="D27"/>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3" customWidth="1"/>
    <col min="10" max="10" width="29.6640625" customWidth="1"/>
    <col min="11" max="11" width="16.33203125" customWidth="1"/>
    <col min="12" max="13" width="15.6640625" customWidth="1"/>
    <col min="14" max="14" width="30.5546875" style="224"/>
  </cols>
  <sheetData>
    <row r="1" spans="1:16" ht="75.75" customHeight="1">
      <c r="A1" s="4"/>
      <c r="B1" s="4"/>
      <c r="C1" s="4"/>
      <c r="D1" s="4"/>
      <c r="E1" s="4"/>
      <c r="F1" s="4"/>
      <c r="G1" s="4"/>
      <c r="H1" s="4"/>
      <c r="I1" s="4"/>
      <c r="J1" s="4"/>
      <c r="K1" s="305" t="s">
        <v>384</v>
      </c>
      <c r="L1" s="352"/>
      <c r="M1" s="352"/>
    </row>
    <row r="2" spans="1:16" ht="15.6">
      <c r="A2" s="4"/>
      <c r="B2" s="307" t="s">
        <v>138</v>
      </c>
      <c r="C2" s="307"/>
      <c r="D2" s="307"/>
      <c r="E2" s="307"/>
      <c r="F2" s="307"/>
      <c r="G2" s="307"/>
      <c r="H2" s="307"/>
      <c r="I2" s="307"/>
      <c r="J2" s="4"/>
      <c r="K2" s="353" t="s">
        <v>136</v>
      </c>
      <c r="L2" s="353"/>
      <c r="M2" s="353"/>
    </row>
    <row r="3" spans="1:16" ht="15.6">
      <c r="A3" s="354" t="s">
        <v>115</v>
      </c>
      <c r="B3" s="354"/>
      <c r="C3" s="354"/>
      <c r="D3" s="354"/>
      <c r="E3" s="354"/>
      <c r="F3" s="354"/>
      <c r="G3" s="354"/>
      <c r="H3" s="3"/>
      <c r="I3" s="4"/>
      <c r="J3" s="4"/>
      <c r="K3" s="4"/>
      <c r="L3" s="4"/>
      <c r="M3" s="4"/>
    </row>
    <row r="5" spans="1:16" ht="151.94999999999999" customHeight="1">
      <c r="A5" s="5" t="s">
        <v>3</v>
      </c>
      <c r="B5" s="6" t="s">
        <v>4</v>
      </c>
      <c r="C5" s="6" t="s">
        <v>9</v>
      </c>
      <c r="D5" s="6" t="s">
        <v>0</v>
      </c>
      <c r="E5" s="7" t="s">
        <v>16</v>
      </c>
      <c r="F5" s="6" t="s">
        <v>12</v>
      </c>
      <c r="G5" s="8" t="s">
        <v>6</v>
      </c>
      <c r="H5" s="6" t="s">
        <v>55</v>
      </c>
      <c r="I5" s="104" t="s">
        <v>87</v>
      </c>
      <c r="J5" s="7" t="s">
        <v>144</v>
      </c>
      <c r="K5" s="6" t="s">
        <v>86</v>
      </c>
      <c r="L5" s="6" t="s">
        <v>13</v>
      </c>
      <c r="M5" s="6" t="s">
        <v>7</v>
      </c>
      <c r="O5" s="1"/>
      <c r="P5" s="1"/>
    </row>
    <row r="6" spans="1:16" ht="16.2" customHeight="1">
      <c r="A6" s="5">
        <v>1</v>
      </c>
      <c r="B6" s="6">
        <v>2</v>
      </c>
      <c r="C6" s="12">
        <v>3</v>
      </c>
      <c r="D6" s="6">
        <v>4</v>
      </c>
      <c r="E6" s="7">
        <v>5</v>
      </c>
      <c r="F6" s="6">
        <v>6</v>
      </c>
      <c r="G6" s="6">
        <v>7</v>
      </c>
      <c r="H6" s="6">
        <v>8</v>
      </c>
      <c r="I6" s="6">
        <v>9</v>
      </c>
      <c r="J6" s="14">
        <v>10</v>
      </c>
      <c r="K6" s="6">
        <v>11</v>
      </c>
      <c r="L6" s="9">
        <v>12</v>
      </c>
      <c r="M6" s="9">
        <v>13</v>
      </c>
      <c r="O6" s="1"/>
      <c r="P6" s="1"/>
    </row>
    <row r="7" spans="1:16" ht="39.6">
      <c r="A7" s="17">
        <v>1</v>
      </c>
      <c r="B7" s="18" t="s">
        <v>140</v>
      </c>
      <c r="C7" s="13" t="s">
        <v>91</v>
      </c>
      <c r="D7" s="19" t="s">
        <v>2</v>
      </c>
      <c r="E7" s="15" t="s">
        <v>8</v>
      </c>
      <c r="F7" s="28"/>
      <c r="G7" s="28"/>
      <c r="H7" s="15"/>
      <c r="I7" s="19"/>
      <c r="J7" s="29"/>
      <c r="K7" s="15">
        <v>1250</v>
      </c>
      <c r="L7" s="28"/>
      <c r="M7" s="28"/>
    </row>
    <row r="8" spans="1:16" ht="39.6">
      <c r="A8" s="20">
        <v>2</v>
      </c>
      <c r="B8" s="18" t="s">
        <v>141</v>
      </c>
      <c r="C8" s="13" t="s">
        <v>91</v>
      </c>
      <c r="D8" s="19" t="s">
        <v>2</v>
      </c>
      <c r="E8" s="15" t="s">
        <v>8</v>
      </c>
      <c r="F8" s="28"/>
      <c r="G8" s="28"/>
      <c r="H8" s="15"/>
      <c r="I8" s="19"/>
      <c r="J8" s="29"/>
      <c r="K8" s="15">
        <v>1250</v>
      </c>
      <c r="L8" s="30"/>
      <c r="M8" s="28"/>
    </row>
    <row r="9" spans="1:16" ht="39.6">
      <c r="A9" s="20">
        <v>3</v>
      </c>
      <c r="B9" s="18" t="s">
        <v>275</v>
      </c>
      <c r="C9" s="16" t="s">
        <v>92</v>
      </c>
      <c r="D9" s="19" t="s">
        <v>2</v>
      </c>
      <c r="E9" s="15" t="s">
        <v>72</v>
      </c>
      <c r="F9" s="30"/>
      <c r="G9" s="30"/>
      <c r="H9" s="36"/>
      <c r="I9" s="112"/>
      <c r="J9" s="29"/>
      <c r="K9" s="24">
        <v>240</v>
      </c>
      <c r="L9" s="30"/>
      <c r="M9" s="30"/>
    </row>
    <row r="10" spans="1:16" ht="39.6">
      <c r="A10" s="20">
        <v>4</v>
      </c>
      <c r="B10" s="18" t="s">
        <v>142</v>
      </c>
      <c r="C10" s="16" t="s">
        <v>92</v>
      </c>
      <c r="D10" s="19" t="s">
        <v>2</v>
      </c>
      <c r="E10" s="15" t="s">
        <v>72</v>
      </c>
      <c r="F10" s="30"/>
      <c r="G10" s="30"/>
      <c r="H10" s="36"/>
      <c r="I10" s="112"/>
      <c r="J10" s="29"/>
      <c r="K10" s="24">
        <v>240</v>
      </c>
      <c r="L10" s="30"/>
      <c r="M10" s="30"/>
    </row>
    <row r="11" spans="1:16" ht="39.6">
      <c r="A11" s="17">
        <v>5</v>
      </c>
      <c r="B11" s="32" t="s">
        <v>5</v>
      </c>
      <c r="C11" s="21" t="s">
        <v>93</v>
      </c>
      <c r="D11" s="22" t="s">
        <v>1</v>
      </c>
      <c r="E11" s="15" t="s">
        <v>72</v>
      </c>
      <c r="F11" s="15"/>
      <c r="G11" s="23"/>
      <c r="H11" s="23"/>
      <c r="I11" s="22"/>
      <c r="J11" s="17"/>
      <c r="K11" s="128">
        <v>150</v>
      </c>
      <c r="L11" s="28"/>
      <c r="M11" s="30"/>
    </row>
    <row r="12" spans="1:16" ht="39.6">
      <c r="A12" s="20">
        <v>6</v>
      </c>
      <c r="B12" s="137" t="s">
        <v>143</v>
      </c>
      <c r="C12" s="82" t="s">
        <v>94</v>
      </c>
      <c r="D12" s="22" t="s">
        <v>1</v>
      </c>
      <c r="E12" s="15" t="s">
        <v>8</v>
      </c>
      <c r="F12" s="15"/>
      <c r="G12" s="24"/>
      <c r="H12" s="23"/>
      <c r="I12" s="22"/>
      <c r="J12" s="20"/>
      <c r="K12" s="128">
        <v>350</v>
      </c>
      <c r="L12" s="30"/>
      <c r="M12" s="30"/>
    </row>
    <row r="13" spans="1:16" ht="66">
      <c r="A13" s="17">
        <v>7</v>
      </c>
      <c r="B13" s="129" t="s">
        <v>68</v>
      </c>
      <c r="C13" s="16" t="s">
        <v>133</v>
      </c>
      <c r="D13" s="22" t="s">
        <v>1</v>
      </c>
      <c r="E13" s="15" t="s">
        <v>8</v>
      </c>
      <c r="F13" s="130"/>
      <c r="G13" s="15"/>
      <c r="H13" s="15"/>
      <c r="I13" s="17"/>
      <c r="J13" s="28"/>
      <c r="K13" s="128">
        <v>300</v>
      </c>
      <c r="L13" s="28"/>
      <c r="M13" s="30"/>
    </row>
    <row r="14" spans="1:16" s="223" customFormat="1" ht="99" customHeight="1">
      <c r="A14" s="225">
        <v>8</v>
      </c>
      <c r="B14" s="226" t="s">
        <v>366</v>
      </c>
      <c r="C14" s="227" t="s">
        <v>132</v>
      </c>
      <c r="D14" s="22" t="s">
        <v>1</v>
      </c>
      <c r="E14" s="23" t="s">
        <v>8</v>
      </c>
      <c r="F14" s="24"/>
      <c r="G14" s="24"/>
      <c r="H14" s="24"/>
      <c r="I14" s="225"/>
      <c r="J14" s="228"/>
      <c r="K14" s="225">
        <v>340</v>
      </c>
      <c r="L14" s="228"/>
      <c r="M14" s="228"/>
      <c r="N14" s="229"/>
    </row>
    <row r="15" spans="1:16" s="223" customFormat="1" ht="52.8">
      <c r="A15" s="225">
        <v>9</v>
      </c>
      <c r="B15" s="129" t="s">
        <v>15</v>
      </c>
      <c r="C15" s="227" t="s">
        <v>95</v>
      </c>
      <c r="D15" s="22" t="s">
        <v>1</v>
      </c>
      <c r="E15" s="23" t="s">
        <v>72</v>
      </c>
      <c r="F15" s="23"/>
      <c r="G15" s="23"/>
      <c r="H15" s="23"/>
      <c r="I15" s="128"/>
      <c r="J15" s="228"/>
      <c r="K15" s="225">
        <v>170</v>
      </c>
      <c r="L15" s="228"/>
      <c r="M15" s="228"/>
      <c r="N15" s="350"/>
    </row>
    <row r="16" spans="1:16" s="223" customFormat="1" ht="52.8">
      <c r="A16" s="128">
        <v>10</v>
      </c>
      <c r="B16" s="226" t="s">
        <v>367</v>
      </c>
      <c r="C16" s="227" t="s">
        <v>95</v>
      </c>
      <c r="D16" s="22" t="s">
        <v>1</v>
      </c>
      <c r="E16" s="23" t="s">
        <v>72</v>
      </c>
      <c r="F16" s="23"/>
      <c r="G16" s="23"/>
      <c r="H16" s="23"/>
      <c r="I16" s="128"/>
      <c r="J16" s="230"/>
      <c r="K16" s="128">
        <v>30</v>
      </c>
      <c r="L16" s="230"/>
      <c r="M16" s="230"/>
      <c r="N16" s="350"/>
    </row>
    <row r="17" spans="1:14" s="223" customFormat="1" ht="52.8">
      <c r="A17" s="128">
        <v>11</v>
      </c>
      <c r="B17" s="231" t="s">
        <v>10</v>
      </c>
      <c r="C17" s="232" t="s">
        <v>96</v>
      </c>
      <c r="D17" s="22" t="s">
        <v>1</v>
      </c>
      <c r="E17" s="23" t="s">
        <v>174</v>
      </c>
      <c r="F17" s="24"/>
      <c r="G17" s="24"/>
      <c r="H17" s="24"/>
      <c r="I17" s="225"/>
      <c r="J17" s="228"/>
      <c r="K17" s="225">
        <v>60</v>
      </c>
      <c r="L17" s="228"/>
      <c r="M17" s="228"/>
      <c r="N17" s="229"/>
    </row>
    <row r="18" spans="1:14" s="223" customFormat="1" ht="52.8">
      <c r="A18" s="225">
        <v>12</v>
      </c>
      <c r="B18" s="233" t="s">
        <v>170</v>
      </c>
      <c r="C18" s="234" t="s">
        <v>171</v>
      </c>
      <c r="D18" s="22" t="s">
        <v>1</v>
      </c>
      <c r="E18" s="23" t="s">
        <v>174</v>
      </c>
      <c r="F18" s="24"/>
      <c r="G18" s="24"/>
      <c r="H18" s="24"/>
      <c r="I18" s="225"/>
      <c r="J18" s="228"/>
      <c r="K18" s="225">
        <v>40</v>
      </c>
      <c r="L18" s="228"/>
      <c r="M18" s="228"/>
      <c r="N18" s="229"/>
    </row>
    <row r="19" spans="1:14" s="223" customFormat="1" ht="52.8">
      <c r="A19" s="225">
        <v>13</v>
      </c>
      <c r="B19" s="235" t="s">
        <v>172</v>
      </c>
      <c r="C19" s="236" t="s">
        <v>276</v>
      </c>
      <c r="D19" s="22" t="s">
        <v>1</v>
      </c>
      <c r="E19" s="23" t="s">
        <v>332</v>
      </c>
      <c r="F19" s="24"/>
      <c r="G19" s="24"/>
      <c r="H19" s="24"/>
      <c r="I19" s="225"/>
      <c r="J19" s="228"/>
      <c r="K19" s="225">
        <v>5</v>
      </c>
      <c r="L19" s="228"/>
      <c r="M19" s="228"/>
      <c r="N19" s="229"/>
    </row>
    <row r="20" spans="1:14" s="223" customFormat="1" ht="92.4">
      <c r="A20" s="225">
        <v>14</v>
      </c>
      <c r="B20" s="235" t="s">
        <v>173</v>
      </c>
      <c r="C20" s="236" t="s">
        <v>175</v>
      </c>
      <c r="D20" s="22" t="s">
        <v>22</v>
      </c>
      <c r="E20" s="23" t="s">
        <v>186</v>
      </c>
      <c r="F20" s="24"/>
      <c r="G20" s="24"/>
      <c r="H20" s="24"/>
      <c r="I20" s="225"/>
      <c r="J20" s="228"/>
      <c r="K20" s="225">
        <v>1200</v>
      </c>
      <c r="L20" s="228"/>
      <c r="M20" s="228"/>
      <c r="N20" s="229"/>
    </row>
    <row r="21" spans="1:14" ht="21.6" customHeight="1">
      <c r="A21" s="31"/>
      <c r="B21" s="11"/>
      <c r="C21" s="11"/>
      <c r="D21" s="25"/>
      <c r="E21" s="26"/>
      <c r="F21" s="26"/>
      <c r="G21" s="31"/>
      <c r="H21" s="31"/>
      <c r="I21" s="27"/>
      <c r="J21" s="302" t="s">
        <v>11</v>
      </c>
      <c r="K21" s="302"/>
      <c r="L21" s="302"/>
      <c r="M21" s="33"/>
    </row>
    <row r="22" spans="1:14" hidden="1"/>
    <row r="23" spans="1:14" ht="30" customHeight="1">
      <c r="B23" s="351" t="s">
        <v>17</v>
      </c>
      <c r="C23" s="351"/>
      <c r="D23" s="351"/>
      <c r="E23" s="351"/>
      <c r="F23" s="351"/>
      <c r="G23" s="351"/>
      <c r="H23" s="351"/>
      <c r="I23" s="351"/>
      <c r="J23" s="351"/>
      <c r="K23" s="351"/>
    </row>
    <row r="24" spans="1:14" ht="16.2">
      <c r="B24" t="s">
        <v>18</v>
      </c>
    </row>
    <row r="25" spans="1:14">
      <c r="B25" s="351" t="s">
        <v>69</v>
      </c>
      <c r="C25" s="351"/>
      <c r="D25" s="351"/>
      <c r="E25" s="351"/>
      <c r="F25" s="351"/>
      <c r="G25" s="351"/>
      <c r="H25" s="351"/>
      <c r="I25" s="351"/>
      <c r="J25" s="351"/>
    </row>
    <row r="26" spans="1:14" ht="16.2">
      <c r="B26" t="s">
        <v>19</v>
      </c>
    </row>
    <row r="27" spans="1:14" ht="16.2">
      <c r="B27" t="s">
        <v>20</v>
      </c>
    </row>
    <row r="28" spans="1:14" ht="16.2">
      <c r="B28" t="s">
        <v>139</v>
      </c>
    </row>
  </sheetData>
  <mergeCells count="8">
    <mergeCell ref="N15:N16"/>
    <mergeCell ref="B25:J25"/>
    <mergeCell ref="B23:K23"/>
    <mergeCell ref="K1:M1"/>
    <mergeCell ref="K2:M2"/>
    <mergeCell ref="B2:I2"/>
    <mergeCell ref="A3:G3"/>
    <mergeCell ref="J21:L21"/>
  </mergeCells>
  <phoneticPr fontId="29" type="noConversion"/>
  <pageMargins left="0.7" right="0.7" top="0.75" bottom="0.75" header="0.3" footer="0.3"/>
  <pageSetup paperSize="9" scale="54" fitToHeight="0" orientation="landscape" r:id="rId1"/>
  <rowBreaks count="1" manualBreakCount="1">
    <brk id="1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24"/>
  <sheetViews>
    <sheetView zoomScaleNormal="100" workbookViewId="0">
      <selection activeCell="K1" sqref="K1:M1"/>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3.109375" customWidth="1"/>
    <col min="10" max="10" width="29.6640625" customWidth="1"/>
    <col min="11" max="11" width="16.33203125" style="223" customWidth="1"/>
    <col min="12" max="13" width="15.6640625" customWidth="1"/>
    <col min="14" max="14" width="30.5546875" style="224"/>
  </cols>
  <sheetData>
    <row r="1" spans="1:16" ht="46.95" customHeight="1">
      <c r="A1" s="4"/>
      <c r="B1" s="4"/>
      <c r="C1" s="4"/>
      <c r="D1" s="4"/>
      <c r="E1" s="4"/>
      <c r="F1" s="4"/>
      <c r="G1" s="4"/>
      <c r="H1" s="4"/>
      <c r="I1" s="4"/>
      <c r="J1" s="4"/>
      <c r="K1" s="305" t="s">
        <v>384</v>
      </c>
      <c r="L1" s="306"/>
      <c r="M1" s="306"/>
    </row>
    <row r="2" spans="1:16" ht="15.6">
      <c r="A2" s="4"/>
      <c r="B2" s="307" t="s">
        <v>138</v>
      </c>
      <c r="C2" s="307"/>
      <c r="D2" s="307"/>
      <c r="E2" s="307"/>
      <c r="F2" s="307"/>
      <c r="G2" s="307"/>
      <c r="H2" s="307"/>
      <c r="I2" s="307"/>
      <c r="J2" s="4"/>
      <c r="K2" s="308" t="s">
        <v>136</v>
      </c>
      <c r="L2" s="308"/>
      <c r="M2" s="308"/>
    </row>
    <row r="3" spans="1:16" ht="16.2" customHeight="1">
      <c r="A3" s="354" t="s">
        <v>118</v>
      </c>
      <c r="B3" s="354"/>
      <c r="C3" s="354"/>
      <c r="D3" s="354"/>
      <c r="E3" s="354"/>
      <c r="F3" s="354"/>
      <c r="G3" s="354"/>
      <c r="H3" s="10"/>
      <c r="I3" s="10"/>
      <c r="J3" s="4"/>
      <c r="K3" s="238"/>
      <c r="L3" s="2"/>
      <c r="M3" s="2"/>
    </row>
    <row r="4" spans="1:16" ht="15.6">
      <c r="H4" s="3"/>
      <c r="I4" s="4"/>
      <c r="J4" s="4"/>
      <c r="K4" s="239"/>
      <c r="L4" s="4"/>
      <c r="M4" s="4"/>
    </row>
    <row r="5" spans="1:16" ht="151.94999999999999" customHeight="1">
      <c r="A5" s="5" t="s">
        <v>3</v>
      </c>
      <c r="B5" s="6" t="s">
        <v>4</v>
      </c>
      <c r="C5" s="6" t="s">
        <v>9</v>
      </c>
      <c r="D5" s="6" t="s">
        <v>0</v>
      </c>
      <c r="E5" s="7" t="s">
        <v>16</v>
      </c>
      <c r="F5" s="6" t="s">
        <v>12</v>
      </c>
      <c r="G5" s="8" t="s">
        <v>6</v>
      </c>
      <c r="H5" s="6" t="s">
        <v>55</v>
      </c>
      <c r="I5" s="104" t="s">
        <v>87</v>
      </c>
      <c r="J5" s="7" t="s">
        <v>14</v>
      </c>
      <c r="K5" s="240" t="s">
        <v>368</v>
      </c>
      <c r="L5" s="6" t="s">
        <v>13</v>
      </c>
      <c r="M5" s="6" t="s">
        <v>7</v>
      </c>
      <c r="O5" s="1"/>
      <c r="P5" s="1"/>
    </row>
    <row r="6" spans="1:16" ht="16.2" customHeight="1">
      <c r="A6" s="5">
        <v>1</v>
      </c>
      <c r="B6" s="6">
        <v>2</v>
      </c>
      <c r="C6" s="12">
        <v>3</v>
      </c>
      <c r="D6" s="6">
        <v>4</v>
      </c>
      <c r="E6" s="7">
        <v>5</v>
      </c>
      <c r="F6" s="6">
        <v>6</v>
      </c>
      <c r="G6" s="6">
        <v>7</v>
      </c>
      <c r="H6" s="6">
        <v>8</v>
      </c>
      <c r="I6" s="6">
        <v>9</v>
      </c>
      <c r="J6" s="14">
        <v>10</v>
      </c>
      <c r="K6" s="240">
        <v>11</v>
      </c>
      <c r="L6" s="9">
        <v>12</v>
      </c>
      <c r="M6" s="9">
        <v>13</v>
      </c>
      <c r="O6" s="1"/>
      <c r="P6" s="1"/>
    </row>
    <row r="7" spans="1:16" s="223" customFormat="1" ht="79.2">
      <c r="A7" s="128">
        <v>1</v>
      </c>
      <c r="B7" s="241" t="s">
        <v>369</v>
      </c>
      <c r="C7" s="242" t="s">
        <v>176</v>
      </c>
      <c r="D7" s="22" t="s">
        <v>1</v>
      </c>
      <c r="E7" s="23" t="s">
        <v>206</v>
      </c>
      <c r="F7" s="230"/>
      <c r="G7" s="230"/>
      <c r="H7" s="23"/>
      <c r="I7" s="22"/>
      <c r="J7" s="243"/>
      <c r="K7" s="237">
        <v>600</v>
      </c>
      <c r="L7" s="230"/>
      <c r="M7" s="230"/>
      <c r="N7" s="229"/>
    </row>
    <row r="8" spans="1:16" s="223" customFormat="1" ht="52.8">
      <c r="A8" s="225">
        <v>2</v>
      </c>
      <c r="B8" s="244" t="s">
        <v>277</v>
      </c>
      <c r="C8" s="245" t="s">
        <v>97</v>
      </c>
      <c r="D8" s="22" t="s">
        <v>1</v>
      </c>
      <c r="E8" s="23" t="s">
        <v>174</v>
      </c>
      <c r="F8" s="230"/>
      <c r="G8" s="230"/>
      <c r="H8" s="23"/>
      <c r="I8" s="22"/>
      <c r="J8" s="243"/>
      <c r="K8" s="237">
        <v>120</v>
      </c>
      <c r="L8" s="228"/>
      <c r="M8" s="230"/>
      <c r="N8" s="229"/>
    </row>
    <row r="9" spans="1:16" s="223" customFormat="1" ht="52.8">
      <c r="A9" s="225">
        <v>3</v>
      </c>
      <c r="B9" s="85" t="s">
        <v>177</v>
      </c>
      <c r="C9" s="246" t="s">
        <v>178</v>
      </c>
      <c r="D9" s="22" t="s">
        <v>1</v>
      </c>
      <c r="E9" s="23" t="s">
        <v>174</v>
      </c>
      <c r="F9" s="228"/>
      <c r="G9" s="228"/>
      <c r="H9" s="24"/>
      <c r="I9" s="247"/>
      <c r="J9" s="243"/>
      <c r="K9" s="237">
        <v>40</v>
      </c>
      <c r="L9" s="228"/>
      <c r="M9" s="228"/>
      <c r="N9" s="229"/>
    </row>
    <row r="10" spans="1:16" s="223" customFormat="1" ht="54.6" customHeight="1">
      <c r="A10" s="225">
        <v>4</v>
      </c>
      <c r="B10" s="248" t="s">
        <v>179</v>
      </c>
      <c r="C10" s="249" t="s">
        <v>308</v>
      </c>
      <c r="D10" s="22" t="s">
        <v>1</v>
      </c>
      <c r="E10" s="23" t="s">
        <v>186</v>
      </c>
      <c r="F10" s="228"/>
      <c r="G10" s="228"/>
      <c r="H10" s="24"/>
      <c r="I10" s="247"/>
      <c r="J10" s="243"/>
      <c r="K10" s="237">
        <v>50</v>
      </c>
      <c r="L10" s="228"/>
      <c r="M10" s="228"/>
      <c r="N10" s="229"/>
    </row>
    <row r="11" spans="1:16" s="223" customFormat="1" ht="26.4">
      <c r="A11" s="225">
        <v>5</v>
      </c>
      <c r="B11" s="249" t="s">
        <v>180</v>
      </c>
      <c r="C11" s="249" t="s">
        <v>181</v>
      </c>
      <c r="D11" s="22" t="s">
        <v>1</v>
      </c>
      <c r="E11" s="23" t="s">
        <v>174</v>
      </c>
      <c r="F11" s="228"/>
      <c r="G11" s="228"/>
      <c r="H11" s="24"/>
      <c r="I11" s="247"/>
      <c r="J11" s="243"/>
      <c r="K11" s="237">
        <v>100</v>
      </c>
      <c r="L11" s="228"/>
      <c r="M11" s="228"/>
      <c r="N11" s="229"/>
    </row>
    <row r="12" spans="1:16" s="223" customFormat="1" ht="79.2">
      <c r="A12" s="225">
        <v>6</v>
      </c>
      <c r="B12" s="248" t="s">
        <v>182</v>
      </c>
      <c r="C12" s="250" t="s">
        <v>183</v>
      </c>
      <c r="D12" s="22" t="s">
        <v>1</v>
      </c>
      <c r="E12" s="23" t="s">
        <v>174</v>
      </c>
      <c r="F12" s="228"/>
      <c r="G12" s="228"/>
      <c r="H12" s="24"/>
      <c r="I12" s="247"/>
      <c r="J12" s="243"/>
      <c r="K12" s="237">
        <v>60</v>
      </c>
      <c r="L12" s="228"/>
      <c r="M12" s="228"/>
      <c r="N12" s="229"/>
    </row>
    <row r="13" spans="1:16" s="223" customFormat="1" ht="66">
      <c r="A13" s="225">
        <v>7</v>
      </c>
      <c r="B13" s="244" t="s">
        <v>71</v>
      </c>
      <c r="C13" s="251" t="s">
        <v>116</v>
      </c>
      <c r="D13" s="22" t="s">
        <v>1</v>
      </c>
      <c r="E13" s="23" t="s">
        <v>174</v>
      </c>
      <c r="F13" s="228"/>
      <c r="G13" s="228"/>
      <c r="H13" s="24"/>
      <c r="I13" s="247"/>
      <c r="J13" s="243"/>
      <c r="K13" s="237">
        <v>70</v>
      </c>
      <c r="L13" s="228"/>
      <c r="M13" s="228"/>
      <c r="N13" s="229"/>
    </row>
    <row r="14" spans="1:16" s="223" customFormat="1" ht="79.2">
      <c r="A14" s="225">
        <v>8</v>
      </c>
      <c r="B14" s="85" t="s">
        <v>56</v>
      </c>
      <c r="C14" s="85" t="s">
        <v>117</v>
      </c>
      <c r="D14" s="22" t="s">
        <v>1</v>
      </c>
      <c r="E14" s="23" t="s">
        <v>174</v>
      </c>
      <c r="F14" s="23"/>
      <c r="G14" s="23"/>
      <c r="H14" s="23"/>
      <c r="I14" s="128"/>
      <c r="J14" s="230"/>
      <c r="K14" s="237">
        <v>50</v>
      </c>
      <c r="L14" s="228"/>
      <c r="M14" s="228"/>
      <c r="N14" s="229"/>
    </row>
    <row r="15" spans="1:16" s="223" customFormat="1" ht="96" customHeight="1">
      <c r="A15" s="225">
        <v>9</v>
      </c>
      <c r="B15" s="85" t="s">
        <v>184</v>
      </c>
      <c r="C15" s="249" t="s">
        <v>185</v>
      </c>
      <c r="D15" s="22" t="s">
        <v>1</v>
      </c>
      <c r="E15" s="23" t="s">
        <v>174</v>
      </c>
      <c r="F15" s="228"/>
      <c r="G15" s="228"/>
      <c r="H15" s="24"/>
      <c r="I15" s="247"/>
      <c r="J15" s="243"/>
      <c r="K15" s="237">
        <v>70</v>
      </c>
      <c r="L15" s="228"/>
      <c r="M15" s="228"/>
      <c r="N15" s="229"/>
    </row>
    <row r="16" spans="1:16" s="223" customFormat="1" ht="111" customHeight="1">
      <c r="A16" s="128">
        <v>10</v>
      </c>
      <c r="B16" s="85" t="s">
        <v>374</v>
      </c>
      <c r="C16" s="249" t="s">
        <v>309</v>
      </c>
      <c r="D16" s="22" t="s">
        <v>1</v>
      </c>
      <c r="E16" s="23" t="s">
        <v>174</v>
      </c>
      <c r="F16" s="23"/>
      <c r="G16" s="23"/>
      <c r="H16" s="23"/>
      <c r="I16" s="128"/>
      <c r="J16" s="230"/>
      <c r="K16" s="237">
        <v>80</v>
      </c>
      <c r="L16" s="230"/>
      <c r="M16" s="228"/>
      <c r="N16" s="229"/>
    </row>
    <row r="17" spans="1:13" ht="25.95" customHeight="1">
      <c r="A17" s="31"/>
      <c r="B17" s="11"/>
      <c r="C17" s="11"/>
      <c r="D17" s="25"/>
      <c r="E17" s="26"/>
      <c r="F17" s="26"/>
      <c r="G17" s="31"/>
      <c r="H17" s="31"/>
      <c r="I17" s="27"/>
      <c r="J17" s="302" t="s">
        <v>11</v>
      </c>
      <c r="K17" s="302"/>
      <c r="L17" s="302"/>
      <c r="M17" s="33"/>
    </row>
    <row r="18" spans="1:13">
      <c r="A18" s="303"/>
      <c r="B18" s="303"/>
      <c r="C18" s="303"/>
      <c r="D18" s="303"/>
      <c r="E18" s="303"/>
      <c r="F18" s="303"/>
      <c r="G18" s="303"/>
      <c r="H18" s="303"/>
      <c r="I18" s="303"/>
      <c r="J18" s="303"/>
      <c r="K18" s="303"/>
      <c r="L18" s="303"/>
      <c r="M18" s="303"/>
    </row>
    <row r="19" spans="1:13" ht="31.95" customHeight="1">
      <c r="B19" s="351" t="s">
        <v>17</v>
      </c>
      <c r="C19" s="351"/>
      <c r="D19" s="351"/>
      <c r="E19" s="351"/>
      <c r="F19" s="351"/>
      <c r="G19" s="351"/>
      <c r="H19" s="351"/>
      <c r="I19" s="351"/>
      <c r="J19" s="351"/>
      <c r="K19" s="351"/>
    </row>
    <row r="20" spans="1:13" ht="16.2">
      <c r="B20" s="355" t="s">
        <v>21</v>
      </c>
      <c r="C20" s="355"/>
      <c r="D20" s="355"/>
      <c r="E20" s="355"/>
      <c r="F20" s="355"/>
      <c r="G20" s="355"/>
      <c r="H20" s="355"/>
      <c r="I20" s="355"/>
      <c r="J20" s="355"/>
      <c r="K20" s="355"/>
      <c r="L20" s="355"/>
      <c r="M20" s="355"/>
    </row>
    <row r="21" spans="1:13" ht="16.2">
      <c r="B21" s="355" t="s">
        <v>70</v>
      </c>
      <c r="C21" s="355"/>
      <c r="D21" s="355"/>
      <c r="E21" s="355"/>
      <c r="F21" s="355"/>
      <c r="G21" s="355"/>
      <c r="H21" s="355"/>
      <c r="I21" s="355"/>
      <c r="J21" s="355"/>
      <c r="K21" s="355"/>
      <c r="L21" s="355"/>
      <c r="M21" s="355"/>
    </row>
    <row r="22" spans="1:13" ht="16.2">
      <c r="B22" s="355" t="s">
        <v>19</v>
      </c>
      <c r="C22" s="355"/>
      <c r="D22" s="355"/>
      <c r="E22" s="355"/>
      <c r="F22" s="355"/>
      <c r="G22" s="355"/>
      <c r="H22" s="355"/>
      <c r="I22" s="355"/>
      <c r="J22" s="355"/>
      <c r="K22" s="355"/>
      <c r="L22" s="355"/>
      <c r="M22" s="355"/>
    </row>
    <row r="23" spans="1:13" ht="16.2">
      <c r="B23" s="355" t="s">
        <v>20</v>
      </c>
      <c r="C23" s="355"/>
      <c r="D23" s="355"/>
      <c r="E23" s="355"/>
      <c r="F23" s="355"/>
      <c r="G23" s="355"/>
      <c r="H23" s="355"/>
      <c r="I23" s="355"/>
      <c r="J23" s="355"/>
      <c r="K23" s="355"/>
      <c r="L23" s="355"/>
      <c r="M23" s="355"/>
    </row>
    <row r="24" spans="1:13" ht="16.2">
      <c r="B24" s="355" t="s">
        <v>139</v>
      </c>
      <c r="C24" s="355"/>
      <c r="D24" s="355"/>
      <c r="E24" s="355"/>
      <c r="F24" s="355"/>
      <c r="G24" s="355"/>
      <c r="H24" s="355"/>
      <c r="I24" s="355"/>
      <c r="J24" s="355"/>
      <c r="K24" s="355"/>
      <c r="L24" s="355"/>
      <c r="M24" s="355"/>
    </row>
  </sheetData>
  <mergeCells count="12">
    <mergeCell ref="J17:L17"/>
    <mergeCell ref="A18:M18"/>
    <mergeCell ref="K1:M1"/>
    <mergeCell ref="B2:I2"/>
    <mergeCell ref="K2:M2"/>
    <mergeCell ref="A3:G3"/>
    <mergeCell ref="B23:M23"/>
    <mergeCell ref="B24:M24"/>
    <mergeCell ref="B19:K19"/>
    <mergeCell ref="B20:M20"/>
    <mergeCell ref="B21:M21"/>
    <mergeCell ref="B22:M22"/>
  </mergeCells>
  <pageMargins left="0.7" right="0.7" top="0.75" bottom="0.75" header="0.3" footer="0.3"/>
  <pageSetup paperSize="9" scale="54" fitToHeight="0" orientation="landscape" r:id="rId1"/>
  <rowBreaks count="1" manualBreakCount="1">
    <brk id="1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17"/>
  <sheetViews>
    <sheetView zoomScaleNormal="100" workbookViewId="0">
      <selection activeCell="K1" sqref="K1:M1"/>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1.6640625" customWidth="1"/>
    <col min="10" max="10" width="29.6640625" customWidth="1"/>
    <col min="11" max="11" width="16.33203125" customWidth="1"/>
    <col min="12" max="13" width="15.6640625" customWidth="1"/>
  </cols>
  <sheetData>
    <row r="1" spans="1:16" ht="48.6" customHeight="1">
      <c r="A1" s="4"/>
      <c r="B1" s="4"/>
      <c r="C1" s="4"/>
      <c r="D1" s="4"/>
      <c r="E1" s="4"/>
      <c r="F1" s="4"/>
      <c r="G1" s="4"/>
      <c r="H1" s="4"/>
      <c r="I1" s="4"/>
      <c r="J1" s="4"/>
      <c r="K1" s="305" t="s">
        <v>384</v>
      </c>
      <c r="L1" s="306"/>
      <c r="M1" s="306"/>
    </row>
    <row r="2" spans="1:16" ht="15.6">
      <c r="A2" s="4"/>
      <c r="B2" s="307" t="s">
        <v>138</v>
      </c>
      <c r="C2" s="307"/>
      <c r="D2" s="307"/>
      <c r="E2" s="307"/>
      <c r="F2" s="307"/>
      <c r="G2" s="307"/>
      <c r="H2" s="307"/>
      <c r="I2" s="307"/>
      <c r="J2" s="4"/>
      <c r="K2" s="308" t="s">
        <v>136</v>
      </c>
      <c r="L2" s="308"/>
      <c r="M2" s="308"/>
    </row>
    <row r="3" spans="1:16" ht="15.6">
      <c r="A3" s="354" t="s">
        <v>123</v>
      </c>
      <c r="B3" s="354"/>
      <c r="C3" s="354"/>
      <c r="D3" s="354"/>
      <c r="E3" s="354"/>
      <c r="F3" s="354"/>
      <c r="G3" s="354"/>
      <c r="H3" s="10"/>
      <c r="I3" s="10"/>
      <c r="J3" s="4"/>
      <c r="K3" s="2"/>
      <c r="L3" s="2"/>
      <c r="M3" s="2"/>
    </row>
    <row r="4" spans="1:16" ht="15.6">
      <c r="H4" s="3"/>
      <c r="I4" s="4"/>
      <c r="J4" s="4"/>
      <c r="K4" s="4"/>
      <c r="L4" s="4"/>
      <c r="M4" s="4"/>
    </row>
    <row r="5" spans="1:16" ht="151.94999999999999" customHeight="1" thickBot="1">
      <c r="A5" s="46" t="s">
        <v>3</v>
      </c>
      <c r="B5" s="47" t="s">
        <v>4</v>
      </c>
      <c r="C5" s="47" t="s">
        <v>9</v>
      </c>
      <c r="D5" s="47" t="s">
        <v>0</v>
      </c>
      <c r="E5" s="48" t="s">
        <v>16</v>
      </c>
      <c r="F5" s="47" t="s">
        <v>12</v>
      </c>
      <c r="G5" s="47" t="s">
        <v>6</v>
      </c>
      <c r="H5" s="47" t="s">
        <v>55</v>
      </c>
      <c r="I5" s="106" t="s">
        <v>88</v>
      </c>
      <c r="J5" s="48" t="s">
        <v>14</v>
      </c>
      <c r="K5" s="47" t="s">
        <v>86</v>
      </c>
      <c r="L5" s="47" t="s">
        <v>13</v>
      </c>
      <c r="M5" s="47" t="s">
        <v>7</v>
      </c>
      <c r="O5" s="1"/>
      <c r="P5" s="1"/>
    </row>
    <row r="6" spans="1:16" ht="16.2" customHeight="1" thickBot="1">
      <c r="A6" s="49">
        <v>1</v>
      </c>
      <c r="B6" s="50">
        <v>2</v>
      </c>
      <c r="C6" s="50">
        <v>3</v>
      </c>
      <c r="D6" s="50">
        <v>4</v>
      </c>
      <c r="E6" s="51">
        <v>5</v>
      </c>
      <c r="F6" s="50">
        <v>6</v>
      </c>
      <c r="G6" s="50">
        <v>7</v>
      </c>
      <c r="H6" s="50">
        <v>8</v>
      </c>
      <c r="I6" s="105">
        <v>9</v>
      </c>
      <c r="J6" s="50">
        <v>10</v>
      </c>
      <c r="K6" s="50">
        <v>11</v>
      </c>
      <c r="L6" s="51">
        <v>12</v>
      </c>
      <c r="M6" s="52">
        <v>13</v>
      </c>
      <c r="O6" s="1"/>
      <c r="P6" s="1"/>
    </row>
    <row r="7" spans="1:16" ht="52.8">
      <c r="A7" s="20">
        <v>1</v>
      </c>
      <c r="B7" s="54" t="s">
        <v>145</v>
      </c>
      <c r="C7" s="34" t="s">
        <v>98</v>
      </c>
      <c r="D7" s="22" t="s">
        <v>1</v>
      </c>
      <c r="E7" s="15" t="s">
        <v>186</v>
      </c>
      <c r="F7" s="131"/>
      <c r="G7" s="131"/>
      <c r="H7" s="117"/>
      <c r="I7" s="132"/>
      <c r="J7" s="133"/>
      <c r="K7" s="182">
        <v>40</v>
      </c>
      <c r="L7" s="131"/>
      <c r="M7" s="131"/>
    </row>
    <row r="8" spans="1:16" ht="39.6">
      <c r="A8" s="134">
        <v>2</v>
      </c>
      <c r="B8" s="55" t="s">
        <v>58</v>
      </c>
      <c r="C8" s="38" t="s">
        <v>57</v>
      </c>
      <c r="D8" s="40" t="s">
        <v>22</v>
      </c>
      <c r="E8" s="41" t="s">
        <v>72</v>
      </c>
      <c r="F8" s="131"/>
      <c r="G8" s="131"/>
      <c r="H8" s="117"/>
      <c r="I8" s="132"/>
      <c r="J8" s="133"/>
      <c r="K8" s="252">
        <v>2000</v>
      </c>
      <c r="L8" s="131"/>
      <c r="M8" s="131"/>
    </row>
    <row r="9" spans="1:16" ht="42">
      <c r="A9" s="135">
        <v>3</v>
      </c>
      <c r="B9" s="53" t="s">
        <v>146</v>
      </c>
      <c r="C9" s="38" t="s">
        <v>57</v>
      </c>
      <c r="D9" s="40" t="s">
        <v>22</v>
      </c>
      <c r="E9" s="41" t="s">
        <v>72</v>
      </c>
      <c r="F9" s="15"/>
      <c r="G9" s="24"/>
      <c r="H9" s="23"/>
      <c r="I9" s="22"/>
      <c r="J9" s="20"/>
      <c r="K9" s="252">
        <v>2000</v>
      </c>
      <c r="L9" s="30"/>
      <c r="M9" s="30"/>
    </row>
    <row r="10" spans="1:16" ht="25.95" customHeight="1">
      <c r="A10" s="31"/>
      <c r="B10" s="11"/>
      <c r="C10" s="11"/>
      <c r="D10" s="25"/>
      <c r="E10" s="26"/>
      <c r="F10" s="26"/>
      <c r="G10" s="31"/>
      <c r="H10" s="31"/>
      <c r="I10" s="27"/>
      <c r="J10" s="302" t="s">
        <v>11</v>
      </c>
      <c r="K10" s="302"/>
      <c r="L10" s="302"/>
      <c r="M10" s="33"/>
    </row>
    <row r="11" spans="1:16">
      <c r="A11" s="303"/>
      <c r="B11" s="303"/>
      <c r="C11" s="303"/>
      <c r="D11" s="303"/>
      <c r="E11" s="303"/>
      <c r="F11" s="303"/>
      <c r="G11" s="303"/>
      <c r="H11" s="303"/>
      <c r="I11" s="303"/>
      <c r="J11" s="303"/>
      <c r="K11" s="303"/>
      <c r="L11" s="303"/>
      <c r="M11" s="303"/>
    </row>
    <row r="12" spans="1:16" ht="31.95" customHeight="1">
      <c r="B12" s="351" t="s">
        <v>17</v>
      </c>
      <c r="C12" s="351"/>
      <c r="D12" s="351"/>
      <c r="E12" s="351"/>
      <c r="F12" s="351"/>
      <c r="G12" s="351"/>
      <c r="H12" s="351"/>
      <c r="I12" s="351"/>
      <c r="J12" s="351"/>
      <c r="K12" s="351"/>
    </row>
    <row r="13" spans="1:16" ht="16.2">
      <c r="B13" s="355" t="s">
        <v>21</v>
      </c>
      <c r="C13" s="355"/>
      <c r="D13" s="355"/>
      <c r="E13" s="355"/>
      <c r="F13" s="355"/>
      <c r="G13" s="355"/>
      <c r="H13" s="355"/>
      <c r="I13" s="355"/>
      <c r="J13" s="355"/>
      <c r="K13" s="355"/>
      <c r="L13" s="355"/>
      <c r="M13" s="355"/>
    </row>
    <row r="14" spans="1:16" ht="16.2">
      <c r="B14" s="355" t="s">
        <v>70</v>
      </c>
      <c r="C14" s="355"/>
      <c r="D14" s="355"/>
      <c r="E14" s="355"/>
      <c r="F14" s="355"/>
      <c r="G14" s="355"/>
      <c r="H14" s="355"/>
      <c r="I14" s="355"/>
      <c r="J14" s="355"/>
      <c r="K14" s="355"/>
      <c r="L14" s="355"/>
      <c r="M14" s="355"/>
    </row>
    <row r="15" spans="1:16" ht="16.2">
      <c r="B15" s="355" t="s">
        <v>19</v>
      </c>
      <c r="C15" s="355"/>
      <c r="D15" s="355"/>
      <c r="E15" s="355"/>
      <c r="F15" s="355"/>
      <c r="G15" s="355"/>
      <c r="H15" s="355"/>
      <c r="I15" s="355"/>
      <c r="J15" s="355"/>
      <c r="K15" s="355"/>
      <c r="L15" s="355"/>
      <c r="M15" s="355"/>
    </row>
    <row r="16" spans="1:16" ht="16.2">
      <c r="B16" s="355" t="s">
        <v>20</v>
      </c>
      <c r="C16" s="355"/>
      <c r="D16" s="355"/>
      <c r="E16" s="355"/>
      <c r="F16" s="355"/>
      <c r="G16" s="355"/>
      <c r="H16" s="355"/>
      <c r="I16" s="355"/>
      <c r="J16" s="355"/>
      <c r="K16" s="355"/>
      <c r="L16" s="355"/>
      <c r="M16" s="355"/>
    </row>
    <row r="17" spans="2:13" ht="16.2">
      <c r="B17" s="355" t="s">
        <v>139</v>
      </c>
      <c r="C17" s="355"/>
      <c r="D17" s="355"/>
      <c r="E17" s="355"/>
      <c r="F17" s="355"/>
      <c r="G17" s="355"/>
      <c r="H17" s="355"/>
      <c r="I17" s="355"/>
      <c r="J17" s="355"/>
      <c r="K17" s="355"/>
      <c r="L17" s="355"/>
      <c r="M17" s="355"/>
    </row>
  </sheetData>
  <mergeCells count="12">
    <mergeCell ref="J10:L10"/>
    <mergeCell ref="K1:M1"/>
    <mergeCell ref="B2:I2"/>
    <mergeCell ref="K2:M2"/>
    <mergeCell ref="A3:G3"/>
    <mergeCell ref="B17:M17"/>
    <mergeCell ref="A11:M11"/>
    <mergeCell ref="B12:K12"/>
    <mergeCell ref="B13:M13"/>
    <mergeCell ref="B14:M14"/>
    <mergeCell ref="B15:M15"/>
    <mergeCell ref="B16:M16"/>
  </mergeCells>
  <pageMargins left="0.7" right="0.7" top="0.75" bottom="0.75" header="0.3" footer="0.3"/>
  <pageSetup paperSize="9" scale="5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20"/>
  <sheetViews>
    <sheetView zoomScale="70" zoomScaleNormal="70" workbookViewId="0">
      <selection activeCell="N4" sqref="N4"/>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2.6640625" customWidth="1"/>
    <col min="10" max="10" width="29.6640625" customWidth="1"/>
    <col min="11" max="11" width="16.33203125" style="223" customWidth="1"/>
    <col min="12" max="13" width="15.6640625" customWidth="1"/>
  </cols>
  <sheetData>
    <row r="1" spans="1:16" ht="64.8" customHeight="1">
      <c r="A1" s="4"/>
      <c r="B1" s="4"/>
      <c r="C1" s="4"/>
      <c r="D1" s="4"/>
      <c r="E1" s="4"/>
      <c r="F1" s="4"/>
      <c r="G1" s="4"/>
      <c r="H1" s="4"/>
      <c r="I1" s="4"/>
      <c r="J1" s="4"/>
      <c r="K1" s="305" t="s">
        <v>384</v>
      </c>
      <c r="L1" s="306"/>
      <c r="M1" s="306"/>
    </row>
    <row r="2" spans="1:16" ht="15.6">
      <c r="A2" s="4"/>
      <c r="B2" s="307" t="s">
        <v>138</v>
      </c>
      <c r="C2" s="307"/>
      <c r="D2" s="307"/>
      <c r="E2" s="307"/>
      <c r="F2" s="307"/>
      <c r="G2" s="307"/>
      <c r="H2" s="307"/>
      <c r="I2" s="307"/>
      <c r="J2" s="4"/>
      <c r="K2" s="308" t="s">
        <v>136</v>
      </c>
      <c r="L2" s="308"/>
      <c r="M2" s="308"/>
    </row>
    <row r="3" spans="1:16" ht="15.6">
      <c r="A3" s="354" t="s">
        <v>122</v>
      </c>
      <c r="B3" s="354"/>
      <c r="C3" s="354"/>
      <c r="D3" s="354"/>
      <c r="E3" s="354"/>
      <c r="F3" s="354"/>
      <c r="G3" s="354"/>
      <c r="H3" s="10"/>
      <c r="I3" s="10"/>
      <c r="J3" s="4"/>
      <c r="K3" s="238"/>
      <c r="L3" s="2"/>
      <c r="M3" s="2"/>
    </row>
    <row r="4" spans="1:16" ht="15.6">
      <c r="H4" s="3"/>
      <c r="I4" s="4"/>
      <c r="J4" s="4"/>
      <c r="K4" s="239"/>
      <c r="L4" s="4"/>
      <c r="M4" s="4"/>
    </row>
    <row r="5" spans="1:16" ht="19.2" customHeight="1">
      <c r="A5" s="84"/>
      <c r="B5" s="84"/>
      <c r="C5" s="84"/>
      <c r="D5" s="84"/>
      <c r="E5" s="84"/>
      <c r="F5" s="84"/>
      <c r="G5" s="84"/>
      <c r="H5" s="84"/>
      <c r="I5" s="84"/>
      <c r="J5" s="84"/>
      <c r="K5" s="254"/>
      <c r="L5" s="84"/>
      <c r="M5" s="84"/>
      <c r="O5" s="1"/>
      <c r="P5" s="1"/>
    </row>
    <row r="6" spans="1:16" ht="106.95" customHeight="1" thickBot="1">
      <c r="A6" s="46" t="s">
        <v>3</v>
      </c>
      <c r="B6" s="47" t="s">
        <v>4</v>
      </c>
      <c r="C6" s="47" t="s">
        <v>9</v>
      </c>
      <c r="D6" s="47" t="s">
        <v>0</v>
      </c>
      <c r="E6" s="48" t="s">
        <v>16</v>
      </c>
      <c r="F6" s="47" t="s">
        <v>12</v>
      </c>
      <c r="G6" s="47" t="s">
        <v>6</v>
      </c>
      <c r="H6" s="47" t="s">
        <v>55</v>
      </c>
      <c r="I6" s="104" t="s">
        <v>89</v>
      </c>
      <c r="J6" s="48" t="s">
        <v>14</v>
      </c>
      <c r="K6" s="255" t="s">
        <v>368</v>
      </c>
      <c r="L6" s="47" t="s">
        <v>13</v>
      </c>
      <c r="M6" s="47" t="s">
        <v>7</v>
      </c>
      <c r="O6" s="1"/>
      <c r="P6" s="1"/>
    </row>
    <row r="7" spans="1:16" ht="16.2" customHeight="1" thickBot="1">
      <c r="A7" s="49">
        <v>1</v>
      </c>
      <c r="B7" s="50">
        <v>2</v>
      </c>
      <c r="C7" s="50">
        <v>3</v>
      </c>
      <c r="D7" s="50">
        <v>4</v>
      </c>
      <c r="E7" s="51">
        <v>5</v>
      </c>
      <c r="F7" s="50">
        <v>6</v>
      </c>
      <c r="G7" s="50">
        <v>7</v>
      </c>
      <c r="H7" s="50">
        <v>8</v>
      </c>
      <c r="I7" s="50">
        <v>9</v>
      </c>
      <c r="J7" s="50">
        <v>10</v>
      </c>
      <c r="K7" s="256">
        <v>11</v>
      </c>
      <c r="L7" s="51">
        <v>12</v>
      </c>
      <c r="M7" s="52">
        <v>13</v>
      </c>
      <c r="O7" s="1"/>
      <c r="P7" s="1"/>
    </row>
    <row r="8" spans="1:16" ht="82.8">
      <c r="A8" s="39">
        <v>1</v>
      </c>
      <c r="B8" s="96" t="s">
        <v>147</v>
      </c>
      <c r="C8" s="57" t="s">
        <v>310</v>
      </c>
      <c r="D8" s="58" t="s">
        <v>1</v>
      </c>
      <c r="E8" s="41" t="s">
        <v>187</v>
      </c>
      <c r="F8" s="36"/>
      <c r="G8" s="36"/>
      <c r="H8" s="41"/>
      <c r="I8" s="43"/>
      <c r="J8" s="44"/>
      <c r="K8" s="253">
        <v>450</v>
      </c>
      <c r="L8" s="42"/>
      <c r="M8" s="42"/>
    </row>
    <row r="9" spans="1:16" s="223" customFormat="1" ht="52.8">
      <c r="A9" s="219">
        <v>2</v>
      </c>
      <c r="B9" s="179" t="s">
        <v>188</v>
      </c>
      <c r="C9" s="249" t="s">
        <v>311</v>
      </c>
      <c r="D9" s="257" t="s">
        <v>1</v>
      </c>
      <c r="E9" s="154" t="s">
        <v>187</v>
      </c>
      <c r="F9" s="154"/>
      <c r="G9" s="154"/>
      <c r="H9" s="154"/>
      <c r="I9" s="40"/>
      <c r="J9" s="222"/>
      <c r="K9" s="24">
        <v>500</v>
      </c>
      <c r="L9" s="221"/>
      <c r="M9" s="221"/>
    </row>
    <row r="10" spans="1:16" s="223" customFormat="1" ht="42">
      <c r="A10" s="219">
        <v>3</v>
      </c>
      <c r="B10" s="179" t="s">
        <v>99</v>
      </c>
      <c r="C10" s="258" t="s">
        <v>312</v>
      </c>
      <c r="D10" s="257" t="s">
        <v>1</v>
      </c>
      <c r="E10" s="154" t="s">
        <v>187</v>
      </c>
      <c r="F10" s="154"/>
      <c r="G10" s="154"/>
      <c r="H10" s="154"/>
      <c r="I10" s="40"/>
      <c r="J10" s="222"/>
      <c r="K10" s="24">
        <v>300</v>
      </c>
      <c r="L10" s="221"/>
      <c r="M10" s="221"/>
    </row>
    <row r="11" spans="1:16" s="223" customFormat="1" ht="55.2">
      <c r="A11" s="219">
        <v>4</v>
      </c>
      <c r="B11" s="179" t="s">
        <v>189</v>
      </c>
      <c r="C11" s="148" t="s">
        <v>313</v>
      </c>
      <c r="D11" s="257" t="s">
        <v>1</v>
      </c>
      <c r="E11" s="154" t="s">
        <v>187</v>
      </c>
      <c r="F11" s="154"/>
      <c r="G11" s="154"/>
      <c r="H11" s="154"/>
      <c r="I11" s="40"/>
      <c r="J11" s="222"/>
      <c r="K11" s="24">
        <v>100</v>
      </c>
      <c r="L11" s="221"/>
      <c r="M11" s="221"/>
    </row>
    <row r="12" spans="1:16" ht="72" customHeight="1">
      <c r="A12" s="39">
        <v>5</v>
      </c>
      <c r="B12" s="56" t="s">
        <v>190</v>
      </c>
      <c r="C12" s="34" t="s">
        <v>191</v>
      </c>
      <c r="D12" s="58" t="s">
        <v>192</v>
      </c>
      <c r="E12" s="41" t="s">
        <v>333</v>
      </c>
      <c r="F12" s="42"/>
      <c r="G12" s="42"/>
      <c r="H12" s="41"/>
      <c r="I12" s="43"/>
      <c r="J12" s="44"/>
      <c r="K12" s="24">
        <v>200</v>
      </c>
      <c r="L12" s="42"/>
      <c r="M12" s="42"/>
    </row>
    <row r="13" spans="1:16" ht="25.95" customHeight="1">
      <c r="A13" s="31"/>
      <c r="B13" s="11"/>
      <c r="C13" s="11"/>
      <c r="D13" s="25"/>
      <c r="E13" s="26"/>
      <c r="F13" s="26"/>
      <c r="G13" s="31"/>
      <c r="H13" s="31"/>
      <c r="I13" s="27"/>
      <c r="J13" s="302" t="s">
        <v>11</v>
      </c>
      <c r="K13" s="302"/>
      <c r="L13" s="302"/>
      <c r="M13" s="33"/>
    </row>
    <row r="14" spans="1:16">
      <c r="A14" s="303"/>
      <c r="B14" s="303"/>
      <c r="C14" s="303"/>
      <c r="D14" s="303"/>
      <c r="E14" s="303"/>
      <c r="F14" s="303"/>
      <c r="G14" s="303"/>
      <c r="H14" s="303"/>
      <c r="I14" s="303"/>
      <c r="J14" s="303"/>
      <c r="K14" s="303"/>
      <c r="L14" s="303"/>
      <c r="M14" s="303"/>
    </row>
    <row r="15" spans="1:16" ht="31.95" customHeight="1">
      <c r="B15" s="351" t="s">
        <v>17</v>
      </c>
      <c r="C15" s="351"/>
      <c r="D15" s="351"/>
      <c r="E15" s="351"/>
      <c r="F15" s="351"/>
      <c r="G15" s="351"/>
      <c r="H15" s="351"/>
      <c r="I15" s="351"/>
      <c r="J15" s="351"/>
      <c r="K15" s="351"/>
    </row>
    <row r="16" spans="1:16" ht="16.2">
      <c r="B16" s="355" t="s">
        <v>21</v>
      </c>
      <c r="C16" s="355"/>
      <c r="D16" s="355"/>
      <c r="E16" s="355"/>
      <c r="F16" s="355"/>
      <c r="G16" s="355"/>
      <c r="H16" s="355"/>
      <c r="I16" s="355"/>
      <c r="J16" s="355"/>
      <c r="K16" s="355"/>
      <c r="L16" s="355"/>
      <c r="M16" s="355"/>
    </row>
    <row r="17" spans="2:13" ht="16.2">
      <c r="B17" s="355" t="s">
        <v>70</v>
      </c>
      <c r="C17" s="355"/>
      <c r="D17" s="355"/>
      <c r="E17" s="355"/>
      <c r="F17" s="355"/>
      <c r="G17" s="355"/>
      <c r="H17" s="355"/>
      <c r="I17" s="355"/>
      <c r="J17" s="355"/>
      <c r="K17" s="355"/>
      <c r="L17" s="355"/>
      <c r="M17" s="355"/>
    </row>
    <row r="18" spans="2:13" ht="16.2">
      <c r="B18" s="355" t="s">
        <v>19</v>
      </c>
      <c r="C18" s="355"/>
      <c r="D18" s="355"/>
      <c r="E18" s="355"/>
      <c r="F18" s="355"/>
      <c r="G18" s="355"/>
      <c r="H18" s="355"/>
      <c r="I18" s="355"/>
      <c r="J18" s="355"/>
      <c r="K18" s="355"/>
      <c r="L18" s="355"/>
      <c r="M18" s="355"/>
    </row>
    <row r="19" spans="2:13" ht="16.2">
      <c r="B19" s="355" t="s">
        <v>20</v>
      </c>
      <c r="C19" s="355"/>
      <c r="D19" s="355"/>
      <c r="E19" s="355"/>
      <c r="F19" s="355"/>
      <c r="G19" s="355"/>
      <c r="H19" s="355"/>
      <c r="I19" s="355"/>
      <c r="J19" s="355"/>
      <c r="K19" s="355"/>
      <c r="L19" s="355"/>
      <c r="M19" s="355"/>
    </row>
    <row r="20" spans="2:13" ht="16.2">
      <c r="B20" s="355" t="s">
        <v>139</v>
      </c>
      <c r="C20" s="355"/>
      <c r="D20" s="355"/>
      <c r="E20" s="355"/>
      <c r="F20" s="355"/>
      <c r="G20" s="355"/>
      <c r="H20" s="355"/>
      <c r="I20" s="355"/>
      <c r="J20" s="355"/>
      <c r="K20" s="355"/>
      <c r="L20" s="355"/>
      <c r="M20" s="355"/>
    </row>
  </sheetData>
  <mergeCells count="12">
    <mergeCell ref="K1:M1"/>
    <mergeCell ref="B2:I2"/>
    <mergeCell ref="K2:M2"/>
    <mergeCell ref="A3:G3"/>
    <mergeCell ref="B19:M19"/>
    <mergeCell ref="B20:M20"/>
    <mergeCell ref="J13:L13"/>
    <mergeCell ref="A14:M14"/>
    <mergeCell ref="B15:K15"/>
    <mergeCell ref="B16:M16"/>
    <mergeCell ref="B17:M17"/>
    <mergeCell ref="B18:M18"/>
  </mergeCells>
  <pageMargins left="0.7" right="0.7" top="0.75" bottom="0.75" header="0.3" footer="0.3"/>
  <pageSetup paperSize="9" scale="5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8"/>
  <sheetViews>
    <sheetView zoomScale="85" zoomScaleNormal="85" workbookViewId="0">
      <selection activeCell="I1" sqref="I1:K1"/>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16.33203125" style="223" customWidth="1"/>
    <col min="10" max="11" width="15.6640625" customWidth="1"/>
    <col min="12" max="12" width="30.5546875" style="224"/>
  </cols>
  <sheetData>
    <row r="1" spans="1:14" ht="72" customHeight="1">
      <c r="A1" s="4"/>
      <c r="B1" s="4"/>
      <c r="C1" s="4"/>
      <c r="D1" s="4"/>
      <c r="E1" s="4"/>
      <c r="F1" s="4"/>
      <c r="G1" s="4"/>
      <c r="H1" s="4"/>
      <c r="I1" s="305" t="s">
        <v>384</v>
      </c>
      <c r="J1" s="306"/>
      <c r="K1" s="306"/>
    </row>
    <row r="2" spans="1:14" ht="15.6">
      <c r="A2" s="4"/>
      <c r="B2" s="307" t="s">
        <v>138</v>
      </c>
      <c r="C2" s="307"/>
      <c r="D2" s="307"/>
      <c r="E2" s="307"/>
      <c r="F2" s="307"/>
      <c r="G2" s="307"/>
      <c r="H2" s="307"/>
      <c r="I2" s="308" t="s">
        <v>136</v>
      </c>
      <c r="J2" s="308"/>
      <c r="K2" s="308"/>
    </row>
    <row r="3" spans="1:14" ht="15.6">
      <c r="A3" s="354" t="s">
        <v>119</v>
      </c>
      <c r="B3" s="354"/>
      <c r="C3" s="354"/>
      <c r="D3" s="354"/>
      <c r="E3" s="354"/>
      <c r="F3" s="354"/>
      <c r="G3" s="37"/>
      <c r="H3" s="10"/>
      <c r="I3" s="238"/>
      <c r="J3" s="2"/>
      <c r="K3" s="2"/>
    </row>
    <row r="4" spans="1:14" ht="15.6">
      <c r="A4" s="37"/>
      <c r="B4" s="37"/>
      <c r="C4" s="37"/>
      <c r="D4" s="37"/>
      <c r="E4" s="37"/>
      <c r="F4" s="37"/>
      <c r="G4" s="37"/>
      <c r="H4" s="10"/>
      <c r="I4" s="238"/>
      <c r="J4" s="2"/>
      <c r="K4" s="2"/>
    </row>
    <row r="5" spans="1:14" ht="45.6" hidden="1" customHeight="1">
      <c r="A5" s="63"/>
      <c r="B5" s="64"/>
      <c r="C5" s="64"/>
      <c r="D5" s="64"/>
      <c r="E5" s="64"/>
      <c r="F5" s="64"/>
      <c r="G5" s="64"/>
      <c r="H5" s="64"/>
      <c r="I5" s="261"/>
      <c r="J5" s="64"/>
      <c r="K5" s="64"/>
    </row>
    <row r="6" spans="1:14" ht="106.95" customHeight="1" thickBot="1">
      <c r="A6" s="46" t="s">
        <v>3</v>
      </c>
      <c r="B6" s="47" t="s">
        <v>4</v>
      </c>
      <c r="C6" s="47" t="s">
        <v>9</v>
      </c>
      <c r="D6" s="47" t="s">
        <v>0</v>
      </c>
      <c r="E6" s="48" t="s">
        <v>16</v>
      </c>
      <c r="F6" s="47" t="s">
        <v>12</v>
      </c>
      <c r="G6" s="47" t="s">
        <v>6</v>
      </c>
      <c r="H6" s="47" t="s">
        <v>55</v>
      </c>
      <c r="I6" s="255" t="s">
        <v>368</v>
      </c>
      <c r="J6" s="47" t="s">
        <v>13</v>
      </c>
      <c r="K6" s="47" t="s">
        <v>7</v>
      </c>
      <c r="M6" s="1"/>
      <c r="N6" s="1"/>
    </row>
    <row r="7" spans="1:14" ht="16.2" customHeight="1">
      <c r="A7" s="144">
        <v>1</v>
      </c>
      <c r="B7" s="145">
        <v>2</v>
      </c>
      <c r="C7" s="145">
        <v>3</v>
      </c>
      <c r="D7" s="145">
        <v>4</v>
      </c>
      <c r="E7" s="146">
        <v>5</v>
      </c>
      <c r="F7" s="145">
        <v>6</v>
      </c>
      <c r="G7" s="145">
        <v>7</v>
      </c>
      <c r="H7" s="145">
        <v>8</v>
      </c>
      <c r="I7" s="262">
        <v>9</v>
      </c>
      <c r="J7" s="146">
        <v>10</v>
      </c>
      <c r="K7" s="147">
        <v>11</v>
      </c>
      <c r="M7" s="1"/>
      <c r="N7" s="1"/>
    </row>
    <row r="8" spans="1:14" ht="88.95" customHeight="1">
      <c r="A8" s="99">
        <v>1</v>
      </c>
      <c r="B8" s="59" t="s">
        <v>194</v>
      </c>
      <c r="C8" s="83" t="s">
        <v>195</v>
      </c>
      <c r="D8" s="153" t="s">
        <v>1</v>
      </c>
      <c r="E8" s="24" t="s">
        <v>334</v>
      </c>
      <c r="F8" s="8"/>
      <c r="G8" s="8"/>
      <c r="H8" s="8"/>
      <c r="I8" s="263">
        <v>30</v>
      </c>
      <c r="J8" s="45"/>
      <c r="K8" s="45"/>
      <c r="M8" s="1"/>
      <c r="N8" s="1"/>
    </row>
    <row r="9" spans="1:14" ht="92.4">
      <c r="A9" s="99">
        <v>2</v>
      </c>
      <c r="B9" s="59" t="s">
        <v>196</v>
      </c>
      <c r="C9" s="83" t="s">
        <v>195</v>
      </c>
      <c r="D9" s="61" t="s">
        <v>1</v>
      </c>
      <c r="E9" s="24" t="s">
        <v>334</v>
      </c>
      <c r="F9" s="8"/>
      <c r="G9" s="8"/>
      <c r="H9" s="8"/>
      <c r="I9" s="263">
        <v>40</v>
      </c>
      <c r="J9" s="45"/>
      <c r="K9" s="45"/>
      <c r="M9" s="1"/>
      <c r="N9" s="1"/>
    </row>
    <row r="10" spans="1:14" ht="92.4">
      <c r="A10" s="99">
        <v>3</v>
      </c>
      <c r="B10" s="152" t="s">
        <v>197</v>
      </c>
      <c r="C10" s="83" t="s">
        <v>195</v>
      </c>
      <c r="D10" s="61" t="s">
        <v>1</v>
      </c>
      <c r="E10" s="24" t="s">
        <v>334</v>
      </c>
      <c r="F10" s="8"/>
      <c r="G10" s="8"/>
      <c r="H10" s="8"/>
      <c r="I10" s="263">
        <v>40</v>
      </c>
      <c r="J10" s="45"/>
      <c r="K10" s="45"/>
      <c r="M10" s="1"/>
      <c r="N10" s="1"/>
    </row>
    <row r="11" spans="1:14" ht="92.4">
      <c r="A11" s="99">
        <v>4</v>
      </c>
      <c r="B11" s="59" t="s">
        <v>198</v>
      </c>
      <c r="C11" s="83" t="s">
        <v>195</v>
      </c>
      <c r="D11" s="61" t="s">
        <v>1</v>
      </c>
      <c r="E11" s="24" t="s">
        <v>334</v>
      </c>
      <c r="F11" s="8"/>
      <c r="G11" s="8"/>
      <c r="H11" s="8"/>
      <c r="I11" s="263">
        <v>20</v>
      </c>
      <c r="J11" s="45"/>
      <c r="K11" s="45"/>
      <c r="M11" s="1"/>
      <c r="N11" s="1"/>
    </row>
    <row r="12" spans="1:14" s="223" customFormat="1" ht="79.2">
      <c r="A12" s="263">
        <v>5</v>
      </c>
      <c r="B12" s="97" t="s">
        <v>199</v>
      </c>
      <c r="C12" s="246" t="s">
        <v>60</v>
      </c>
      <c r="D12" s="220" t="s">
        <v>1</v>
      </c>
      <c r="E12" s="24" t="s">
        <v>334</v>
      </c>
      <c r="F12" s="264"/>
      <c r="G12" s="264"/>
      <c r="H12" s="264"/>
      <c r="I12" s="263">
        <v>50</v>
      </c>
      <c r="J12" s="265"/>
      <c r="K12" s="265"/>
      <c r="L12" s="229"/>
      <c r="M12" s="266"/>
      <c r="N12" s="266"/>
    </row>
    <row r="13" spans="1:14" s="223" customFormat="1" ht="79.2">
      <c r="A13" s="263">
        <v>6</v>
      </c>
      <c r="B13" s="148" t="s">
        <v>23</v>
      </c>
      <c r="C13" s="267" t="s">
        <v>60</v>
      </c>
      <c r="D13" s="220" t="s">
        <v>1</v>
      </c>
      <c r="E13" s="24" t="s">
        <v>334</v>
      </c>
      <c r="F13" s="264"/>
      <c r="G13" s="264"/>
      <c r="H13" s="264"/>
      <c r="I13" s="263">
        <v>50</v>
      </c>
      <c r="J13" s="265"/>
      <c r="K13" s="265"/>
      <c r="L13" s="229"/>
      <c r="M13" s="266"/>
      <c r="N13" s="266"/>
    </row>
    <row r="14" spans="1:14" s="223" customFormat="1" ht="28.2">
      <c r="A14" s="263">
        <v>7</v>
      </c>
      <c r="B14" s="97" t="s">
        <v>200</v>
      </c>
      <c r="C14" s="268" t="s">
        <v>314</v>
      </c>
      <c r="D14" s="269" t="s">
        <v>1</v>
      </c>
      <c r="E14" s="24" t="s">
        <v>334</v>
      </c>
      <c r="F14" s="264"/>
      <c r="G14" s="264"/>
      <c r="H14" s="264"/>
      <c r="I14" s="263">
        <v>15</v>
      </c>
      <c r="J14" s="265"/>
      <c r="K14" s="265"/>
      <c r="L14" s="229"/>
      <c r="M14" s="266"/>
      <c r="N14" s="266"/>
    </row>
    <row r="15" spans="1:14" s="223" customFormat="1" ht="69.599999999999994">
      <c r="A15" s="263">
        <v>8</v>
      </c>
      <c r="B15" s="270" t="s">
        <v>201</v>
      </c>
      <c r="C15" s="271" t="s">
        <v>205</v>
      </c>
      <c r="D15" s="220" t="s">
        <v>1</v>
      </c>
      <c r="E15" s="24" t="s">
        <v>335</v>
      </c>
      <c r="F15" s="264"/>
      <c r="G15" s="264"/>
      <c r="H15" s="264"/>
      <c r="I15" s="263">
        <v>100</v>
      </c>
      <c r="J15" s="265"/>
      <c r="K15" s="265"/>
      <c r="L15" s="229"/>
      <c r="M15" s="266"/>
      <c r="N15" s="266"/>
    </row>
    <row r="16" spans="1:14" s="223" customFormat="1" ht="42">
      <c r="A16" s="263">
        <v>9</v>
      </c>
      <c r="B16" s="97" t="s">
        <v>202</v>
      </c>
      <c r="C16" s="272" t="s">
        <v>203</v>
      </c>
      <c r="D16" s="220" t="s">
        <v>1</v>
      </c>
      <c r="E16" s="24" t="s">
        <v>206</v>
      </c>
      <c r="F16" s="264"/>
      <c r="G16" s="264"/>
      <c r="H16" s="264"/>
      <c r="I16" s="263">
        <v>120</v>
      </c>
      <c r="J16" s="265"/>
      <c r="K16" s="265"/>
      <c r="L16" s="229"/>
      <c r="M16" s="266"/>
      <c r="N16" s="266"/>
    </row>
    <row r="17" spans="1:14" s="223" customFormat="1" ht="42">
      <c r="A17" s="263">
        <v>10</v>
      </c>
      <c r="B17" s="273" t="s">
        <v>336</v>
      </c>
      <c r="C17" s="274" t="s">
        <v>204</v>
      </c>
      <c r="D17" s="269" t="s">
        <v>1</v>
      </c>
      <c r="E17" s="154" t="s">
        <v>174</v>
      </c>
      <c r="F17" s="264"/>
      <c r="G17" s="264"/>
      <c r="H17" s="264"/>
      <c r="I17" s="263">
        <v>100</v>
      </c>
      <c r="J17" s="265"/>
      <c r="K17" s="265"/>
      <c r="L17" s="229"/>
      <c r="M17" s="266"/>
      <c r="N17" s="266"/>
    </row>
    <row r="18" spans="1:14" ht="59.4" customHeight="1">
      <c r="A18" s="39">
        <v>11</v>
      </c>
      <c r="B18" s="56" t="s">
        <v>379</v>
      </c>
      <c r="C18" s="202" t="s">
        <v>59</v>
      </c>
      <c r="D18" s="61" t="s">
        <v>1</v>
      </c>
      <c r="E18" s="154" t="s">
        <v>186</v>
      </c>
      <c r="F18" s="150"/>
      <c r="G18" s="151"/>
      <c r="H18" s="41"/>
      <c r="I18" s="259">
        <v>80</v>
      </c>
      <c r="J18" s="42"/>
      <c r="K18" s="42"/>
    </row>
    <row r="19" spans="1:14" ht="180">
      <c r="A19" s="39">
        <v>12</v>
      </c>
      <c r="B19" s="97" t="s">
        <v>207</v>
      </c>
      <c r="C19" s="155" t="s">
        <v>357</v>
      </c>
      <c r="D19" s="61" t="s">
        <v>371</v>
      </c>
      <c r="E19" s="154" t="s">
        <v>337</v>
      </c>
      <c r="F19" s="66"/>
      <c r="G19" s="42"/>
      <c r="H19" s="156"/>
      <c r="I19" s="260">
        <v>350</v>
      </c>
      <c r="J19" s="157"/>
      <c r="K19" s="42"/>
    </row>
    <row r="20" spans="1:14" ht="25.95" customHeight="1">
      <c r="A20" s="31"/>
      <c r="B20" s="11"/>
      <c r="C20" s="11"/>
      <c r="D20" s="25"/>
      <c r="E20" s="26"/>
      <c r="F20" s="26"/>
      <c r="G20" s="31"/>
      <c r="H20" s="356" t="s">
        <v>11</v>
      </c>
      <c r="I20" s="356"/>
      <c r="J20" s="356"/>
      <c r="K20" s="33"/>
    </row>
    <row r="21" spans="1:14">
      <c r="A21" s="303"/>
      <c r="B21" s="303"/>
      <c r="C21" s="303"/>
      <c r="D21" s="303"/>
      <c r="E21" s="303"/>
      <c r="F21" s="303"/>
      <c r="G21" s="303"/>
      <c r="H21" s="303"/>
      <c r="I21" s="303"/>
      <c r="J21" s="303"/>
      <c r="K21" s="303"/>
    </row>
    <row r="22" spans="1:14" ht="31.95" customHeight="1">
      <c r="B22" s="304" t="s">
        <v>358</v>
      </c>
      <c r="C22" s="304"/>
      <c r="D22" s="304"/>
      <c r="E22" s="304"/>
      <c r="F22" s="304"/>
      <c r="G22" s="304"/>
      <c r="H22" s="304"/>
      <c r="I22" s="304"/>
      <c r="J22" s="207"/>
      <c r="K22" s="207"/>
    </row>
    <row r="23" spans="1:14" ht="17.399999999999999">
      <c r="B23" s="300" t="s">
        <v>359</v>
      </c>
      <c r="C23" s="300"/>
      <c r="D23" s="300"/>
      <c r="E23" s="300"/>
      <c r="F23" s="300"/>
      <c r="G23" s="300"/>
      <c r="H23" s="300"/>
      <c r="I23" s="300"/>
      <c r="J23" s="300"/>
      <c r="K23" s="300"/>
    </row>
    <row r="24" spans="1:14" ht="17.399999999999999">
      <c r="B24" s="300" t="s">
        <v>360</v>
      </c>
      <c r="C24" s="300"/>
      <c r="D24" s="300"/>
      <c r="E24" s="300"/>
      <c r="F24" s="300"/>
      <c r="G24" s="300"/>
      <c r="H24" s="300"/>
      <c r="I24" s="300"/>
      <c r="J24" s="300"/>
      <c r="K24" s="300"/>
    </row>
    <row r="25" spans="1:14" ht="17.399999999999999">
      <c r="B25" s="300" t="s">
        <v>361</v>
      </c>
      <c r="C25" s="300"/>
      <c r="D25" s="300"/>
      <c r="E25" s="300"/>
      <c r="F25" s="300"/>
      <c r="G25" s="300"/>
      <c r="H25" s="300"/>
      <c r="I25" s="300"/>
      <c r="J25" s="300"/>
      <c r="K25" s="300"/>
    </row>
    <row r="26" spans="1:14" ht="17.399999999999999">
      <c r="B26" s="300" t="s">
        <v>362</v>
      </c>
      <c r="C26" s="300"/>
      <c r="D26" s="300"/>
      <c r="E26" s="300"/>
      <c r="F26" s="300"/>
      <c r="G26" s="300"/>
      <c r="H26" s="300"/>
      <c r="I26" s="300"/>
      <c r="J26" s="300"/>
      <c r="K26" s="300"/>
    </row>
    <row r="27" spans="1:14">
      <c r="B27" s="355"/>
      <c r="C27" s="355"/>
      <c r="D27" s="355"/>
      <c r="E27" s="355"/>
      <c r="F27" s="355"/>
      <c r="G27" s="355"/>
      <c r="H27" s="355"/>
      <c r="I27" s="355"/>
      <c r="J27" s="355"/>
      <c r="K27" s="355"/>
    </row>
    <row r="28" spans="1:14">
      <c r="B28" s="355"/>
      <c r="C28" s="355"/>
      <c r="D28" s="355"/>
      <c r="E28" s="355"/>
      <c r="F28" s="355"/>
      <c r="G28" s="355"/>
      <c r="H28" s="355"/>
      <c r="I28" s="355"/>
      <c r="J28" s="355"/>
      <c r="K28" s="355"/>
    </row>
  </sheetData>
  <mergeCells count="13">
    <mergeCell ref="H20:J20"/>
    <mergeCell ref="I1:K1"/>
    <mergeCell ref="B2:H2"/>
    <mergeCell ref="I2:K2"/>
    <mergeCell ref="A3:F3"/>
    <mergeCell ref="B27:K27"/>
    <mergeCell ref="B28:K28"/>
    <mergeCell ref="A21:K21"/>
    <mergeCell ref="B22:I22"/>
    <mergeCell ref="B23:K23"/>
    <mergeCell ref="B24:K24"/>
    <mergeCell ref="B25:K25"/>
    <mergeCell ref="B26:K26"/>
  </mergeCells>
  <conditionalFormatting sqref="C18">
    <cfRule type="notContainsBlanks" dxfId="10" priority="1">
      <formula>LEN(TRIM(C18))&gt;0</formula>
    </cfRule>
  </conditionalFormatting>
  <conditionalFormatting sqref="G18">
    <cfRule type="notContainsBlanks" dxfId="9" priority="2">
      <formula>LEN(TRIM(G18))&gt;0</formula>
    </cfRule>
  </conditionalFormatting>
  <pageMargins left="0.7" right="0.7" top="0.75" bottom="0.75" header="0.3" footer="0.3"/>
  <pageSetup paperSize="9" scale="7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P27"/>
  <sheetViews>
    <sheetView zoomScale="80" zoomScaleNormal="80" workbookViewId="0">
      <selection activeCell="J3" sqref="J3"/>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2.109375" customWidth="1"/>
    <col min="10" max="10" width="29.6640625" customWidth="1"/>
    <col min="11" max="11" width="16.33203125" style="223" customWidth="1"/>
    <col min="12" max="13" width="15.6640625" customWidth="1"/>
  </cols>
  <sheetData>
    <row r="1" spans="1:16" ht="49.95" customHeight="1">
      <c r="A1" s="4"/>
      <c r="B1" s="4"/>
      <c r="C1" s="4"/>
      <c r="D1" s="4"/>
      <c r="E1" s="4"/>
      <c r="F1" s="4"/>
      <c r="G1" s="4"/>
      <c r="H1" s="4"/>
      <c r="I1" s="4"/>
      <c r="J1" s="4"/>
      <c r="K1" s="305" t="s">
        <v>384</v>
      </c>
      <c r="L1" s="306"/>
      <c r="M1" s="306"/>
    </row>
    <row r="2" spans="1:16" ht="15.6">
      <c r="A2" s="4"/>
      <c r="B2" s="307" t="s">
        <v>138</v>
      </c>
      <c r="C2" s="307"/>
      <c r="D2" s="307"/>
      <c r="E2" s="307"/>
      <c r="F2" s="307"/>
      <c r="G2" s="307"/>
      <c r="H2" s="307"/>
      <c r="I2" s="307"/>
      <c r="J2" s="4"/>
      <c r="K2" s="308" t="s">
        <v>136</v>
      </c>
      <c r="L2" s="308"/>
      <c r="M2" s="308"/>
    </row>
    <row r="3" spans="1:16" ht="15.6">
      <c r="A3" s="309" t="s">
        <v>214</v>
      </c>
      <c r="B3" s="309"/>
      <c r="C3" s="309"/>
      <c r="D3" s="309"/>
      <c r="E3" s="309"/>
      <c r="F3" s="309"/>
      <c r="G3" s="37"/>
      <c r="H3" s="10"/>
      <c r="I3" s="10"/>
      <c r="J3" s="4"/>
      <c r="K3" s="238"/>
      <c r="L3" s="2"/>
      <c r="M3" s="2"/>
    </row>
    <row r="4" spans="1:16" ht="15.6">
      <c r="A4" s="310"/>
      <c r="B4" s="310"/>
      <c r="C4" s="310"/>
      <c r="D4" s="310"/>
      <c r="E4" s="310"/>
      <c r="F4" s="310"/>
      <c r="G4" s="310"/>
      <c r="H4" s="310"/>
      <c r="I4" s="310"/>
      <c r="J4" s="310"/>
      <c r="K4" s="310"/>
      <c r="L4" s="310"/>
      <c r="M4" s="310"/>
    </row>
    <row r="5" spans="1:16" ht="45.6" hidden="1" customHeight="1">
      <c r="A5" s="63"/>
      <c r="B5" s="64"/>
      <c r="C5" s="64"/>
      <c r="D5" s="64"/>
      <c r="E5" s="64"/>
      <c r="F5" s="64"/>
      <c r="G5" s="64"/>
      <c r="H5" s="64"/>
      <c r="I5" s="64"/>
      <c r="J5" s="64"/>
      <c r="K5" s="261"/>
      <c r="L5" s="64"/>
      <c r="M5" s="64"/>
    </row>
    <row r="6" spans="1:16" ht="106.95" customHeight="1" thickBot="1">
      <c r="A6" s="46" t="s">
        <v>3</v>
      </c>
      <c r="B6" s="47" t="s">
        <v>4</v>
      </c>
      <c r="C6" s="47" t="s">
        <v>9</v>
      </c>
      <c r="D6" s="47" t="s">
        <v>0</v>
      </c>
      <c r="E6" s="48" t="s">
        <v>16</v>
      </c>
      <c r="F6" s="47" t="s">
        <v>12</v>
      </c>
      <c r="G6" s="47" t="s">
        <v>6</v>
      </c>
      <c r="H6" s="47" t="s">
        <v>55</v>
      </c>
      <c r="I6" s="107" t="s">
        <v>90</v>
      </c>
      <c r="J6" s="48" t="s">
        <v>14</v>
      </c>
      <c r="K6" s="255" t="s">
        <v>368</v>
      </c>
      <c r="L6" s="47" t="s">
        <v>13</v>
      </c>
      <c r="M6" s="47" t="s">
        <v>7</v>
      </c>
      <c r="O6" s="1"/>
      <c r="P6" s="1"/>
    </row>
    <row r="7" spans="1:16" ht="16.2" customHeight="1" thickBot="1">
      <c r="A7" s="68">
        <v>1</v>
      </c>
      <c r="B7" s="70">
        <v>2</v>
      </c>
      <c r="C7" s="69">
        <v>3</v>
      </c>
      <c r="D7" s="50">
        <v>4</v>
      </c>
      <c r="E7" s="51">
        <v>5</v>
      </c>
      <c r="F7" s="50">
        <v>6</v>
      </c>
      <c r="G7" s="50">
        <v>7</v>
      </c>
      <c r="H7" s="50">
        <v>8</v>
      </c>
      <c r="I7" s="105">
        <v>9</v>
      </c>
      <c r="J7" s="50">
        <v>10</v>
      </c>
      <c r="K7" s="256">
        <v>11</v>
      </c>
      <c r="L7" s="51">
        <v>12</v>
      </c>
      <c r="M7" s="52">
        <v>13</v>
      </c>
      <c r="O7" s="1"/>
      <c r="P7" s="1"/>
    </row>
    <row r="8" spans="1:16" s="223" customFormat="1" ht="79.2">
      <c r="A8" s="219">
        <v>1</v>
      </c>
      <c r="B8" s="86" t="s">
        <v>120</v>
      </c>
      <c r="C8" s="276" t="s">
        <v>365</v>
      </c>
      <c r="D8" s="220" t="s">
        <v>1</v>
      </c>
      <c r="E8" s="154" t="s">
        <v>72</v>
      </c>
      <c r="F8" s="277"/>
      <c r="G8" s="221"/>
      <c r="H8" s="154"/>
      <c r="I8" s="40"/>
      <c r="J8" s="222"/>
      <c r="K8" s="275">
        <v>100</v>
      </c>
      <c r="L8" s="221"/>
      <c r="M8" s="221"/>
    </row>
    <row r="9" spans="1:16" s="223" customFormat="1" ht="82.95" customHeight="1">
      <c r="A9" s="219">
        <v>2</v>
      </c>
      <c r="B9" s="189" t="s">
        <v>282</v>
      </c>
      <c r="C9" s="276" t="s">
        <v>365</v>
      </c>
      <c r="D9" s="220" t="s">
        <v>1</v>
      </c>
      <c r="E9" s="154" t="s">
        <v>72</v>
      </c>
      <c r="F9" s="277"/>
      <c r="G9" s="221"/>
      <c r="H9" s="154"/>
      <c r="I9" s="40"/>
      <c r="J9" s="222"/>
      <c r="K9" s="275">
        <v>120</v>
      </c>
      <c r="L9" s="221"/>
      <c r="M9" s="221"/>
    </row>
    <row r="10" spans="1:16" s="223" customFormat="1" ht="54.6" customHeight="1">
      <c r="A10" s="278">
        <v>3</v>
      </c>
      <c r="B10" s="86" t="s">
        <v>121</v>
      </c>
      <c r="C10" s="86" t="s">
        <v>75</v>
      </c>
      <c r="D10" s="220" t="s">
        <v>1</v>
      </c>
      <c r="E10" s="154" t="s">
        <v>72</v>
      </c>
      <c r="F10" s="279"/>
      <c r="G10" s="221"/>
      <c r="H10" s="154"/>
      <c r="I10" s="40"/>
      <c r="J10" s="222"/>
      <c r="K10" s="275">
        <v>60</v>
      </c>
      <c r="L10" s="221"/>
      <c r="M10" s="221"/>
    </row>
    <row r="11" spans="1:16" s="223" customFormat="1" ht="54.6" customHeight="1">
      <c r="A11" s="278">
        <v>4</v>
      </c>
      <c r="B11" s="189" t="s">
        <v>370</v>
      </c>
      <c r="C11" s="86" t="s">
        <v>75</v>
      </c>
      <c r="D11" s="220" t="s">
        <v>1</v>
      </c>
      <c r="E11" s="154" t="s">
        <v>72</v>
      </c>
      <c r="F11" s="280"/>
      <c r="G11" s="221"/>
      <c r="H11" s="154"/>
      <c r="I11" s="40"/>
      <c r="J11" s="222"/>
      <c r="K11" s="275">
        <v>90</v>
      </c>
      <c r="L11" s="221"/>
      <c r="M11" s="221"/>
    </row>
    <row r="12" spans="1:16" s="223" customFormat="1" ht="81.599999999999994" customHeight="1">
      <c r="A12" s="281">
        <v>5</v>
      </c>
      <c r="B12" s="86" t="s">
        <v>278</v>
      </c>
      <c r="C12" s="282" t="s">
        <v>215</v>
      </c>
      <c r="D12" s="283" t="s">
        <v>1</v>
      </c>
      <c r="E12" s="154" t="s">
        <v>218</v>
      </c>
      <c r="F12" s="277"/>
      <c r="G12" s="221"/>
      <c r="H12" s="154"/>
      <c r="I12" s="40"/>
      <c r="J12" s="222"/>
      <c r="K12" s="275">
        <v>20</v>
      </c>
      <c r="L12" s="221"/>
      <c r="M12" s="221"/>
    </row>
    <row r="13" spans="1:16" s="223" customFormat="1" ht="79.2">
      <c r="A13" s="281">
        <v>6</v>
      </c>
      <c r="B13" s="85" t="s">
        <v>279</v>
      </c>
      <c r="C13" s="282" t="s">
        <v>216</v>
      </c>
      <c r="D13" s="283" t="s">
        <v>1</v>
      </c>
      <c r="E13" s="154" t="s">
        <v>218</v>
      </c>
      <c r="F13" s="277"/>
      <c r="G13" s="221"/>
      <c r="H13" s="154"/>
      <c r="I13" s="40"/>
      <c r="J13" s="222"/>
      <c r="K13" s="275">
        <v>20</v>
      </c>
      <c r="L13" s="221"/>
      <c r="M13" s="221"/>
    </row>
    <row r="14" spans="1:16" s="223" customFormat="1" ht="92.4">
      <c r="A14" s="281">
        <v>7</v>
      </c>
      <c r="B14" s="85" t="s">
        <v>280</v>
      </c>
      <c r="C14" s="282" t="s">
        <v>217</v>
      </c>
      <c r="D14" s="283" t="s">
        <v>1</v>
      </c>
      <c r="E14" s="154" t="s">
        <v>218</v>
      </c>
      <c r="F14" s="277"/>
      <c r="G14" s="221"/>
      <c r="H14" s="154"/>
      <c r="I14" s="40"/>
      <c r="J14" s="222"/>
      <c r="K14" s="275">
        <v>30</v>
      </c>
      <c r="L14" s="221"/>
      <c r="M14" s="221"/>
    </row>
    <row r="15" spans="1:16" s="223" customFormat="1" ht="79.2">
      <c r="A15" s="281">
        <v>8</v>
      </c>
      <c r="B15" s="85" t="s">
        <v>281</v>
      </c>
      <c r="C15" s="282" t="s">
        <v>219</v>
      </c>
      <c r="D15" s="283" t="s">
        <v>1</v>
      </c>
      <c r="E15" s="24" t="s">
        <v>221</v>
      </c>
      <c r="F15" s="277"/>
      <c r="G15" s="221"/>
      <c r="H15" s="154"/>
      <c r="I15" s="40"/>
      <c r="J15" s="222"/>
      <c r="K15" s="275">
        <v>30</v>
      </c>
      <c r="L15" s="221"/>
      <c r="M15" s="221"/>
    </row>
    <row r="16" spans="1:16" s="223" customFormat="1" ht="79.2">
      <c r="A16" s="284">
        <v>9</v>
      </c>
      <c r="B16" s="285" t="s">
        <v>285</v>
      </c>
      <c r="C16" s="86" t="s">
        <v>220</v>
      </c>
      <c r="D16" s="220" t="s">
        <v>1</v>
      </c>
      <c r="E16" s="154" t="s">
        <v>222</v>
      </c>
      <c r="F16" s="277"/>
      <c r="G16" s="221"/>
      <c r="H16" s="154"/>
      <c r="I16" s="40"/>
      <c r="J16" s="222"/>
      <c r="K16" s="275">
        <v>10</v>
      </c>
      <c r="L16" s="221"/>
      <c r="M16" s="221"/>
    </row>
    <row r="17" spans="1:13" s="223" customFormat="1" ht="54.6" customHeight="1">
      <c r="A17" s="225">
        <v>10</v>
      </c>
      <c r="B17" s="286" t="s">
        <v>283</v>
      </c>
      <c r="C17" s="287" t="s">
        <v>223</v>
      </c>
      <c r="D17" s="220" t="s">
        <v>1</v>
      </c>
      <c r="E17" s="154" t="s">
        <v>72</v>
      </c>
      <c r="F17" s="277"/>
      <c r="G17" s="221"/>
      <c r="H17" s="154"/>
      <c r="I17" s="40"/>
      <c r="J17" s="222"/>
      <c r="K17" s="275">
        <v>10</v>
      </c>
      <c r="L17" s="221"/>
      <c r="M17" s="221"/>
    </row>
    <row r="18" spans="1:13" s="223" customFormat="1" ht="54.6" customHeight="1">
      <c r="A18" s="297">
        <v>11</v>
      </c>
      <c r="B18" s="298" t="s">
        <v>372</v>
      </c>
      <c r="C18" s="287" t="s">
        <v>223</v>
      </c>
      <c r="D18" s="220" t="s">
        <v>1</v>
      </c>
      <c r="E18" s="154" t="s">
        <v>373</v>
      </c>
      <c r="F18" s="279"/>
      <c r="G18" s="221"/>
      <c r="H18" s="154"/>
      <c r="I18" s="40"/>
      <c r="J18" s="222"/>
      <c r="K18" s="275">
        <v>15</v>
      </c>
      <c r="L18" s="221"/>
      <c r="M18" s="221"/>
    </row>
    <row r="19" spans="1:13" ht="25.95" customHeight="1">
      <c r="A19" s="225">
        <v>12</v>
      </c>
      <c r="B19" s="286" t="s">
        <v>284</v>
      </c>
      <c r="C19" s="287" t="s">
        <v>223</v>
      </c>
      <c r="D19" s="220" t="s">
        <v>1</v>
      </c>
      <c r="E19" s="154" t="s">
        <v>72</v>
      </c>
      <c r="F19" s="277"/>
      <c r="G19" s="221"/>
      <c r="H19" s="154"/>
      <c r="I19" s="40"/>
      <c r="J19" s="222"/>
      <c r="K19" s="275">
        <v>10</v>
      </c>
      <c r="L19" s="221"/>
      <c r="M19" s="221"/>
    </row>
    <row r="20" spans="1:13">
      <c r="A20" s="31"/>
      <c r="C20" s="93"/>
      <c r="D20" s="25"/>
      <c r="E20" s="26"/>
      <c r="F20" s="26"/>
      <c r="G20" s="31"/>
      <c r="H20" s="31"/>
      <c r="I20" s="27"/>
      <c r="J20" s="302" t="s">
        <v>11</v>
      </c>
      <c r="K20" s="302"/>
      <c r="L20" s="302"/>
      <c r="M20" s="33"/>
    </row>
    <row r="21" spans="1:13" ht="31.95" customHeight="1">
      <c r="A21" s="303"/>
      <c r="B21" s="303"/>
      <c r="C21" s="303"/>
      <c r="D21" s="303"/>
      <c r="E21" s="303"/>
      <c r="F21" s="303"/>
      <c r="G21" s="303"/>
      <c r="H21" s="303"/>
      <c r="I21" s="303"/>
      <c r="J21" s="303"/>
      <c r="K21" s="303"/>
      <c r="L21" s="303"/>
      <c r="M21" s="303"/>
    </row>
    <row r="22" spans="1:13">
      <c r="B22" s="304" t="s">
        <v>358</v>
      </c>
      <c r="C22" s="304"/>
      <c r="D22" s="304"/>
      <c r="E22" s="304"/>
      <c r="F22" s="304"/>
      <c r="G22" s="304"/>
      <c r="H22" s="304"/>
      <c r="I22" s="304"/>
      <c r="J22" s="304"/>
      <c r="K22" s="304"/>
      <c r="L22" s="207"/>
      <c r="M22" s="207"/>
    </row>
    <row r="23" spans="1:13" ht="17.399999999999999">
      <c r="B23" s="300" t="s">
        <v>359</v>
      </c>
      <c r="C23" s="300"/>
      <c r="D23" s="300"/>
      <c r="E23" s="300"/>
      <c r="F23" s="300"/>
      <c r="G23" s="300"/>
      <c r="H23" s="300"/>
      <c r="I23" s="300"/>
      <c r="J23" s="300"/>
      <c r="K23" s="300"/>
      <c r="L23" s="300"/>
      <c r="M23" s="300"/>
    </row>
    <row r="24" spans="1:13" ht="17.399999999999999">
      <c r="B24" s="300" t="s">
        <v>360</v>
      </c>
      <c r="C24" s="300"/>
      <c r="D24" s="300"/>
      <c r="E24" s="300"/>
      <c r="F24" s="300"/>
      <c r="G24" s="300"/>
      <c r="H24" s="300"/>
      <c r="I24" s="300"/>
      <c r="J24" s="300"/>
      <c r="K24" s="300"/>
      <c r="L24" s="300"/>
      <c r="M24" s="300"/>
    </row>
    <row r="25" spans="1:13" ht="17.399999999999999">
      <c r="B25" s="300" t="s">
        <v>361</v>
      </c>
      <c r="C25" s="300"/>
      <c r="D25" s="300"/>
      <c r="E25" s="300"/>
      <c r="F25" s="300"/>
      <c r="G25" s="300"/>
      <c r="H25" s="300"/>
      <c r="I25" s="300"/>
      <c r="J25" s="300"/>
      <c r="K25" s="300"/>
      <c r="L25" s="300"/>
      <c r="M25" s="300"/>
    </row>
    <row r="26" spans="1:13" ht="17.399999999999999">
      <c r="B26" s="300" t="s">
        <v>362</v>
      </c>
      <c r="C26" s="300"/>
      <c r="D26" s="300"/>
      <c r="E26" s="300"/>
      <c r="F26" s="300"/>
      <c r="G26" s="300"/>
      <c r="H26" s="300"/>
      <c r="I26" s="300"/>
      <c r="J26" s="300"/>
      <c r="K26" s="300"/>
      <c r="L26" s="300"/>
      <c r="M26" s="300"/>
    </row>
    <row r="27" spans="1:13" ht="17.399999999999999">
      <c r="B27" s="300" t="s">
        <v>363</v>
      </c>
      <c r="C27" s="300"/>
      <c r="D27" s="300"/>
      <c r="E27" s="300"/>
      <c r="F27" s="300"/>
      <c r="G27" s="300"/>
      <c r="H27" s="300"/>
      <c r="I27" s="300"/>
      <c r="J27" s="300"/>
      <c r="K27" s="300"/>
      <c r="L27" s="300"/>
      <c r="M27" s="300"/>
    </row>
  </sheetData>
  <mergeCells count="13">
    <mergeCell ref="J20:L20"/>
    <mergeCell ref="K1:M1"/>
    <mergeCell ref="B2:I2"/>
    <mergeCell ref="K2:M2"/>
    <mergeCell ref="A3:F3"/>
    <mergeCell ref="A4:M4"/>
    <mergeCell ref="B27:M27"/>
    <mergeCell ref="A21:M21"/>
    <mergeCell ref="B22:K22"/>
    <mergeCell ref="B23:M23"/>
    <mergeCell ref="B24:M24"/>
    <mergeCell ref="B25:M25"/>
    <mergeCell ref="B26:M26"/>
  </mergeCells>
  <conditionalFormatting sqref="C8:C19">
    <cfRule type="notContainsBlanks" dxfId="8" priority="2">
      <formula>LEN(TRIM(C8))&gt;0</formula>
    </cfRule>
  </conditionalFormatting>
  <pageMargins left="0.7" right="0.7" top="0.75" bottom="0.75" header="0.3" footer="0.3"/>
  <pageSetup paperSize="9" scale="55" fitToHeight="0" orientation="landscape" r:id="rId1"/>
  <rowBreaks count="1" manualBreakCount="1">
    <brk id="14"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25"/>
  <sheetViews>
    <sheetView zoomScale="106" zoomScaleNormal="106" workbookViewId="0">
      <selection activeCell="I1" sqref="I1:K1"/>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16.33203125" style="223" customWidth="1"/>
    <col min="10" max="11" width="15.6640625" customWidth="1"/>
  </cols>
  <sheetData>
    <row r="1" spans="1:14" ht="62.4" customHeight="1">
      <c r="A1" s="4"/>
      <c r="B1" s="4"/>
      <c r="C1" s="4"/>
      <c r="D1" s="4"/>
      <c r="E1" s="4"/>
      <c r="F1" s="4"/>
      <c r="G1" s="4"/>
      <c r="H1" s="4"/>
      <c r="I1" s="305" t="s">
        <v>385</v>
      </c>
      <c r="J1" s="306"/>
      <c r="K1" s="306"/>
    </row>
    <row r="2" spans="1:14" ht="15.6">
      <c r="A2" s="4"/>
      <c r="B2" s="307" t="s">
        <v>138</v>
      </c>
      <c r="C2" s="307"/>
      <c r="D2" s="307"/>
      <c r="E2" s="307"/>
      <c r="F2" s="307"/>
      <c r="G2" s="307"/>
      <c r="H2" s="307"/>
      <c r="I2" s="308" t="s">
        <v>136</v>
      </c>
      <c r="J2" s="308"/>
      <c r="K2" s="308"/>
    </row>
    <row r="3" spans="1:14" ht="15.6">
      <c r="A3" s="309" t="s">
        <v>224</v>
      </c>
      <c r="B3" s="309"/>
      <c r="C3" s="309"/>
      <c r="D3" s="309"/>
      <c r="E3" s="309"/>
      <c r="F3" s="309"/>
      <c r="G3" s="37"/>
      <c r="H3" s="10"/>
      <c r="I3" s="238"/>
      <c r="J3" s="2"/>
      <c r="K3" s="2"/>
    </row>
    <row r="4" spans="1:14" ht="15.6">
      <c r="A4" s="310"/>
      <c r="B4" s="310"/>
      <c r="C4" s="310"/>
      <c r="D4" s="310"/>
      <c r="E4" s="310"/>
      <c r="F4" s="310"/>
      <c r="G4" s="310"/>
      <c r="H4" s="310"/>
      <c r="I4" s="310"/>
      <c r="J4" s="310"/>
      <c r="K4" s="310"/>
    </row>
    <row r="5" spans="1:14" ht="45.6" hidden="1" customHeight="1">
      <c r="A5" s="63"/>
      <c r="B5" s="64"/>
      <c r="C5" s="64"/>
      <c r="D5" s="64"/>
      <c r="E5" s="64"/>
      <c r="F5" s="64"/>
      <c r="G5" s="64"/>
      <c r="H5" s="64"/>
      <c r="I5" s="261"/>
      <c r="J5" s="64"/>
      <c r="K5" s="64"/>
    </row>
    <row r="6" spans="1:14" ht="106.95" customHeight="1" thickBot="1">
      <c r="A6" s="46" t="s">
        <v>3</v>
      </c>
      <c r="B6" s="47" t="s">
        <v>4</v>
      </c>
      <c r="C6" s="47" t="s">
        <v>9</v>
      </c>
      <c r="D6" s="47" t="s">
        <v>0</v>
      </c>
      <c r="E6" s="48" t="s">
        <v>16</v>
      </c>
      <c r="F6" s="47" t="s">
        <v>12</v>
      </c>
      <c r="G6" s="47" t="s">
        <v>6</v>
      </c>
      <c r="H6" s="47" t="s">
        <v>55</v>
      </c>
      <c r="I6" s="255" t="s">
        <v>368</v>
      </c>
      <c r="J6" s="47" t="s">
        <v>13</v>
      </c>
      <c r="K6" s="47" t="s">
        <v>7</v>
      </c>
      <c r="M6" s="1"/>
      <c r="N6" s="1"/>
    </row>
    <row r="7" spans="1:14" ht="16.2" customHeight="1" thickBot="1">
      <c r="A7" s="68">
        <v>1</v>
      </c>
      <c r="B7" s="70">
        <v>2</v>
      </c>
      <c r="C7" s="69">
        <v>3</v>
      </c>
      <c r="D7" s="50">
        <v>4</v>
      </c>
      <c r="E7" s="51">
        <v>5</v>
      </c>
      <c r="F7" s="50">
        <v>6</v>
      </c>
      <c r="G7" s="50">
        <v>7</v>
      </c>
      <c r="H7" s="50">
        <v>8</v>
      </c>
      <c r="I7" s="256">
        <v>9</v>
      </c>
      <c r="J7" s="51">
        <v>10</v>
      </c>
      <c r="K7" s="52">
        <v>11</v>
      </c>
      <c r="M7" s="1"/>
      <c r="N7" s="1"/>
    </row>
    <row r="8" spans="1:14" ht="26.4">
      <c r="A8" s="39">
        <v>1</v>
      </c>
      <c r="B8" s="85" t="s">
        <v>225</v>
      </c>
      <c r="C8" s="86" t="s">
        <v>286</v>
      </c>
      <c r="D8" s="67" t="s">
        <v>1</v>
      </c>
      <c r="E8" s="24" t="s">
        <v>229</v>
      </c>
      <c r="F8" s="87"/>
      <c r="G8" s="42"/>
      <c r="H8" s="41"/>
      <c r="I8" s="275">
        <v>20</v>
      </c>
      <c r="J8" s="42"/>
      <c r="K8" s="42">
        <f>I8*J8</f>
        <v>0</v>
      </c>
    </row>
    <row r="9" spans="1:14" ht="26.4">
      <c r="A9" s="39">
        <v>2</v>
      </c>
      <c r="B9" s="85" t="s">
        <v>318</v>
      </c>
      <c r="C9" s="86" t="s">
        <v>286</v>
      </c>
      <c r="D9" s="159" t="s">
        <v>1</v>
      </c>
      <c r="E9" s="24" t="s">
        <v>229</v>
      </c>
      <c r="F9" s="87"/>
      <c r="G9" s="42"/>
      <c r="H9" s="41"/>
      <c r="I9" s="275">
        <v>20</v>
      </c>
      <c r="J9" s="42"/>
      <c r="K9" s="42">
        <f t="shared" ref="K9:K17" si="0">I9*J9</f>
        <v>0</v>
      </c>
    </row>
    <row r="10" spans="1:14" ht="54.6" customHeight="1">
      <c r="A10" s="90">
        <v>3</v>
      </c>
      <c r="B10" s="85" t="s">
        <v>287</v>
      </c>
      <c r="C10" s="86" t="s">
        <v>288</v>
      </c>
      <c r="D10" s="153" t="s">
        <v>1</v>
      </c>
      <c r="E10" s="160" t="s">
        <v>235</v>
      </c>
      <c r="F10" s="115"/>
      <c r="G10" s="42"/>
      <c r="H10" s="41"/>
      <c r="I10" s="275">
        <v>120</v>
      </c>
      <c r="J10" s="42"/>
      <c r="K10" s="42">
        <f t="shared" si="0"/>
        <v>0</v>
      </c>
    </row>
    <row r="11" spans="1:14" ht="45" customHeight="1">
      <c r="A11" s="90">
        <v>4</v>
      </c>
      <c r="B11" s="85" t="s">
        <v>227</v>
      </c>
      <c r="C11" s="86" t="s">
        <v>228</v>
      </c>
      <c r="D11" s="153" t="s">
        <v>1</v>
      </c>
      <c r="E11" s="24" t="s">
        <v>222</v>
      </c>
      <c r="F11" s="116"/>
      <c r="G11" s="42"/>
      <c r="H11" s="41"/>
      <c r="I11" s="275">
        <v>90</v>
      </c>
      <c r="J11" s="42"/>
      <c r="K11" s="42">
        <f t="shared" si="0"/>
        <v>0</v>
      </c>
    </row>
    <row r="12" spans="1:14" ht="40.200000000000003" customHeight="1">
      <c r="A12" s="158">
        <v>5</v>
      </c>
      <c r="B12" s="85" t="s">
        <v>231</v>
      </c>
      <c r="C12" s="86" t="s">
        <v>226</v>
      </c>
      <c r="D12" s="153" t="s">
        <v>1</v>
      </c>
      <c r="E12" s="160" t="s">
        <v>230</v>
      </c>
      <c r="F12" s="87"/>
      <c r="G12" s="42"/>
      <c r="H12" s="41"/>
      <c r="I12" s="275">
        <v>50</v>
      </c>
      <c r="J12" s="42"/>
      <c r="K12" s="42">
        <f t="shared" si="0"/>
        <v>0</v>
      </c>
    </row>
    <row r="13" spans="1:14" ht="26.4">
      <c r="A13" s="158">
        <v>6</v>
      </c>
      <c r="B13" s="85" t="s">
        <v>232</v>
      </c>
      <c r="C13" s="86" t="s">
        <v>233</v>
      </c>
      <c r="D13" s="153" t="s">
        <v>1</v>
      </c>
      <c r="E13" s="160" t="s">
        <v>235</v>
      </c>
      <c r="F13" s="87"/>
      <c r="G13" s="42"/>
      <c r="H13" s="41"/>
      <c r="I13" s="275">
        <v>10</v>
      </c>
      <c r="J13" s="42"/>
      <c r="K13" s="42">
        <f t="shared" si="0"/>
        <v>0</v>
      </c>
    </row>
    <row r="14" spans="1:14" ht="39.6">
      <c r="A14" s="158">
        <v>7</v>
      </c>
      <c r="B14" s="85" t="s">
        <v>234</v>
      </c>
      <c r="C14" s="86" t="s">
        <v>228</v>
      </c>
      <c r="D14" s="153" t="s">
        <v>1</v>
      </c>
      <c r="E14" s="161" t="s">
        <v>186</v>
      </c>
      <c r="F14" s="87"/>
      <c r="G14" s="42"/>
      <c r="H14" s="41"/>
      <c r="I14" s="275">
        <v>10</v>
      </c>
      <c r="J14" s="42"/>
      <c r="K14" s="42">
        <f t="shared" si="0"/>
        <v>0</v>
      </c>
    </row>
    <row r="15" spans="1:14" ht="39.6">
      <c r="A15" s="158">
        <v>8</v>
      </c>
      <c r="B15" s="86" t="s">
        <v>24</v>
      </c>
      <c r="C15" s="86" t="s">
        <v>315</v>
      </c>
      <c r="D15" s="61" t="s">
        <v>1</v>
      </c>
      <c r="E15" s="161" t="s">
        <v>236</v>
      </c>
      <c r="F15" s="87"/>
      <c r="G15" s="42"/>
      <c r="H15" s="41"/>
      <c r="I15" s="275">
        <v>210</v>
      </c>
      <c r="J15" s="42"/>
      <c r="K15" s="42">
        <f t="shared" si="0"/>
        <v>0</v>
      </c>
    </row>
    <row r="16" spans="1:14" s="223" customFormat="1" ht="26.4">
      <c r="A16" s="284">
        <v>9</v>
      </c>
      <c r="B16" s="288" t="s">
        <v>237</v>
      </c>
      <c r="C16" s="162" t="s">
        <v>316</v>
      </c>
      <c r="D16" s="289" t="s">
        <v>1</v>
      </c>
      <c r="E16" s="160" t="s">
        <v>72</v>
      </c>
      <c r="F16" s="71"/>
      <c r="G16" s="221"/>
      <c r="H16" s="154"/>
      <c r="I16" s="275">
        <v>50</v>
      </c>
      <c r="J16" s="221"/>
      <c r="K16" s="221">
        <f t="shared" si="0"/>
        <v>0</v>
      </c>
    </row>
    <row r="17" spans="1:11" s="223" customFormat="1" ht="66.599999999999994" customHeight="1">
      <c r="A17" s="225">
        <v>10</v>
      </c>
      <c r="B17" s="290" t="s">
        <v>238</v>
      </c>
      <c r="C17" s="246" t="s">
        <v>317</v>
      </c>
      <c r="D17" s="283" t="s">
        <v>1</v>
      </c>
      <c r="E17" s="24" t="s">
        <v>174</v>
      </c>
      <c r="F17" s="72"/>
      <c r="G17" s="221"/>
      <c r="H17" s="154"/>
      <c r="I17" s="275">
        <v>70</v>
      </c>
      <c r="J17" s="221"/>
      <c r="K17" s="221">
        <f t="shared" si="0"/>
        <v>0</v>
      </c>
    </row>
    <row r="18" spans="1:11" ht="25.95" customHeight="1">
      <c r="A18" s="31"/>
      <c r="C18" s="93"/>
      <c r="D18" s="25"/>
      <c r="E18" s="26"/>
      <c r="F18" s="26"/>
      <c r="G18" s="31"/>
      <c r="H18" s="31"/>
      <c r="I18" s="302"/>
      <c r="J18" s="302"/>
      <c r="K18" s="33">
        <f>SUM(K8:K17)</f>
        <v>0</v>
      </c>
    </row>
    <row r="19" spans="1:11">
      <c r="A19" s="303"/>
      <c r="B19" s="303"/>
      <c r="C19" s="303"/>
      <c r="D19" s="303"/>
      <c r="E19" s="303"/>
      <c r="F19" s="303"/>
      <c r="G19" s="303"/>
      <c r="H19" s="303"/>
      <c r="I19" s="303"/>
      <c r="J19" s="303"/>
      <c r="K19" s="303"/>
    </row>
    <row r="20" spans="1:11" ht="43.2" customHeight="1">
      <c r="B20" s="304" t="s">
        <v>358</v>
      </c>
      <c r="C20" s="304"/>
      <c r="D20" s="304"/>
      <c r="E20" s="304"/>
      <c r="F20" s="304"/>
      <c r="G20" s="304"/>
      <c r="H20" s="304"/>
      <c r="I20" s="304"/>
      <c r="J20" s="207"/>
      <c r="K20" s="207"/>
    </row>
    <row r="21" spans="1:11" ht="17.399999999999999">
      <c r="B21" s="300" t="s">
        <v>359</v>
      </c>
      <c r="C21" s="300"/>
      <c r="D21" s="300"/>
      <c r="E21" s="300"/>
      <c r="F21" s="300"/>
      <c r="G21" s="300"/>
      <c r="H21" s="300"/>
      <c r="I21" s="300"/>
      <c r="J21" s="300"/>
      <c r="K21" s="300"/>
    </row>
    <row r="22" spans="1:11" ht="17.399999999999999">
      <c r="B22" s="300" t="s">
        <v>360</v>
      </c>
      <c r="C22" s="300"/>
      <c r="D22" s="300"/>
      <c r="E22" s="300"/>
      <c r="F22" s="300"/>
      <c r="G22" s="300"/>
      <c r="H22" s="300"/>
      <c r="I22" s="300"/>
      <c r="J22" s="300"/>
      <c r="K22" s="300"/>
    </row>
    <row r="23" spans="1:11" ht="17.399999999999999">
      <c r="B23" s="300" t="s">
        <v>361</v>
      </c>
      <c r="C23" s="300"/>
      <c r="D23" s="300"/>
      <c r="E23" s="300"/>
      <c r="F23" s="300"/>
      <c r="G23" s="300"/>
      <c r="H23" s="300"/>
      <c r="I23" s="300"/>
      <c r="J23" s="300"/>
      <c r="K23" s="300"/>
    </row>
    <row r="24" spans="1:11" ht="17.399999999999999">
      <c r="B24" s="300" t="s">
        <v>362</v>
      </c>
      <c r="C24" s="300"/>
      <c r="D24" s="300"/>
      <c r="E24" s="300"/>
      <c r="F24" s="300"/>
      <c r="G24" s="300"/>
      <c r="H24" s="300"/>
      <c r="I24" s="300"/>
      <c r="J24" s="300"/>
      <c r="K24" s="300"/>
    </row>
    <row r="25" spans="1:11">
      <c r="B25" s="355"/>
      <c r="C25" s="355"/>
      <c r="D25" s="355"/>
      <c r="E25" s="355"/>
      <c r="F25" s="355"/>
      <c r="G25" s="355"/>
      <c r="H25" s="355"/>
      <c r="I25" s="355"/>
      <c r="J25" s="355"/>
      <c r="K25" s="355"/>
    </row>
  </sheetData>
  <mergeCells count="13">
    <mergeCell ref="I18:J18"/>
    <mergeCell ref="I1:K1"/>
    <mergeCell ref="B2:H2"/>
    <mergeCell ref="I2:K2"/>
    <mergeCell ref="A3:F3"/>
    <mergeCell ref="A4:K4"/>
    <mergeCell ref="B25:K25"/>
    <mergeCell ref="A19:K19"/>
    <mergeCell ref="B20:I20"/>
    <mergeCell ref="B21:K21"/>
    <mergeCell ref="B22:K22"/>
    <mergeCell ref="B23:K23"/>
    <mergeCell ref="B24:K24"/>
  </mergeCells>
  <conditionalFormatting sqref="C10:C15">
    <cfRule type="notContainsBlanks" dxfId="7" priority="2">
      <formula>LEN(TRIM(C10))&gt;0</formula>
    </cfRule>
  </conditionalFormatting>
  <conditionalFormatting sqref="C17">
    <cfRule type="notContainsBlanks" dxfId="6" priority="1">
      <formula>LEN(TRIM(C17))&gt;0</formula>
    </cfRule>
  </conditionalFormatting>
  <pageMargins left="0.7" right="0.7" top="0.75" bottom="0.75" header="0.3" footer="0.3"/>
  <pageSetup paperSize="9" scale="7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42"/>
  <sheetViews>
    <sheetView zoomScale="80" zoomScaleNormal="80" workbookViewId="0">
      <selection activeCell="K1" sqref="K1:M1"/>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2.109375" customWidth="1"/>
    <col min="10" max="10" width="29.6640625" customWidth="1"/>
    <col min="11" max="11" width="16.33203125" style="223" customWidth="1"/>
    <col min="12" max="13" width="15.6640625" customWidth="1"/>
  </cols>
  <sheetData>
    <row r="1" spans="1:16" ht="49.95" customHeight="1">
      <c r="A1" s="4"/>
      <c r="B1" s="4"/>
      <c r="C1" s="4"/>
      <c r="D1" s="4"/>
      <c r="E1" s="4"/>
      <c r="F1" s="4"/>
      <c r="G1" s="4"/>
      <c r="H1" s="4"/>
      <c r="I1" s="4"/>
      <c r="J1" s="4"/>
      <c r="K1" s="305" t="s">
        <v>384</v>
      </c>
      <c r="L1" s="306"/>
      <c r="M1" s="306"/>
    </row>
    <row r="2" spans="1:16" ht="15.6">
      <c r="A2" s="4"/>
      <c r="B2" s="307" t="s">
        <v>138</v>
      </c>
      <c r="C2" s="307"/>
      <c r="D2" s="307"/>
      <c r="E2" s="307"/>
      <c r="F2" s="307"/>
      <c r="G2" s="307"/>
      <c r="H2" s="307"/>
      <c r="I2" s="307"/>
      <c r="J2" s="4"/>
      <c r="K2" s="308" t="s">
        <v>136</v>
      </c>
      <c r="L2" s="308"/>
      <c r="M2" s="308"/>
    </row>
    <row r="3" spans="1:16" ht="15.6">
      <c r="A3" s="309" t="s">
        <v>239</v>
      </c>
      <c r="B3" s="309"/>
      <c r="C3" s="309"/>
      <c r="D3" s="309"/>
      <c r="E3" s="309"/>
      <c r="F3" s="309"/>
      <c r="G3" s="37"/>
      <c r="H3" s="10"/>
      <c r="I3" s="10"/>
      <c r="J3" s="4"/>
      <c r="K3" s="238"/>
      <c r="L3" s="2"/>
      <c r="M3" s="2"/>
    </row>
    <row r="4" spans="1:16" ht="15.6">
      <c r="A4" s="310"/>
      <c r="B4" s="310"/>
      <c r="C4" s="310"/>
      <c r="D4" s="310"/>
      <c r="E4" s="310"/>
      <c r="F4" s="310"/>
      <c r="G4" s="310"/>
      <c r="H4" s="310"/>
      <c r="I4" s="310"/>
      <c r="J4" s="310"/>
      <c r="K4" s="310"/>
      <c r="L4" s="310"/>
      <c r="M4" s="310"/>
    </row>
    <row r="5" spans="1:16" ht="45.6" hidden="1" customHeight="1">
      <c r="A5" s="63"/>
      <c r="B5" s="64"/>
      <c r="C5" s="64"/>
      <c r="D5" s="64"/>
      <c r="E5" s="64"/>
      <c r="F5" s="64"/>
      <c r="G5" s="64"/>
      <c r="H5" s="64"/>
      <c r="I5" s="64"/>
      <c r="J5" s="64"/>
      <c r="K5" s="261"/>
      <c r="L5" s="64"/>
      <c r="M5" s="64"/>
    </row>
    <row r="6" spans="1:16" ht="106.95" customHeight="1" thickBot="1">
      <c r="A6" s="46" t="s">
        <v>3</v>
      </c>
      <c r="B6" s="47" t="s">
        <v>4</v>
      </c>
      <c r="C6" s="47" t="s">
        <v>9</v>
      </c>
      <c r="D6" s="47" t="s">
        <v>0</v>
      </c>
      <c r="E6" s="48" t="s">
        <v>16</v>
      </c>
      <c r="F6" s="47" t="s">
        <v>12</v>
      </c>
      <c r="G6" s="47" t="s">
        <v>6</v>
      </c>
      <c r="H6" s="47" t="s">
        <v>55</v>
      </c>
      <c r="I6" s="107" t="s">
        <v>90</v>
      </c>
      <c r="J6" s="48" t="s">
        <v>14</v>
      </c>
      <c r="K6" s="255" t="s">
        <v>368</v>
      </c>
      <c r="L6" s="47" t="s">
        <v>13</v>
      </c>
      <c r="M6" s="47" t="s">
        <v>7</v>
      </c>
      <c r="O6" s="1"/>
      <c r="P6" s="1"/>
    </row>
    <row r="7" spans="1:16" ht="16.2" customHeight="1" thickBot="1">
      <c r="A7" s="68">
        <v>1</v>
      </c>
      <c r="B7" s="70">
        <v>2</v>
      </c>
      <c r="C7" s="69">
        <v>3</v>
      </c>
      <c r="D7" s="50">
        <v>4</v>
      </c>
      <c r="E7" s="51">
        <v>5</v>
      </c>
      <c r="F7" s="50">
        <v>6</v>
      </c>
      <c r="G7" s="50">
        <v>7</v>
      </c>
      <c r="H7" s="50">
        <v>8</v>
      </c>
      <c r="I7" s="105">
        <v>9</v>
      </c>
      <c r="J7" s="50">
        <v>10</v>
      </c>
      <c r="K7" s="256">
        <v>11</v>
      </c>
      <c r="L7" s="51">
        <v>12</v>
      </c>
      <c r="M7" s="52">
        <v>13</v>
      </c>
      <c r="O7" s="1"/>
      <c r="P7" s="1"/>
    </row>
    <row r="8" spans="1:16" ht="74.400000000000006" customHeight="1">
      <c r="A8" s="39">
        <v>1</v>
      </c>
      <c r="B8" s="57" t="s">
        <v>100</v>
      </c>
      <c r="C8" s="57" t="s">
        <v>37</v>
      </c>
      <c r="D8" s="61" t="s">
        <v>1</v>
      </c>
      <c r="E8" s="41" t="s">
        <v>213</v>
      </c>
      <c r="F8" s="42"/>
      <c r="G8" s="42"/>
      <c r="H8" s="41"/>
      <c r="I8" s="43"/>
      <c r="J8" s="44"/>
      <c r="K8" s="259">
        <v>500</v>
      </c>
      <c r="L8" s="42"/>
      <c r="M8" s="42"/>
    </row>
    <row r="9" spans="1:16" ht="103.2" customHeight="1">
      <c r="A9" s="39">
        <v>2</v>
      </c>
      <c r="B9" s="299" t="s">
        <v>378</v>
      </c>
      <c r="C9" s="57" t="s">
        <v>38</v>
      </c>
      <c r="D9" s="61" t="s">
        <v>1</v>
      </c>
      <c r="E9" s="41" t="s">
        <v>213</v>
      </c>
      <c r="F9" s="42"/>
      <c r="G9" s="42"/>
      <c r="H9" s="41"/>
      <c r="I9" s="43"/>
      <c r="J9" s="44"/>
      <c r="K9" s="259">
        <v>800</v>
      </c>
      <c r="L9" s="42"/>
      <c r="M9" s="42"/>
    </row>
    <row r="10" spans="1:16" s="223" customFormat="1" ht="111.6" customHeight="1">
      <c r="A10" s="219">
        <v>3</v>
      </c>
      <c r="B10" s="86" t="s">
        <v>40</v>
      </c>
      <c r="C10" s="148" t="s">
        <v>39</v>
      </c>
      <c r="D10" s="220" t="s">
        <v>1</v>
      </c>
      <c r="E10" s="154" t="s">
        <v>338</v>
      </c>
      <c r="F10" s="221"/>
      <c r="G10" s="221"/>
      <c r="H10" s="154"/>
      <c r="I10" s="40"/>
      <c r="J10" s="222"/>
      <c r="K10" s="73">
        <v>50</v>
      </c>
      <c r="L10" s="221"/>
      <c r="M10" s="221"/>
    </row>
    <row r="11" spans="1:16" ht="111.6" customHeight="1">
      <c r="A11" s="90">
        <v>4</v>
      </c>
      <c r="B11" s="88" t="s">
        <v>290</v>
      </c>
      <c r="C11" s="57" t="s">
        <v>39</v>
      </c>
      <c r="D11" s="61" t="s">
        <v>1</v>
      </c>
      <c r="E11" s="41" t="s">
        <v>338</v>
      </c>
      <c r="F11" s="42"/>
      <c r="G11" s="42"/>
      <c r="H11" s="41"/>
      <c r="I11" s="43"/>
      <c r="J11" s="73"/>
      <c r="K11" s="73">
        <v>100</v>
      </c>
      <c r="L11" s="42"/>
      <c r="M11" s="42"/>
    </row>
    <row r="12" spans="1:16" ht="146.4" customHeight="1">
      <c r="A12" s="90">
        <v>5</v>
      </c>
      <c r="B12" s="38" t="s">
        <v>375</v>
      </c>
      <c r="C12" s="57" t="s">
        <v>41</v>
      </c>
      <c r="D12" s="61" t="s">
        <v>1</v>
      </c>
      <c r="E12" s="41" t="s">
        <v>72</v>
      </c>
      <c r="F12" s="42"/>
      <c r="G12" s="42"/>
      <c r="H12" s="41"/>
      <c r="I12" s="43"/>
      <c r="J12" s="44"/>
      <c r="K12" s="73">
        <v>70</v>
      </c>
      <c r="L12" s="42"/>
      <c r="M12" s="42"/>
    </row>
    <row r="13" spans="1:16" ht="152.4" customHeight="1">
      <c r="A13" s="65">
        <v>6</v>
      </c>
      <c r="B13" s="88" t="s">
        <v>148</v>
      </c>
      <c r="C13" s="57" t="s">
        <v>41</v>
      </c>
      <c r="D13" s="67" t="s">
        <v>1</v>
      </c>
      <c r="E13" s="41" t="s">
        <v>72</v>
      </c>
      <c r="F13" s="42"/>
      <c r="G13" s="42"/>
      <c r="H13" s="41"/>
      <c r="I13" s="43"/>
      <c r="J13" s="44"/>
      <c r="K13" s="73">
        <v>230</v>
      </c>
      <c r="L13" s="42"/>
      <c r="M13" s="42"/>
    </row>
    <row r="14" spans="1:16" ht="76.95" customHeight="1">
      <c r="A14" s="20">
        <v>7</v>
      </c>
      <c r="B14" s="92" t="s">
        <v>76</v>
      </c>
      <c r="C14" s="57" t="s">
        <v>42</v>
      </c>
      <c r="D14" s="61" t="s">
        <v>1</v>
      </c>
      <c r="E14" s="41" t="s">
        <v>338</v>
      </c>
      <c r="F14" s="42"/>
      <c r="G14" s="42"/>
      <c r="H14" s="41"/>
      <c r="I14" s="43"/>
      <c r="J14" s="44"/>
      <c r="K14" s="73">
        <v>50</v>
      </c>
      <c r="L14" s="42"/>
      <c r="M14" s="42"/>
    </row>
    <row r="15" spans="1:16" ht="75.599999999999994" customHeight="1">
      <c r="A15" s="20">
        <v>8</v>
      </c>
      <c r="B15" s="92" t="s">
        <v>376</v>
      </c>
      <c r="C15" s="57" t="s">
        <v>42</v>
      </c>
      <c r="D15" s="61" t="s">
        <v>1</v>
      </c>
      <c r="E15" s="41" t="s">
        <v>338</v>
      </c>
      <c r="F15" s="42"/>
      <c r="G15" s="42"/>
      <c r="H15" s="41"/>
      <c r="I15" s="43"/>
      <c r="J15" s="44"/>
      <c r="K15" s="73">
        <v>100</v>
      </c>
      <c r="L15" s="42"/>
      <c r="M15" s="42"/>
    </row>
    <row r="16" spans="1:16" ht="110.4">
      <c r="A16" s="20">
        <v>9</v>
      </c>
      <c r="B16" s="38" t="s">
        <v>25</v>
      </c>
      <c r="C16" s="108" t="s">
        <v>109</v>
      </c>
      <c r="D16" s="61" t="s">
        <v>1</v>
      </c>
      <c r="E16" s="41" t="s">
        <v>338</v>
      </c>
      <c r="F16" s="42"/>
      <c r="G16" s="42"/>
      <c r="H16" s="41"/>
      <c r="I16" s="43"/>
      <c r="J16" s="44"/>
      <c r="K16" s="73">
        <v>220</v>
      </c>
      <c r="L16" s="42"/>
      <c r="M16" s="42"/>
    </row>
    <row r="17" spans="1:13" ht="81.599999999999994">
      <c r="A17" s="128">
        <v>10</v>
      </c>
      <c r="B17" s="88" t="s">
        <v>149</v>
      </c>
      <c r="C17" s="38" t="s">
        <v>110</v>
      </c>
      <c r="D17" s="61" t="s">
        <v>1</v>
      </c>
      <c r="E17" s="41" t="s">
        <v>72</v>
      </c>
      <c r="F17" s="42"/>
      <c r="G17" s="42"/>
      <c r="H17" s="41"/>
      <c r="I17" s="43"/>
      <c r="J17" s="44"/>
      <c r="K17" s="73">
        <v>65</v>
      </c>
      <c r="L17" s="42"/>
      <c r="M17" s="42"/>
    </row>
    <row r="18" spans="1:13" ht="52.8">
      <c r="A18" s="20">
        <v>11</v>
      </c>
      <c r="B18" s="38" t="s">
        <v>44</v>
      </c>
      <c r="C18" s="38" t="s">
        <v>111</v>
      </c>
      <c r="D18" s="61" t="s">
        <v>1</v>
      </c>
      <c r="E18" s="41" t="s">
        <v>72</v>
      </c>
      <c r="F18" s="42"/>
      <c r="G18" s="42"/>
      <c r="H18" s="41"/>
      <c r="I18" s="43"/>
      <c r="J18" s="44"/>
      <c r="K18" s="73">
        <v>110</v>
      </c>
      <c r="L18" s="42"/>
      <c r="M18" s="42"/>
    </row>
    <row r="19" spans="1:13" ht="62.4" customHeight="1">
      <c r="A19" s="20">
        <v>12</v>
      </c>
      <c r="B19" s="38" t="s">
        <v>26</v>
      </c>
      <c r="C19" s="91" t="s">
        <v>112</v>
      </c>
      <c r="D19" s="61" t="s">
        <v>1</v>
      </c>
      <c r="E19" s="36" t="s">
        <v>339</v>
      </c>
      <c r="F19" s="42"/>
      <c r="G19" s="42"/>
      <c r="H19" s="41"/>
      <c r="I19" s="43"/>
      <c r="J19" s="44"/>
      <c r="K19" s="73">
        <v>10</v>
      </c>
      <c r="L19" s="42"/>
      <c r="M19" s="42"/>
    </row>
    <row r="20" spans="1:13" ht="82.8">
      <c r="A20" s="17">
        <v>13</v>
      </c>
      <c r="B20" s="114" t="s">
        <v>150</v>
      </c>
      <c r="C20" s="109" t="s">
        <v>104</v>
      </c>
      <c r="D20" s="61" t="s">
        <v>1</v>
      </c>
      <c r="E20" s="41" t="s">
        <v>72</v>
      </c>
      <c r="F20" s="42"/>
      <c r="G20" s="42"/>
      <c r="H20" s="41"/>
      <c r="I20" s="43"/>
      <c r="J20" s="44"/>
      <c r="K20" s="73">
        <v>70</v>
      </c>
      <c r="L20" s="42"/>
      <c r="M20" s="42"/>
    </row>
    <row r="21" spans="1:13" ht="82.8">
      <c r="A21" s="17">
        <v>14</v>
      </c>
      <c r="B21" s="113" t="s">
        <v>77</v>
      </c>
      <c r="C21" s="109" t="s">
        <v>104</v>
      </c>
      <c r="D21" s="61" t="s">
        <v>1</v>
      </c>
      <c r="E21" s="41" t="s">
        <v>72</v>
      </c>
      <c r="F21" s="42"/>
      <c r="G21" s="42"/>
      <c r="H21" s="41"/>
      <c r="I21" s="43"/>
      <c r="J21" s="44"/>
      <c r="K21" s="73">
        <v>100</v>
      </c>
      <c r="L21" s="42"/>
      <c r="M21" s="42"/>
    </row>
    <row r="22" spans="1:13" ht="55.2">
      <c r="A22" s="20">
        <v>15</v>
      </c>
      <c r="B22" s="38" t="s">
        <v>27</v>
      </c>
      <c r="C22" s="57" t="s">
        <v>113</v>
      </c>
      <c r="D22" s="61" t="s">
        <v>1</v>
      </c>
      <c r="E22" s="154" t="s">
        <v>341</v>
      </c>
      <c r="F22" s="42"/>
      <c r="G22" s="42"/>
      <c r="H22" s="41"/>
      <c r="I22" s="43"/>
      <c r="J22" s="44"/>
      <c r="K22" s="73">
        <v>10</v>
      </c>
      <c r="L22" s="42"/>
      <c r="M22" s="42">
        <f t="shared" ref="M22:M34" si="0">K22*L22</f>
        <v>0</v>
      </c>
    </row>
    <row r="23" spans="1:13" ht="55.2" customHeight="1">
      <c r="A23" s="20">
        <v>16</v>
      </c>
      <c r="B23" s="38" t="s">
        <v>340</v>
      </c>
      <c r="C23" s="57" t="s">
        <v>134</v>
      </c>
      <c r="D23" s="61" t="s">
        <v>1</v>
      </c>
      <c r="E23" s="41" t="s">
        <v>72</v>
      </c>
      <c r="F23" s="42"/>
      <c r="G23" s="42"/>
      <c r="H23" s="41"/>
      <c r="I23" s="43"/>
      <c r="J23" s="44"/>
      <c r="K23" s="291">
        <v>120</v>
      </c>
      <c r="L23" s="42"/>
      <c r="M23" s="42">
        <f t="shared" si="0"/>
        <v>0</v>
      </c>
    </row>
    <row r="24" spans="1:13" ht="40.200000000000003" customHeight="1">
      <c r="A24" s="20">
        <v>17</v>
      </c>
      <c r="B24" s="94" t="s">
        <v>43</v>
      </c>
      <c r="C24" s="38" t="s">
        <v>106</v>
      </c>
      <c r="D24" s="61" t="s">
        <v>1</v>
      </c>
      <c r="E24" s="41" t="s">
        <v>72</v>
      </c>
      <c r="F24" s="42"/>
      <c r="G24" s="42"/>
      <c r="H24" s="41"/>
      <c r="I24" s="43"/>
      <c r="J24" s="44"/>
      <c r="K24" s="291">
        <v>10</v>
      </c>
      <c r="L24" s="42"/>
      <c r="M24" s="42">
        <f t="shared" si="0"/>
        <v>0</v>
      </c>
    </row>
    <row r="25" spans="1:13" ht="39.6">
      <c r="A25" s="20">
        <v>18</v>
      </c>
      <c r="B25" s="92" t="s">
        <v>78</v>
      </c>
      <c r="C25" s="38" t="s">
        <v>106</v>
      </c>
      <c r="D25" s="61" t="s">
        <v>1</v>
      </c>
      <c r="E25" s="41" t="s">
        <v>72</v>
      </c>
      <c r="F25" s="42"/>
      <c r="G25" s="42"/>
      <c r="H25" s="41"/>
      <c r="I25" s="43"/>
      <c r="J25" s="44"/>
      <c r="K25" s="291">
        <v>5</v>
      </c>
      <c r="L25" s="42"/>
      <c r="M25" s="42">
        <f t="shared" si="0"/>
        <v>0</v>
      </c>
    </row>
    <row r="26" spans="1:13" s="223" customFormat="1" ht="69">
      <c r="A26" s="219">
        <v>19</v>
      </c>
      <c r="B26" s="86" t="s">
        <v>208</v>
      </c>
      <c r="C26" s="292" t="s">
        <v>209</v>
      </c>
      <c r="D26" s="220" t="s">
        <v>1</v>
      </c>
      <c r="E26" s="154" t="s">
        <v>72</v>
      </c>
      <c r="F26" s="221"/>
      <c r="G26" s="221"/>
      <c r="H26" s="154"/>
      <c r="I26" s="40"/>
      <c r="J26" s="222"/>
      <c r="K26" s="291">
        <v>120</v>
      </c>
      <c r="L26" s="221"/>
      <c r="M26" s="221">
        <f t="shared" si="0"/>
        <v>0</v>
      </c>
    </row>
    <row r="27" spans="1:13" s="223" customFormat="1" ht="39.6">
      <c r="A27" s="219">
        <v>20</v>
      </c>
      <c r="B27" s="86" t="s">
        <v>74</v>
      </c>
      <c r="C27" s="86" t="s">
        <v>108</v>
      </c>
      <c r="D27" s="220" t="s">
        <v>1</v>
      </c>
      <c r="E27" s="154" t="s">
        <v>72</v>
      </c>
      <c r="F27" s="221"/>
      <c r="G27" s="221"/>
      <c r="H27" s="154"/>
      <c r="I27" s="40"/>
      <c r="J27" s="222"/>
      <c r="K27" s="291">
        <v>5</v>
      </c>
      <c r="L27" s="221"/>
      <c r="M27" s="221">
        <f t="shared" si="0"/>
        <v>0</v>
      </c>
    </row>
    <row r="28" spans="1:13" ht="39.6">
      <c r="A28" s="39">
        <v>21</v>
      </c>
      <c r="B28" s="92" t="s">
        <v>211</v>
      </c>
      <c r="C28" s="38" t="s">
        <v>289</v>
      </c>
      <c r="D28" s="61" t="s">
        <v>1</v>
      </c>
      <c r="E28" s="41" t="s">
        <v>72</v>
      </c>
      <c r="F28" s="42"/>
      <c r="G28" s="42"/>
      <c r="H28" s="41"/>
      <c r="I28" s="43"/>
      <c r="J28" s="44"/>
      <c r="K28" s="291">
        <v>3</v>
      </c>
      <c r="L28" s="42"/>
      <c r="M28" s="42">
        <f t="shared" si="0"/>
        <v>0</v>
      </c>
    </row>
    <row r="29" spans="1:13" ht="26.4">
      <c r="A29" s="39">
        <v>22</v>
      </c>
      <c r="B29" s="38" t="s">
        <v>377</v>
      </c>
      <c r="C29" s="38" t="s">
        <v>106</v>
      </c>
      <c r="D29" s="61" t="s">
        <v>1</v>
      </c>
      <c r="E29" s="41" t="s">
        <v>72</v>
      </c>
      <c r="F29" s="42"/>
      <c r="G29" s="42"/>
      <c r="H29" s="41"/>
      <c r="I29" s="43"/>
      <c r="J29" s="44"/>
      <c r="K29" s="291">
        <v>7</v>
      </c>
      <c r="L29" s="42"/>
      <c r="M29" s="42">
        <f t="shared" si="0"/>
        <v>0</v>
      </c>
    </row>
    <row r="30" spans="1:13" ht="26.4">
      <c r="A30" s="39">
        <v>23</v>
      </c>
      <c r="B30" s="38" t="s">
        <v>105</v>
      </c>
      <c r="C30" s="38" t="s">
        <v>106</v>
      </c>
      <c r="D30" s="61" t="s">
        <v>1</v>
      </c>
      <c r="E30" s="41" t="s">
        <v>72</v>
      </c>
      <c r="F30" s="42"/>
      <c r="G30" s="42"/>
      <c r="H30" s="41"/>
      <c r="I30" s="43"/>
      <c r="J30" s="44"/>
      <c r="K30" s="291">
        <v>5</v>
      </c>
      <c r="L30" s="42"/>
      <c r="M30" s="42">
        <f t="shared" si="0"/>
        <v>0</v>
      </c>
    </row>
    <row r="31" spans="1:13" ht="82.8">
      <c r="A31" s="39">
        <v>24</v>
      </c>
      <c r="B31" s="189" t="s">
        <v>350</v>
      </c>
      <c r="C31" s="108" t="s">
        <v>107</v>
      </c>
      <c r="D31" s="61" t="s">
        <v>1</v>
      </c>
      <c r="E31" s="182" t="s">
        <v>342</v>
      </c>
      <c r="F31" s="42"/>
      <c r="G31" s="42"/>
      <c r="H31" s="41"/>
      <c r="I31" s="43"/>
      <c r="J31" s="44"/>
      <c r="K31" s="291">
        <v>40</v>
      </c>
      <c r="L31" s="42"/>
      <c r="M31" s="42">
        <f t="shared" si="0"/>
        <v>0</v>
      </c>
    </row>
    <row r="32" spans="1:13" ht="96.6">
      <c r="A32" s="39">
        <v>25</v>
      </c>
      <c r="B32" s="189" t="s">
        <v>351</v>
      </c>
      <c r="C32" s="108" t="s">
        <v>210</v>
      </c>
      <c r="D32" s="61" t="s">
        <v>1</v>
      </c>
      <c r="E32" s="182" t="s">
        <v>343</v>
      </c>
      <c r="F32" s="87"/>
      <c r="G32" s="42"/>
      <c r="H32" s="41"/>
      <c r="I32" s="43"/>
      <c r="J32" s="44"/>
      <c r="K32" s="275">
        <v>15</v>
      </c>
      <c r="L32" s="42"/>
      <c r="M32" s="42">
        <f t="shared" si="0"/>
        <v>0</v>
      </c>
    </row>
    <row r="33" spans="1:13" ht="55.2">
      <c r="A33" s="39">
        <v>26</v>
      </c>
      <c r="B33" s="38" t="s">
        <v>73</v>
      </c>
      <c r="C33" s="59" t="s">
        <v>114</v>
      </c>
      <c r="D33" s="61" t="s">
        <v>1</v>
      </c>
      <c r="E33" s="154" t="s">
        <v>72</v>
      </c>
      <c r="F33" s="87"/>
      <c r="G33" s="42"/>
      <c r="H33" s="41"/>
      <c r="I33" s="43"/>
      <c r="J33" s="44"/>
      <c r="K33" s="275">
        <v>10</v>
      </c>
      <c r="L33" s="42"/>
      <c r="M33" s="42">
        <f t="shared" si="0"/>
        <v>0</v>
      </c>
    </row>
    <row r="34" spans="1:13" ht="42.6" customHeight="1">
      <c r="A34" s="90">
        <v>27</v>
      </c>
      <c r="B34" s="188" t="s">
        <v>212</v>
      </c>
      <c r="C34" s="38" t="s">
        <v>289</v>
      </c>
      <c r="D34" s="61" t="s">
        <v>1</v>
      </c>
      <c r="E34" s="154" t="s">
        <v>344</v>
      </c>
      <c r="F34" s="115"/>
      <c r="G34" s="42"/>
      <c r="H34" s="41"/>
      <c r="I34" s="43"/>
      <c r="J34" s="44"/>
      <c r="K34" s="275">
        <v>10</v>
      </c>
      <c r="L34" s="42"/>
      <c r="M34" s="42">
        <f t="shared" si="0"/>
        <v>0</v>
      </c>
    </row>
    <row r="35" spans="1:13" ht="25.95" customHeight="1">
      <c r="A35" s="31"/>
      <c r="C35" s="93"/>
      <c r="D35" s="25"/>
      <c r="E35" s="26"/>
      <c r="F35" s="26"/>
      <c r="G35" s="31"/>
      <c r="H35" s="31"/>
      <c r="I35" s="27"/>
      <c r="J35" s="302" t="s">
        <v>11</v>
      </c>
      <c r="K35" s="302"/>
      <c r="L35" s="302"/>
      <c r="M35" s="33">
        <f>SUM(M8:M34)</f>
        <v>0</v>
      </c>
    </row>
    <row r="36" spans="1:13">
      <c r="A36" s="303"/>
      <c r="B36" s="303"/>
      <c r="C36" s="303"/>
      <c r="D36" s="303"/>
      <c r="E36" s="303"/>
      <c r="F36" s="303"/>
      <c r="G36" s="303"/>
      <c r="H36" s="303"/>
      <c r="I36" s="303"/>
      <c r="J36" s="303"/>
      <c r="K36" s="303"/>
      <c r="L36" s="303"/>
      <c r="M36" s="303"/>
    </row>
    <row r="37" spans="1:13" ht="31.95" customHeight="1">
      <c r="B37" s="304" t="s">
        <v>358</v>
      </c>
      <c r="C37" s="304"/>
      <c r="D37" s="304"/>
      <c r="E37" s="304"/>
      <c r="F37" s="304"/>
      <c r="G37" s="304"/>
      <c r="H37" s="304"/>
      <c r="I37" s="304"/>
      <c r="J37" s="304"/>
      <c r="K37" s="304"/>
      <c r="L37" s="207"/>
      <c r="M37" s="207"/>
    </row>
    <row r="38" spans="1:13" ht="17.399999999999999">
      <c r="B38" s="300" t="s">
        <v>359</v>
      </c>
      <c r="C38" s="300"/>
      <c r="D38" s="300"/>
      <c r="E38" s="300"/>
      <c r="F38" s="300"/>
      <c r="G38" s="300"/>
      <c r="H38" s="300"/>
      <c r="I38" s="300"/>
      <c r="J38" s="300"/>
      <c r="K38" s="300"/>
      <c r="L38" s="300"/>
      <c r="M38" s="300"/>
    </row>
    <row r="39" spans="1:13" ht="17.399999999999999">
      <c r="B39" s="300" t="s">
        <v>360</v>
      </c>
      <c r="C39" s="300"/>
      <c r="D39" s="300"/>
      <c r="E39" s="300"/>
      <c r="F39" s="300"/>
      <c r="G39" s="300"/>
      <c r="H39" s="300"/>
      <c r="I39" s="300"/>
      <c r="J39" s="300"/>
      <c r="K39" s="300"/>
      <c r="L39" s="300"/>
      <c r="M39" s="300"/>
    </row>
    <row r="40" spans="1:13" ht="17.399999999999999">
      <c r="B40" s="300" t="s">
        <v>361</v>
      </c>
      <c r="C40" s="300"/>
      <c r="D40" s="300"/>
      <c r="E40" s="300"/>
      <c r="F40" s="300"/>
      <c r="G40" s="300"/>
      <c r="H40" s="300"/>
      <c r="I40" s="300"/>
      <c r="J40" s="300"/>
      <c r="K40" s="300"/>
      <c r="L40" s="300"/>
      <c r="M40" s="300"/>
    </row>
    <row r="41" spans="1:13" ht="17.399999999999999">
      <c r="B41" s="300" t="s">
        <v>362</v>
      </c>
      <c r="C41" s="300"/>
      <c r="D41" s="300"/>
      <c r="E41" s="300"/>
      <c r="F41" s="300"/>
      <c r="G41" s="300"/>
      <c r="H41" s="300"/>
      <c r="I41" s="300"/>
      <c r="J41" s="300"/>
      <c r="K41" s="300"/>
      <c r="L41" s="300"/>
      <c r="M41" s="300"/>
    </row>
    <row r="42" spans="1:13" ht="17.399999999999999">
      <c r="B42" s="300" t="s">
        <v>363</v>
      </c>
      <c r="C42" s="300"/>
      <c r="D42" s="300"/>
      <c r="E42" s="300"/>
      <c r="F42" s="300"/>
      <c r="G42" s="300"/>
      <c r="H42" s="300"/>
      <c r="I42" s="300"/>
      <c r="J42" s="300"/>
      <c r="K42" s="300"/>
      <c r="L42" s="300"/>
      <c r="M42" s="300"/>
    </row>
  </sheetData>
  <mergeCells count="13">
    <mergeCell ref="J35:L35"/>
    <mergeCell ref="K1:M1"/>
    <mergeCell ref="B2:I2"/>
    <mergeCell ref="K2:M2"/>
    <mergeCell ref="A3:F3"/>
    <mergeCell ref="A4:M4"/>
    <mergeCell ref="B42:M42"/>
    <mergeCell ref="A36:M36"/>
    <mergeCell ref="B37:K37"/>
    <mergeCell ref="B38:M38"/>
    <mergeCell ref="B39:M39"/>
    <mergeCell ref="B40:M40"/>
    <mergeCell ref="B41:M41"/>
  </mergeCells>
  <conditionalFormatting sqref="C23:C34">
    <cfRule type="notContainsBlanks" dxfId="5" priority="1">
      <formula>LEN(TRIM(C23))&gt;0</formula>
    </cfRule>
  </conditionalFormatting>
  <pageMargins left="0.7" right="0.7" top="0.75" bottom="0.75" header="0.3" footer="0.3"/>
  <pageSetup paperSize="9" scale="55"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P30"/>
  <sheetViews>
    <sheetView zoomScale="90" zoomScaleNormal="90" workbookViewId="0">
      <selection activeCell="K3" sqref="K3"/>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2.109375" customWidth="1"/>
    <col min="10" max="10" width="29.6640625" customWidth="1"/>
    <col min="11" max="11" width="16.33203125" style="223" customWidth="1"/>
    <col min="12" max="13" width="15.6640625" customWidth="1"/>
  </cols>
  <sheetData>
    <row r="1" spans="1:16" ht="75" customHeight="1">
      <c r="A1" s="4"/>
      <c r="B1" s="4"/>
      <c r="C1" s="4"/>
      <c r="D1" s="4"/>
      <c r="E1" s="4"/>
      <c r="F1" s="4"/>
      <c r="G1" s="4"/>
      <c r="H1" s="4"/>
      <c r="I1" s="4"/>
      <c r="J1" s="4"/>
      <c r="K1" s="305" t="s">
        <v>384</v>
      </c>
      <c r="L1" s="306"/>
      <c r="M1" s="306"/>
    </row>
    <row r="2" spans="1:16" ht="15.6">
      <c r="A2" s="4"/>
      <c r="B2" s="307" t="s">
        <v>138</v>
      </c>
      <c r="C2" s="307"/>
      <c r="D2" s="307"/>
      <c r="E2" s="307"/>
      <c r="F2" s="307"/>
      <c r="G2" s="307"/>
      <c r="H2" s="307"/>
      <c r="I2" s="307"/>
      <c r="J2" s="4"/>
      <c r="K2" s="308" t="s">
        <v>136</v>
      </c>
      <c r="L2" s="308"/>
      <c r="M2" s="308"/>
    </row>
    <row r="3" spans="1:16" ht="15.6">
      <c r="A3" s="309" t="s">
        <v>240</v>
      </c>
      <c r="B3" s="309"/>
      <c r="C3" s="309"/>
      <c r="D3" s="309"/>
      <c r="E3" s="309"/>
      <c r="F3" s="309"/>
      <c r="G3" s="37"/>
      <c r="H3" s="10"/>
      <c r="I3" s="10"/>
      <c r="J3" s="4"/>
      <c r="K3" s="238"/>
      <c r="L3" s="2"/>
      <c r="M3" s="2"/>
    </row>
    <row r="4" spans="1:16" ht="15.6">
      <c r="A4" s="310"/>
      <c r="B4" s="310"/>
      <c r="C4" s="310"/>
      <c r="D4" s="310"/>
      <c r="E4" s="310"/>
      <c r="F4" s="310"/>
      <c r="G4" s="310"/>
      <c r="H4" s="310"/>
      <c r="I4" s="310"/>
      <c r="J4" s="310"/>
      <c r="K4" s="310"/>
      <c r="L4" s="310"/>
      <c r="M4" s="310"/>
    </row>
    <row r="5" spans="1:16" ht="45.6" hidden="1" customHeight="1">
      <c r="A5" s="63"/>
      <c r="B5" s="64"/>
      <c r="C5" s="64"/>
      <c r="D5" s="64"/>
      <c r="E5" s="64"/>
      <c r="F5" s="64"/>
      <c r="G5" s="64"/>
      <c r="H5" s="64"/>
      <c r="I5" s="64"/>
      <c r="J5" s="64"/>
      <c r="K5" s="261"/>
      <c r="L5" s="64"/>
      <c r="M5" s="64"/>
    </row>
    <row r="6" spans="1:16" ht="106.95" customHeight="1" thickBot="1">
      <c r="A6" s="46" t="s">
        <v>3</v>
      </c>
      <c r="B6" s="47" t="s">
        <v>4</v>
      </c>
      <c r="C6" s="47" t="s">
        <v>9</v>
      </c>
      <c r="D6" s="47" t="s">
        <v>0</v>
      </c>
      <c r="E6" s="48" t="s">
        <v>16</v>
      </c>
      <c r="F6" s="47" t="s">
        <v>12</v>
      </c>
      <c r="G6" s="47" t="s">
        <v>6</v>
      </c>
      <c r="H6" s="47" t="s">
        <v>55</v>
      </c>
      <c r="I6" s="209" t="s">
        <v>90</v>
      </c>
      <c r="J6" s="48" t="s">
        <v>14</v>
      </c>
      <c r="K6" s="255" t="s">
        <v>368</v>
      </c>
      <c r="L6" s="47" t="s">
        <v>13</v>
      </c>
      <c r="M6" s="47" t="s">
        <v>7</v>
      </c>
      <c r="O6" s="1"/>
      <c r="P6" s="1"/>
    </row>
    <row r="7" spans="1:16" ht="16.2" customHeight="1" thickBot="1">
      <c r="A7" s="68">
        <v>1</v>
      </c>
      <c r="B7" s="70">
        <v>2</v>
      </c>
      <c r="C7" s="69">
        <v>3</v>
      </c>
      <c r="D7" s="50">
        <v>4</v>
      </c>
      <c r="E7" s="51">
        <v>5</v>
      </c>
      <c r="F7" s="50">
        <v>6</v>
      </c>
      <c r="G7" s="50">
        <v>7</v>
      </c>
      <c r="H7" s="208">
        <v>8</v>
      </c>
      <c r="I7" s="70">
        <v>9</v>
      </c>
      <c r="J7" s="69">
        <v>10</v>
      </c>
      <c r="K7" s="256">
        <v>11</v>
      </c>
      <c r="L7" s="51">
        <v>12</v>
      </c>
      <c r="M7" s="52">
        <v>13</v>
      </c>
      <c r="O7" s="1"/>
      <c r="P7" s="1"/>
    </row>
    <row r="8" spans="1:16" ht="74.400000000000006" customHeight="1">
      <c r="A8" s="39">
        <v>1</v>
      </c>
      <c r="B8" s="103" t="s">
        <v>292</v>
      </c>
      <c r="C8" s="163" t="s">
        <v>47</v>
      </c>
      <c r="D8" s="98" t="s">
        <v>1</v>
      </c>
      <c r="E8" s="154" t="s">
        <v>222</v>
      </c>
      <c r="F8" s="42"/>
      <c r="G8" s="42"/>
      <c r="H8" s="41"/>
      <c r="I8" s="43"/>
      <c r="J8" s="44"/>
      <c r="K8" s="259">
        <v>15</v>
      </c>
      <c r="L8" s="42"/>
      <c r="M8" s="42"/>
    </row>
    <row r="9" spans="1:16" ht="132">
      <c r="A9" s="39">
        <v>2</v>
      </c>
      <c r="B9" s="190" t="s">
        <v>291</v>
      </c>
      <c r="C9" s="165" t="s">
        <v>241</v>
      </c>
      <c r="D9" s="98" t="s">
        <v>1</v>
      </c>
      <c r="E9" s="154" t="s">
        <v>222</v>
      </c>
      <c r="F9" s="42"/>
      <c r="G9" s="42"/>
      <c r="H9" s="41"/>
      <c r="I9" s="43"/>
      <c r="J9" s="44"/>
      <c r="K9" s="259">
        <v>120</v>
      </c>
      <c r="L9" s="42"/>
      <c r="M9" s="42"/>
    </row>
    <row r="10" spans="1:16" ht="81.599999999999994" customHeight="1">
      <c r="A10" s="39">
        <v>3</v>
      </c>
      <c r="B10" s="81" t="s">
        <v>31</v>
      </c>
      <c r="C10" s="166" t="s">
        <v>64</v>
      </c>
      <c r="D10" s="98" t="s">
        <v>1</v>
      </c>
      <c r="E10" s="154" t="s">
        <v>229</v>
      </c>
      <c r="F10" s="42"/>
      <c r="G10" s="42"/>
      <c r="H10" s="41"/>
      <c r="I10" s="43"/>
      <c r="J10" s="44"/>
      <c r="K10" s="73">
        <v>150</v>
      </c>
      <c r="L10" s="42"/>
      <c r="M10" s="42"/>
    </row>
    <row r="11" spans="1:16" ht="156">
      <c r="A11" s="90">
        <v>4</v>
      </c>
      <c r="B11" s="193" t="s">
        <v>297</v>
      </c>
      <c r="C11" s="167" t="s">
        <v>65</v>
      </c>
      <c r="D11" s="98" t="s">
        <v>1</v>
      </c>
      <c r="E11" s="154" t="s">
        <v>339</v>
      </c>
      <c r="F11" s="42"/>
      <c r="G11" s="42"/>
      <c r="H11" s="41"/>
      <c r="I11" s="43"/>
      <c r="J11" s="73"/>
      <c r="K11" s="73">
        <v>60</v>
      </c>
      <c r="L11" s="42"/>
      <c r="M11" s="42"/>
    </row>
    <row r="12" spans="1:16" ht="49.2" customHeight="1">
      <c r="A12" s="90">
        <v>5</v>
      </c>
      <c r="B12" s="191" t="s">
        <v>293</v>
      </c>
      <c r="C12" s="162" t="s">
        <v>85</v>
      </c>
      <c r="D12" s="61" t="s">
        <v>1</v>
      </c>
      <c r="E12" s="182" t="s">
        <v>345</v>
      </c>
      <c r="F12" s="42"/>
      <c r="G12" s="42"/>
      <c r="H12" s="41"/>
      <c r="I12" s="43"/>
      <c r="J12" s="44"/>
      <c r="K12" s="73">
        <v>80</v>
      </c>
      <c r="L12" s="42"/>
      <c r="M12" s="42"/>
    </row>
    <row r="13" spans="1:16" ht="48">
      <c r="A13" s="65">
        <v>6</v>
      </c>
      <c r="B13" s="192" t="s">
        <v>294</v>
      </c>
      <c r="C13" s="169" t="s">
        <v>50</v>
      </c>
      <c r="D13" s="67" t="s">
        <v>1</v>
      </c>
      <c r="E13" s="182" t="s">
        <v>346</v>
      </c>
      <c r="F13" s="42"/>
      <c r="G13" s="42"/>
      <c r="H13" s="41"/>
      <c r="I13" s="43"/>
      <c r="J13" s="44"/>
      <c r="K13" s="73">
        <v>100</v>
      </c>
      <c r="L13" s="42"/>
      <c r="M13" s="42"/>
    </row>
    <row r="14" spans="1:16" ht="92.4">
      <c r="A14" s="20">
        <v>7</v>
      </c>
      <c r="B14" s="35" t="s">
        <v>300</v>
      </c>
      <c r="C14" s="38" t="s">
        <v>242</v>
      </c>
      <c r="D14" s="61" t="s">
        <v>1</v>
      </c>
      <c r="E14" s="182" t="s">
        <v>258</v>
      </c>
      <c r="F14" s="42"/>
      <c r="G14" s="42"/>
      <c r="H14" s="41"/>
      <c r="I14" s="43"/>
      <c r="J14" s="44"/>
      <c r="K14" s="73">
        <v>30</v>
      </c>
      <c r="L14" s="42"/>
      <c r="M14" s="42"/>
    </row>
    <row r="15" spans="1:16" ht="75.599999999999994" customHeight="1">
      <c r="A15" s="20">
        <v>8</v>
      </c>
      <c r="B15" s="85" t="s">
        <v>243</v>
      </c>
      <c r="C15" s="85" t="s">
        <v>244</v>
      </c>
      <c r="D15" s="61" t="s">
        <v>1</v>
      </c>
      <c r="E15" s="182" t="s">
        <v>258</v>
      </c>
      <c r="F15" s="42"/>
      <c r="G15" s="42"/>
      <c r="H15" s="41"/>
      <c r="I15" s="43"/>
      <c r="J15" s="44"/>
      <c r="K15" s="73">
        <v>30</v>
      </c>
      <c r="L15" s="42"/>
      <c r="M15" s="42"/>
    </row>
    <row r="16" spans="1:16" ht="92.4">
      <c r="A16" s="20">
        <v>9</v>
      </c>
      <c r="B16" s="35" t="s">
        <v>245</v>
      </c>
      <c r="C16" s="35" t="s">
        <v>246</v>
      </c>
      <c r="D16" s="61" t="s">
        <v>1</v>
      </c>
      <c r="E16" s="182" t="s">
        <v>258</v>
      </c>
      <c r="F16" s="42"/>
      <c r="G16" s="42"/>
      <c r="H16" s="41"/>
      <c r="I16" s="43"/>
      <c r="J16" s="44"/>
      <c r="K16" s="73">
        <v>30</v>
      </c>
      <c r="L16" s="42"/>
      <c r="M16" s="42"/>
    </row>
    <row r="17" spans="1:14" ht="84">
      <c r="A17" s="128">
        <v>10</v>
      </c>
      <c r="B17" s="89" t="s">
        <v>295</v>
      </c>
      <c r="C17" s="170" t="s">
        <v>247</v>
      </c>
      <c r="D17" s="61" t="s">
        <v>248</v>
      </c>
      <c r="E17" s="154" t="s">
        <v>186</v>
      </c>
      <c r="F17" s="42"/>
      <c r="G17" s="42"/>
      <c r="H17" s="41"/>
      <c r="I17" s="43"/>
      <c r="J17" s="44"/>
      <c r="K17" s="73">
        <v>100</v>
      </c>
      <c r="L17" s="42"/>
      <c r="M17" s="42"/>
    </row>
    <row r="18" spans="1:14" ht="87" customHeight="1">
      <c r="A18" s="20">
        <v>11</v>
      </c>
      <c r="B18" s="59" t="s">
        <v>249</v>
      </c>
      <c r="C18" s="170" t="s">
        <v>250</v>
      </c>
      <c r="D18" s="61" t="s">
        <v>248</v>
      </c>
      <c r="E18" s="154" t="s">
        <v>186</v>
      </c>
      <c r="F18" s="42"/>
      <c r="G18" s="42"/>
      <c r="H18" s="41"/>
      <c r="I18" s="43"/>
      <c r="J18" s="44"/>
      <c r="K18" s="73">
        <v>50</v>
      </c>
      <c r="L18" s="42"/>
      <c r="M18" s="42"/>
    </row>
    <row r="19" spans="1:14" ht="99.6" customHeight="1">
      <c r="A19" s="20">
        <v>12</v>
      </c>
      <c r="B19" s="59" t="s">
        <v>251</v>
      </c>
      <c r="C19" s="171" t="s">
        <v>252</v>
      </c>
      <c r="D19" s="61" t="s">
        <v>1</v>
      </c>
      <c r="E19" s="154" t="s">
        <v>193</v>
      </c>
      <c r="F19" s="42"/>
      <c r="G19" s="42"/>
      <c r="H19" s="41"/>
      <c r="I19" s="43"/>
      <c r="J19" s="44"/>
      <c r="K19" s="73">
        <v>100</v>
      </c>
      <c r="L19" s="42"/>
      <c r="M19" s="42"/>
    </row>
    <row r="20" spans="1:14" ht="55.8">
      <c r="A20" s="17">
        <v>13</v>
      </c>
      <c r="B20" s="210" t="s">
        <v>298</v>
      </c>
      <c r="C20" s="211" t="s">
        <v>253</v>
      </c>
      <c r="D20" s="212" t="s">
        <v>254</v>
      </c>
      <c r="E20" s="213" t="s">
        <v>229</v>
      </c>
      <c r="F20" s="214"/>
      <c r="G20" s="214"/>
      <c r="H20" s="213"/>
      <c r="I20" s="215"/>
      <c r="J20" s="216"/>
      <c r="K20" s="73">
        <v>150</v>
      </c>
      <c r="L20" s="42"/>
      <c r="M20" s="42"/>
      <c r="N20" s="217"/>
    </row>
    <row r="21" spans="1:14" ht="42">
      <c r="A21" s="17">
        <v>14</v>
      </c>
      <c r="B21" s="210" t="s">
        <v>299</v>
      </c>
      <c r="C21" s="218" t="s">
        <v>255</v>
      </c>
      <c r="D21" s="212" t="s">
        <v>254</v>
      </c>
      <c r="E21" s="213" t="s">
        <v>186</v>
      </c>
      <c r="F21" s="214"/>
      <c r="G21" s="214"/>
      <c r="H21" s="213"/>
      <c r="I21" s="215"/>
      <c r="J21" s="216"/>
      <c r="K21" s="73">
        <v>230</v>
      </c>
      <c r="L21" s="214"/>
      <c r="M21" s="214"/>
      <c r="N21" s="217"/>
    </row>
    <row r="22" spans="1:14" ht="24.6">
      <c r="A22" s="20">
        <v>15</v>
      </c>
      <c r="B22" s="172" t="s">
        <v>84</v>
      </c>
      <c r="C22" s="173" t="s">
        <v>296</v>
      </c>
      <c r="D22" s="61" t="s">
        <v>1</v>
      </c>
      <c r="E22" s="154" t="s">
        <v>193</v>
      </c>
      <c r="F22" s="42"/>
      <c r="G22" s="42"/>
      <c r="H22" s="41"/>
      <c r="I22" s="43"/>
      <c r="J22" s="44"/>
      <c r="K22" s="73">
        <v>100</v>
      </c>
      <c r="L22" s="42"/>
      <c r="M22" s="42"/>
    </row>
    <row r="23" spans="1:14" ht="25.95" customHeight="1">
      <c r="A23" s="31"/>
      <c r="C23" s="93"/>
      <c r="D23" s="25"/>
      <c r="E23" s="26"/>
      <c r="F23" s="26"/>
      <c r="G23" s="31"/>
      <c r="H23" s="31"/>
      <c r="I23" s="27"/>
      <c r="J23" s="302" t="s">
        <v>11</v>
      </c>
      <c r="K23" s="302"/>
      <c r="L23" s="302"/>
      <c r="M23" s="33"/>
    </row>
    <row r="24" spans="1:14">
      <c r="A24" s="303"/>
      <c r="B24" s="303"/>
      <c r="C24" s="303"/>
      <c r="D24" s="303"/>
      <c r="E24" s="303"/>
      <c r="F24" s="303"/>
      <c r="G24" s="303"/>
      <c r="H24" s="303"/>
      <c r="I24" s="303"/>
      <c r="J24" s="303"/>
      <c r="K24" s="303"/>
      <c r="L24" s="303"/>
      <c r="M24" s="303"/>
    </row>
    <row r="25" spans="1:14" ht="31.95" customHeight="1">
      <c r="B25" s="304" t="s">
        <v>358</v>
      </c>
      <c r="C25" s="304"/>
      <c r="D25" s="304"/>
      <c r="E25" s="304"/>
      <c r="F25" s="304"/>
      <c r="G25" s="304"/>
      <c r="H25" s="304"/>
      <c r="I25" s="304"/>
      <c r="J25" s="304"/>
      <c r="K25" s="304"/>
      <c r="L25" s="207"/>
      <c r="M25" s="207"/>
    </row>
    <row r="26" spans="1:14" ht="17.399999999999999">
      <c r="B26" s="300" t="s">
        <v>359</v>
      </c>
      <c r="C26" s="300"/>
      <c r="D26" s="300"/>
      <c r="E26" s="300"/>
      <c r="F26" s="300"/>
      <c r="G26" s="300"/>
      <c r="H26" s="300"/>
      <c r="I26" s="300"/>
      <c r="J26" s="300"/>
      <c r="K26" s="300"/>
      <c r="L26" s="300"/>
      <c r="M26" s="300"/>
    </row>
    <row r="27" spans="1:14" ht="17.399999999999999">
      <c r="B27" s="300" t="s">
        <v>360</v>
      </c>
      <c r="C27" s="300"/>
      <c r="D27" s="300"/>
      <c r="E27" s="300"/>
      <c r="F27" s="300"/>
      <c r="G27" s="300"/>
      <c r="H27" s="300"/>
      <c r="I27" s="300"/>
      <c r="J27" s="300"/>
      <c r="K27" s="300"/>
      <c r="L27" s="300"/>
      <c r="M27" s="300"/>
    </row>
    <row r="28" spans="1:14" ht="17.399999999999999">
      <c r="B28" s="300" t="s">
        <v>361</v>
      </c>
      <c r="C28" s="300"/>
      <c r="D28" s="300"/>
      <c r="E28" s="300"/>
      <c r="F28" s="300"/>
      <c r="G28" s="300"/>
      <c r="H28" s="300"/>
      <c r="I28" s="300"/>
      <c r="J28" s="300"/>
      <c r="K28" s="300"/>
      <c r="L28" s="300"/>
      <c r="M28" s="300"/>
    </row>
    <row r="29" spans="1:14" ht="17.399999999999999">
      <c r="B29" s="300" t="s">
        <v>362</v>
      </c>
      <c r="C29" s="300"/>
      <c r="D29" s="300"/>
      <c r="E29" s="300"/>
      <c r="F29" s="300"/>
      <c r="G29" s="300"/>
      <c r="H29" s="300"/>
      <c r="I29" s="300"/>
      <c r="J29" s="300"/>
      <c r="K29" s="300"/>
      <c r="L29" s="300"/>
      <c r="M29" s="300"/>
    </row>
    <row r="30" spans="1:14" ht="17.399999999999999">
      <c r="B30" s="300" t="s">
        <v>363</v>
      </c>
      <c r="C30" s="300"/>
      <c r="D30" s="300"/>
      <c r="E30" s="300"/>
      <c r="F30" s="300"/>
      <c r="G30" s="300"/>
      <c r="H30" s="300"/>
      <c r="I30" s="300"/>
      <c r="J30" s="300"/>
      <c r="K30" s="300"/>
      <c r="L30" s="300"/>
      <c r="M30" s="300"/>
    </row>
  </sheetData>
  <mergeCells count="13">
    <mergeCell ref="A4:M4"/>
    <mergeCell ref="K1:M1"/>
    <mergeCell ref="B2:I2"/>
    <mergeCell ref="K2:M2"/>
    <mergeCell ref="A3:F3"/>
    <mergeCell ref="B29:M29"/>
    <mergeCell ref="B30:M30"/>
    <mergeCell ref="J23:L23"/>
    <mergeCell ref="A24:M24"/>
    <mergeCell ref="B25:K25"/>
    <mergeCell ref="B26:M26"/>
    <mergeCell ref="B27:M27"/>
    <mergeCell ref="B28:M28"/>
  </mergeCells>
  <conditionalFormatting sqref="C17:C19">
    <cfRule type="notContainsBlanks" dxfId="4" priority="1">
      <formula>LEN(TRIM(C17))&gt;0</formula>
    </cfRule>
  </conditionalFormatting>
  <pageMargins left="0.7" right="0.7" top="0.75" bottom="0.75" header="0.3" footer="0.3"/>
  <pageSetup paperSize="9" scale="55"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P53"/>
  <sheetViews>
    <sheetView topLeftCell="A48" zoomScaleNormal="100" workbookViewId="0">
      <selection activeCell="J5" sqref="J5"/>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19.6640625" customWidth="1"/>
    <col min="10" max="10" width="29.6640625" customWidth="1"/>
    <col min="11" max="11" width="16.33203125" customWidth="1"/>
    <col min="12" max="13" width="15.6640625" customWidth="1"/>
  </cols>
  <sheetData>
    <row r="1" spans="1:16" ht="69.599999999999994" customHeight="1">
      <c r="A1" s="4"/>
      <c r="B1" s="4"/>
      <c r="C1" s="4"/>
      <c r="D1" s="4"/>
      <c r="E1" s="4"/>
      <c r="F1" s="4"/>
      <c r="G1" s="4"/>
      <c r="H1" s="4"/>
      <c r="I1" s="4"/>
      <c r="J1" s="95"/>
      <c r="K1" s="305" t="s">
        <v>384</v>
      </c>
      <c r="L1" s="306"/>
      <c r="M1" s="306"/>
    </row>
    <row r="2" spans="1:16" ht="15.6">
      <c r="A2" s="4"/>
      <c r="B2" s="307" t="s">
        <v>138</v>
      </c>
      <c r="C2" s="307"/>
      <c r="D2" s="307"/>
      <c r="E2" s="307"/>
      <c r="F2" s="307"/>
      <c r="G2" s="307"/>
      <c r="H2" s="307"/>
      <c r="I2" s="10"/>
      <c r="J2" s="62"/>
      <c r="K2" s="308" t="s">
        <v>136</v>
      </c>
      <c r="L2" s="308"/>
      <c r="M2" s="308"/>
    </row>
    <row r="3" spans="1:16" ht="15.6">
      <c r="A3" s="309" t="s">
        <v>386</v>
      </c>
      <c r="B3" s="309"/>
      <c r="C3" s="309"/>
      <c r="D3" s="309"/>
      <c r="E3" s="309"/>
      <c r="F3" s="309"/>
      <c r="G3" s="37"/>
      <c r="H3" s="10"/>
      <c r="I3" s="10"/>
      <c r="J3" s="4"/>
      <c r="K3" s="2"/>
      <c r="L3" s="2"/>
      <c r="M3" s="2"/>
    </row>
    <row r="4" spans="1:16" ht="15.6">
      <c r="A4" s="310"/>
      <c r="B4" s="310"/>
      <c r="C4" s="310"/>
      <c r="D4" s="310"/>
      <c r="E4" s="310"/>
      <c r="F4" s="310"/>
      <c r="G4" s="310"/>
      <c r="H4" s="310"/>
      <c r="I4" s="310"/>
      <c r="J4" s="310"/>
      <c r="K4" s="310"/>
      <c r="L4" s="310"/>
      <c r="M4" s="310"/>
    </row>
    <row r="5" spans="1:16" ht="106.95" customHeight="1" thickBot="1">
      <c r="A5" s="46" t="s">
        <v>3</v>
      </c>
      <c r="B5" s="47" t="s">
        <v>4</v>
      </c>
      <c r="C5" s="47" t="s">
        <v>9</v>
      </c>
      <c r="D5" s="47" t="s">
        <v>0</v>
      </c>
      <c r="E5" s="48" t="s">
        <v>16</v>
      </c>
      <c r="F5" s="47" t="s">
        <v>12</v>
      </c>
      <c r="G5" s="47" t="s">
        <v>6</v>
      </c>
      <c r="H5" s="47" t="s">
        <v>55</v>
      </c>
      <c r="I5" s="209" t="s">
        <v>90</v>
      </c>
      <c r="J5" s="48" t="s">
        <v>151</v>
      </c>
      <c r="K5" s="47" t="s">
        <v>86</v>
      </c>
      <c r="L5" s="47" t="s">
        <v>13</v>
      </c>
      <c r="M5" s="47" t="s">
        <v>7</v>
      </c>
      <c r="O5" s="1"/>
      <c r="P5" s="1"/>
    </row>
    <row r="6" spans="1:16" ht="16.2" customHeight="1" thickBot="1">
      <c r="A6" s="68">
        <v>1</v>
      </c>
      <c r="B6" s="70">
        <v>2</v>
      </c>
      <c r="C6" s="70">
        <v>3</v>
      </c>
      <c r="D6" s="70">
        <v>4</v>
      </c>
      <c r="E6" s="76">
        <v>5</v>
      </c>
      <c r="F6" s="77">
        <v>6</v>
      </c>
      <c r="G6" s="78">
        <v>7</v>
      </c>
      <c r="H6" s="70">
        <v>8</v>
      </c>
      <c r="I6" s="70">
        <v>9</v>
      </c>
      <c r="J6" s="78">
        <v>10</v>
      </c>
      <c r="K6" s="70">
        <v>11</v>
      </c>
      <c r="L6" s="76">
        <v>12</v>
      </c>
      <c r="M6" s="79">
        <v>13</v>
      </c>
      <c r="O6" s="1"/>
      <c r="P6" s="1"/>
    </row>
    <row r="7" spans="1:16" ht="66.599999999999994">
      <c r="A7" s="98">
        <v>1</v>
      </c>
      <c r="B7" s="96" t="s">
        <v>152</v>
      </c>
      <c r="C7" s="125" t="s">
        <v>101</v>
      </c>
      <c r="D7" s="98" t="s">
        <v>1</v>
      </c>
      <c r="E7" s="154" t="s">
        <v>206</v>
      </c>
      <c r="F7" s="117"/>
      <c r="G7" s="74"/>
      <c r="H7" s="74"/>
      <c r="I7" s="74"/>
      <c r="J7" s="74"/>
      <c r="K7" s="293">
        <v>90</v>
      </c>
      <c r="L7" s="75"/>
      <c r="M7" s="75"/>
      <c r="O7" s="1"/>
      <c r="P7" s="1"/>
    </row>
    <row r="8" spans="1:16" ht="48.6">
      <c r="A8" s="99">
        <v>2</v>
      </c>
      <c r="B8" s="103" t="s">
        <v>153</v>
      </c>
      <c r="C8" s="138" t="s">
        <v>101</v>
      </c>
      <c r="D8" s="98" t="s">
        <v>1</v>
      </c>
      <c r="E8" s="154" t="s">
        <v>206</v>
      </c>
      <c r="F8" s="36"/>
      <c r="G8" s="8"/>
      <c r="H8" s="8"/>
      <c r="I8" s="120"/>
      <c r="J8" s="8"/>
      <c r="K8" s="291">
        <v>100</v>
      </c>
      <c r="L8" s="45"/>
      <c r="M8" s="45"/>
      <c r="O8" s="1"/>
      <c r="P8" s="1"/>
    </row>
    <row r="9" spans="1:16" ht="119.4">
      <c r="A9" s="99">
        <v>3</v>
      </c>
      <c r="B9" s="103" t="s">
        <v>154</v>
      </c>
      <c r="C9" s="126" t="s">
        <v>61</v>
      </c>
      <c r="D9" s="98" t="s">
        <v>1</v>
      </c>
      <c r="E9" s="154" t="s">
        <v>206</v>
      </c>
      <c r="F9" s="36"/>
      <c r="G9" s="8"/>
      <c r="H9" s="8"/>
      <c r="I9" s="120"/>
      <c r="J9" s="8"/>
      <c r="K9" s="291">
        <v>80</v>
      </c>
      <c r="L9" s="45"/>
      <c r="M9" s="45"/>
      <c r="O9" s="1"/>
      <c r="P9" s="1"/>
    </row>
    <row r="10" spans="1:16" ht="72">
      <c r="A10" s="99">
        <v>4</v>
      </c>
      <c r="B10" s="103" t="s">
        <v>155</v>
      </c>
      <c r="C10" s="127" t="s">
        <v>62</v>
      </c>
      <c r="D10" s="98" t="s">
        <v>1</v>
      </c>
      <c r="E10" s="154" t="s">
        <v>206</v>
      </c>
      <c r="F10" s="36"/>
      <c r="G10" s="8"/>
      <c r="H10" s="8"/>
      <c r="I10" s="120"/>
      <c r="J10" s="8"/>
      <c r="K10" s="291">
        <v>100</v>
      </c>
      <c r="L10" s="45"/>
      <c r="M10" s="45"/>
      <c r="O10" s="1"/>
      <c r="P10" s="1"/>
    </row>
    <row r="11" spans="1:16" ht="66.599999999999994">
      <c r="A11" s="99">
        <v>5</v>
      </c>
      <c r="B11" s="103" t="s">
        <v>304</v>
      </c>
      <c r="C11" s="125" t="s">
        <v>101</v>
      </c>
      <c r="D11" s="98" t="s">
        <v>1</v>
      </c>
      <c r="E11" s="154" t="s">
        <v>206</v>
      </c>
      <c r="F11" s="36"/>
      <c r="G11" s="8"/>
      <c r="H11" s="8"/>
      <c r="I11" s="120"/>
      <c r="J11" s="8"/>
      <c r="K11" s="294">
        <v>80</v>
      </c>
      <c r="L11" s="45"/>
      <c r="M11" s="45"/>
      <c r="O11" s="1"/>
      <c r="P11" s="1"/>
    </row>
    <row r="12" spans="1:16" ht="93">
      <c r="A12" s="118">
        <v>6</v>
      </c>
      <c r="B12" s="110" t="s">
        <v>302</v>
      </c>
      <c r="C12" s="101" t="s">
        <v>63</v>
      </c>
      <c r="D12" s="98" t="s">
        <v>1</v>
      </c>
      <c r="E12" s="154" t="s">
        <v>206</v>
      </c>
      <c r="F12" s="36"/>
      <c r="G12" s="8"/>
      <c r="H12" s="8"/>
      <c r="I12" s="120"/>
      <c r="J12" s="8"/>
      <c r="K12" s="291">
        <v>120</v>
      </c>
      <c r="L12" s="121"/>
      <c r="M12" s="121"/>
      <c r="O12" s="1"/>
      <c r="P12" s="1"/>
    </row>
    <row r="13" spans="1:16" ht="66.599999999999994">
      <c r="A13" s="118">
        <v>7</v>
      </c>
      <c r="B13" s="81" t="s">
        <v>28</v>
      </c>
      <c r="C13" s="125" t="s">
        <v>101</v>
      </c>
      <c r="D13" s="98" t="s">
        <v>1</v>
      </c>
      <c r="E13" s="154" t="s">
        <v>339</v>
      </c>
      <c r="F13" s="36"/>
      <c r="G13" s="8"/>
      <c r="H13" s="8"/>
      <c r="I13" s="120"/>
      <c r="J13" s="8"/>
      <c r="K13" s="291">
        <v>60</v>
      </c>
      <c r="L13" s="121"/>
      <c r="M13" s="121"/>
      <c r="O13" s="1"/>
      <c r="P13" s="1"/>
    </row>
    <row r="14" spans="1:16" ht="66.599999999999994">
      <c r="A14" s="118">
        <v>8</v>
      </c>
      <c r="B14" s="103" t="s">
        <v>301</v>
      </c>
      <c r="C14" s="125" t="s">
        <v>101</v>
      </c>
      <c r="D14" s="98" t="s">
        <v>1</v>
      </c>
      <c r="E14" s="154" t="s">
        <v>206</v>
      </c>
      <c r="F14" s="117"/>
      <c r="G14" s="120"/>
      <c r="H14" s="120"/>
      <c r="I14" s="120"/>
      <c r="J14" s="120"/>
      <c r="K14" s="294">
        <v>60</v>
      </c>
      <c r="L14" s="121"/>
      <c r="M14" s="121"/>
      <c r="O14" s="1"/>
      <c r="P14" s="1"/>
    </row>
    <row r="15" spans="1:16" ht="66.599999999999994">
      <c r="A15" s="99">
        <v>9</v>
      </c>
      <c r="B15" s="200" t="s">
        <v>305</v>
      </c>
      <c r="C15" s="125" t="s">
        <v>101</v>
      </c>
      <c r="D15" s="98" t="s">
        <v>1</v>
      </c>
      <c r="E15" s="154" t="s">
        <v>339</v>
      </c>
      <c r="F15" s="36"/>
      <c r="G15" s="74"/>
      <c r="H15" s="74"/>
      <c r="I15" s="74"/>
      <c r="J15" s="74"/>
      <c r="K15" s="293">
        <v>40</v>
      </c>
      <c r="L15" s="45"/>
      <c r="M15" s="45"/>
      <c r="O15" s="1"/>
      <c r="P15" s="1"/>
    </row>
    <row r="16" spans="1:16" ht="46.95" customHeight="1">
      <c r="A16" s="99">
        <v>10</v>
      </c>
      <c r="B16" s="110" t="s">
        <v>49</v>
      </c>
      <c r="C16" s="203" t="s">
        <v>319</v>
      </c>
      <c r="D16" s="98" t="s">
        <v>1</v>
      </c>
      <c r="E16" s="154" t="s">
        <v>206</v>
      </c>
      <c r="F16" s="117"/>
      <c r="G16" s="120"/>
      <c r="H16" s="74"/>
      <c r="I16" s="74"/>
      <c r="J16" s="74"/>
      <c r="K16" s="293">
        <v>15</v>
      </c>
      <c r="L16" s="121"/>
      <c r="M16" s="121"/>
      <c r="O16" s="1"/>
      <c r="P16" s="1"/>
    </row>
    <row r="17" spans="1:16" ht="79.8">
      <c r="A17" s="118">
        <v>11</v>
      </c>
      <c r="B17" s="103" t="s">
        <v>160</v>
      </c>
      <c r="C17" s="139" t="s">
        <v>102</v>
      </c>
      <c r="D17" s="98" t="s">
        <v>1</v>
      </c>
      <c r="E17" s="154" t="s">
        <v>339</v>
      </c>
      <c r="F17" s="117"/>
      <c r="G17" s="120"/>
      <c r="H17" s="74"/>
      <c r="I17" s="74"/>
      <c r="J17" s="74"/>
      <c r="K17" s="293">
        <v>50</v>
      </c>
      <c r="L17" s="121"/>
      <c r="M17" s="121"/>
      <c r="O17" s="1"/>
      <c r="P17" s="1"/>
    </row>
    <row r="18" spans="1:16" ht="124.8">
      <c r="A18" s="118">
        <v>12</v>
      </c>
      <c r="B18" s="103" t="s">
        <v>303</v>
      </c>
      <c r="C18" s="174" t="s">
        <v>256</v>
      </c>
      <c r="D18" s="98" t="s">
        <v>1</v>
      </c>
      <c r="E18" s="154" t="s">
        <v>339</v>
      </c>
      <c r="F18" s="119"/>
      <c r="G18" s="120"/>
      <c r="H18" s="120"/>
      <c r="I18" s="120"/>
      <c r="J18" s="120"/>
      <c r="K18" s="291">
        <v>30</v>
      </c>
      <c r="L18" s="121"/>
      <c r="M18" s="121"/>
      <c r="O18" s="1"/>
      <c r="P18" s="1"/>
    </row>
    <row r="19" spans="1:16" ht="152.4">
      <c r="A19" s="118">
        <v>13</v>
      </c>
      <c r="B19" s="201" t="s">
        <v>306</v>
      </c>
      <c r="C19" s="186" t="s">
        <v>257</v>
      </c>
      <c r="D19" s="118" t="s">
        <v>1</v>
      </c>
      <c r="E19" s="154" t="s">
        <v>339</v>
      </c>
      <c r="F19" s="164"/>
      <c r="G19" s="180"/>
      <c r="H19" s="120"/>
      <c r="I19" s="120"/>
      <c r="J19" s="120"/>
      <c r="K19" s="295">
        <v>20</v>
      </c>
      <c r="L19" s="121"/>
      <c r="M19" s="121"/>
      <c r="O19" s="1"/>
      <c r="P19" s="1"/>
    </row>
    <row r="20" spans="1:16" ht="79.8">
      <c r="A20" s="118">
        <v>14</v>
      </c>
      <c r="B20" s="81" t="s">
        <v>32</v>
      </c>
      <c r="C20" s="187" t="s">
        <v>66</v>
      </c>
      <c r="D20" s="118" t="s">
        <v>1</v>
      </c>
      <c r="E20" s="154" t="s">
        <v>206</v>
      </c>
      <c r="F20" s="164"/>
      <c r="G20" s="180"/>
      <c r="H20" s="120"/>
      <c r="I20" s="120"/>
      <c r="J20" s="120"/>
      <c r="K20" s="295">
        <v>15</v>
      </c>
      <c r="L20" s="121"/>
      <c r="M20" s="121"/>
      <c r="O20" s="1"/>
      <c r="P20" s="1"/>
    </row>
    <row r="21" spans="1:16" ht="66.599999999999994">
      <c r="A21" s="118">
        <v>15</v>
      </c>
      <c r="B21" s="81" t="s">
        <v>259</v>
      </c>
      <c r="C21" s="101" t="s">
        <v>67</v>
      </c>
      <c r="D21" s="98" t="s">
        <v>1</v>
      </c>
      <c r="E21" s="154" t="s">
        <v>206</v>
      </c>
      <c r="F21" s="164"/>
      <c r="G21" s="180"/>
      <c r="H21" s="120"/>
      <c r="I21" s="120"/>
      <c r="J21" s="120"/>
      <c r="K21" s="295">
        <v>5</v>
      </c>
      <c r="L21" s="121"/>
      <c r="M21" s="121"/>
      <c r="O21" s="1"/>
      <c r="P21" s="1"/>
    </row>
    <row r="22" spans="1:16" ht="41.4">
      <c r="A22" s="99">
        <v>16</v>
      </c>
      <c r="B22" s="81" t="s">
        <v>260</v>
      </c>
      <c r="C22" s="175" t="s">
        <v>261</v>
      </c>
      <c r="D22" s="61" t="s">
        <v>248</v>
      </c>
      <c r="E22" s="154" t="s">
        <v>347</v>
      </c>
      <c r="F22" s="119"/>
      <c r="G22" s="120"/>
      <c r="H22" s="120"/>
      <c r="I22" s="120"/>
      <c r="J22" s="120"/>
      <c r="K22" s="295">
        <v>20</v>
      </c>
      <c r="L22" s="121"/>
      <c r="M22" s="121"/>
      <c r="O22" s="1"/>
      <c r="P22" s="1"/>
    </row>
    <row r="23" spans="1:16" ht="166.95" customHeight="1">
      <c r="A23" s="118">
        <v>17</v>
      </c>
      <c r="B23" s="81" t="s">
        <v>262</v>
      </c>
      <c r="C23" s="175" t="s">
        <v>320</v>
      </c>
      <c r="D23" s="61" t="s">
        <v>1</v>
      </c>
      <c r="E23" s="154" t="s">
        <v>193</v>
      </c>
      <c r="F23" s="117"/>
      <c r="G23" s="117"/>
      <c r="H23" s="41"/>
      <c r="I23" s="41"/>
      <c r="J23" s="44"/>
      <c r="K23" s="291">
        <v>25</v>
      </c>
      <c r="L23" s="121"/>
      <c r="M23" s="121"/>
      <c r="O23" s="1"/>
      <c r="P23" s="1"/>
    </row>
    <row r="24" spans="1:16" ht="66">
      <c r="A24" s="118">
        <v>18</v>
      </c>
      <c r="B24" s="81" t="s">
        <v>30</v>
      </c>
      <c r="C24" s="140" t="s">
        <v>161</v>
      </c>
      <c r="D24" s="98" t="s">
        <v>1</v>
      </c>
      <c r="E24" s="154" t="s">
        <v>193</v>
      </c>
      <c r="F24" s="36"/>
      <c r="G24" s="8"/>
      <c r="H24" s="8"/>
      <c r="I24" s="120"/>
      <c r="J24" s="8"/>
      <c r="K24" s="291">
        <v>350</v>
      </c>
      <c r="L24" s="121"/>
      <c r="M24" s="121"/>
      <c r="O24" s="1"/>
      <c r="P24" s="1"/>
    </row>
    <row r="25" spans="1:16" ht="52.8">
      <c r="A25" s="118">
        <v>19</v>
      </c>
      <c r="B25" s="102" t="s">
        <v>35</v>
      </c>
      <c r="C25" s="83" t="s">
        <v>158</v>
      </c>
      <c r="D25" s="61" t="s">
        <v>1</v>
      </c>
      <c r="E25" s="154" t="s">
        <v>348</v>
      </c>
      <c r="F25" s="36"/>
      <c r="G25" s="42"/>
      <c r="H25" s="41"/>
      <c r="I25" s="41"/>
      <c r="J25" s="44"/>
      <c r="K25" s="291">
        <v>30</v>
      </c>
      <c r="L25" s="121"/>
      <c r="M25" s="121"/>
      <c r="O25" s="1"/>
      <c r="P25" s="1"/>
    </row>
    <row r="26" spans="1:16" ht="183.6" customHeight="1">
      <c r="A26" s="99">
        <v>20</v>
      </c>
      <c r="B26" s="111" t="s">
        <v>156</v>
      </c>
      <c r="C26" s="83" t="s">
        <v>48</v>
      </c>
      <c r="D26" s="98" t="s">
        <v>2</v>
      </c>
      <c r="E26" s="154" t="s">
        <v>193</v>
      </c>
      <c r="F26" s="8"/>
      <c r="G26" s="8"/>
      <c r="H26" s="8"/>
      <c r="I26" s="120"/>
      <c r="J26" s="8"/>
      <c r="K26" s="291">
        <v>60</v>
      </c>
      <c r="L26" s="45"/>
      <c r="M26" s="45"/>
      <c r="O26" s="1"/>
      <c r="P26" s="1"/>
    </row>
    <row r="27" spans="1:16" ht="52.8">
      <c r="A27" s="39">
        <v>21</v>
      </c>
      <c r="B27" s="80" t="s">
        <v>29</v>
      </c>
      <c r="C27" s="149" t="s">
        <v>103</v>
      </c>
      <c r="D27" s="98" t="s">
        <v>1</v>
      </c>
      <c r="E27" s="154" t="s">
        <v>193</v>
      </c>
      <c r="G27" s="74"/>
      <c r="H27" s="74"/>
      <c r="I27" s="74"/>
      <c r="J27" s="74"/>
      <c r="K27" s="98">
        <v>100</v>
      </c>
      <c r="L27" s="42"/>
      <c r="M27" s="42"/>
    </row>
    <row r="28" spans="1:16" ht="93">
      <c r="A28" s="39">
        <v>22</v>
      </c>
      <c r="B28" s="81" t="s">
        <v>322</v>
      </c>
      <c r="C28" s="204" t="s">
        <v>263</v>
      </c>
      <c r="D28" s="61" t="s">
        <v>1</v>
      </c>
      <c r="E28" s="154" t="s">
        <v>348</v>
      </c>
      <c r="F28" s="131"/>
      <c r="G28" s="42"/>
      <c r="H28" s="41"/>
      <c r="I28" s="41"/>
      <c r="J28" s="44"/>
      <c r="K28" s="291">
        <v>2</v>
      </c>
      <c r="L28" s="42"/>
      <c r="M28" s="42"/>
    </row>
    <row r="29" spans="1:16" ht="52.8">
      <c r="A29" s="39">
        <v>23</v>
      </c>
      <c r="B29" s="100" t="s">
        <v>323</v>
      </c>
      <c r="C29" s="83" t="s">
        <v>321</v>
      </c>
      <c r="D29" s="61" t="s">
        <v>1</v>
      </c>
      <c r="E29" s="154" t="s">
        <v>348</v>
      </c>
      <c r="F29" s="36"/>
      <c r="G29" s="42"/>
      <c r="H29" s="41"/>
      <c r="I29" s="41"/>
      <c r="J29" s="44"/>
      <c r="K29" s="291">
        <v>1</v>
      </c>
      <c r="L29" s="42"/>
      <c r="M29" s="42"/>
    </row>
    <row r="30" spans="1:16" ht="166.2">
      <c r="A30" s="39">
        <v>24</v>
      </c>
      <c r="B30" s="81" t="s">
        <v>81</v>
      </c>
      <c r="C30" s="124" t="s">
        <v>162</v>
      </c>
      <c r="D30" s="98" t="s">
        <v>1</v>
      </c>
      <c r="E30" s="154" t="s">
        <v>348</v>
      </c>
      <c r="F30" s="41"/>
      <c r="G30" s="42"/>
      <c r="H30" s="41"/>
      <c r="I30" s="41"/>
      <c r="J30" s="44"/>
      <c r="K30" s="291">
        <v>1</v>
      </c>
      <c r="L30" s="42"/>
      <c r="M30" s="42"/>
    </row>
    <row r="31" spans="1:16" ht="52.8">
      <c r="A31" s="39">
        <v>25</v>
      </c>
      <c r="B31" s="81" t="s">
        <v>33</v>
      </c>
      <c r="C31" s="141" t="s">
        <v>324</v>
      </c>
      <c r="D31" s="98" t="s">
        <v>1</v>
      </c>
      <c r="E31" s="154" t="s">
        <v>348</v>
      </c>
      <c r="F31" s="41"/>
      <c r="G31" s="42"/>
      <c r="H31" s="41"/>
      <c r="I31" s="41"/>
      <c r="J31" s="44"/>
      <c r="K31" s="291">
        <v>7</v>
      </c>
      <c r="L31" s="42"/>
      <c r="M31" s="42"/>
    </row>
    <row r="32" spans="1:16" ht="39.6">
      <c r="A32" s="39">
        <v>26</v>
      </c>
      <c r="B32" s="60" t="s">
        <v>34</v>
      </c>
      <c r="C32" s="83" t="s">
        <v>157</v>
      </c>
      <c r="D32" s="98" t="s">
        <v>1</v>
      </c>
      <c r="E32" s="154" t="s">
        <v>348</v>
      </c>
      <c r="F32" s="41"/>
      <c r="G32" s="42"/>
      <c r="H32" s="41"/>
      <c r="I32" s="41"/>
      <c r="J32" s="44"/>
      <c r="K32" s="291">
        <v>2</v>
      </c>
      <c r="L32" s="42"/>
      <c r="M32" s="42"/>
    </row>
    <row r="33" spans="1:13" ht="53.4">
      <c r="A33" s="39">
        <v>27</v>
      </c>
      <c r="B33" s="102" t="s">
        <v>36</v>
      </c>
      <c r="C33" s="142" t="s">
        <v>325</v>
      </c>
      <c r="D33" s="61" t="s">
        <v>1</v>
      </c>
      <c r="E33" s="154" t="s">
        <v>348</v>
      </c>
      <c r="F33" s="41"/>
      <c r="G33" s="42"/>
      <c r="H33" s="41"/>
      <c r="I33" s="41"/>
      <c r="J33" s="44"/>
      <c r="K33" s="291">
        <v>10</v>
      </c>
      <c r="L33" s="42"/>
      <c r="M33" s="42"/>
    </row>
    <row r="34" spans="1:13">
      <c r="A34" s="39">
        <v>28</v>
      </c>
      <c r="B34" s="176" t="s">
        <v>264</v>
      </c>
      <c r="C34" s="177" t="s">
        <v>265</v>
      </c>
      <c r="D34" s="61" t="s">
        <v>248</v>
      </c>
      <c r="E34" s="117" t="s">
        <v>258</v>
      </c>
      <c r="F34" s="117"/>
      <c r="G34" s="42"/>
      <c r="H34" s="41"/>
      <c r="I34" s="41"/>
      <c r="J34" s="44"/>
      <c r="K34" s="291">
        <v>5</v>
      </c>
      <c r="L34" s="42"/>
      <c r="M34" s="42"/>
    </row>
    <row r="35" spans="1:13" ht="73.2" customHeight="1">
      <c r="A35" s="123">
        <v>29</v>
      </c>
      <c r="B35" s="122" t="s">
        <v>79</v>
      </c>
      <c r="C35" s="181" t="s">
        <v>80</v>
      </c>
      <c r="D35" s="98" t="s">
        <v>1</v>
      </c>
      <c r="E35" s="117" t="s">
        <v>258</v>
      </c>
      <c r="F35" s="41"/>
      <c r="G35" s="41"/>
      <c r="H35" s="41"/>
      <c r="I35" s="41"/>
      <c r="J35" s="44"/>
      <c r="K35" s="291">
        <v>2</v>
      </c>
      <c r="L35" s="42"/>
      <c r="M35" s="42"/>
    </row>
    <row r="36" spans="1:13" ht="55.8">
      <c r="A36" s="123">
        <v>30</v>
      </c>
      <c r="B36" s="81" t="s">
        <v>266</v>
      </c>
      <c r="C36" s="124" t="s">
        <v>267</v>
      </c>
      <c r="D36" s="61" t="s">
        <v>1</v>
      </c>
      <c r="E36" s="182" t="s">
        <v>186</v>
      </c>
      <c r="F36" s="41"/>
      <c r="G36" s="41"/>
      <c r="H36" s="41"/>
      <c r="I36" s="41"/>
      <c r="J36" s="44"/>
      <c r="K36" s="291">
        <v>1</v>
      </c>
      <c r="L36" s="42"/>
      <c r="M36" s="42"/>
    </row>
    <row r="37" spans="1:13" ht="145.80000000000001">
      <c r="A37" s="123">
        <v>31</v>
      </c>
      <c r="B37" s="81" t="s">
        <v>83</v>
      </c>
      <c r="C37" s="143" t="s">
        <v>159</v>
      </c>
      <c r="D37" s="61" t="s">
        <v>1</v>
      </c>
      <c r="E37" s="182" t="s">
        <v>258</v>
      </c>
      <c r="F37" s="117"/>
      <c r="G37" s="42"/>
      <c r="H37" s="41"/>
      <c r="I37" s="41"/>
      <c r="J37" s="44"/>
      <c r="K37" s="291">
        <v>25</v>
      </c>
      <c r="L37" s="42"/>
      <c r="M37" s="42"/>
    </row>
    <row r="38" spans="1:13" ht="72.599999999999994">
      <c r="A38" s="20">
        <v>32</v>
      </c>
      <c r="B38" s="81" t="s">
        <v>270</v>
      </c>
      <c r="C38" s="178" t="s">
        <v>326</v>
      </c>
      <c r="D38" s="61" t="s">
        <v>1</v>
      </c>
      <c r="E38" s="182" t="s">
        <v>258</v>
      </c>
      <c r="F38" s="36"/>
      <c r="G38" s="42"/>
      <c r="H38" s="41"/>
      <c r="I38" s="41"/>
      <c r="J38" s="44"/>
      <c r="K38" s="296">
        <v>1</v>
      </c>
      <c r="L38" s="42"/>
      <c r="M38" s="42"/>
    </row>
    <row r="39" spans="1:13" ht="72.599999999999994">
      <c r="A39" s="123">
        <v>33</v>
      </c>
      <c r="B39" s="81" t="s">
        <v>82</v>
      </c>
      <c r="C39" s="178" t="s">
        <v>327</v>
      </c>
      <c r="D39" s="61" t="s">
        <v>1</v>
      </c>
      <c r="E39" s="182" t="s">
        <v>258</v>
      </c>
      <c r="F39" s="117"/>
      <c r="G39" s="42"/>
      <c r="H39" s="41"/>
      <c r="I39" s="41"/>
      <c r="J39" s="44"/>
      <c r="K39" s="296">
        <v>1</v>
      </c>
      <c r="L39" s="42"/>
      <c r="M39" s="42"/>
    </row>
    <row r="40" spans="1:13" ht="57" customHeight="1">
      <c r="A40" s="123">
        <v>34</v>
      </c>
      <c r="B40" s="183" t="s">
        <v>271</v>
      </c>
      <c r="C40" s="168" t="s">
        <v>328</v>
      </c>
      <c r="D40" s="67" t="s">
        <v>1</v>
      </c>
      <c r="E40" s="182" t="s">
        <v>258</v>
      </c>
      <c r="F40" s="117"/>
      <c r="G40" s="42"/>
      <c r="H40" s="41"/>
      <c r="I40" s="41"/>
      <c r="J40" s="44"/>
      <c r="K40" s="296">
        <v>2</v>
      </c>
      <c r="L40" s="42"/>
      <c r="M40" s="42"/>
    </row>
    <row r="41" spans="1:13" ht="66">
      <c r="A41" s="123">
        <v>35</v>
      </c>
      <c r="B41" s="184" t="s">
        <v>268</v>
      </c>
      <c r="C41" s="185" t="s">
        <v>269</v>
      </c>
      <c r="D41" s="67" t="s">
        <v>1</v>
      </c>
      <c r="E41" s="182" t="s">
        <v>235</v>
      </c>
      <c r="F41" s="117"/>
      <c r="G41" s="42"/>
      <c r="H41" s="41"/>
      <c r="I41" s="41"/>
      <c r="J41" s="44"/>
      <c r="K41" s="296">
        <v>5</v>
      </c>
      <c r="L41" s="42"/>
      <c r="M41" s="42"/>
    </row>
    <row r="42" spans="1:13" ht="66">
      <c r="A42" s="123">
        <v>36</v>
      </c>
      <c r="B42" s="179" t="s">
        <v>272</v>
      </c>
      <c r="C42" s="205" t="s">
        <v>329</v>
      </c>
      <c r="D42" s="61" t="s">
        <v>1</v>
      </c>
      <c r="E42" s="182" t="s">
        <v>349</v>
      </c>
      <c r="F42" s="117"/>
      <c r="G42" s="42"/>
      <c r="H42" s="41"/>
      <c r="I42" s="41"/>
      <c r="J42" s="44"/>
      <c r="K42" s="296">
        <v>5</v>
      </c>
      <c r="L42" s="42"/>
      <c r="M42" s="42"/>
    </row>
    <row r="43" spans="1:13" ht="66">
      <c r="A43" s="123">
        <v>37</v>
      </c>
      <c r="B43" s="179" t="s">
        <v>273</v>
      </c>
      <c r="C43" s="206" t="s">
        <v>330</v>
      </c>
      <c r="D43" s="61" t="s">
        <v>1</v>
      </c>
      <c r="E43" s="182" t="s">
        <v>235</v>
      </c>
      <c r="F43" s="117"/>
      <c r="G43" s="42"/>
      <c r="H43" s="41"/>
      <c r="I43" s="41"/>
      <c r="J43" s="44"/>
      <c r="K43" s="296">
        <v>70</v>
      </c>
      <c r="L43" s="42"/>
      <c r="M43" s="42"/>
    </row>
    <row r="44" spans="1:13" ht="172.2">
      <c r="A44" s="134">
        <v>38</v>
      </c>
      <c r="B44" s="194" t="s">
        <v>274</v>
      </c>
      <c r="C44" s="195" t="s">
        <v>331</v>
      </c>
      <c r="D44" s="159" t="s">
        <v>1</v>
      </c>
      <c r="E44" s="196" t="s">
        <v>174</v>
      </c>
      <c r="F44" s="197"/>
      <c r="G44" s="157"/>
      <c r="H44" s="156"/>
      <c r="I44" s="156"/>
      <c r="J44" s="198"/>
      <c r="K44" s="296">
        <v>40</v>
      </c>
      <c r="L44" s="42"/>
      <c r="M44" s="42"/>
    </row>
    <row r="45" spans="1:13">
      <c r="A45" s="199"/>
      <c r="B45" s="199"/>
      <c r="C45" s="199"/>
      <c r="D45" s="199"/>
      <c r="E45" s="199"/>
      <c r="F45" s="199"/>
      <c r="G45" s="199"/>
      <c r="H45" s="199"/>
      <c r="I45" s="199"/>
      <c r="J45" s="199"/>
      <c r="L45" s="42"/>
      <c r="M45" s="42"/>
    </row>
    <row r="46" spans="1:13" ht="25.95" customHeight="1">
      <c r="A46" s="31"/>
      <c r="B46" s="11"/>
      <c r="C46" s="11"/>
      <c r="D46" s="25"/>
      <c r="E46" s="26"/>
      <c r="F46" s="26"/>
      <c r="G46" s="31"/>
      <c r="H46" s="31"/>
      <c r="I46" s="31"/>
      <c r="J46" s="301" t="s">
        <v>11</v>
      </c>
      <c r="K46" s="302"/>
      <c r="L46" s="302"/>
      <c r="M46" s="33"/>
    </row>
    <row r="47" spans="1:13">
      <c r="A47" s="303"/>
      <c r="B47" s="303"/>
      <c r="C47" s="303"/>
      <c r="D47" s="303"/>
      <c r="E47" s="303"/>
      <c r="F47" s="303"/>
      <c r="G47" s="303"/>
      <c r="H47" s="303"/>
      <c r="I47" s="303"/>
      <c r="J47" s="303"/>
      <c r="K47" s="303"/>
      <c r="L47" s="303"/>
      <c r="M47" s="303"/>
    </row>
    <row r="48" spans="1:13" ht="31.95" customHeight="1">
      <c r="B48" s="304" t="s">
        <v>358</v>
      </c>
      <c r="C48" s="304"/>
      <c r="D48" s="304"/>
      <c r="E48" s="304"/>
      <c r="F48" s="304"/>
      <c r="G48" s="304"/>
      <c r="H48" s="304"/>
      <c r="I48" s="304"/>
      <c r="J48" s="304"/>
      <c r="K48" s="304"/>
      <c r="L48" s="207"/>
      <c r="M48" s="207"/>
    </row>
    <row r="49" spans="2:13" ht="17.399999999999999">
      <c r="B49" s="300" t="s">
        <v>359</v>
      </c>
      <c r="C49" s="300"/>
      <c r="D49" s="300"/>
      <c r="E49" s="300"/>
      <c r="F49" s="300"/>
      <c r="G49" s="300"/>
      <c r="H49" s="300"/>
      <c r="I49" s="300"/>
      <c r="J49" s="300"/>
      <c r="K49" s="300"/>
      <c r="L49" s="300"/>
      <c r="M49" s="300"/>
    </row>
    <row r="50" spans="2:13" ht="17.399999999999999">
      <c r="B50" s="300" t="s">
        <v>360</v>
      </c>
      <c r="C50" s="300"/>
      <c r="D50" s="300"/>
      <c r="E50" s="300"/>
      <c r="F50" s="300"/>
      <c r="G50" s="300"/>
      <c r="H50" s="300"/>
      <c r="I50" s="300"/>
      <c r="J50" s="300"/>
      <c r="K50" s="300"/>
      <c r="L50" s="300"/>
      <c r="M50" s="300"/>
    </row>
    <row r="51" spans="2:13" ht="17.399999999999999">
      <c r="B51" s="300" t="s">
        <v>361</v>
      </c>
      <c r="C51" s="300"/>
      <c r="D51" s="300"/>
      <c r="E51" s="300"/>
      <c r="F51" s="300"/>
      <c r="G51" s="300"/>
      <c r="H51" s="300"/>
      <c r="I51" s="300"/>
      <c r="J51" s="300"/>
      <c r="K51" s="300"/>
      <c r="L51" s="300"/>
      <c r="M51" s="300"/>
    </row>
    <row r="52" spans="2:13" ht="17.399999999999999">
      <c r="B52" s="300" t="s">
        <v>362</v>
      </c>
      <c r="C52" s="300"/>
      <c r="D52" s="300"/>
      <c r="E52" s="300"/>
      <c r="F52" s="300"/>
      <c r="G52" s="300"/>
      <c r="H52" s="300"/>
      <c r="I52" s="300"/>
      <c r="J52" s="300"/>
      <c r="K52" s="300"/>
      <c r="L52" s="300"/>
      <c r="M52" s="300"/>
    </row>
    <row r="53" spans="2:13" ht="17.399999999999999">
      <c r="B53" s="300" t="s">
        <v>363</v>
      </c>
      <c r="C53" s="300"/>
      <c r="D53" s="300"/>
      <c r="E53" s="300"/>
      <c r="F53" s="300"/>
      <c r="G53" s="300"/>
      <c r="H53" s="300"/>
      <c r="I53" s="300"/>
      <c r="J53" s="300"/>
      <c r="K53" s="300"/>
      <c r="L53" s="300"/>
      <c r="M53" s="300"/>
    </row>
  </sheetData>
  <mergeCells count="13">
    <mergeCell ref="K1:M1"/>
    <mergeCell ref="B2:H2"/>
    <mergeCell ref="K2:M2"/>
    <mergeCell ref="A3:F3"/>
    <mergeCell ref="A4:M4"/>
    <mergeCell ref="B52:M52"/>
    <mergeCell ref="B53:M53"/>
    <mergeCell ref="J46:L46"/>
    <mergeCell ref="A47:M47"/>
    <mergeCell ref="B48:K48"/>
    <mergeCell ref="B49:M49"/>
    <mergeCell ref="B50:M50"/>
    <mergeCell ref="B51:M51"/>
  </mergeCells>
  <conditionalFormatting sqref="C41">
    <cfRule type="notContainsBlanks" dxfId="3" priority="1">
      <formula>LEN(TRIM(C41))&gt;0</formula>
    </cfRule>
  </conditionalFormatting>
  <conditionalFormatting sqref="K23">
    <cfRule type="notContainsBlanks" dxfId="2" priority="16">
      <formula>LEN(TRIM(T27))&gt;0</formula>
    </cfRule>
  </conditionalFormatting>
  <conditionalFormatting sqref="K24">
    <cfRule type="notContainsBlanks" dxfId="1" priority="18">
      <formula>LEN(TRIM(T35))&gt;0</formula>
    </cfRule>
  </conditionalFormatting>
  <conditionalFormatting sqref="K35:K36">
    <cfRule type="notContainsBlanks" dxfId="0" priority="4">
      <formula>LEN(TRIM(T35))&gt;0</formula>
    </cfRule>
  </conditionalFormatting>
  <pageMargins left="0.7" right="0.7" top="0.75" bottom="0.75" header="0.3" footer="0.3"/>
  <pageSetup paperSize="9" scale="6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4410565AC74F9141BC81DE755D7D0B9D" ma:contentTypeVersion="12" ma:contentTypeDescription="Izveidot jaunu dokumentu." ma:contentTypeScope="" ma:versionID="87c6b0faea00c604670dbd271004808b">
  <xsd:schema xmlns:xsd="http://www.w3.org/2001/XMLSchema" xmlns:xs="http://www.w3.org/2001/XMLSchema" xmlns:p="http://schemas.microsoft.com/office/2006/metadata/properties" xmlns:ns2="879587be-b91c-41fe-acb9-a759a4cffde6" xmlns:ns3="a3c1ae1a-a5a4-41ad-bbda-bad7ff62fa0f" targetNamespace="http://schemas.microsoft.com/office/2006/metadata/properties" ma:root="true" ma:fieldsID="1f87d4de8d54687c79b65c8d94bdc451" ns2:_="" ns3:_="">
    <xsd:import namespace="879587be-b91c-41fe-acb9-a759a4cffde6"/>
    <xsd:import namespace="a3c1ae1a-a5a4-41ad-bbda-bad7ff62fa0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9587be-b91c-41fe-acb9-a759a4cffd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Attēlu atzīmes" ma:readOnly="false" ma:fieldId="{5cf76f15-5ced-4ddc-b409-7134ff3c332f}" ma:taxonomyMulti="true" ma:sspId="3026f578-3aa6-47b5-940c-f0b6d8b2b48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c1ae1a-a5a4-41ad-bbda-bad7ff62fa0f"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d08aeac-1cb2-48da-9f2c-8b6f1a4db631}" ma:internalName="TaxCatchAll" ma:showField="CatchAllData" ma:web="a3c1ae1a-a5a4-41ad-bbda-bad7ff62fa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3c1ae1a-a5a4-41ad-bbda-bad7ff62fa0f" xsi:nil="true"/>
    <lcf76f155ced4ddcb4097134ff3c332f xmlns="879587be-b91c-41fe-acb9-a759a4cffde6">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BE51E8-8CBB-428D-AD14-C6C9855ACD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9587be-b91c-41fe-acb9-a759a4cffde6"/>
    <ds:schemaRef ds:uri="a3c1ae1a-a5a4-41ad-bbda-bad7ff62fa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88CF29-B244-4A78-9CAF-69A42217D824}">
  <ds:schemaRefs>
    <ds:schemaRef ds:uri="http://schemas.microsoft.com/office/2006/metadata/properties"/>
    <ds:schemaRef ds:uri="http://schemas.microsoft.com/office/infopath/2007/PartnerControls"/>
    <ds:schemaRef ds:uri="a3c1ae1a-a5a4-41ad-bbda-bad7ff62fa0f"/>
    <ds:schemaRef ds:uri="879587be-b91c-41fe-acb9-a759a4cffde6"/>
  </ds:schemaRefs>
</ds:datastoreItem>
</file>

<file path=customXml/itemProps3.xml><?xml version="1.0" encoding="utf-8"?>
<ds:datastoreItem xmlns:ds="http://schemas.openxmlformats.org/officeDocument/2006/customXml" ds:itemID="{554FCF3E-054A-4BD1-A7A9-2ACBD6E7AE1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11</vt:i4>
      </vt:variant>
      <vt:variant>
        <vt:lpstr>Diapazoni ar nosaukumiem</vt:lpstr>
      </vt:variant>
      <vt:variant>
        <vt:i4>1</vt:i4>
      </vt:variant>
    </vt:vector>
  </HeadingPairs>
  <TitlesOfParts>
    <vt:vector size="12" baseType="lpstr">
      <vt:lpstr>Prasības</vt:lpstr>
      <vt:lpstr>1.Piens</vt:lpstr>
      <vt:lpstr>2.Gaļa </vt:lpstr>
      <vt:lpstr>3.Vistas gaļa un olas</vt:lpstr>
      <vt:lpstr>4.Maize</vt:lpstr>
      <vt:lpstr>5.Saldētie produkti</vt:lpstr>
      <vt:lpstr>6.Augļi un ogas </vt:lpstr>
      <vt:lpstr>7.Eksotiskie augļi un ogas</vt:lpstr>
      <vt:lpstr>8. Dārzeņi </vt:lpstr>
      <vt:lpstr>9.Pārstrādātie </vt:lpstr>
      <vt:lpstr>10.Bakaleja</vt:lpstr>
      <vt:lpstr>Prasības!_Hlk159421182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IEPIRKUMI</dc:creator>
  <cp:lastModifiedBy>Aldis Ezeriņš</cp:lastModifiedBy>
  <cp:lastPrinted>2024-04-29T07:46:27Z</cp:lastPrinted>
  <dcterms:created xsi:type="dcterms:W3CDTF">2019-03-12T14:22:12Z</dcterms:created>
  <dcterms:modified xsi:type="dcterms:W3CDTF">2026-08-19T05:08:21Z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0x0101004410565AC74F9141BC81DE755D7D0B9D</vt:lpwstr>
  </property>
  <property fmtid="{D5CDD505-2E9C-101B-9397-08002B2CF9AE}" pid="3" name="MediaServiceImageTags">
    <vt:lpwstr/>
  </property>
</Properties>
</file>