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laura.plesa\Desktop\IEPIRKUMI\Ziedu iepirkums\"/>
    </mc:Choice>
  </mc:AlternateContent>
  <xr:revisionPtr revIDLastSave="0" documentId="13_ncr:1_{4776325D-CF69-4543-8653-745A6795DCD0}" xr6:coauthVersionLast="47" xr6:coauthVersionMax="47" xr10:uidLastSave="{00000000-0000-0000-0000-000000000000}"/>
  <bookViews>
    <workbookView xWindow="1125" yWindow="1125" windowWidth="23295" windowHeight="14205" firstSheet="1" activeTab="4" xr2:uid="{00000000-000D-0000-FFFF-FFFF00000000}"/>
  </bookViews>
  <sheets>
    <sheet name="1.DAĻA GRIEZTIE ZIEDI" sheetId="3" r:id="rId1"/>
    <sheet name="2.DAĻA ZIEDU KOMPOZICIJAS" sheetId="5" r:id="rId2"/>
    <sheet name="3.DAĻA SERU KOMPOZICIJAS" sheetId="6" r:id="rId3"/>
    <sheet name="4.DAĻA RAUNA" sheetId="8" r:id="rId4"/>
    <sheet name="5.DAĻA APE" sheetId="10" r:id="rId5"/>
  </sheets>
  <definedNames>
    <definedName name="_xlnm.Print_Area" localSheetId="1">'2.DAĻA ZIEDU KOMPOZICIJAS'!$A$1:$E$22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10" l="1"/>
  <c r="E44" i="10"/>
  <c r="E38" i="10"/>
  <c r="E62" i="10"/>
  <c r="E58" i="10"/>
  <c r="E54" i="10"/>
  <c r="E50" i="10"/>
  <c r="E43" i="10"/>
  <c r="E21" i="10"/>
  <c r="E45" i="10"/>
  <c r="E57" i="10"/>
  <c r="E59" i="10"/>
  <c r="E60" i="10"/>
  <c r="E56" i="10"/>
  <c r="E51" i="10"/>
  <c r="E52" i="10"/>
  <c r="E53" i="10"/>
  <c r="E46" i="10"/>
  <c r="E47" i="10"/>
  <c r="E48" i="10"/>
  <c r="E42" i="10"/>
  <c r="E40" i="10"/>
  <c r="E35" i="10"/>
  <c r="E36" i="10"/>
  <c r="E37" i="10"/>
  <c r="E39" i="10"/>
  <c r="E34" i="10"/>
  <c r="E32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2" i="10"/>
  <c r="E23" i="10"/>
  <c r="E24" i="10"/>
  <c r="E25" i="10"/>
  <c r="E26" i="10"/>
  <c r="E27" i="10"/>
  <c r="E28" i="10"/>
  <c r="E29" i="10"/>
  <c r="E30" i="10"/>
  <c r="E31" i="10"/>
  <c r="E8" i="10"/>
  <c r="E63" i="10" s="1"/>
  <c r="E34" i="8"/>
  <c r="E39" i="8"/>
  <c r="E28" i="8"/>
  <c r="E12" i="8"/>
  <c r="E13" i="6"/>
  <c r="E10" i="6"/>
  <c r="E8" i="5"/>
  <c r="E38" i="8"/>
  <c r="E33" i="8"/>
  <c r="E35" i="8"/>
  <c r="E36" i="8"/>
  <c r="E32" i="8"/>
  <c r="E26" i="8"/>
  <c r="E27" i="8"/>
  <c r="E29" i="8"/>
  <c r="E30" i="8"/>
  <c r="E25" i="8"/>
  <c r="E9" i="8"/>
  <c r="E10" i="8"/>
  <c r="E11" i="8"/>
  <c r="E13" i="8"/>
  <c r="E14" i="8"/>
  <c r="E15" i="8"/>
  <c r="E16" i="8"/>
  <c r="E17" i="8"/>
  <c r="E18" i="8"/>
  <c r="E19" i="8"/>
  <c r="E20" i="8"/>
  <c r="E21" i="8"/>
  <c r="E22" i="8"/>
  <c r="E23" i="8"/>
  <c r="E8" i="8"/>
  <c r="E9" i="6"/>
  <c r="E23" i="3"/>
  <c r="E13" i="5"/>
  <c r="E10" i="5"/>
  <c r="E11" i="6"/>
  <c r="E12" i="6"/>
  <c r="E8" i="6"/>
  <c r="E9" i="5"/>
  <c r="E12" i="5"/>
  <c r="E14" i="5"/>
  <c r="E7" i="5"/>
  <c r="E15" i="5" s="1"/>
  <c r="E27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4" i="3"/>
  <c r="E25" i="3"/>
  <c r="E26" i="3"/>
  <c r="E8" i="3"/>
</calcChain>
</file>

<file path=xl/sharedStrings.xml><?xml version="1.0" encoding="utf-8"?>
<sst xmlns="http://schemas.openxmlformats.org/spreadsheetml/2006/main" count="251" uniqueCount="139">
  <si>
    <t>1.</t>
  </si>
  <si>
    <t>2.</t>
  </si>
  <si>
    <t>3.</t>
  </si>
  <si>
    <t>Paraksttiesīgā vai pilnvarotā persona:</t>
  </si>
  <si>
    <t xml:space="preserve">        vārds, uzvārds                                       amats                                                   paraksts</t>
  </si>
  <si>
    <t>Ziedu kompozīcijas</t>
  </si>
  <si>
    <t>4.</t>
  </si>
  <si>
    <t>5.</t>
  </si>
  <si>
    <t>6.</t>
  </si>
  <si>
    <t>7.</t>
  </si>
  <si>
    <t>Svētku kompozīcijas</t>
  </si>
  <si>
    <t>1.daļa "Grieztie ziedi"</t>
  </si>
  <si>
    <t>Nr.p.k.</t>
  </si>
  <si>
    <t>Grieztie ziedi</t>
  </si>
  <si>
    <t>Roze  40 cm</t>
  </si>
  <si>
    <t>Roze  60 cm</t>
  </si>
  <si>
    <t>Roze  80 cm</t>
  </si>
  <si>
    <t>Krūmroze 50 cm</t>
  </si>
  <si>
    <t>Kalla (balta)</t>
  </si>
  <si>
    <t>Alstromērija</t>
  </si>
  <si>
    <t>Krizantēma (krūmu)</t>
  </si>
  <si>
    <t>Krizantēma (vienziedu)</t>
  </si>
  <si>
    <t>Lilija orientālā 80 cm</t>
  </si>
  <si>
    <t>Tulpe</t>
  </si>
  <si>
    <t>Narcise</t>
  </si>
  <si>
    <t>Antūrija 40-50 cm</t>
  </si>
  <si>
    <t>Neļķe vienzieda</t>
  </si>
  <si>
    <t>Neļķe sīkziedu, daudzziedu</t>
  </si>
  <si>
    <t>Gerbera</t>
  </si>
  <si>
    <t>Gladiola, vidējais zieda lielums, garums 80 cm</t>
  </si>
  <si>
    <t>Strelīcija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</si>
  <si>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</si>
  <si>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</si>
  <si>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</si>
  <si>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</si>
  <si>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</si>
  <si>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</si>
  <si>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</si>
  <si>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</si>
  <si>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</si>
  <si>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</si>
  <si>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</si>
  <si>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</si>
  <si>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</si>
  <si>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</si>
  <si>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</si>
  <si>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</si>
  <si>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</si>
  <si>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</si>
  <si>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</si>
  <si>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</si>
  <si>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</si>
  <si>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r>
      <t xml:space="preserve">Piedāvātā cena </t>
    </r>
    <r>
      <rPr>
        <b/>
        <i/>
        <sz val="11"/>
        <color rgb="FF000000"/>
        <rFont val="Times New Roman"/>
        <family val="1"/>
        <charset val="186"/>
      </rPr>
      <t xml:space="preserve">euro </t>
    </r>
    <r>
      <rPr>
        <b/>
        <sz val="11"/>
        <color rgb="FF000000"/>
        <rFont val="Times New Roman"/>
        <family val="1"/>
        <charset val="186"/>
      </rPr>
      <t>par vienu vienību (bez PVN)</t>
    </r>
  </si>
  <si>
    <t xml:space="preserve">Sēru kompozīcija - vainags ar lentu </t>
  </si>
  <si>
    <r>
      <t xml:space="preserve">Piedāvātā cena </t>
    </r>
    <r>
      <rPr>
        <b/>
        <i/>
        <sz val="11"/>
        <color rgb="FF000000"/>
        <rFont val="Times New Roman"/>
        <family val="1"/>
        <charset val="186"/>
      </rPr>
      <t>euro</t>
    </r>
    <r>
      <rPr>
        <b/>
        <sz val="11"/>
        <color rgb="FF000000"/>
        <rFont val="Times New Roman"/>
        <family val="1"/>
        <charset val="186"/>
      </rPr>
      <t xml:space="preserve"> par vienu vienību (bez PVN)</t>
    </r>
  </si>
  <si>
    <t>Koeficiens</t>
  </si>
  <si>
    <t>Iegūtā skaitliskā vērtība</t>
  </si>
  <si>
    <t>Kopējā iegūtā skaitliskā vērtība</t>
  </si>
  <si>
    <t>Koeficients</t>
  </si>
  <si>
    <t xml:space="preserve">Koeficients </t>
  </si>
  <si>
    <r>
      <t>2.</t>
    </r>
    <r>
      <rPr>
        <sz val="7"/>
        <color indexed="8"/>
        <rFont val="Times New Roman"/>
        <family val="1"/>
        <charset val="186"/>
      </rPr>
      <t xml:space="preserve">      </t>
    </r>
    <r>
      <rPr>
        <i/>
        <sz val="12"/>
        <color indexed="8"/>
        <rFont val="Times New Roman"/>
        <family val="1"/>
        <charset val="186"/>
      </rPr>
      <t>(</t>
    </r>
    <r>
      <rPr>
        <i/>
        <u/>
        <sz val="12"/>
        <color indexed="8"/>
        <rFont val="Times New Roman"/>
        <family val="1"/>
        <charset val="186"/>
      </rPr>
      <t>pretendenta nosaukums)</t>
    </r>
    <r>
      <rPr>
        <sz val="12"/>
        <color indexed="8"/>
        <rFont val="Times New Roman"/>
        <family val="1"/>
        <charset val="186"/>
      </rPr>
      <t xml:space="preserve"> piedāvā, atbilstoši nolikuma prasībām par šādu cenu (</t>
    </r>
    <r>
      <rPr>
        <i/>
        <sz val="12"/>
        <color indexed="8"/>
        <rFont val="Times New Roman"/>
        <family val="1"/>
        <charset val="186"/>
      </rPr>
      <t>visas cenas tiek norādītas ar precizitāti 2 (divi) cipari aiz komata</t>
    </r>
    <r>
      <rPr>
        <sz val="12"/>
        <color indexed="8"/>
        <rFont val="Times New Roman"/>
        <family val="1"/>
        <charset val="186"/>
      </rPr>
      <t>):</t>
    </r>
  </si>
  <si>
    <r>
      <t>1.</t>
    </r>
    <r>
      <rPr>
        <sz val="7"/>
        <color indexed="8"/>
        <rFont val="Times New Roman"/>
        <family val="1"/>
        <charset val="186"/>
      </rPr>
      <t xml:space="preserve">      </t>
    </r>
    <r>
      <rPr>
        <sz val="12"/>
        <color indexed="8"/>
        <rFont val="Times New Roman"/>
        <family val="1"/>
        <charset val="186"/>
      </rPr>
      <t xml:space="preserve">Mēs piedāvājam slēgt iepirkuma līgumu par griezto ziedu, puķu pušķu, kompozīciju un sēru kompozīciju iegādi Smiltenes noada pašvaldības vajadzībām. </t>
    </r>
  </si>
  <si>
    <t>Hortenzija</t>
  </si>
  <si>
    <t>Ziedu kompozīcijas - pušķi</t>
  </si>
  <si>
    <t>Griezto ziedu kompozīcija - pušķis no 7 rozēm, 2 lizantēm, lilijas ar 5 ziediem, 2 gipsofilām, zaļumiem un floristikas materiāliem, Ø50 cm, h 50-60 cm</t>
  </si>
  <si>
    <t xml:space="preserve">3. </t>
  </si>
  <si>
    <t>Griezto ziedu kompozīcija - pušķis no 5 gerberām, 3 lizantēm, sezonas ziediem, 2 plīvurpuķēm, zaļumiem un floristikas materiāliem, Ø50 cm, h 30-40 cm</t>
  </si>
  <si>
    <t>Griezto ziedu kompozīcija - pušķis no 3 alstromērijām, 5 rozēm, 3 krūmziedu krizantēmām, zaļumiem un floristikas materiāliem, Ø50 cm, h 30-40 cm</t>
  </si>
  <si>
    <t xml:space="preserve">Sēru kompozīcija </t>
  </si>
  <si>
    <t>Sēru vainags ar egles skujām, 40 ziediem (krūmu krizantēmas un rozes), zaļumiem, Ø 70cm, lina auduma lenta ar apdruku- četrrinde, paraksts</t>
  </si>
  <si>
    <t>Sēru vainags ar egles skujām, 40 ziediem (krūmu krizantēmas un gerberas), zaļumiem, Ø 70cm, lina auduma lenta ar apdruku- četrrinde, paraksts</t>
  </si>
  <si>
    <t>Sēru kompozīcija- štrauss ar zaļumiem, 16 gerberām, 6 gipsofilām</t>
  </si>
  <si>
    <t>Sēru kompozīcija- štrauss ar zaļumiem, 8 rozēm, 5 krūmu rozēm</t>
  </si>
  <si>
    <t>Ziedu kompozīcija atceres pasākumiem - 8 kallām, 6 rozēm, zaļumiem, 4 plīvurpuķēm</t>
  </si>
  <si>
    <t>Telpu noformējuma kompozīcija</t>
  </si>
  <si>
    <t>Zemā kompozīcija Ø ~ 25cm, no 3 krūmrozēm, 2 krūmu krizantēmām, floristikas materiāliem, ar 1 cilindra sveci (nepilošas, degšanas ilgums vismaz 10 stundas)</t>
  </si>
  <si>
    <t>Zemās kompozīcijas Ø ~ 30cm, no dažādiem sezonāliem ziediem.</t>
  </si>
  <si>
    <t>Kompozīcija Ø ~ no 90cm līdz 150 cm, h no 100 cm līdz 200 cm, no 1 hortenzijas, 1 lilijas ar 5 ziediem, 5 rozes, 3 krūmu krizantēmām, zaļumiem un floristikas materiāliem</t>
  </si>
  <si>
    <t>2.daļa "Ziedu kompozīcijas"</t>
  </si>
  <si>
    <t>3.daļa "Sēru kompozīcijas"</t>
  </si>
  <si>
    <t>Sēru vainags ar egles skujām, 40 ziediem (krūmu krizantēmas un rozes), zaļumiem, Ø 70cm</t>
  </si>
  <si>
    <t>Sēru vainags ar egles skujām, 40 ziediem (krūmu krizantēmas un gerberas), zaļumiem, Ø 70cm</t>
  </si>
  <si>
    <t>Zemā kompozīcija Ø ~ 35cm, no dažādiem sezonāliem ziediem, floristikas materiāliem.</t>
  </si>
  <si>
    <t>Krizantēma (santini, mix)</t>
  </si>
  <si>
    <t xml:space="preserve">Gerbera lielā </t>
  </si>
  <si>
    <t>Gerbera mazā</t>
  </si>
  <si>
    <t>Lizantes</t>
  </si>
  <si>
    <t>Frēzijas</t>
  </si>
  <si>
    <t>Īrisi</t>
  </si>
  <si>
    <t>Grīslis</t>
  </si>
  <si>
    <t>Ruskus</t>
  </si>
  <si>
    <t>Plumosa</t>
  </si>
  <si>
    <t>Burkānpaparde</t>
  </si>
  <si>
    <t>Ģipsene</t>
  </si>
  <si>
    <t>Sīpolpuķu podi</t>
  </si>
  <si>
    <t>Narcises podiņš ~ Ø 10cm</t>
  </si>
  <si>
    <t>Primulas podiņš ~ Ø 10cm</t>
  </si>
  <si>
    <t>Amarillis ~ Ø 15cm</t>
  </si>
  <si>
    <t>Hiacintes podiņš ~ Ø 7cm</t>
  </si>
  <si>
    <t>Maza ziedu kompozīcija ~ 25cm diametrā, ≈ 30cm augstums, vismaz 3 pamatziedi (pēc pasūtītāja norādījumiem), zaļumi, pieejamie sezonas ziedi (pļavas utt.) un floristikas materiāli</t>
  </si>
  <si>
    <t>Vidēja ziedu kompozīcija ~ 35cm diametrā, ≈ 40cm augstums, vismaz 5 pamatziedi (pēc pasūtītāja norādījumiem), pieejamie sezonas ziedi (pļavas utt.) un floristikas materiāli</t>
  </si>
  <si>
    <t>Liela ziedu kompozīcija ~ 50-70 cm diametrā, 50-70 cm augstums, vismaz 7 pamatziedi, (pēc pasūtītāja norādījumiem), pieejamie sezonas ziedi (pļavas utt.) un floristikas materiāli</t>
  </si>
  <si>
    <t>Galda kompozīcija ~ 15 cm augsta, 15-25 cm gara, vismaz 3 pamatziedi (pēc pasūtītāja norādījumiem), pieejamie sezonas ziedi (pļavas utt.) un floristikas materiāli</t>
  </si>
  <si>
    <t>Galda kompozīcija  ~ 30 cm augsta, 25-50 cm gara, vismaz 5 pamatziedi, (pēc pasūtītāja norādījumiem), pieejamie sezonas ziedi (pļavas utt.) un floristikas materiāli</t>
  </si>
  <si>
    <t>Sīpolpuķu kompozīcijas - mazas ~ 25cm diametrā, ≈ 30cm augstums, vismaz 3 pamatziedi (pēc pasūtītāja norādījumiem)</t>
  </si>
  <si>
    <t>Sīpolpuķu kompozīcijas - lielas 50 cm, diametrā 50-70 cm augstums, vismaz 5 pamatziedi (pēc pasūtītāja norādījumiem)</t>
  </si>
  <si>
    <t>Sēru vainags ar egles skujām, ar 3 pamatziediem (pēc pasūtītāja norādījumiem) (50gb), zaļumi un floristikas materiāli, diametrā 70cm</t>
  </si>
  <si>
    <t>Sēru vainags ar egles skujām, ar 3 pamatziediem (pēc pasūtītāja norādījumiem) (30gb), zaļumi un floristikas materiāli, diametrā 50 cm</t>
  </si>
  <si>
    <t>Sēru kompozīcija - štrauss lielais ar zaļumiem, ar 2 pamatziediem (pēc pasūtītāja norādījumiem) un floristikas materiāli</t>
  </si>
  <si>
    <t>Sēru kompozīcija - štrauss mazais ar zaļumiem, ar 2 pamatziediem (pēc pasūtītāja norādījumiem) un floristikas materiāli</t>
  </si>
  <si>
    <t>Ziedu kompozīcija atceres pasākumiem - ar 3 pamatziediem (pēc pasūtītāja norādījumiem), zaļumi un floristikas materiāli</t>
  </si>
  <si>
    <t>Zemā kompozīcija diametrā ~ 25cm, no dažādiem sezonāliem ziediem, floristikas materiāliem, ar 1 cilindra sveci (nepilošas, degšanas ilgums vismaz 10 stundas)</t>
  </si>
  <si>
    <t>Zemās kompozīcijas diametrā ~ 30cm, no dažādiem sezonāliem ziediem.</t>
  </si>
  <si>
    <t>Kompozīcija diametrā ~ no 90cm līdz 150 cm, h no 100 cm līdz 200 cm, no dažādiem sezonāliem ziediem, zaļumiem un floristikas materiāliem</t>
  </si>
  <si>
    <t>Ozollapu vainags ~ 100 cm (telpas dekorēšanai)</t>
  </si>
  <si>
    <t>Ozollapu vainags ~ 100 cm (telpas dekorēšanai) ar dažādiem ziediem</t>
  </si>
  <si>
    <t>Adventes vainags ~ 30 cm diametrā, dabas materiāli, sveces</t>
  </si>
  <si>
    <t>Adventes vainags ~ 100 cm diametrā, dabas materiāli, sveces</t>
  </si>
  <si>
    <t xml:space="preserve"> vārds, uzvārds                                 amats                                           paraksts</t>
  </si>
  <si>
    <t>3. pielikums</t>
  </si>
  <si>
    <r>
      <t>1.</t>
    </r>
    <r>
      <rPr>
        <sz val="12"/>
        <color indexed="8"/>
        <rFont val="Times New Roman"/>
        <family val="1"/>
        <charset val="186"/>
      </rPr>
      <t xml:space="preserve">      Mēs piedāvājam slēgt iepirkuma līgumu par griezto ziedu, puķu pušķu, kompozīciju un sēru kompozīciju iegādi Smiltenes noada pašvaldības vajadzībām. </t>
    </r>
  </si>
  <si>
    <r>
      <t>2.</t>
    </r>
    <r>
      <rPr>
        <sz val="12"/>
        <color indexed="8"/>
        <rFont val="Times New Roman"/>
        <family val="1"/>
        <charset val="186"/>
      </rPr>
      <t xml:space="preserve">      </t>
    </r>
    <r>
      <rPr>
        <i/>
        <sz val="12"/>
        <color indexed="8"/>
        <rFont val="Times New Roman"/>
        <family val="1"/>
        <charset val="186"/>
      </rPr>
      <t>(</t>
    </r>
    <r>
      <rPr>
        <i/>
        <u/>
        <sz val="12"/>
        <color indexed="8"/>
        <rFont val="Times New Roman"/>
        <family val="1"/>
        <charset val="186"/>
      </rPr>
      <t>pretendenta nosaukums)</t>
    </r>
    <r>
      <rPr>
        <sz val="12"/>
        <color indexed="8"/>
        <rFont val="Times New Roman"/>
        <family val="1"/>
        <charset val="186"/>
      </rPr>
      <t xml:space="preserve"> piedāvā, atbilstoši nolikuma prasībām par šādu cenu (</t>
    </r>
    <r>
      <rPr>
        <i/>
        <sz val="12"/>
        <color indexed="8"/>
        <rFont val="Times New Roman"/>
        <family val="1"/>
        <charset val="186"/>
      </rPr>
      <t>visas cenas tiek norādītas ar precizitāti 2 (divi) cipari aiz komata</t>
    </r>
    <r>
      <rPr>
        <sz val="12"/>
        <color indexed="8"/>
        <rFont val="Times New Roman"/>
        <family val="1"/>
        <charset val="186"/>
      </rPr>
      <t>):</t>
    </r>
  </si>
  <si>
    <r>
      <t xml:space="preserve">Piedāvāta cena 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 xml:space="preserve"> par vienu vienību (bez PVN)</t>
    </r>
  </si>
  <si>
    <t xml:space="preserve">5. </t>
  </si>
  <si>
    <t xml:space="preserve">6. </t>
  </si>
  <si>
    <t xml:space="preserve">7. </t>
  </si>
  <si>
    <t>4. daļa "Dažādu ziedu un ziedu kompozīcijas piegāde Raunā"</t>
  </si>
  <si>
    <t>5. daļa "Dažādu ziedu un ziedu kompozīcijas piegāde Apē"</t>
  </si>
  <si>
    <t>Ziedu kompozīcija atceres pasākumiem - 8 krizantēmām, 6 rozēm, zaļumiem, 4 plīvurpuķēm</t>
  </si>
  <si>
    <t>Griezto ziedu kompozīcija - pušķis no 7 frēzijām,  3 krūmrozēm, 3 alstromērijām, 1 plīvurpuķes, zaļumiem un floristikas materiāliem, Ø50 cm, h 50-60 cm</t>
  </si>
  <si>
    <t>Frēzija</t>
  </si>
  <si>
    <t>FINANŠU PIEDĀVĀJUMS</t>
  </si>
  <si>
    <t>Krokusa podiņš ~ Ø 7cm</t>
  </si>
  <si>
    <t>Muskares podiņš ~ Ø 7cm</t>
  </si>
  <si>
    <t>Tulpes podiņš ~ Ø 7cm</t>
  </si>
  <si>
    <t>Iepirkuma "Griezto ziedu un dažādu ziedu kompozīciju piegāde" ID Nr. SNP/2026/26/M</t>
  </si>
  <si>
    <t>2026.gada _____. ____________</t>
  </si>
  <si>
    <t xml:space="preserve"> 3. pielikums Iepirkuma "Griezto ziedu un dažādu ziedu kompozīciju piegāde" ID Nr. SNP/2026/26/M</t>
  </si>
  <si>
    <t>2026. gada _____. 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</si>
</sst>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sz val="7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i/>
      <u/>
      <sz val="12"/>
      <color indexed="8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right" wrapText="1"/>
    </xf>
    <xf numFmtId="2" fontId="17" fillId="2" borderId="1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2" fillId="2" borderId="14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2" fontId="14" fillId="0" borderId="15" xfId="0" applyNumberFormat="1" applyFont="1" applyBorder="1" applyAlignment="1">
      <alignment horizontal="center" vertical="center" wrapText="1"/>
    </xf>
    <xf numFmtId="2" fontId="14" fillId="0" borderId="16" xfId="0" applyNumberFormat="1" applyFont="1" applyBorder="1" applyAlignment="1">
      <alignment horizontal="center" vertical="center" wrapText="1"/>
    </xf>
    <xf numFmtId="2" fontId="14" fillId="0" borderId="17" xfId="0" applyNumberFormat="1" applyFont="1" applyBorder="1" applyAlignment="1">
      <alignment horizontal="center" vertical="center" wrapText="1"/>
    </xf>
    <xf numFmtId="2" fontId="16" fillId="2" borderId="3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1" xfId="0" applyFont="1" applyBorder="1"/>
    <xf numFmtId="0" fontId="1" fillId="0" borderId="19" xfId="0" applyFont="1" applyBorder="1"/>
    <xf numFmtId="0" fontId="1" fillId="0" borderId="20" xfId="0" applyFont="1" applyBorder="1"/>
    <xf numFmtId="0" fontId="12" fillId="2" borderId="14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justify" vertical="center" wrapText="1"/>
    </xf>
    <xf numFmtId="0" fontId="14" fillId="0" borderId="13" xfId="0" applyFont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2" fontId="2" fillId="0" borderId="22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2" fontId="2" fillId="0" borderId="21" xfId="0" applyNumberFormat="1" applyFont="1" applyBorder="1" applyAlignment="1">
      <alignment horizontal="center" vertical="center"/>
    </xf>
    <xf numFmtId="2" fontId="2" fillId="0" borderId="28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wrapText="1"/>
    </xf>
    <xf numFmtId="0" fontId="4" fillId="0" borderId="16" xfId="0" applyFont="1" applyBorder="1" applyAlignment="1">
      <alignment wrapText="1"/>
    </xf>
    <xf numFmtId="0" fontId="4" fillId="0" borderId="30" xfId="0" applyFont="1" applyBorder="1" applyAlignment="1">
      <alignment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2" fontId="17" fillId="2" borderId="1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2" fontId="17" fillId="2" borderId="3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2" fontId="4" fillId="0" borderId="16" xfId="0" applyNumberFormat="1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2" fontId="4" fillId="0" borderId="32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2" fontId="2" fillId="0" borderId="15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17" fillId="2" borderId="3" xfId="0" applyNumberFormat="1" applyFont="1" applyFill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/>
    <xf numFmtId="0" fontId="2" fillId="0" borderId="24" xfId="0" applyFont="1" applyBorder="1"/>
    <xf numFmtId="0" fontId="4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2" fillId="2" borderId="6" xfId="0" applyFont="1" applyFill="1" applyBorder="1" applyAlignment="1">
      <alignment horizontal="right" wrapText="1"/>
    </xf>
    <xf numFmtId="0" fontId="12" fillId="2" borderId="7" xfId="0" applyFont="1" applyFill="1" applyBorder="1" applyAlignment="1">
      <alignment horizontal="righ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3" fillId="2" borderId="9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opLeftCell="A10" zoomScaleNormal="100" zoomScaleSheetLayoutView="110" workbookViewId="0">
      <selection activeCell="A34" sqref="A34"/>
    </sheetView>
  </sheetViews>
  <sheetFormatPr defaultRowHeight="15.75" x14ac:dyDescent="0.25"/>
  <cols>
    <col min="1" max="1" width="9.140625" style="1"/>
    <col min="2" max="2" width="42.85546875" style="1" customWidth="1"/>
    <col min="3" max="3" width="17.140625" style="1" customWidth="1"/>
    <col min="4" max="4" width="12.42578125" style="1" customWidth="1"/>
    <col min="5" max="5" width="18.7109375" style="9" customWidth="1"/>
    <col min="6" max="16384" width="9.140625" style="1"/>
  </cols>
  <sheetData>
    <row r="1" spans="1:7" ht="15.75" customHeight="1" x14ac:dyDescent="0.25">
      <c r="A1" s="117" t="s">
        <v>119</v>
      </c>
      <c r="B1" s="117"/>
      <c r="C1" s="117"/>
      <c r="D1" s="117"/>
      <c r="E1" s="117"/>
      <c r="F1" s="10"/>
      <c r="G1" s="10"/>
    </row>
    <row r="2" spans="1:7" x14ac:dyDescent="0.25">
      <c r="A2" s="118" t="s">
        <v>135</v>
      </c>
      <c r="B2" s="118"/>
      <c r="C2" s="118"/>
      <c r="D2" s="118"/>
      <c r="E2" s="118"/>
      <c r="F2" s="11"/>
      <c r="G2" s="11"/>
    </row>
    <row r="3" spans="1:7" ht="18.75" x14ac:dyDescent="0.3">
      <c r="A3" s="119" t="s">
        <v>131</v>
      </c>
      <c r="B3" s="124"/>
      <c r="C3" s="124"/>
      <c r="D3" s="124"/>
      <c r="E3" s="124"/>
      <c r="F3" s="11"/>
      <c r="G3" s="11"/>
    </row>
    <row r="4" spans="1:7" ht="18.75" x14ac:dyDescent="0.3">
      <c r="A4" s="119" t="s">
        <v>11</v>
      </c>
      <c r="B4" s="119"/>
      <c r="C4" s="119"/>
      <c r="D4" s="119"/>
      <c r="E4" s="119"/>
      <c r="F4" s="12"/>
      <c r="G4" s="12"/>
    </row>
    <row r="5" spans="1:7" ht="39" customHeight="1" x14ac:dyDescent="0.25">
      <c r="A5" s="122" t="s">
        <v>120</v>
      </c>
      <c r="B5" s="122"/>
      <c r="C5" s="122"/>
      <c r="D5" s="122"/>
      <c r="E5" s="122"/>
      <c r="F5" s="6"/>
      <c r="G5" s="6"/>
    </row>
    <row r="6" spans="1:7" ht="33.75" customHeight="1" thickBot="1" x14ac:dyDescent="0.3">
      <c r="A6" s="122" t="s">
        <v>121</v>
      </c>
      <c r="B6" s="122"/>
      <c r="C6" s="122"/>
      <c r="D6" s="122"/>
      <c r="E6" s="122"/>
      <c r="F6" s="6"/>
      <c r="G6" s="6"/>
    </row>
    <row r="7" spans="1:7" ht="63.75" thickBot="1" x14ac:dyDescent="0.3">
      <c r="A7" s="31" t="s">
        <v>12</v>
      </c>
      <c r="B7" s="28" t="s">
        <v>13</v>
      </c>
      <c r="C7" s="23" t="s">
        <v>122</v>
      </c>
      <c r="D7" s="18" t="s">
        <v>55</v>
      </c>
      <c r="E7" s="18" t="s">
        <v>56</v>
      </c>
    </row>
    <row r="8" spans="1:7" x14ac:dyDescent="0.25">
      <c r="A8" s="32" t="s">
        <v>0</v>
      </c>
      <c r="B8" s="29" t="s">
        <v>14</v>
      </c>
      <c r="C8" s="24"/>
      <c r="D8" s="35">
        <v>20</v>
      </c>
      <c r="E8" s="19">
        <f>ROUND(C8*D8,2)</f>
        <v>0</v>
      </c>
    </row>
    <row r="9" spans="1:7" x14ac:dyDescent="0.25">
      <c r="A9" s="33" t="s">
        <v>1</v>
      </c>
      <c r="B9" s="30" t="s">
        <v>15</v>
      </c>
      <c r="C9" s="25"/>
      <c r="D9" s="36">
        <v>20</v>
      </c>
      <c r="E9" s="20">
        <f t="shared" ref="E9:E26" si="0">ROUND(C9*D9,2)</f>
        <v>0</v>
      </c>
    </row>
    <row r="10" spans="1:7" x14ac:dyDescent="0.25">
      <c r="A10" s="33" t="s">
        <v>2</v>
      </c>
      <c r="B10" s="30" t="s">
        <v>16</v>
      </c>
      <c r="C10" s="25"/>
      <c r="D10" s="36">
        <v>40</v>
      </c>
      <c r="E10" s="20">
        <f t="shared" si="0"/>
        <v>0</v>
      </c>
    </row>
    <row r="11" spans="1:7" x14ac:dyDescent="0.25">
      <c r="A11" s="33" t="s">
        <v>6</v>
      </c>
      <c r="B11" s="30" t="s">
        <v>17</v>
      </c>
      <c r="C11" s="25"/>
      <c r="D11" s="36">
        <v>5</v>
      </c>
      <c r="E11" s="20">
        <f t="shared" si="0"/>
        <v>0</v>
      </c>
    </row>
    <row r="12" spans="1:7" x14ac:dyDescent="0.25">
      <c r="A12" s="33" t="s">
        <v>7</v>
      </c>
      <c r="B12" s="30" t="s">
        <v>18</v>
      </c>
      <c r="C12" s="25"/>
      <c r="D12" s="36">
        <v>5</v>
      </c>
      <c r="E12" s="20">
        <f t="shared" si="0"/>
        <v>0</v>
      </c>
    </row>
    <row r="13" spans="1:7" x14ac:dyDescent="0.25">
      <c r="A13" s="33" t="s">
        <v>8</v>
      </c>
      <c r="B13" s="30" t="s">
        <v>19</v>
      </c>
      <c r="C13" s="25"/>
      <c r="D13" s="36">
        <v>5</v>
      </c>
      <c r="E13" s="20">
        <f t="shared" si="0"/>
        <v>0</v>
      </c>
    </row>
    <row r="14" spans="1:7" x14ac:dyDescent="0.25">
      <c r="A14" s="33" t="s">
        <v>9</v>
      </c>
      <c r="B14" s="30" t="s">
        <v>20</v>
      </c>
      <c r="C14" s="25"/>
      <c r="D14" s="36">
        <v>40</v>
      </c>
      <c r="E14" s="20">
        <f t="shared" si="0"/>
        <v>0</v>
      </c>
    </row>
    <row r="15" spans="1:7" x14ac:dyDescent="0.25">
      <c r="A15" s="33" t="s">
        <v>31</v>
      </c>
      <c r="B15" s="30" t="s">
        <v>21</v>
      </c>
      <c r="C15" s="25"/>
      <c r="D15" s="36">
        <v>10</v>
      </c>
      <c r="E15" s="20">
        <f t="shared" si="0"/>
        <v>0</v>
      </c>
    </row>
    <row r="16" spans="1:7" x14ac:dyDescent="0.25">
      <c r="A16" s="33" t="s">
        <v>32</v>
      </c>
      <c r="B16" s="30" t="s">
        <v>62</v>
      </c>
      <c r="C16" s="25"/>
      <c r="D16" s="36">
        <v>10</v>
      </c>
      <c r="E16" s="20">
        <f t="shared" si="0"/>
        <v>0</v>
      </c>
    </row>
    <row r="17" spans="1:9" x14ac:dyDescent="0.25">
      <c r="A17" s="33" t="s">
        <v>33</v>
      </c>
      <c r="B17" s="30" t="s">
        <v>22</v>
      </c>
      <c r="C17" s="25"/>
      <c r="D17" s="36">
        <v>20</v>
      </c>
      <c r="E17" s="20">
        <f t="shared" si="0"/>
        <v>0</v>
      </c>
    </row>
    <row r="18" spans="1:9" x14ac:dyDescent="0.25">
      <c r="A18" s="33" t="s">
        <v>34</v>
      </c>
      <c r="B18" s="30" t="s">
        <v>23</v>
      </c>
      <c r="C18" s="25"/>
      <c r="D18" s="36">
        <v>5</v>
      </c>
      <c r="E18" s="20">
        <f t="shared" si="0"/>
        <v>0</v>
      </c>
    </row>
    <row r="19" spans="1:9" x14ac:dyDescent="0.25">
      <c r="A19" s="33" t="s">
        <v>35</v>
      </c>
      <c r="B19" s="30" t="s">
        <v>24</v>
      </c>
      <c r="C19" s="25"/>
      <c r="D19" s="36">
        <v>5</v>
      </c>
      <c r="E19" s="20">
        <f t="shared" si="0"/>
        <v>0</v>
      </c>
    </row>
    <row r="20" spans="1:9" x14ac:dyDescent="0.25">
      <c r="A20" s="33" t="s">
        <v>36</v>
      </c>
      <c r="B20" s="30" t="s">
        <v>25</v>
      </c>
      <c r="C20" s="25"/>
      <c r="D20" s="36">
        <v>10</v>
      </c>
      <c r="E20" s="20">
        <f t="shared" si="0"/>
        <v>0</v>
      </c>
    </row>
    <row r="21" spans="1:9" x14ac:dyDescent="0.25">
      <c r="A21" s="33" t="s">
        <v>37</v>
      </c>
      <c r="B21" s="30" t="s">
        <v>26</v>
      </c>
      <c r="C21" s="25"/>
      <c r="D21" s="36">
        <v>40</v>
      </c>
      <c r="E21" s="20">
        <f t="shared" si="0"/>
        <v>0</v>
      </c>
    </row>
    <row r="22" spans="1:9" x14ac:dyDescent="0.25">
      <c r="A22" s="33" t="s">
        <v>38</v>
      </c>
      <c r="B22" s="30" t="s">
        <v>27</v>
      </c>
      <c r="C22" s="25"/>
      <c r="D22" s="36">
        <v>5</v>
      </c>
      <c r="E22" s="20">
        <f t="shared" si="0"/>
        <v>0</v>
      </c>
    </row>
    <row r="23" spans="1:9" x14ac:dyDescent="0.25">
      <c r="A23" s="33" t="s">
        <v>39</v>
      </c>
      <c r="B23" s="30" t="s">
        <v>28</v>
      </c>
      <c r="C23" s="25"/>
      <c r="D23" s="36">
        <v>20</v>
      </c>
      <c r="E23" s="20">
        <f>ROUND(C23*D23,2)</f>
        <v>0</v>
      </c>
    </row>
    <row r="24" spans="1:9" x14ac:dyDescent="0.25">
      <c r="A24" s="33" t="s">
        <v>40</v>
      </c>
      <c r="B24" s="30" t="s">
        <v>29</v>
      </c>
      <c r="C24" s="25"/>
      <c r="D24" s="36">
        <v>10</v>
      </c>
      <c r="E24" s="20">
        <f t="shared" si="0"/>
        <v>0</v>
      </c>
    </row>
    <row r="25" spans="1:9" x14ac:dyDescent="0.25">
      <c r="A25" s="33" t="s">
        <v>41</v>
      </c>
      <c r="B25" s="30" t="s">
        <v>30</v>
      </c>
      <c r="C25" s="25"/>
      <c r="D25" s="36">
        <v>10</v>
      </c>
      <c r="E25" s="20">
        <f t="shared" si="0"/>
        <v>0</v>
      </c>
    </row>
    <row r="26" spans="1:9" ht="16.5" thickBot="1" x14ac:dyDescent="0.3">
      <c r="A26" s="34" t="s">
        <v>42</v>
      </c>
      <c r="B26" s="27" t="s">
        <v>130</v>
      </c>
      <c r="C26" s="26"/>
      <c r="D26" s="37">
        <v>10</v>
      </c>
      <c r="E26" s="21">
        <f t="shared" si="0"/>
        <v>0</v>
      </c>
    </row>
    <row r="27" spans="1:9" ht="15" customHeight="1" thickBot="1" x14ac:dyDescent="0.3">
      <c r="A27" s="120" t="s">
        <v>57</v>
      </c>
      <c r="B27" s="121"/>
      <c r="C27" s="121"/>
      <c r="D27" s="121"/>
      <c r="E27" s="22">
        <f>ROUND(SUM(E8:E26),2)</f>
        <v>0</v>
      </c>
    </row>
    <row r="29" spans="1:9" x14ac:dyDescent="0.25">
      <c r="A29" s="123" t="s">
        <v>3</v>
      </c>
      <c r="B29" s="123"/>
      <c r="C29" s="123"/>
      <c r="D29" s="123"/>
      <c r="E29" s="123"/>
      <c r="F29" s="4"/>
      <c r="G29" s="4"/>
      <c r="H29" s="4"/>
      <c r="I29" s="4"/>
    </row>
    <row r="30" spans="1:9" x14ac:dyDescent="0.25">
      <c r="A30" s="2"/>
      <c r="E30" s="8"/>
      <c r="F30" s="3"/>
      <c r="G30" s="3"/>
      <c r="H30" s="3"/>
      <c r="I30" s="3"/>
    </row>
    <row r="31" spans="1:9" x14ac:dyDescent="0.25">
      <c r="A31" s="116"/>
      <c r="B31" s="116"/>
      <c r="C31" s="116"/>
      <c r="E31" s="4"/>
      <c r="F31" s="4"/>
      <c r="G31" s="4"/>
      <c r="H31" s="3"/>
      <c r="I31" s="3"/>
    </row>
    <row r="32" spans="1:9" x14ac:dyDescent="0.25">
      <c r="A32" s="116" t="s">
        <v>4</v>
      </c>
      <c r="B32" s="116"/>
      <c r="C32" s="116"/>
      <c r="D32" s="116"/>
      <c r="E32" s="116"/>
      <c r="F32" s="4"/>
      <c r="G32" s="4"/>
      <c r="H32" s="4"/>
      <c r="I32" s="4"/>
    </row>
    <row r="33" spans="1:9" x14ac:dyDescent="0.25">
      <c r="A33" s="2"/>
      <c r="E33" s="8"/>
      <c r="F33" s="3"/>
      <c r="G33" s="3"/>
      <c r="H33" s="3"/>
      <c r="I33" s="3"/>
    </row>
    <row r="34" spans="1:9" x14ac:dyDescent="0.25">
      <c r="A34" s="4" t="s">
        <v>136</v>
      </c>
      <c r="E34" s="8"/>
      <c r="F34" s="3"/>
      <c r="G34" s="3"/>
      <c r="H34" s="3"/>
      <c r="I34" s="3"/>
    </row>
  </sheetData>
  <mergeCells count="10">
    <mergeCell ref="A32:E32"/>
    <mergeCell ref="A1:E1"/>
    <mergeCell ref="A2:E2"/>
    <mergeCell ref="A4:E4"/>
    <mergeCell ref="A31:C31"/>
    <mergeCell ref="A27:D27"/>
    <mergeCell ref="A5:E5"/>
    <mergeCell ref="A6:E6"/>
    <mergeCell ref="A29:E29"/>
    <mergeCell ref="A3:E3"/>
  </mergeCells>
  <pageMargins left="0.7" right="0.7" top="0.75" bottom="0.75" header="0.3" footer="0.3"/>
  <pageSetup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16" zoomScaleNormal="100" zoomScaleSheetLayoutView="106" workbookViewId="0">
      <selection activeCell="A22" sqref="A22:E22"/>
    </sheetView>
  </sheetViews>
  <sheetFormatPr defaultRowHeight="15" x14ac:dyDescent="0.25"/>
  <cols>
    <col min="1" max="1" width="9.140625" style="16"/>
    <col min="2" max="2" width="44.42578125" customWidth="1"/>
    <col min="3" max="3" width="22.5703125" customWidth="1"/>
    <col min="4" max="4" width="18.7109375" customWidth="1"/>
    <col min="5" max="5" width="32.85546875" customWidth="1"/>
  </cols>
  <sheetData>
    <row r="1" spans="1:9" ht="17.25" customHeight="1" x14ac:dyDescent="0.25">
      <c r="B1" s="125" t="s">
        <v>137</v>
      </c>
      <c r="C1" s="125"/>
      <c r="D1" s="125"/>
      <c r="E1" s="125"/>
      <c r="F1" s="13"/>
      <c r="G1" s="13"/>
    </row>
    <row r="2" spans="1:9" ht="17.25" customHeight="1" x14ac:dyDescent="0.3">
      <c r="A2" s="119" t="s">
        <v>131</v>
      </c>
      <c r="B2" s="119"/>
      <c r="C2" s="119"/>
      <c r="D2" s="119"/>
      <c r="E2" s="119"/>
      <c r="F2" s="13"/>
      <c r="G2" s="13"/>
    </row>
    <row r="3" spans="1:9" ht="18.75" x14ac:dyDescent="0.3">
      <c r="A3" s="119" t="s">
        <v>78</v>
      </c>
      <c r="B3" s="119"/>
      <c r="C3" s="119"/>
      <c r="D3" s="119"/>
      <c r="E3" s="119"/>
    </row>
    <row r="4" spans="1:9" ht="33" customHeight="1" x14ac:dyDescent="0.25">
      <c r="A4" s="129" t="s">
        <v>61</v>
      </c>
      <c r="B4" s="129"/>
      <c r="C4" s="129"/>
      <c r="D4" s="129"/>
      <c r="E4" s="129"/>
      <c r="F4" s="4"/>
      <c r="G4" s="4"/>
    </row>
    <row r="5" spans="1:9" ht="30.75" customHeight="1" thickBot="1" x14ac:dyDescent="0.3">
      <c r="A5" s="129" t="s">
        <v>60</v>
      </c>
      <c r="B5" s="129"/>
      <c r="C5" s="129"/>
      <c r="D5" s="129"/>
      <c r="E5" s="129"/>
      <c r="F5" s="6"/>
      <c r="G5" s="6"/>
    </row>
    <row r="6" spans="1:9" ht="44.25" thickBot="1" x14ac:dyDescent="0.3">
      <c r="A6" s="46" t="s">
        <v>12</v>
      </c>
      <c r="B6" s="42" t="s">
        <v>63</v>
      </c>
      <c r="C6" s="50" t="s">
        <v>52</v>
      </c>
      <c r="D6" s="42" t="s">
        <v>58</v>
      </c>
      <c r="E6" s="38" t="s">
        <v>56</v>
      </c>
    </row>
    <row r="7" spans="1:9" ht="69.75" customHeight="1" x14ac:dyDescent="0.25">
      <c r="A7" s="47" t="s">
        <v>0</v>
      </c>
      <c r="B7" s="54" t="s">
        <v>64</v>
      </c>
      <c r="C7" s="51"/>
      <c r="D7" s="43">
        <v>40</v>
      </c>
      <c r="E7" s="39">
        <f>ROUND(C7*D7,2)</f>
        <v>0</v>
      </c>
    </row>
    <row r="8" spans="1:9" ht="66.75" customHeight="1" x14ac:dyDescent="0.25">
      <c r="A8" s="48" t="s">
        <v>1</v>
      </c>
      <c r="B8" s="55" t="s">
        <v>129</v>
      </c>
      <c r="C8" s="52"/>
      <c r="D8" s="44">
        <v>20</v>
      </c>
      <c r="E8" s="40">
        <f>ROUND(C8*D8,2)</f>
        <v>0</v>
      </c>
    </row>
    <row r="9" spans="1:9" ht="65.25" customHeight="1" x14ac:dyDescent="0.25">
      <c r="A9" s="48" t="s">
        <v>65</v>
      </c>
      <c r="B9" s="55" t="s">
        <v>66</v>
      </c>
      <c r="C9" s="52"/>
      <c r="D9" s="44">
        <v>50</v>
      </c>
      <c r="E9" s="40">
        <f t="shared" ref="E9:E14" si="0">ROUND(C9*D9,2)</f>
        <v>0</v>
      </c>
    </row>
    <row r="10" spans="1:9" ht="66.75" customHeight="1" thickBot="1" x14ac:dyDescent="0.3">
      <c r="A10" s="49" t="s">
        <v>6</v>
      </c>
      <c r="B10" s="56" t="s">
        <v>67</v>
      </c>
      <c r="C10" s="53"/>
      <c r="D10" s="45">
        <v>30</v>
      </c>
      <c r="E10" s="41">
        <f>ROUND(C10*D10,2)</f>
        <v>0</v>
      </c>
    </row>
    <row r="11" spans="1:9" ht="15.75" thickBot="1" x14ac:dyDescent="0.3">
      <c r="A11" s="130" t="s">
        <v>74</v>
      </c>
      <c r="B11" s="131"/>
      <c r="C11" s="131"/>
      <c r="D11" s="131"/>
      <c r="E11" s="17"/>
    </row>
    <row r="12" spans="1:9" ht="45" customHeight="1" x14ac:dyDescent="0.25">
      <c r="A12" s="59" t="s">
        <v>123</v>
      </c>
      <c r="B12" s="63" t="s">
        <v>76</v>
      </c>
      <c r="C12" s="61"/>
      <c r="D12" s="43">
        <v>40</v>
      </c>
      <c r="E12" s="57">
        <f t="shared" si="0"/>
        <v>0</v>
      </c>
    </row>
    <row r="13" spans="1:9" ht="60" x14ac:dyDescent="0.25">
      <c r="A13" s="48" t="s">
        <v>124</v>
      </c>
      <c r="B13" s="64" t="s">
        <v>77</v>
      </c>
      <c r="C13" s="52"/>
      <c r="D13" s="44">
        <v>30</v>
      </c>
      <c r="E13" s="40">
        <f>ROUND(C13*D13,2)</f>
        <v>0</v>
      </c>
    </row>
    <row r="14" spans="1:9" ht="60.75" thickBot="1" x14ac:dyDescent="0.3">
      <c r="A14" s="60" t="s">
        <v>125</v>
      </c>
      <c r="B14" s="65" t="s">
        <v>75</v>
      </c>
      <c r="C14" s="62"/>
      <c r="D14" s="45">
        <v>20</v>
      </c>
      <c r="E14" s="58">
        <f t="shared" si="0"/>
        <v>0</v>
      </c>
    </row>
    <row r="15" spans="1:9" ht="16.5" thickBot="1" x14ac:dyDescent="0.3">
      <c r="A15" s="126" t="s">
        <v>57</v>
      </c>
      <c r="B15" s="127"/>
      <c r="C15" s="127"/>
      <c r="D15" s="128"/>
      <c r="E15" s="15">
        <f>ROUND(SUM(E7:E14),2)</f>
        <v>0</v>
      </c>
      <c r="F15" s="4"/>
      <c r="G15" s="4"/>
      <c r="H15" s="4"/>
      <c r="I15" s="4"/>
    </row>
    <row r="16" spans="1:9" ht="15.75" x14ac:dyDescent="0.25">
      <c r="F16" s="3"/>
      <c r="G16" s="3"/>
      <c r="H16" s="3"/>
      <c r="I16" s="3"/>
    </row>
    <row r="17" spans="1:9" ht="15.75" x14ac:dyDescent="0.25">
      <c r="F17" s="3"/>
      <c r="G17" s="3"/>
      <c r="H17" s="3"/>
      <c r="I17" s="3"/>
    </row>
    <row r="18" spans="1:9" ht="15.75" x14ac:dyDescent="0.25">
      <c r="A18" s="123" t="s">
        <v>3</v>
      </c>
      <c r="B18" s="123"/>
      <c r="C18" s="123"/>
      <c r="D18" s="123"/>
      <c r="E18" s="123"/>
      <c r="F18" s="4"/>
      <c r="G18" s="4"/>
      <c r="H18" s="4"/>
      <c r="I18" s="4"/>
    </row>
    <row r="19" spans="1:9" ht="15.75" x14ac:dyDescent="0.25">
      <c r="A19" s="3"/>
      <c r="B19" s="1"/>
      <c r="C19" s="1"/>
      <c r="D19" s="1"/>
      <c r="E19" s="3"/>
      <c r="F19" s="3"/>
      <c r="G19" s="3"/>
      <c r="H19" s="3"/>
      <c r="I19" s="3"/>
    </row>
    <row r="20" spans="1:9" ht="15.75" x14ac:dyDescent="0.25">
      <c r="A20" s="116" t="s">
        <v>4</v>
      </c>
      <c r="B20" s="116"/>
      <c r="C20" s="116"/>
      <c r="D20" s="116"/>
      <c r="E20" s="116"/>
    </row>
    <row r="21" spans="1:9" ht="15.75" x14ac:dyDescent="0.25">
      <c r="A21" s="3"/>
      <c r="B21" s="1"/>
      <c r="C21" s="1"/>
      <c r="D21" s="1"/>
      <c r="E21" s="3"/>
    </row>
    <row r="22" spans="1:9" ht="15.75" x14ac:dyDescent="0.25">
      <c r="A22" s="123" t="s">
        <v>136</v>
      </c>
      <c r="B22" s="123"/>
      <c r="C22" s="123"/>
      <c r="D22" s="123"/>
      <c r="E22" s="123"/>
    </row>
  </sheetData>
  <mergeCells count="10">
    <mergeCell ref="A22:E22"/>
    <mergeCell ref="A20:E20"/>
    <mergeCell ref="A18:E18"/>
    <mergeCell ref="B1:E1"/>
    <mergeCell ref="A15:D15"/>
    <mergeCell ref="A3:E3"/>
    <mergeCell ref="A4:E4"/>
    <mergeCell ref="A5:E5"/>
    <mergeCell ref="A11:D11"/>
    <mergeCell ref="A2:E2"/>
  </mergeCells>
  <pageMargins left="0.7" right="0.7" top="0.75" bottom="0.75" header="0.3" footer="0.3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topLeftCell="A19" zoomScaleNormal="100" zoomScaleSheetLayoutView="98" workbookViewId="0">
      <selection activeCell="E51" sqref="E51"/>
    </sheetView>
  </sheetViews>
  <sheetFormatPr defaultRowHeight="15" x14ac:dyDescent="0.25"/>
  <cols>
    <col min="1" max="1" width="7.85546875" customWidth="1"/>
    <col min="2" max="2" width="47.42578125" customWidth="1"/>
    <col min="3" max="3" width="21" customWidth="1"/>
    <col min="4" max="4" width="12.28515625" customWidth="1"/>
    <col min="5" max="5" width="16.7109375" customWidth="1"/>
  </cols>
  <sheetData>
    <row r="1" spans="1:9" x14ac:dyDescent="0.25">
      <c r="E1" s="14" t="s">
        <v>119</v>
      </c>
    </row>
    <row r="2" spans="1:9" x14ac:dyDescent="0.25">
      <c r="A2" s="125" t="s">
        <v>135</v>
      </c>
      <c r="B2" s="125"/>
      <c r="C2" s="125"/>
      <c r="D2" s="125"/>
      <c r="E2" s="125"/>
    </row>
    <row r="3" spans="1:9" ht="18.75" x14ac:dyDescent="0.3">
      <c r="A3" s="119" t="s">
        <v>131</v>
      </c>
      <c r="B3" s="119"/>
      <c r="C3" s="119"/>
      <c r="D3" s="119"/>
      <c r="E3" s="119"/>
    </row>
    <row r="4" spans="1:9" ht="18.75" x14ac:dyDescent="0.3">
      <c r="A4" s="119" t="s">
        <v>79</v>
      </c>
      <c r="B4" s="119"/>
      <c r="C4" s="119"/>
      <c r="D4" s="119"/>
      <c r="E4" s="119"/>
    </row>
    <row r="5" spans="1:9" ht="30" customHeight="1" x14ac:dyDescent="0.25">
      <c r="A5" s="129" t="s">
        <v>61</v>
      </c>
      <c r="B5" s="129"/>
      <c r="C5" s="129"/>
      <c r="D5" s="129"/>
      <c r="E5" s="129"/>
      <c r="F5" s="6"/>
      <c r="G5" s="6"/>
    </row>
    <row r="6" spans="1:9" ht="36" customHeight="1" thickBot="1" x14ac:dyDescent="0.3">
      <c r="A6" s="129" t="s">
        <v>60</v>
      </c>
      <c r="B6" s="129"/>
      <c r="C6" s="129"/>
      <c r="D6" s="129"/>
      <c r="E6" s="129"/>
      <c r="F6" s="6"/>
      <c r="G6" s="6"/>
    </row>
    <row r="7" spans="1:9" ht="44.25" thickBot="1" x14ac:dyDescent="0.3">
      <c r="A7" s="42" t="s">
        <v>12</v>
      </c>
      <c r="B7" s="42" t="s">
        <v>68</v>
      </c>
      <c r="C7" s="50" t="s">
        <v>52</v>
      </c>
      <c r="D7" s="42" t="s">
        <v>59</v>
      </c>
      <c r="E7" s="38" t="s">
        <v>56</v>
      </c>
    </row>
    <row r="8" spans="1:9" ht="58.5" customHeight="1" x14ac:dyDescent="0.25">
      <c r="A8" s="68" t="s">
        <v>0</v>
      </c>
      <c r="B8" s="71" t="s">
        <v>69</v>
      </c>
      <c r="C8" s="61"/>
      <c r="D8" s="69">
        <v>40</v>
      </c>
      <c r="E8" s="57">
        <f>ROUND(C8*D8,2)</f>
        <v>0</v>
      </c>
    </row>
    <row r="9" spans="1:9" ht="49.5" customHeight="1" x14ac:dyDescent="0.25">
      <c r="A9" s="66" t="s">
        <v>1</v>
      </c>
      <c r="B9" s="55" t="s">
        <v>70</v>
      </c>
      <c r="C9" s="52"/>
      <c r="D9" s="44">
        <v>20</v>
      </c>
      <c r="E9" s="40">
        <f>ROUND(C9*D9,2)</f>
        <v>0</v>
      </c>
    </row>
    <row r="10" spans="1:9" ht="49.5" customHeight="1" x14ac:dyDescent="0.25">
      <c r="A10" s="66" t="s">
        <v>2</v>
      </c>
      <c r="B10" s="72" t="s">
        <v>71</v>
      </c>
      <c r="C10" s="52"/>
      <c r="D10" s="44">
        <v>10</v>
      </c>
      <c r="E10" s="40">
        <f>ROUND(C10*D10,2)</f>
        <v>0</v>
      </c>
    </row>
    <row r="11" spans="1:9" ht="50.25" customHeight="1" x14ac:dyDescent="0.25">
      <c r="A11" s="66" t="s">
        <v>6</v>
      </c>
      <c r="B11" s="72" t="s">
        <v>72</v>
      </c>
      <c r="C11" s="52"/>
      <c r="D11" s="44">
        <v>10</v>
      </c>
      <c r="E11" s="40">
        <f t="shared" ref="E11:E12" si="0">ROUND(C11*D11,2)</f>
        <v>0</v>
      </c>
    </row>
    <row r="12" spans="1:9" ht="30.75" thickBot="1" x14ac:dyDescent="0.3">
      <c r="A12" s="67" t="s">
        <v>7</v>
      </c>
      <c r="B12" s="73" t="s">
        <v>128</v>
      </c>
      <c r="C12" s="53"/>
      <c r="D12" s="45">
        <v>40</v>
      </c>
      <c r="E12" s="41">
        <f t="shared" si="0"/>
        <v>0</v>
      </c>
    </row>
    <row r="13" spans="1:9" ht="23.25" customHeight="1" thickBot="1" x14ac:dyDescent="0.3">
      <c r="A13" s="132" t="s">
        <v>57</v>
      </c>
      <c r="B13" s="133"/>
      <c r="C13" s="133"/>
      <c r="D13" s="134"/>
      <c r="E13" s="70">
        <f>ROUND(SUM(E8:E12),2)</f>
        <v>0</v>
      </c>
    </row>
    <row r="16" spans="1:9" ht="15.75" x14ac:dyDescent="0.25">
      <c r="A16" s="123" t="s">
        <v>3</v>
      </c>
      <c r="B16" s="123"/>
      <c r="C16" s="123"/>
      <c r="D16" s="123"/>
      <c r="E16" s="123"/>
      <c r="F16" s="4"/>
      <c r="G16" s="4"/>
      <c r="H16" s="4"/>
      <c r="I16" s="4"/>
    </row>
    <row r="17" spans="1:9" ht="15.75" x14ac:dyDescent="0.25">
      <c r="A17" s="2"/>
      <c r="B17" s="1"/>
      <c r="C17" s="1"/>
      <c r="D17" s="1"/>
      <c r="E17" s="3"/>
      <c r="F17" s="3"/>
      <c r="G17" s="3"/>
      <c r="H17" s="3"/>
      <c r="I17" s="3"/>
    </row>
    <row r="18" spans="1:9" ht="15.75" x14ac:dyDescent="0.25">
      <c r="A18" s="116"/>
      <c r="B18" s="116"/>
      <c r="C18" s="116"/>
      <c r="D18" s="1"/>
      <c r="E18" s="4"/>
      <c r="F18" s="4"/>
      <c r="G18" s="4"/>
      <c r="H18" s="3"/>
      <c r="I18" s="3"/>
    </row>
    <row r="19" spans="1:9" ht="15.75" x14ac:dyDescent="0.25">
      <c r="A19" s="4" t="s">
        <v>4</v>
      </c>
      <c r="B19" s="4"/>
      <c r="C19" s="4"/>
      <c r="D19" s="4"/>
      <c r="E19" s="4"/>
      <c r="F19" s="4"/>
      <c r="G19" s="4"/>
      <c r="H19" s="4"/>
      <c r="I19" s="4"/>
    </row>
    <row r="20" spans="1:9" ht="15.75" x14ac:dyDescent="0.25">
      <c r="A20" s="2"/>
      <c r="B20" s="1"/>
      <c r="C20" s="1"/>
      <c r="D20" s="1"/>
      <c r="E20" s="3"/>
      <c r="F20" s="3"/>
      <c r="G20" s="3"/>
      <c r="H20" s="3"/>
      <c r="I20" s="3"/>
    </row>
    <row r="21" spans="1:9" ht="15.75" x14ac:dyDescent="0.25">
      <c r="A21" s="4" t="s">
        <v>136</v>
      </c>
      <c r="B21" s="1"/>
      <c r="C21" s="1"/>
      <c r="D21" s="1"/>
      <c r="E21" s="3"/>
      <c r="F21" s="3"/>
      <c r="G21" s="3"/>
      <c r="H21" s="3"/>
      <c r="I21" s="3"/>
    </row>
  </sheetData>
  <mergeCells count="8">
    <mergeCell ref="A2:E2"/>
    <mergeCell ref="A4:E4"/>
    <mergeCell ref="A18:C18"/>
    <mergeCell ref="A13:D13"/>
    <mergeCell ref="A5:E5"/>
    <mergeCell ref="A6:E6"/>
    <mergeCell ref="A16:E16"/>
    <mergeCell ref="A3:E3"/>
  </mergeCells>
  <pageMargins left="0.7" right="0.7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4"/>
  <sheetViews>
    <sheetView topLeftCell="A40" zoomScaleNormal="100" zoomScaleSheetLayoutView="118" workbookViewId="0">
      <selection activeCell="A44" sqref="A44"/>
    </sheetView>
  </sheetViews>
  <sheetFormatPr defaultRowHeight="15" x14ac:dyDescent="0.25"/>
  <cols>
    <col min="2" max="2" width="54.28515625" customWidth="1"/>
    <col min="3" max="3" width="19.42578125" customWidth="1"/>
    <col min="4" max="4" width="16.28515625" customWidth="1"/>
    <col min="5" max="5" width="30.85546875" customWidth="1"/>
  </cols>
  <sheetData>
    <row r="1" spans="1:7" x14ac:dyDescent="0.25">
      <c r="E1" s="14" t="s">
        <v>119</v>
      </c>
    </row>
    <row r="2" spans="1:7" x14ac:dyDescent="0.25">
      <c r="A2" s="125" t="s">
        <v>135</v>
      </c>
      <c r="B2" s="125"/>
      <c r="C2" s="125"/>
      <c r="D2" s="125"/>
      <c r="E2" s="125"/>
    </row>
    <row r="3" spans="1:7" ht="18.75" x14ac:dyDescent="0.3">
      <c r="A3" s="119" t="s">
        <v>131</v>
      </c>
      <c r="B3" s="119"/>
      <c r="C3" s="119"/>
      <c r="D3" s="119"/>
      <c r="E3" s="119"/>
    </row>
    <row r="4" spans="1:7" ht="18.75" x14ac:dyDescent="0.3">
      <c r="A4" s="119" t="s">
        <v>126</v>
      </c>
      <c r="B4" s="119"/>
      <c r="C4" s="119"/>
      <c r="D4" s="119"/>
      <c r="E4" s="119"/>
    </row>
    <row r="5" spans="1:7" ht="36.75" customHeight="1" x14ac:dyDescent="0.25">
      <c r="A5" s="122" t="s">
        <v>61</v>
      </c>
      <c r="B5" s="122"/>
      <c r="C5" s="122"/>
      <c r="D5" s="122"/>
      <c r="E5" s="122"/>
      <c r="F5" s="4"/>
      <c r="G5" s="4"/>
    </row>
    <row r="6" spans="1:7" ht="34.5" customHeight="1" thickBot="1" x14ac:dyDescent="0.3">
      <c r="A6" s="122" t="s">
        <v>60</v>
      </c>
      <c r="B6" s="122"/>
      <c r="C6" s="122"/>
      <c r="D6" s="122"/>
      <c r="E6" s="122"/>
      <c r="F6" s="6"/>
      <c r="G6" s="6"/>
    </row>
    <row r="7" spans="1:7" ht="44.25" thickBot="1" x14ac:dyDescent="0.3">
      <c r="A7" s="42" t="s">
        <v>12</v>
      </c>
      <c r="B7" s="50" t="s">
        <v>13</v>
      </c>
      <c r="C7" s="42" t="s">
        <v>54</v>
      </c>
      <c r="D7" s="50" t="s">
        <v>58</v>
      </c>
      <c r="E7" s="42" t="s">
        <v>56</v>
      </c>
    </row>
    <row r="8" spans="1:7" x14ac:dyDescent="0.25">
      <c r="A8" s="68" t="s">
        <v>0</v>
      </c>
      <c r="B8" s="82" t="s">
        <v>14</v>
      </c>
      <c r="C8" s="102"/>
      <c r="D8" s="103">
        <v>40</v>
      </c>
      <c r="E8" s="104">
        <f>ROUND(C8*D8,2)</f>
        <v>0</v>
      </c>
    </row>
    <row r="9" spans="1:7" x14ac:dyDescent="0.25">
      <c r="A9" s="66" t="s">
        <v>1</v>
      </c>
      <c r="B9" s="83" t="s">
        <v>15</v>
      </c>
      <c r="C9" s="100"/>
      <c r="D9" s="98">
        <v>40</v>
      </c>
      <c r="E9" s="96">
        <f t="shared" ref="E9:E23" si="0">ROUND(C9*D9,2)</f>
        <v>0</v>
      </c>
    </row>
    <row r="10" spans="1:7" x14ac:dyDescent="0.25">
      <c r="A10" s="66" t="s">
        <v>2</v>
      </c>
      <c r="B10" s="83" t="s">
        <v>16</v>
      </c>
      <c r="C10" s="100"/>
      <c r="D10" s="98">
        <v>20</v>
      </c>
      <c r="E10" s="96">
        <f t="shared" si="0"/>
        <v>0</v>
      </c>
    </row>
    <row r="11" spans="1:7" x14ac:dyDescent="0.25">
      <c r="A11" s="66" t="s">
        <v>6</v>
      </c>
      <c r="B11" s="83" t="s">
        <v>17</v>
      </c>
      <c r="C11" s="100"/>
      <c r="D11" s="98">
        <v>5</v>
      </c>
      <c r="E11" s="96">
        <f t="shared" si="0"/>
        <v>0</v>
      </c>
    </row>
    <row r="12" spans="1:7" x14ac:dyDescent="0.25">
      <c r="A12" s="66" t="s">
        <v>7</v>
      </c>
      <c r="B12" s="83" t="s">
        <v>18</v>
      </c>
      <c r="C12" s="100"/>
      <c r="D12" s="98">
        <v>5</v>
      </c>
      <c r="E12" s="96">
        <f>ROUND(C12*D12,2)</f>
        <v>0</v>
      </c>
    </row>
    <row r="13" spans="1:7" x14ac:dyDescent="0.25">
      <c r="A13" s="66" t="s">
        <v>8</v>
      </c>
      <c r="B13" s="83" t="s">
        <v>19</v>
      </c>
      <c r="C13" s="100"/>
      <c r="D13" s="98">
        <v>5</v>
      </c>
      <c r="E13" s="96">
        <f t="shared" si="0"/>
        <v>0</v>
      </c>
    </row>
    <row r="14" spans="1:7" x14ac:dyDescent="0.25">
      <c r="A14" s="66" t="s">
        <v>9</v>
      </c>
      <c r="B14" s="83" t="s">
        <v>20</v>
      </c>
      <c r="C14" s="100"/>
      <c r="D14" s="98">
        <v>30</v>
      </c>
      <c r="E14" s="96">
        <f t="shared" si="0"/>
        <v>0</v>
      </c>
    </row>
    <row r="15" spans="1:7" x14ac:dyDescent="0.25">
      <c r="A15" s="66" t="s">
        <v>31</v>
      </c>
      <c r="B15" s="83" t="s">
        <v>21</v>
      </c>
      <c r="C15" s="100"/>
      <c r="D15" s="98">
        <v>30</v>
      </c>
      <c r="E15" s="96">
        <f t="shared" si="0"/>
        <v>0</v>
      </c>
    </row>
    <row r="16" spans="1:7" x14ac:dyDescent="0.25">
      <c r="A16" s="66" t="s">
        <v>32</v>
      </c>
      <c r="B16" s="83" t="s">
        <v>62</v>
      </c>
      <c r="C16" s="100"/>
      <c r="D16" s="98">
        <v>20</v>
      </c>
      <c r="E16" s="96">
        <f t="shared" si="0"/>
        <v>0</v>
      </c>
    </row>
    <row r="17" spans="1:5" x14ac:dyDescent="0.25">
      <c r="A17" s="66" t="s">
        <v>33</v>
      </c>
      <c r="B17" s="83" t="s">
        <v>22</v>
      </c>
      <c r="C17" s="100"/>
      <c r="D17" s="98">
        <v>30</v>
      </c>
      <c r="E17" s="96">
        <f t="shared" si="0"/>
        <v>0</v>
      </c>
    </row>
    <row r="18" spans="1:5" x14ac:dyDescent="0.25">
      <c r="A18" s="66" t="s">
        <v>34</v>
      </c>
      <c r="B18" s="83" t="s">
        <v>23</v>
      </c>
      <c r="C18" s="100"/>
      <c r="D18" s="98">
        <v>20</v>
      </c>
      <c r="E18" s="96">
        <f t="shared" si="0"/>
        <v>0</v>
      </c>
    </row>
    <row r="19" spans="1:5" x14ac:dyDescent="0.25">
      <c r="A19" s="66" t="s">
        <v>35</v>
      </c>
      <c r="B19" s="83" t="s">
        <v>24</v>
      </c>
      <c r="C19" s="100"/>
      <c r="D19" s="98">
        <v>20</v>
      </c>
      <c r="E19" s="96">
        <f t="shared" si="0"/>
        <v>0</v>
      </c>
    </row>
    <row r="20" spans="1:5" x14ac:dyDescent="0.25">
      <c r="A20" s="66" t="s">
        <v>36</v>
      </c>
      <c r="B20" s="83" t="s">
        <v>25</v>
      </c>
      <c r="C20" s="100"/>
      <c r="D20" s="98">
        <v>10</v>
      </c>
      <c r="E20" s="96">
        <f t="shared" si="0"/>
        <v>0</v>
      </c>
    </row>
    <row r="21" spans="1:5" x14ac:dyDescent="0.25">
      <c r="A21" s="66" t="s">
        <v>37</v>
      </c>
      <c r="B21" s="83" t="s">
        <v>28</v>
      </c>
      <c r="C21" s="100"/>
      <c r="D21" s="98">
        <v>20</v>
      </c>
      <c r="E21" s="96">
        <f t="shared" si="0"/>
        <v>0</v>
      </c>
    </row>
    <row r="22" spans="1:5" x14ac:dyDescent="0.25">
      <c r="A22" s="66" t="s">
        <v>38</v>
      </c>
      <c r="B22" s="83" t="s">
        <v>29</v>
      </c>
      <c r="C22" s="100"/>
      <c r="D22" s="98">
        <v>10</v>
      </c>
      <c r="E22" s="96">
        <f t="shared" si="0"/>
        <v>0</v>
      </c>
    </row>
    <row r="23" spans="1:5" ht="15.75" thickBot="1" x14ac:dyDescent="0.3">
      <c r="A23" s="66" t="s">
        <v>39</v>
      </c>
      <c r="B23" s="95" t="s">
        <v>30</v>
      </c>
      <c r="C23" s="101"/>
      <c r="D23" s="99">
        <v>10</v>
      </c>
      <c r="E23" s="97">
        <f t="shared" si="0"/>
        <v>0</v>
      </c>
    </row>
    <row r="24" spans="1:5" ht="15" customHeight="1" thickBot="1" x14ac:dyDescent="0.3">
      <c r="A24" s="136" t="s">
        <v>5</v>
      </c>
      <c r="B24" s="137"/>
      <c r="C24" s="137"/>
      <c r="D24" s="137"/>
      <c r="E24" s="74"/>
    </row>
    <row r="25" spans="1:5" ht="45" x14ac:dyDescent="0.25">
      <c r="A25" s="75" t="s">
        <v>40</v>
      </c>
      <c r="B25" s="82" t="s">
        <v>64</v>
      </c>
      <c r="C25" s="89"/>
      <c r="D25" s="86">
        <v>40</v>
      </c>
      <c r="E25" s="79">
        <f>ROUND(C25*D25,2)</f>
        <v>0</v>
      </c>
    </row>
    <row r="26" spans="1:5" ht="45" x14ac:dyDescent="0.25">
      <c r="A26" s="66" t="s">
        <v>41</v>
      </c>
      <c r="B26" s="83" t="s">
        <v>66</v>
      </c>
      <c r="C26" s="90"/>
      <c r="D26" s="87">
        <v>50</v>
      </c>
      <c r="E26" s="80">
        <f t="shared" ref="E26:E30" si="1">ROUND(C26*D26,2)</f>
        <v>0</v>
      </c>
    </row>
    <row r="27" spans="1:5" ht="45" x14ac:dyDescent="0.25">
      <c r="A27" s="66" t="s">
        <v>42</v>
      </c>
      <c r="B27" s="83" t="s">
        <v>67</v>
      </c>
      <c r="C27" s="90"/>
      <c r="D27" s="87">
        <v>30</v>
      </c>
      <c r="E27" s="80">
        <f t="shared" si="1"/>
        <v>0</v>
      </c>
    </row>
    <row r="28" spans="1:5" ht="45" x14ac:dyDescent="0.25">
      <c r="A28" s="66" t="s">
        <v>43</v>
      </c>
      <c r="B28" s="83" t="s">
        <v>64</v>
      </c>
      <c r="C28" s="90"/>
      <c r="D28" s="87">
        <v>40</v>
      </c>
      <c r="E28" s="80">
        <f>ROUND(C28*D28,2)</f>
        <v>0</v>
      </c>
    </row>
    <row r="29" spans="1:5" ht="45" x14ac:dyDescent="0.25">
      <c r="A29" s="66" t="s">
        <v>44</v>
      </c>
      <c r="B29" s="83" t="s">
        <v>66</v>
      </c>
      <c r="C29" s="90"/>
      <c r="D29" s="87">
        <v>20</v>
      </c>
      <c r="E29" s="80">
        <f t="shared" si="1"/>
        <v>0</v>
      </c>
    </row>
    <row r="30" spans="1:5" ht="45.75" thickBot="1" x14ac:dyDescent="0.3">
      <c r="A30" s="66" t="s">
        <v>45</v>
      </c>
      <c r="B30" s="95" t="s">
        <v>67</v>
      </c>
      <c r="C30" s="91"/>
      <c r="D30" s="88">
        <v>10</v>
      </c>
      <c r="E30" s="81">
        <f t="shared" si="1"/>
        <v>0</v>
      </c>
    </row>
    <row r="31" spans="1:5" ht="15" customHeight="1" thickBot="1" x14ac:dyDescent="0.3">
      <c r="A31" s="136" t="s">
        <v>68</v>
      </c>
      <c r="B31" s="137"/>
      <c r="C31" s="137"/>
      <c r="D31" s="137"/>
      <c r="E31" s="74"/>
    </row>
    <row r="32" spans="1:5" ht="30" x14ac:dyDescent="0.25">
      <c r="A32" s="75" t="s">
        <v>46</v>
      </c>
      <c r="B32" s="82" t="s">
        <v>80</v>
      </c>
      <c r="C32" s="89"/>
      <c r="D32" s="86">
        <v>20</v>
      </c>
      <c r="E32" s="79">
        <f>ROUND(C32*D32,2)</f>
        <v>0</v>
      </c>
    </row>
    <row r="33" spans="1:9" ht="30" x14ac:dyDescent="0.25">
      <c r="A33" s="66" t="s">
        <v>47</v>
      </c>
      <c r="B33" s="83" t="s">
        <v>81</v>
      </c>
      <c r="C33" s="90"/>
      <c r="D33" s="87">
        <v>20</v>
      </c>
      <c r="E33" s="80">
        <f t="shared" ref="E33:E36" si="2">ROUND(C33*D33,2)</f>
        <v>0</v>
      </c>
    </row>
    <row r="34" spans="1:9" ht="30" x14ac:dyDescent="0.25">
      <c r="A34" s="66" t="s">
        <v>48</v>
      </c>
      <c r="B34" s="84" t="s">
        <v>71</v>
      </c>
      <c r="C34" s="90"/>
      <c r="D34" s="87">
        <v>30</v>
      </c>
      <c r="E34" s="80">
        <f>ROUND(C34*D34,2)</f>
        <v>0</v>
      </c>
    </row>
    <row r="35" spans="1:9" ht="15" customHeight="1" x14ac:dyDescent="0.25">
      <c r="A35" s="66" t="s">
        <v>49</v>
      </c>
      <c r="B35" s="84" t="s">
        <v>72</v>
      </c>
      <c r="C35" s="90"/>
      <c r="D35" s="87">
        <v>10</v>
      </c>
      <c r="E35" s="80">
        <f t="shared" si="2"/>
        <v>0</v>
      </c>
    </row>
    <row r="36" spans="1:9" ht="30.75" thickBot="1" x14ac:dyDescent="0.3">
      <c r="A36" s="66" t="s">
        <v>50</v>
      </c>
      <c r="B36" s="85" t="s">
        <v>73</v>
      </c>
      <c r="C36" s="91"/>
      <c r="D36" s="88">
        <v>40</v>
      </c>
      <c r="E36" s="81">
        <f t="shared" si="2"/>
        <v>0</v>
      </c>
    </row>
    <row r="37" spans="1:9" ht="15" customHeight="1" thickBot="1" x14ac:dyDescent="0.3">
      <c r="A37" s="136" t="s">
        <v>10</v>
      </c>
      <c r="B37" s="137"/>
      <c r="C37" s="137"/>
      <c r="D37" s="137"/>
      <c r="E37" s="74"/>
    </row>
    <row r="38" spans="1:9" ht="30.75" thickBot="1" x14ac:dyDescent="0.3">
      <c r="A38" s="76" t="s">
        <v>51</v>
      </c>
      <c r="B38" s="92" t="s">
        <v>82</v>
      </c>
      <c r="C38" s="94"/>
      <c r="D38" s="93">
        <v>40</v>
      </c>
      <c r="E38" s="78">
        <f>ROUND(C38*D38,2)</f>
        <v>0</v>
      </c>
    </row>
    <row r="39" spans="1:9" ht="15" customHeight="1" thickBot="1" x14ac:dyDescent="0.3">
      <c r="A39" s="132" t="s">
        <v>57</v>
      </c>
      <c r="B39" s="133"/>
      <c r="C39" s="133"/>
      <c r="D39" s="133"/>
      <c r="E39" s="77">
        <f>ROUND(SUM(E8:E38),2)</f>
        <v>0</v>
      </c>
    </row>
    <row r="41" spans="1:9" ht="15.75" x14ac:dyDescent="0.25">
      <c r="A41" s="123" t="s">
        <v>3</v>
      </c>
      <c r="B41" s="123"/>
      <c r="C41" s="123"/>
      <c r="D41" s="123"/>
      <c r="E41" s="123"/>
      <c r="F41" s="4"/>
      <c r="G41" s="4"/>
      <c r="H41" s="4"/>
      <c r="I41" s="4"/>
    </row>
    <row r="42" spans="1:9" ht="15.75" x14ac:dyDescent="0.25">
      <c r="A42" s="2"/>
      <c r="B42" s="1"/>
      <c r="C42" s="1"/>
      <c r="D42" s="1"/>
      <c r="E42" s="3"/>
      <c r="F42" s="3"/>
      <c r="G42" s="3"/>
      <c r="H42" s="3"/>
      <c r="I42" s="3"/>
    </row>
    <row r="43" spans="1:9" ht="15.75" x14ac:dyDescent="0.25">
      <c r="A43" s="135" t="s">
        <v>118</v>
      </c>
      <c r="B43" s="135"/>
      <c r="C43" s="135"/>
      <c r="D43" s="135"/>
      <c r="E43" s="135"/>
      <c r="F43" s="3"/>
      <c r="G43" s="3"/>
      <c r="H43" s="3"/>
      <c r="I43" s="3"/>
    </row>
    <row r="44" spans="1:9" ht="15.75" x14ac:dyDescent="0.25">
      <c r="A44" s="4" t="s">
        <v>136</v>
      </c>
      <c r="B44" s="1"/>
      <c r="C44" s="1"/>
      <c r="D44" s="1"/>
      <c r="E44" s="3"/>
      <c r="F44" s="3"/>
      <c r="G44" s="3"/>
      <c r="H44" s="3"/>
      <c r="I44" s="3"/>
    </row>
  </sheetData>
  <mergeCells count="11">
    <mergeCell ref="A2:E2"/>
    <mergeCell ref="A43:E43"/>
    <mergeCell ref="A4:E4"/>
    <mergeCell ref="A5:E5"/>
    <mergeCell ref="A6:E6"/>
    <mergeCell ref="A39:D39"/>
    <mergeCell ref="A41:E41"/>
    <mergeCell ref="A24:D24"/>
    <mergeCell ref="A31:D31"/>
    <mergeCell ref="A37:D37"/>
    <mergeCell ref="A3:E3"/>
  </mergeCells>
  <pageMargins left="0.7" right="0.7" top="0.75" bottom="0.75" header="0.3" footer="0.3"/>
  <pageSetup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9"/>
  <sheetViews>
    <sheetView tabSelected="1" topLeftCell="A55" zoomScaleNormal="100" zoomScaleSheetLayoutView="100" workbookViewId="0">
      <selection activeCell="A68" sqref="A68:E68"/>
    </sheetView>
  </sheetViews>
  <sheetFormatPr defaultRowHeight="15" x14ac:dyDescent="0.25"/>
  <cols>
    <col min="2" max="2" width="35.28515625" customWidth="1"/>
    <col min="3" max="3" width="26.42578125" customWidth="1"/>
    <col min="4" max="4" width="13.5703125" customWidth="1"/>
    <col min="5" max="5" width="18" customWidth="1"/>
  </cols>
  <sheetData>
    <row r="1" spans="1:7" x14ac:dyDescent="0.25">
      <c r="E1" s="14" t="s">
        <v>119</v>
      </c>
    </row>
    <row r="2" spans="1:7" x14ac:dyDescent="0.25">
      <c r="A2" s="125" t="s">
        <v>135</v>
      </c>
      <c r="B2" s="125"/>
      <c r="C2" s="125"/>
      <c r="D2" s="125"/>
      <c r="E2" s="125"/>
    </row>
    <row r="3" spans="1:7" ht="18.75" x14ac:dyDescent="0.3">
      <c r="A3" s="119" t="s">
        <v>131</v>
      </c>
      <c r="B3" s="119"/>
      <c r="C3" s="119"/>
      <c r="D3" s="119"/>
      <c r="E3" s="119"/>
    </row>
    <row r="4" spans="1:7" ht="18.75" x14ac:dyDescent="0.3">
      <c r="A4" s="119" t="s">
        <v>127</v>
      </c>
      <c r="B4" s="119"/>
      <c r="C4" s="119"/>
      <c r="D4" s="119"/>
      <c r="E4" s="119"/>
    </row>
    <row r="5" spans="1:7" ht="51" customHeight="1" x14ac:dyDescent="0.25">
      <c r="A5" s="122" t="s">
        <v>61</v>
      </c>
      <c r="B5" s="122"/>
      <c r="C5" s="122"/>
      <c r="D5" s="122"/>
      <c r="E5" s="122"/>
      <c r="F5" s="6"/>
      <c r="G5" s="6"/>
    </row>
    <row r="6" spans="1:7" ht="30.75" customHeight="1" thickBot="1" x14ac:dyDescent="0.3">
      <c r="A6" s="122" t="s">
        <v>60</v>
      </c>
      <c r="B6" s="122"/>
      <c r="C6" s="122"/>
      <c r="D6" s="122"/>
      <c r="E6" s="122"/>
      <c r="F6" s="6"/>
      <c r="G6" s="6"/>
    </row>
    <row r="7" spans="1:7" ht="30" thickBot="1" x14ac:dyDescent="0.3">
      <c r="A7" s="42" t="s">
        <v>12</v>
      </c>
      <c r="B7" s="50" t="s">
        <v>13</v>
      </c>
      <c r="C7" s="42" t="s">
        <v>54</v>
      </c>
      <c r="D7" s="50" t="s">
        <v>58</v>
      </c>
      <c r="E7" s="42" t="s">
        <v>56</v>
      </c>
    </row>
    <row r="8" spans="1:7" ht="19.5" customHeight="1" x14ac:dyDescent="0.25">
      <c r="A8" s="68">
        <v>1</v>
      </c>
      <c r="B8" s="82" t="s">
        <v>14</v>
      </c>
      <c r="C8" s="111"/>
      <c r="D8" s="103">
        <v>40</v>
      </c>
      <c r="E8" s="104">
        <f>ROUND(C8*D8,2)</f>
        <v>0</v>
      </c>
    </row>
    <row r="9" spans="1:7" ht="14.25" customHeight="1" x14ac:dyDescent="0.25">
      <c r="A9" s="66">
        <v>2</v>
      </c>
      <c r="B9" s="83" t="s">
        <v>15</v>
      </c>
      <c r="C9" s="112"/>
      <c r="D9" s="98">
        <v>20</v>
      </c>
      <c r="E9" s="104">
        <f t="shared" ref="E9:E31" si="0">ROUND(C9*D9,2)</f>
        <v>0</v>
      </c>
    </row>
    <row r="10" spans="1:7" ht="15" customHeight="1" x14ac:dyDescent="0.25">
      <c r="A10" s="66">
        <v>3</v>
      </c>
      <c r="B10" s="83" t="s">
        <v>16</v>
      </c>
      <c r="C10" s="112"/>
      <c r="D10" s="98">
        <v>20</v>
      </c>
      <c r="E10" s="104">
        <f t="shared" si="0"/>
        <v>0</v>
      </c>
    </row>
    <row r="11" spans="1:7" ht="15.75" customHeight="1" x14ac:dyDescent="0.25">
      <c r="A11" s="66">
        <v>4</v>
      </c>
      <c r="B11" s="83" t="s">
        <v>17</v>
      </c>
      <c r="C11" s="112"/>
      <c r="D11" s="98">
        <v>40</v>
      </c>
      <c r="E11" s="104">
        <f t="shared" si="0"/>
        <v>0</v>
      </c>
    </row>
    <row r="12" spans="1:7" ht="18" customHeight="1" x14ac:dyDescent="0.25">
      <c r="A12" s="66">
        <v>5</v>
      </c>
      <c r="B12" s="83" t="s">
        <v>19</v>
      </c>
      <c r="C12" s="112"/>
      <c r="D12" s="98">
        <v>5</v>
      </c>
      <c r="E12" s="104">
        <f t="shared" si="0"/>
        <v>0</v>
      </c>
    </row>
    <row r="13" spans="1:7" ht="18" customHeight="1" x14ac:dyDescent="0.25">
      <c r="A13" s="66">
        <v>6</v>
      </c>
      <c r="B13" s="83" t="s">
        <v>20</v>
      </c>
      <c r="C13" s="112"/>
      <c r="D13" s="98">
        <v>40</v>
      </c>
      <c r="E13" s="104">
        <f t="shared" si="0"/>
        <v>0</v>
      </c>
    </row>
    <row r="14" spans="1:7" ht="15.75" customHeight="1" x14ac:dyDescent="0.25">
      <c r="A14" s="66">
        <v>7</v>
      </c>
      <c r="B14" s="83" t="s">
        <v>21</v>
      </c>
      <c r="C14" s="112"/>
      <c r="D14" s="98">
        <v>20</v>
      </c>
      <c r="E14" s="104">
        <f t="shared" si="0"/>
        <v>0</v>
      </c>
    </row>
    <row r="15" spans="1:7" ht="24" customHeight="1" x14ac:dyDescent="0.25">
      <c r="A15" s="66">
        <v>8</v>
      </c>
      <c r="B15" s="83" t="s">
        <v>83</v>
      </c>
      <c r="C15" s="112"/>
      <c r="D15" s="98">
        <v>30</v>
      </c>
      <c r="E15" s="104">
        <f t="shared" si="0"/>
        <v>0</v>
      </c>
    </row>
    <row r="16" spans="1:7" ht="20.25" customHeight="1" x14ac:dyDescent="0.25">
      <c r="A16" s="66">
        <v>9</v>
      </c>
      <c r="B16" s="83" t="s">
        <v>22</v>
      </c>
      <c r="C16" s="112"/>
      <c r="D16" s="98">
        <v>30</v>
      </c>
      <c r="E16" s="104">
        <f t="shared" si="0"/>
        <v>0</v>
      </c>
    </row>
    <row r="17" spans="1:5" ht="21.75" customHeight="1" x14ac:dyDescent="0.25">
      <c r="A17" s="66">
        <v>10</v>
      </c>
      <c r="B17" s="83" t="s">
        <v>23</v>
      </c>
      <c r="C17" s="112"/>
      <c r="D17" s="98">
        <v>30</v>
      </c>
      <c r="E17" s="104">
        <f t="shared" si="0"/>
        <v>0</v>
      </c>
    </row>
    <row r="18" spans="1:5" x14ac:dyDescent="0.25">
      <c r="A18" s="66">
        <v>11</v>
      </c>
      <c r="B18" s="83" t="s">
        <v>24</v>
      </c>
      <c r="C18" s="112"/>
      <c r="D18" s="98">
        <v>20</v>
      </c>
      <c r="E18" s="104">
        <f t="shared" si="0"/>
        <v>0</v>
      </c>
    </row>
    <row r="19" spans="1:5" x14ac:dyDescent="0.25">
      <c r="A19" s="66">
        <v>12</v>
      </c>
      <c r="B19" s="83" t="s">
        <v>25</v>
      </c>
      <c r="C19" s="112"/>
      <c r="D19" s="98">
        <v>20</v>
      </c>
      <c r="E19" s="104">
        <f t="shared" si="0"/>
        <v>0</v>
      </c>
    </row>
    <row r="20" spans="1:5" ht="13.5" customHeight="1" x14ac:dyDescent="0.25">
      <c r="A20" s="66">
        <v>13</v>
      </c>
      <c r="B20" s="83" t="s">
        <v>26</v>
      </c>
      <c r="C20" s="112"/>
      <c r="D20" s="98">
        <v>20</v>
      </c>
      <c r="E20" s="104">
        <f t="shared" si="0"/>
        <v>0</v>
      </c>
    </row>
    <row r="21" spans="1:5" ht="17.25" customHeight="1" x14ac:dyDescent="0.25">
      <c r="A21" s="66">
        <v>14</v>
      </c>
      <c r="B21" s="83" t="s">
        <v>27</v>
      </c>
      <c r="C21" s="112"/>
      <c r="D21" s="98">
        <v>20</v>
      </c>
      <c r="E21" s="104">
        <f>ROUND(C21*D21,2)</f>
        <v>0</v>
      </c>
    </row>
    <row r="22" spans="1:5" ht="17.25" customHeight="1" x14ac:dyDescent="0.25">
      <c r="A22" s="66">
        <v>15</v>
      </c>
      <c r="B22" s="83" t="s">
        <v>84</v>
      </c>
      <c r="C22" s="112"/>
      <c r="D22" s="98">
        <v>30</v>
      </c>
      <c r="E22" s="104">
        <f t="shared" si="0"/>
        <v>0</v>
      </c>
    </row>
    <row r="23" spans="1:5" x14ac:dyDescent="0.25">
      <c r="A23" s="66">
        <v>16</v>
      </c>
      <c r="B23" s="83" t="s">
        <v>85</v>
      </c>
      <c r="C23" s="112"/>
      <c r="D23" s="98">
        <v>30</v>
      </c>
      <c r="E23" s="104">
        <f t="shared" si="0"/>
        <v>0</v>
      </c>
    </row>
    <row r="24" spans="1:5" ht="29.25" customHeight="1" x14ac:dyDescent="0.25">
      <c r="A24" s="66">
        <v>17</v>
      </c>
      <c r="B24" s="83" t="s">
        <v>29</v>
      </c>
      <c r="C24" s="112"/>
      <c r="D24" s="98">
        <v>5</v>
      </c>
      <c r="E24" s="104">
        <f t="shared" si="0"/>
        <v>0</v>
      </c>
    </row>
    <row r="25" spans="1:5" ht="16.5" customHeight="1" x14ac:dyDescent="0.25">
      <c r="A25" s="66">
        <v>18</v>
      </c>
      <c r="B25" s="83" t="s">
        <v>86</v>
      </c>
      <c r="C25" s="112"/>
      <c r="D25" s="98">
        <v>15</v>
      </c>
      <c r="E25" s="104">
        <f t="shared" si="0"/>
        <v>0</v>
      </c>
    </row>
    <row r="26" spans="1:5" ht="18.75" customHeight="1" x14ac:dyDescent="0.25">
      <c r="A26" s="66">
        <v>19</v>
      </c>
      <c r="B26" s="83" t="s">
        <v>87</v>
      </c>
      <c r="C26" s="112"/>
      <c r="D26" s="98">
        <v>10</v>
      </c>
      <c r="E26" s="104">
        <f t="shared" si="0"/>
        <v>0</v>
      </c>
    </row>
    <row r="27" spans="1:5" ht="19.5" customHeight="1" x14ac:dyDescent="0.25">
      <c r="A27" s="66">
        <v>20</v>
      </c>
      <c r="B27" s="83" t="s">
        <v>88</v>
      </c>
      <c r="C27" s="112"/>
      <c r="D27" s="98">
        <v>5</v>
      </c>
      <c r="E27" s="104">
        <f t="shared" si="0"/>
        <v>0</v>
      </c>
    </row>
    <row r="28" spans="1:5" ht="15.75" customHeight="1" x14ac:dyDescent="0.25">
      <c r="A28" s="66">
        <v>21</v>
      </c>
      <c r="B28" s="83" t="s">
        <v>89</v>
      </c>
      <c r="C28" s="112"/>
      <c r="D28" s="98">
        <v>10</v>
      </c>
      <c r="E28" s="104">
        <f t="shared" si="0"/>
        <v>0</v>
      </c>
    </row>
    <row r="29" spans="1:5" ht="21.75" customHeight="1" x14ac:dyDescent="0.25">
      <c r="A29" s="66">
        <v>22</v>
      </c>
      <c r="B29" s="83" t="s">
        <v>90</v>
      </c>
      <c r="C29" s="112"/>
      <c r="D29" s="98">
        <v>10</v>
      </c>
      <c r="E29" s="104">
        <f t="shared" si="0"/>
        <v>0</v>
      </c>
    </row>
    <row r="30" spans="1:5" ht="15" customHeight="1" x14ac:dyDescent="0.25">
      <c r="A30" s="66">
        <v>23</v>
      </c>
      <c r="B30" s="83" t="s">
        <v>91</v>
      </c>
      <c r="C30" s="112"/>
      <c r="D30" s="98">
        <v>10</v>
      </c>
      <c r="E30" s="104">
        <f t="shared" si="0"/>
        <v>0</v>
      </c>
    </row>
    <row r="31" spans="1:5" ht="13.5" customHeight="1" x14ac:dyDescent="0.25">
      <c r="A31" s="66">
        <v>24</v>
      </c>
      <c r="B31" s="83" t="s">
        <v>92</v>
      </c>
      <c r="C31" s="112"/>
      <c r="D31" s="98">
        <v>10</v>
      </c>
      <c r="E31" s="104">
        <f t="shared" si="0"/>
        <v>0</v>
      </c>
    </row>
    <row r="32" spans="1:5" ht="15.75" thickBot="1" x14ac:dyDescent="0.3">
      <c r="A32" s="66">
        <v>25</v>
      </c>
      <c r="B32" s="95" t="s">
        <v>93</v>
      </c>
      <c r="C32" s="113"/>
      <c r="D32" s="99">
        <v>10</v>
      </c>
      <c r="E32" s="105">
        <f>ROUND(C32*D32,2)</f>
        <v>0</v>
      </c>
    </row>
    <row r="33" spans="1:5" ht="15" customHeight="1" thickBot="1" x14ac:dyDescent="0.3">
      <c r="A33" s="136" t="s">
        <v>94</v>
      </c>
      <c r="B33" s="137"/>
      <c r="C33" s="137"/>
      <c r="D33" s="137"/>
      <c r="E33" s="106"/>
    </row>
    <row r="34" spans="1:5" ht="24" customHeight="1" x14ac:dyDescent="0.25">
      <c r="A34" s="75">
        <v>26</v>
      </c>
      <c r="B34" s="82" t="s">
        <v>95</v>
      </c>
      <c r="C34" s="114"/>
      <c r="D34" s="103">
        <v>40</v>
      </c>
      <c r="E34" s="104">
        <f>ROUND(C34*D34,2)</f>
        <v>0</v>
      </c>
    </row>
    <row r="35" spans="1:5" ht="19.5" customHeight="1" x14ac:dyDescent="0.25">
      <c r="A35" s="66">
        <v>27</v>
      </c>
      <c r="B35" s="83" t="s">
        <v>134</v>
      </c>
      <c r="C35" s="112"/>
      <c r="D35" s="98">
        <v>40</v>
      </c>
      <c r="E35" s="104">
        <f t="shared" ref="E35:E39" si="1">ROUND(C35*D35,2)</f>
        <v>0</v>
      </c>
    </row>
    <row r="36" spans="1:5" ht="18.75" customHeight="1" x14ac:dyDescent="0.25">
      <c r="A36" s="66">
        <v>28</v>
      </c>
      <c r="B36" s="83" t="s">
        <v>133</v>
      </c>
      <c r="C36" s="112"/>
      <c r="D36" s="98">
        <v>40</v>
      </c>
      <c r="E36" s="104">
        <f t="shared" si="1"/>
        <v>0</v>
      </c>
    </row>
    <row r="37" spans="1:5" ht="21.75" customHeight="1" x14ac:dyDescent="0.25">
      <c r="A37" s="66">
        <v>29</v>
      </c>
      <c r="B37" s="83" t="s">
        <v>132</v>
      </c>
      <c r="C37" s="112"/>
      <c r="D37" s="98">
        <v>40</v>
      </c>
      <c r="E37" s="104">
        <f t="shared" si="1"/>
        <v>0</v>
      </c>
    </row>
    <row r="38" spans="1:5" ht="20.25" customHeight="1" x14ac:dyDescent="0.25">
      <c r="A38" s="66">
        <v>30</v>
      </c>
      <c r="B38" s="83" t="s">
        <v>96</v>
      </c>
      <c r="C38" s="112"/>
      <c r="D38" s="98">
        <v>40</v>
      </c>
      <c r="E38" s="104">
        <f>ROUND(C38*D38,2)</f>
        <v>0</v>
      </c>
    </row>
    <row r="39" spans="1:5" ht="15" customHeight="1" x14ac:dyDescent="0.25">
      <c r="A39" s="66">
        <v>31</v>
      </c>
      <c r="B39" s="83" t="s">
        <v>97</v>
      </c>
      <c r="C39" s="112"/>
      <c r="D39" s="98">
        <v>40</v>
      </c>
      <c r="E39" s="104">
        <f t="shared" si="1"/>
        <v>0</v>
      </c>
    </row>
    <row r="40" spans="1:5" ht="20.25" customHeight="1" thickBot="1" x14ac:dyDescent="0.3">
      <c r="A40" s="66">
        <v>32</v>
      </c>
      <c r="B40" s="95" t="s">
        <v>98</v>
      </c>
      <c r="C40" s="113"/>
      <c r="D40" s="99">
        <v>40</v>
      </c>
      <c r="E40" s="105">
        <f>ROUND(C40*D40,2)</f>
        <v>0</v>
      </c>
    </row>
    <row r="41" spans="1:5" ht="16.5" customHeight="1" thickBot="1" x14ac:dyDescent="0.3">
      <c r="A41" s="136" t="s">
        <v>5</v>
      </c>
      <c r="B41" s="137"/>
      <c r="C41" s="137"/>
      <c r="D41" s="137"/>
      <c r="E41" s="106"/>
    </row>
    <row r="42" spans="1:5" ht="80.25" customHeight="1" x14ac:dyDescent="0.25">
      <c r="A42" s="75">
        <v>33</v>
      </c>
      <c r="B42" s="82" t="s">
        <v>99</v>
      </c>
      <c r="C42" s="89"/>
      <c r="D42" s="86">
        <v>40</v>
      </c>
      <c r="E42" s="107">
        <f>ROUND(C42*D42,2)</f>
        <v>0</v>
      </c>
    </row>
    <row r="43" spans="1:5" ht="74.25" customHeight="1" x14ac:dyDescent="0.25">
      <c r="A43" s="66">
        <v>34</v>
      </c>
      <c r="B43" s="83" t="s">
        <v>100</v>
      </c>
      <c r="C43" s="90"/>
      <c r="D43" s="87">
        <v>30</v>
      </c>
      <c r="E43" s="107">
        <f>ROUND(C43*D43,2)</f>
        <v>0</v>
      </c>
    </row>
    <row r="44" spans="1:5" ht="76.5" customHeight="1" x14ac:dyDescent="0.25">
      <c r="A44" s="66">
        <v>35</v>
      </c>
      <c r="B44" s="83" t="s">
        <v>101</v>
      </c>
      <c r="C44" s="90"/>
      <c r="D44" s="87">
        <v>10</v>
      </c>
      <c r="E44" s="107">
        <f>ROUND(C44*D44,2)</f>
        <v>0</v>
      </c>
    </row>
    <row r="45" spans="1:5" ht="80.25" customHeight="1" x14ac:dyDescent="0.25">
      <c r="A45" s="66">
        <v>36</v>
      </c>
      <c r="B45" s="83" t="s">
        <v>102</v>
      </c>
      <c r="C45" s="90"/>
      <c r="D45" s="87">
        <v>30</v>
      </c>
      <c r="E45" s="107">
        <f>ROUND(C45*D45,2)</f>
        <v>0</v>
      </c>
    </row>
    <row r="46" spans="1:5" ht="59.25" customHeight="1" x14ac:dyDescent="0.25">
      <c r="A46" s="66">
        <v>37</v>
      </c>
      <c r="B46" s="83" t="s">
        <v>103</v>
      </c>
      <c r="C46" s="90"/>
      <c r="D46" s="87">
        <v>20</v>
      </c>
      <c r="E46" s="107">
        <f t="shared" ref="E46:E48" si="2">ROUND(C46*D46,2)</f>
        <v>0</v>
      </c>
    </row>
    <row r="47" spans="1:5" ht="53.25" customHeight="1" x14ac:dyDescent="0.25">
      <c r="A47" s="66">
        <v>38</v>
      </c>
      <c r="B47" s="83" t="s">
        <v>104</v>
      </c>
      <c r="C47" s="90"/>
      <c r="D47" s="87">
        <v>30</v>
      </c>
      <c r="E47" s="107">
        <f t="shared" si="2"/>
        <v>0</v>
      </c>
    </row>
    <row r="48" spans="1:5" ht="60.75" thickBot="1" x14ac:dyDescent="0.3">
      <c r="A48" s="66">
        <v>39</v>
      </c>
      <c r="B48" s="95" t="s">
        <v>105</v>
      </c>
      <c r="C48" s="91"/>
      <c r="D48" s="88">
        <v>10</v>
      </c>
      <c r="E48" s="108">
        <f t="shared" si="2"/>
        <v>0</v>
      </c>
    </row>
    <row r="49" spans="1:9" ht="20.25" customHeight="1" thickBot="1" x14ac:dyDescent="0.3">
      <c r="A49" s="136" t="s">
        <v>53</v>
      </c>
      <c r="B49" s="137"/>
      <c r="C49" s="137"/>
      <c r="D49" s="137"/>
      <c r="E49" s="106"/>
    </row>
    <row r="50" spans="1:9" ht="81" customHeight="1" x14ac:dyDescent="0.25">
      <c r="A50" s="75">
        <v>40</v>
      </c>
      <c r="B50" s="82" t="s">
        <v>106</v>
      </c>
      <c r="C50" s="89"/>
      <c r="D50" s="86">
        <v>20</v>
      </c>
      <c r="E50" s="107">
        <f>ROUND(C50*D50,2)</f>
        <v>0</v>
      </c>
    </row>
    <row r="51" spans="1:9" ht="60" x14ac:dyDescent="0.25">
      <c r="A51" s="66">
        <v>41</v>
      </c>
      <c r="B51" s="83" t="s">
        <v>107</v>
      </c>
      <c r="C51" s="90"/>
      <c r="D51" s="87">
        <v>20</v>
      </c>
      <c r="E51" s="80">
        <f t="shared" ref="E51:E53" si="3">ROUND(C51*D51,2)</f>
        <v>0</v>
      </c>
    </row>
    <row r="52" spans="1:9" ht="60" x14ac:dyDescent="0.25">
      <c r="A52" s="66">
        <v>42</v>
      </c>
      <c r="B52" s="84" t="s">
        <v>108</v>
      </c>
      <c r="C52" s="90"/>
      <c r="D52" s="87">
        <v>10</v>
      </c>
      <c r="E52" s="80">
        <f t="shared" si="3"/>
        <v>0</v>
      </c>
    </row>
    <row r="53" spans="1:9" ht="60" x14ac:dyDescent="0.25">
      <c r="A53" s="66">
        <v>43</v>
      </c>
      <c r="B53" s="84" t="s">
        <v>109</v>
      </c>
      <c r="C53" s="90"/>
      <c r="D53" s="87">
        <v>10</v>
      </c>
      <c r="E53" s="80">
        <f t="shared" si="3"/>
        <v>0</v>
      </c>
    </row>
    <row r="54" spans="1:9" ht="60.75" thickBot="1" x14ac:dyDescent="0.3">
      <c r="A54" s="66">
        <v>44</v>
      </c>
      <c r="B54" s="85" t="s">
        <v>110</v>
      </c>
      <c r="C54" s="91"/>
      <c r="D54" s="88">
        <v>30</v>
      </c>
      <c r="E54" s="109">
        <f>ROUND(C54*D54,2)</f>
        <v>0</v>
      </c>
      <c r="F54" s="5"/>
      <c r="G54" s="5"/>
      <c r="H54" s="5"/>
      <c r="I54" s="5"/>
    </row>
    <row r="55" spans="1:9" ht="15.75" customHeight="1" thickBot="1" x14ac:dyDescent="0.3">
      <c r="A55" s="136" t="s">
        <v>10</v>
      </c>
      <c r="B55" s="137"/>
      <c r="C55" s="137"/>
      <c r="D55" s="137"/>
      <c r="E55" s="106"/>
      <c r="F55" s="3"/>
      <c r="G55" s="3"/>
      <c r="H55" s="3"/>
      <c r="I55" s="3"/>
    </row>
    <row r="56" spans="1:9" ht="75" x14ac:dyDescent="0.25">
      <c r="A56" s="75">
        <v>45</v>
      </c>
      <c r="B56" s="115" t="s">
        <v>111</v>
      </c>
      <c r="C56" s="89"/>
      <c r="D56" s="86">
        <v>40</v>
      </c>
      <c r="E56" s="107">
        <f>ROUND(C56*D56,2)</f>
        <v>0</v>
      </c>
      <c r="F56" s="3"/>
      <c r="G56" s="3"/>
      <c r="H56" s="3"/>
      <c r="I56" s="3"/>
    </row>
    <row r="57" spans="1:9" ht="30" x14ac:dyDescent="0.25">
      <c r="A57" s="66">
        <v>46</v>
      </c>
      <c r="B57" s="84" t="s">
        <v>112</v>
      </c>
      <c r="C57" s="90"/>
      <c r="D57" s="87">
        <v>30</v>
      </c>
      <c r="E57" s="80">
        <f t="shared" ref="E57:E60" si="4">ROUND(C57*D57,2)</f>
        <v>0</v>
      </c>
      <c r="G57" s="3"/>
      <c r="H57" s="3"/>
      <c r="I57" s="3"/>
    </row>
    <row r="58" spans="1:9" ht="60" x14ac:dyDescent="0.25">
      <c r="A58" s="66">
        <v>47</v>
      </c>
      <c r="B58" s="84" t="s">
        <v>113</v>
      </c>
      <c r="C58" s="90"/>
      <c r="D58" s="87">
        <v>20</v>
      </c>
      <c r="E58" s="80">
        <f>ROUND(C58*D58,2)</f>
        <v>0</v>
      </c>
      <c r="F58" s="3"/>
      <c r="G58" s="3"/>
      <c r="H58" s="3"/>
      <c r="I58" s="3"/>
    </row>
    <row r="59" spans="1:9" ht="30" x14ac:dyDescent="0.25">
      <c r="A59" s="66">
        <v>48</v>
      </c>
      <c r="B59" s="84" t="s">
        <v>114</v>
      </c>
      <c r="C59" s="90"/>
      <c r="D59" s="87">
        <v>5</v>
      </c>
      <c r="E59" s="80">
        <f t="shared" si="4"/>
        <v>0</v>
      </c>
      <c r="F59" s="3"/>
      <c r="G59" s="3"/>
      <c r="H59" s="3"/>
      <c r="I59" s="3"/>
    </row>
    <row r="60" spans="1:9" ht="30" x14ac:dyDescent="0.25">
      <c r="A60" s="66">
        <v>49</v>
      </c>
      <c r="B60" s="84" t="s">
        <v>115</v>
      </c>
      <c r="C60" s="90"/>
      <c r="D60" s="87">
        <v>5</v>
      </c>
      <c r="E60" s="80">
        <f t="shared" si="4"/>
        <v>0</v>
      </c>
      <c r="F60" s="3"/>
      <c r="G60" s="3"/>
      <c r="H60" s="3"/>
      <c r="I60" s="3"/>
    </row>
    <row r="61" spans="1:9" ht="30" x14ac:dyDescent="0.25">
      <c r="A61" s="66">
        <v>50</v>
      </c>
      <c r="B61" s="84" t="s">
        <v>116</v>
      </c>
      <c r="C61" s="90"/>
      <c r="D61" s="87">
        <v>5</v>
      </c>
      <c r="E61" s="80">
        <f>ROUND(C61*D61,2)</f>
        <v>0</v>
      </c>
      <c r="F61" s="3"/>
      <c r="G61" s="3"/>
      <c r="H61" s="3"/>
      <c r="I61" s="3"/>
    </row>
    <row r="62" spans="1:9" ht="30.75" thickBot="1" x14ac:dyDescent="0.3">
      <c r="A62" s="66">
        <v>51</v>
      </c>
      <c r="B62" s="85" t="s">
        <v>117</v>
      </c>
      <c r="C62" s="91"/>
      <c r="D62" s="88">
        <v>5</v>
      </c>
      <c r="E62" s="80">
        <f>ROUND(C62*D62,2)</f>
        <v>0</v>
      </c>
      <c r="F62" s="3"/>
      <c r="G62" s="3"/>
      <c r="H62" s="3"/>
      <c r="I62" s="3"/>
    </row>
    <row r="63" spans="1:9" ht="16.5" thickBot="1" x14ac:dyDescent="0.3">
      <c r="A63" s="132" t="s">
        <v>57</v>
      </c>
      <c r="B63" s="133"/>
      <c r="C63" s="133"/>
      <c r="D63" s="133"/>
      <c r="E63" s="110">
        <f>ROUND(SUM(E8:E62),2)</f>
        <v>0</v>
      </c>
      <c r="F63" s="3"/>
      <c r="G63" s="3"/>
      <c r="H63" s="3"/>
      <c r="I63" s="3"/>
    </row>
    <row r="65" spans="1:7" ht="15.75" x14ac:dyDescent="0.25">
      <c r="A65" s="123" t="s">
        <v>3</v>
      </c>
      <c r="B65" s="123"/>
      <c r="C65" s="123"/>
      <c r="D65" s="123"/>
      <c r="E65" s="123"/>
    </row>
    <row r="66" spans="1:7" ht="15.75" x14ac:dyDescent="0.25">
      <c r="A66" s="2"/>
      <c r="B66" s="1"/>
      <c r="C66" s="1"/>
      <c r="D66" s="1"/>
      <c r="E66" s="3"/>
    </row>
    <row r="67" spans="1:7" x14ac:dyDescent="0.25">
      <c r="A67" s="135" t="s">
        <v>118</v>
      </c>
      <c r="B67" s="135"/>
      <c r="C67" s="135"/>
      <c r="D67" s="135"/>
      <c r="E67" s="135"/>
      <c r="F67" s="7"/>
      <c r="G67" s="7"/>
    </row>
    <row r="68" spans="1:7" x14ac:dyDescent="0.25">
      <c r="A68" s="135" t="s">
        <v>138</v>
      </c>
      <c r="B68" s="135"/>
      <c r="C68" s="135"/>
      <c r="D68" s="135"/>
      <c r="E68" s="135"/>
      <c r="F68" s="7"/>
      <c r="G68" s="7"/>
    </row>
    <row r="69" spans="1:7" ht="15.75" x14ac:dyDescent="0.25">
      <c r="A69" s="2"/>
      <c r="B69" s="1"/>
      <c r="C69" s="1"/>
      <c r="D69" s="1"/>
      <c r="E69" s="3"/>
    </row>
  </sheetData>
  <mergeCells count="13">
    <mergeCell ref="A2:E2"/>
    <mergeCell ref="A68:E68"/>
    <mergeCell ref="A67:E67"/>
    <mergeCell ref="A4:E4"/>
    <mergeCell ref="A5:E5"/>
    <mergeCell ref="A6:E6"/>
    <mergeCell ref="A63:D63"/>
    <mergeCell ref="A65:E65"/>
    <mergeCell ref="A33:D33"/>
    <mergeCell ref="A41:D41"/>
    <mergeCell ref="A55:D55"/>
    <mergeCell ref="A49:D49"/>
    <mergeCell ref="A3:E3"/>
  </mergeCells>
  <pageMargins left="0.7" right="0.7" top="0.75" bottom="0.75" header="0.3" footer="0.3"/>
  <pageSetup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5</vt:i4>
      </vt:variant>
      <vt:variant>
        <vt:lpstr>Diapazoni ar nosaukumiem</vt:lpstr>
      </vt:variant>
      <vt:variant>
        <vt:i4>1</vt:i4>
      </vt:variant>
    </vt:vector>
  </HeadingPairs>
  <TitlesOfParts>
    <vt:vector size="6" baseType="lpstr">
      <vt:lpstr>1.DAĻA GRIEZTIE ZIEDI</vt:lpstr>
      <vt:lpstr>2.DAĻA ZIEDU KOMPOZICIJAS</vt:lpstr>
      <vt:lpstr>3.DAĻA SERU KOMPOZICIJAS</vt:lpstr>
      <vt:lpstr>4.DAĻA RAUNA</vt:lpstr>
      <vt:lpstr>5.DAĻA APE</vt:lpstr>
      <vt:lpstr>'2.DAĻA ZIEDU KOMPOZICIJAS'!Drukas_apgabals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Adrija Rubina</dc:creator>
  <cp:lastModifiedBy>Laura Plesa</cp:lastModifiedBy>
  <dcterms:created xsi:type="dcterms:W3CDTF">2022-03-21T15:09:27Z</dcterms:created>
  <dcterms:modified xsi:type="dcterms:W3CDTF">2026-08-18T14:28:01Z</dcterms:modified>
</cp:coreProperties>
</file>