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smiltenesnovads.namejs.lv/Portal/webdav/25d5b46b-c7ee-44d9-bacf-d70f99569328/"/>
    </mc:Choice>
  </mc:AlternateContent>
  <xr:revisionPtr revIDLastSave="0" documentId="13_ncr:1_{5A088D4F-E873-4904-B079-B3A7CD7D0C17}" xr6:coauthVersionLast="47" xr6:coauthVersionMax="47" xr10:uidLastSave="{00000000-0000-0000-0000-000000000000}"/>
  <bookViews>
    <workbookView xWindow="-120" yWindow="-120" windowWidth="29040" windowHeight="15720" xr2:uid="{00000000-000D-0000-FFFF-FFFF00000000}"/>
  </bookViews>
  <sheets>
    <sheet name="Lapa1" sheetId="1" r:id="rId1"/>
  </sheets>
  <definedNames>
    <definedName name="_ftn1" localSheetId="0">Lapa1!$A$40</definedName>
    <definedName name="_ftnref1" localSheetId="0">Lapa1!$D$10</definedName>
    <definedName name="_Hlk160005222" localSheetId="0">Lapa1!$A$24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 i="1" l="1"/>
  <c r="F36" i="1"/>
  <c r="F31" i="1"/>
  <c r="F32" i="1"/>
  <c r="F33" i="1"/>
  <c r="F34" i="1"/>
  <c r="F35" i="1"/>
  <c r="F30" i="1"/>
  <c r="F28" i="1"/>
  <c r="F16" i="1"/>
  <c r="F17" i="1"/>
  <c r="F18" i="1"/>
  <c r="F19" i="1"/>
  <c r="F20" i="1"/>
  <c r="F21" i="1"/>
  <c r="F22" i="1"/>
  <c r="F23" i="1"/>
  <c r="F24" i="1"/>
  <c r="F25" i="1"/>
  <c r="F26" i="1"/>
  <c r="F27" i="1"/>
  <c r="F15" i="1"/>
</calcChain>
</file>

<file path=xl/sharedStrings.xml><?xml version="1.0" encoding="utf-8"?>
<sst xmlns="http://schemas.openxmlformats.org/spreadsheetml/2006/main" count="72" uniqueCount="71">
  <si>
    <t>Nr.p.k.</t>
  </si>
  <si>
    <t>Vienības nosaukums</t>
  </si>
  <si>
    <t>Zemes/ ēku (būvju) platības</t>
  </si>
  <si>
    <t>Piedāvātā līgumcena par vienu vienību – vērtējumu, ietverot ar darba izpildi saistītās izmaksas [1]</t>
  </si>
  <si>
    <t>Īpatsvars piedāvājuma novērtēšanai %</t>
  </si>
  <si>
    <t>A</t>
  </si>
  <si>
    <t>B</t>
  </si>
  <si>
    <t>C</t>
  </si>
  <si>
    <t>D</t>
  </si>
  <si>
    <t>E</t>
  </si>
  <si>
    <t>F</t>
  </si>
  <si>
    <t>1.  </t>
  </si>
  <si>
    <t>NEKUSTAMO ĪPAŠUMU NOVĒRTĒJUMI</t>
  </si>
  <si>
    <t>1.1.</t>
  </si>
  <si>
    <t>Dzīvokļu īpašumi, neapdzīvojamās telpas u.c.</t>
  </si>
  <si>
    <t>1.2.</t>
  </si>
  <si>
    <t>Nedzīvojamās ēkas</t>
  </si>
  <si>
    <t>1.3.</t>
  </si>
  <si>
    <t>Nekustamie īpašumi (ēkas un zeme)</t>
  </si>
  <si>
    <t>1.4.</t>
  </si>
  <si>
    <t>Apbūvēta zeme</t>
  </si>
  <si>
    <t>1.5.</t>
  </si>
  <si>
    <t>Neapbūvēta zeme, tai skaitā - zemes starpgabali</t>
  </si>
  <si>
    <t>1.5.1. līdz 0,1 ha</t>
  </si>
  <si>
    <t>1.6.</t>
  </si>
  <si>
    <t>Nekustamie īpašumi (meža zeme un mežaudze)</t>
  </si>
  <si>
    <t>1.6.1. līdz 5 ha</t>
  </si>
  <si>
    <t>1.7.</t>
  </si>
  <si>
    <t>KOPĀ (1.1.+1.2.+1.3.+1.4.+1.5. +1.6.)</t>
  </si>
  <si>
    <t>2.  </t>
  </si>
  <si>
    <t>NEKUSTAMĀ ĪPAŠUMA TIRGUS NOMAS MAKSAS NOTEIKŠANA</t>
  </si>
  <si>
    <t>2.1.</t>
  </si>
  <si>
    <t>Ēkas/būves (izņemot palīgēkas)</t>
  </si>
  <si>
    <t>2.2.</t>
  </si>
  <si>
    <t>2.3.</t>
  </si>
  <si>
    <t>Neapbūvēti zemesgabali un zemes starpgabali</t>
  </si>
  <si>
    <t>2.4.</t>
  </si>
  <si>
    <t xml:space="preserve">  KOPĀ (2.1.+2.2.+2.3.)</t>
  </si>
  <si>
    <t>2.5.</t>
  </si>
  <si>
    <t>KOPĒJĀ NOSACĪTĀ VIENĪBU LĪGUMCENA EUR (1.7.+2.4.)</t>
  </si>
  <si>
    <t>[1] Ar darba izpildi saistītās izmaksas ietver: saņemto dokumentu izpēte; objekta apsekošana uz vietas; objekta izmantošanas iespēju analīze un labākā lietošanas veida noteikšana; tirgus analīze labākajam izmantošanas veidam NĪ atrašanās ietas apkaimē; aprēķinu procedūras (pieeja, metodes) izvēle; nepieciešamās tirgus informācijas savākšana; aprēķini; gala slēdziens par vērtību un atskaites sagatavošana.</t>
  </si>
  <si>
    <t xml:space="preserve">“Nekustamo īpašumu novērtēšana Smiltenes novada pašvaldības vajadzībām”, </t>
  </si>
  <si>
    <t>ID Nr. SNP/2026/27/M</t>
  </si>
  <si>
    <t>FINANŠU PIEDĀVĀJUMS</t>
  </si>
  <si>
    <t>dalībai iepirkumā “Nekustamo īpašumu novērtēšana Smiltenes novada pašvaldības vajadzībām”, ID Nr. SNP/2026/27/M</t>
  </si>
  <si>
    <r>
      <t>(</t>
    </r>
    <r>
      <rPr>
        <b/>
        <i/>
        <sz val="12"/>
        <color rgb="FF000000"/>
        <rFont val="Times New Roman"/>
        <family val="1"/>
        <charset val="186"/>
      </rPr>
      <t>euro</t>
    </r>
    <r>
      <rPr>
        <b/>
        <sz val="12"/>
        <color rgb="FF000000"/>
        <rFont val="Times New Roman"/>
        <family val="1"/>
        <charset val="186"/>
      </rPr>
      <t xml:space="preserve"> bez PVN)</t>
    </r>
  </si>
  <si>
    <r>
      <t xml:space="preserve">1.1.1.līdz 100  </t>
    </r>
    <r>
      <rPr>
        <sz val="12"/>
        <color rgb="FF000000"/>
        <rFont val="Times New Roman"/>
        <family val="1"/>
        <charset val="186"/>
      </rPr>
      <t>m²</t>
    </r>
  </si>
  <si>
    <r>
      <t xml:space="preserve">1.1.2. No 101 </t>
    </r>
    <r>
      <rPr>
        <sz val="12"/>
        <color rgb="FF000000"/>
        <rFont val="Times New Roman"/>
        <family val="1"/>
        <charset val="186"/>
      </rPr>
      <t>m²</t>
    </r>
    <r>
      <rPr>
        <sz val="12"/>
        <color theme="1"/>
        <rFont val="Times New Roman"/>
        <family val="1"/>
        <charset val="186"/>
      </rPr>
      <t xml:space="preserve"> </t>
    </r>
  </si>
  <si>
    <r>
      <t xml:space="preserve">1.2.1. līdz 1000 </t>
    </r>
    <r>
      <rPr>
        <sz val="12"/>
        <color rgb="FF000000"/>
        <rFont val="Times New Roman"/>
        <family val="1"/>
        <charset val="186"/>
      </rPr>
      <t>m²</t>
    </r>
  </si>
  <si>
    <r>
      <t xml:space="preserve">1.2.2. No 1001 </t>
    </r>
    <r>
      <rPr>
        <sz val="12"/>
        <color rgb="FF000000"/>
        <rFont val="Times New Roman"/>
        <family val="1"/>
        <charset val="186"/>
      </rPr>
      <t>m²</t>
    </r>
    <r>
      <rPr>
        <sz val="12"/>
        <color theme="1"/>
        <rFont val="Times New Roman"/>
        <family val="1"/>
        <charset val="186"/>
      </rPr>
      <t xml:space="preserve"> </t>
    </r>
  </si>
  <si>
    <r>
      <t xml:space="preserve">1.3.1. Ēku platība līdz 1000 </t>
    </r>
    <r>
      <rPr>
        <sz val="12"/>
        <color rgb="FF000000"/>
        <rFont val="Times New Roman"/>
        <family val="1"/>
        <charset val="186"/>
      </rPr>
      <t>m²</t>
    </r>
  </si>
  <si>
    <r>
      <t xml:space="preserve">1.3.2. Ēku platība no 1001 </t>
    </r>
    <r>
      <rPr>
        <sz val="12"/>
        <color rgb="FF000000"/>
        <rFont val="Times New Roman"/>
        <family val="1"/>
        <charset val="186"/>
      </rPr>
      <t>m²</t>
    </r>
    <r>
      <rPr>
        <sz val="12"/>
        <color theme="1"/>
        <rFont val="Times New Roman"/>
        <family val="1"/>
        <charset val="186"/>
      </rPr>
      <t xml:space="preserve"> līdz 5000 m</t>
    </r>
    <r>
      <rPr>
        <vertAlign val="superscript"/>
        <sz val="12"/>
        <color theme="1"/>
        <rFont val="Times New Roman"/>
        <family val="1"/>
        <charset val="186"/>
      </rPr>
      <t>2</t>
    </r>
  </si>
  <si>
    <r>
      <t>1.3.3. Ēku platība no 5001 m</t>
    </r>
    <r>
      <rPr>
        <vertAlign val="superscript"/>
        <sz val="12"/>
        <color theme="1"/>
        <rFont val="Times New Roman"/>
        <family val="1"/>
        <charset val="186"/>
      </rPr>
      <t>2</t>
    </r>
  </si>
  <si>
    <r>
      <t xml:space="preserve">1.4.1. līdz 1000 </t>
    </r>
    <r>
      <rPr>
        <sz val="12"/>
        <color rgb="FF000000"/>
        <rFont val="Times New Roman"/>
        <family val="1"/>
        <charset val="186"/>
      </rPr>
      <t>m²</t>
    </r>
  </si>
  <si>
    <r>
      <t xml:space="preserve">1.4.2. No 1001 </t>
    </r>
    <r>
      <rPr>
        <sz val="12"/>
        <color rgb="FF000000"/>
        <rFont val="Times New Roman"/>
        <family val="1"/>
        <charset val="186"/>
      </rPr>
      <t xml:space="preserve">m² </t>
    </r>
  </si>
  <si>
    <r>
      <t xml:space="preserve">1.5.2. no 0,1001 ha </t>
    </r>
    <r>
      <rPr>
        <sz val="12"/>
        <color rgb="FF000000"/>
        <rFont val="Times New Roman"/>
        <family val="1"/>
        <charset val="186"/>
      </rPr>
      <t xml:space="preserve"> </t>
    </r>
  </si>
  <si>
    <r>
      <t>1.6.2. No 5 ha</t>
    </r>
    <r>
      <rPr>
        <sz val="12"/>
        <color rgb="FF000000"/>
        <rFont val="Times New Roman"/>
        <family val="1"/>
        <charset val="186"/>
      </rPr>
      <t xml:space="preserve"> </t>
    </r>
  </si>
  <si>
    <r>
      <t xml:space="preserve">2.1.1. līdz 500 </t>
    </r>
    <r>
      <rPr>
        <sz val="12"/>
        <color rgb="FF000000"/>
        <rFont val="Times New Roman"/>
        <family val="1"/>
        <charset val="186"/>
      </rPr>
      <t>m²</t>
    </r>
  </si>
  <si>
    <r>
      <t xml:space="preserve">2.1.2. No 501 </t>
    </r>
    <r>
      <rPr>
        <sz val="12"/>
        <color rgb="FF000000"/>
        <rFont val="Times New Roman"/>
        <family val="1"/>
        <charset val="186"/>
      </rPr>
      <t xml:space="preserve">m² </t>
    </r>
  </si>
  <si>
    <r>
      <t xml:space="preserve">2.2.1. Ēku platība līdz 500 </t>
    </r>
    <r>
      <rPr>
        <sz val="12"/>
        <color rgb="FF000000"/>
        <rFont val="Times New Roman"/>
        <family val="1"/>
        <charset val="186"/>
      </rPr>
      <t>m²</t>
    </r>
  </si>
  <si>
    <r>
      <t xml:space="preserve">2.2.2. Ēku platība no 501 </t>
    </r>
    <r>
      <rPr>
        <sz val="12"/>
        <color rgb="FF000000"/>
        <rFont val="Times New Roman"/>
        <family val="1"/>
        <charset val="186"/>
      </rPr>
      <t xml:space="preserve">m² </t>
    </r>
  </si>
  <si>
    <r>
      <t xml:space="preserve">2.3.1. Līdz 0,1 </t>
    </r>
    <r>
      <rPr>
        <sz val="12"/>
        <color rgb="FF000000"/>
        <rFont val="Times New Roman"/>
        <family val="1"/>
        <charset val="186"/>
      </rPr>
      <t>ha</t>
    </r>
  </si>
  <si>
    <r>
      <t xml:space="preserve">2.3.2. No 0,1001 </t>
    </r>
    <r>
      <rPr>
        <sz val="12"/>
        <color rgb="FF000000"/>
        <rFont val="Times New Roman"/>
        <family val="1"/>
        <charset val="186"/>
      </rPr>
      <t xml:space="preserve">ha </t>
    </r>
  </si>
  <si>
    <t>Pretendenta pārstāvis vai pilnvarotā persona:</t>
  </si>
  <si>
    <t>___________________                 ________________                     _____________________</t>
  </si>
  <si>
    <t xml:space="preserve">  vārds, uzvārds                                       amats                                                   paraksts</t>
  </si>
  <si>
    <t>Piedāvājumam jābūt izteiktam euro, atsevišķi norādot piedāvājuma cenu bez PVN un PVN summu. (Finanšu piedāvājumā norādītās vienas vienības cenas ir fiksētas kā augstākās iespējamās cenas visā vispārīgās vienošanās darbības laikā).
Piedāvājuma cenā jāiekļauj visas pakalpojumu veidojošās izmaksas un visi normatīvajos aktos paredzētiem maksājumi, izņemot pievienotās vērtības nodokli.</t>
  </si>
  <si>
    <r>
      <t xml:space="preserve">Mēs </t>
    </r>
    <r>
      <rPr>
        <sz val="12"/>
        <color rgb="FFFF0000"/>
        <rFont val="Times New Roman"/>
        <family val="1"/>
        <charset val="186"/>
      </rPr>
      <t>[pretendent nosaukums]</t>
    </r>
    <r>
      <rPr>
        <sz val="12"/>
        <color theme="1"/>
        <rFont val="Times New Roman"/>
        <family val="1"/>
        <charset val="186"/>
      </rPr>
      <t xml:space="preserve"> piedāvājam sniegt nekustamo īpašumu novērtēšanas pakalpojumus Valmieras novada pašvaldības vajadzībām saskaņā ar iepirkuma nosacījumiem noteiktajā laikā un termiņā. </t>
    </r>
  </si>
  <si>
    <t>2026.gada _____. ____________</t>
  </si>
  <si>
    <r>
      <rPr>
        <b/>
        <sz val="12"/>
        <color theme="1"/>
        <rFont val="Times New Roman"/>
        <family val="1"/>
        <charset val="186"/>
      </rPr>
      <t>3.pielikums</t>
    </r>
    <r>
      <rPr>
        <sz val="12"/>
        <color theme="1"/>
        <rFont val="Times New Roman"/>
        <family val="1"/>
        <charset val="186"/>
      </rPr>
      <t xml:space="preserve">
iepirkuma nolikumam “Nekustamo īpašumu novērtēšana Smiltenes novada pašvaldības vajadzībām”, ID Nr. SNP/2026/27/M</t>
    </r>
  </si>
  <si>
    <t>Nosacītā vienību līgumcena, piemērojot orientējošo īpatsvaru pēc formulas: F=(DxE)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</si>
</sst>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u/>
      <sz val="11"/>
      <color theme="10"/>
      <name val="Calibri"/>
      <family val="2"/>
      <scheme val="minor"/>
    </font>
    <font>
      <sz val="12"/>
      <color theme="1"/>
      <name val="Times New Roman"/>
      <family val="1"/>
      <charset val="186"/>
    </font>
    <font>
      <b/>
      <sz val="12"/>
      <color rgb="FF000000"/>
      <name val="Times New Roman"/>
      <family val="1"/>
      <charset val="186"/>
    </font>
    <font>
      <b/>
      <sz val="12"/>
      <color theme="1"/>
      <name val="Times New Roman"/>
      <family val="1"/>
      <charset val="186"/>
    </font>
    <font>
      <b/>
      <i/>
      <sz val="12"/>
      <color rgb="FF000000"/>
      <name val="Times New Roman"/>
      <family val="1"/>
      <charset val="186"/>
    </font>
    <font>
      <sz val="12"/>
      <color rgb="FF000000"/>
      <name val="Times New Roman"/>
      <family val="1"/>
      <charset val="186"/>
    </font>
    <font>
      <vertAlign val="superscript"/>
      <sz val="12"/>
      <color theme="1"/>
      <name val="Times New Roman"/>
      <family val="1"/>
      <charset val="186"/>
    </font>
    <font>
      <b/>
      <sz val="14"/>
      <color theme="1"/>
      <name val="Times New Roman"/>
      <family val="1"/>
      <charset val="186"/>
    </font>
    <font>
      <u/>
      <sz val="12"/>
      <color theme="1"/>
      <name val="Times New Roman"/>
      <family val="1"/>
      <charset val="186"/>
    </font>
    <font>
      <u/>
      <sz val="10"/>
      <color theme="1"/>
      <name val="Times New Roman"/>
      <family val="1"/>
      <charset val="186"/>
    </font>
    <font>
      <b/>
      <i/>
      <u/>
      <sz val="10"/>
      <color theme="1"/>
      <name val="Arial"/>
      <family val="2"/>
      <charset val="186"/>
    </font>
    <font>
      <b/>
      <i/>
      <sz val="10"/>
      <color theme="1"/>
      <name val="Arial"/>
      <family val="2"/>
      <charset val="186"/>
    </font>
    <font>
      <sz val="12"/>
      <color rgb="FFFF0000"/>
      <name val="Times New Roman"/>
      <family val="1"/>
      <charset val="186"/>
    </font>
  </fonts>
  <fills count="3">
    <fill>
      <patternFill patternType="none"/>
    </fill>
    <fill>
      <patternFill patternType="gray125"/>
    </fill>
    <fill>
      <patternFill patternType="solid">
        <fgColor rgb="FFE2EF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2" fillId="0" borderId="0" xfId="0" applyFont="1" applyAlignment="1">
      <alignment vertical="center" wrapText="1"/>
    </xf>
    <xf numFmtId="0" fontId="2" fillId="0" borderId="0" xfId="0" applyFont="1"/>
    <xf numFmtId="0" fontId="2" fillId="0" borderId="0" xfId="0" applyFont="1" applyAlignment="1">
      <alignment horizontal="right" vertical="center" indent="15"/>
    </xf>
    <xf numFmtId="0" fontId="2" fillId="0" borderId="0" xfId="0" applyFont="1" applyAlignment="1">
      <alignment vertical="center"/>
    </xf>
    <xf numFmtId="0" fontId="4" fillId="0" borderId="0" xfId="0" applyFont="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9" fontId="4" fillId="0" borderId="1" xfId="0" applyNumberFormat="1" applyFont="1" applyBorder="1" applyAlignment="1">
      <alignment horizontal="center" vertical="center" wrapText="1"/>
    </xf>
    <xf numFmtId="0" fontId="9" fillId="2" borderId="1" xfId="1" applyFont="1" applyFill="1" applyBorder="1" applyAlignment="1">
      <alignment horizontal="center" vertical="center" wrapText="1"/>
    </xf>
    <xf numFmtId="0" fontId="12" fillId="0" borderId="0" xfId="0" applyFont="1" applyAlignment="1">
      <alignment horizontal="justify" vertical="center"/>
    </xf>
    <xf numFmtId="2" fontId="4" fillId="0" borderId="1" xfId="0" applyNumberFormat="1"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right" vertical="center" wrapText="1"/>
    </xf>
    <xf numFmtId="0" fontId="4" fillId="0" borderId="1" xfId="0" applyFont="1" applyBorder="1" applyAlignment="1">
      <alignment horizontal="center" vertical="center" wrapText="1"/>
    </xf>
    <xf numFmtId="0" fontId="2" fillId="0" borderId="0" xfId="0" applyFont="1" applyAlignment="1">
      <alignment horizontal="right" wrapText="1"/>
    </xf>
    <xf numFmtId="0" fontId="8" fillId="0" borderId="0" xfId="0" applyFont="1" applyAlignment="1">
      <alignment horizontal="center"/>
    </xf>
    <xf numFmtId="0" fontId="2"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left" wrapText="1"/>
    </xf>
    <xf numFmtId="0" fontId="10" fillId="0" borderId="0" xfId="1" applyFont="1" applyAlignment="1">
      <alignment horizontal="left" vertical="top" wrapText="1"/>
    </xf>
    <xf numFmtId="0" fontId="11" fillId="0" borderId="0" xfId="0" applyFont="1" applyAlignment="1">
      <alignment horizontal="left" vertical="center"/>
    </xf>
    <xf numFmtId="0" fontId="11"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1" xfId="0" applyFont="1" applyBorder="1" applyAlignment="1">
      <alignment vertical="center" wrapText="1"/>
    </xf>
    <xf numFmtId="9" fontId="2" fillId="0" borderId="1" xfId="0" applyNumberFormat="1" applyFont="1" applyBorder="1" applyAlignment="1">
      <alignment horizontal="center" vertical="center"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
  <sheetViews>
    <sheetView tabSelected="1" view="pageBreakPreview" topLeftCell="A22" zoomScale="110" zoomScaleNormal="100" zoomScaleSheetLayoutView="110" workbookViewId="0">
      <selection activeCell="E38" sqref="E38"/>
    </sheetView>
  </sheetViews>
  <sheetFormatPr defaultRowHeight="15.75" x14ac:dyDescent="0.25"/>
  <cols>
    <col min="1" max="1" width="9.140625" style="2" customWidth="1"/>
    <col min="2" max="2" width="19.85546875" style="2" bestFit="1" customWidth="1"/>
    <col min="3" max="3" width="26.28515625" style="2" bestFit="1" customWidth="1"/>
    <col min="4" max="4" width="24.42578125" style="2" customWidth="1"/>
    <col min="5" max="5" width="21.42578125" style="2" customWidth="1"/>
    <col min="6" max="6" width="15.85546875" style="2" customWidth="1"/>
    <col min="7" max="16384" width="9.140625" style="2"/>
  </cols>
  <sheetData>
    <row r="1" spans="1:7" ht="45" customHeight="1" x14ac:dyDescent="0.25">
      <c r="A1" s="22" t="s">
        <v>69</v>
      </c>
      <c r="B1" s="22"/>
      <c r="C1" s="22"/>
      <c r="D1" s="22"/>
      <c r="E1" s="22"/>
      <c r="F1" s="22"/>
    </row>
    <row r="3" spans="1:7" ht="18.75" x14ac:dyDescent="0.3">
      <c r="A3" s="23" t="s">
        <v>43</v>
      </c>
      <c r="B3" s="23"/>
      <c r="C3" s="23"/>
      <c r="D3" s="23"/>
      <c r="E3" s="23"/>
      <c r="F3" s="23"/>
    </row>
    <row r="4" spans="1:7" x14ac:dyDescent="0.25">
      <c r="A4" s="24" t="s">
        <v>44</v>
      </c>
      <c r="B4" s="25"/>
      <c r="C4" s="25"/>
      <c r="D4" s="25"/>
      <c r="E4" s="25"/>
      <c r="F4" s="25"/>
    </row>
    <row r="6" spans="1:7" ht="35.25" customHeight="1" x14ac:dyDescent="0.25">
      <c r="A6" s="26" t="s">
        <v>67</v>
      </c>
      <c r="B6" s="26"/>
      <c r="C6" s="26"/>
      <c r="D6" s="26"/>
      <c r="E6" s="26"/>
      <c r="F6" s="26"/>
    </row>
    <row r="7" spans="1:7" x14ac:dyDescent="0.25">
      <c r="A7" s="3" t="s">
        <v>41</v>
      </c>
    </row>
    <row r="8" spans="1:7" x14ac:dyDescent="0.25">
      <c r="A8" s="3" t="s">
        <v>42</v>
      </c>
    </row>
    <row r="9" spans="1:7" x14ac:dyDescent="0.25">
      <c r="A9" s="19" t="s">
        <v>0</v>
      </c>
      <c r="B9" s="19" t="s">
        <v>1</v>
      </c>
      <c r="C9" s="19" t="s">
        <v>2</v>
      </c>
      <c r="D9" s="7"/>
      <c r="E9" s="7"/>
      <c r="F9" s="7"/>
      <c r="G9" s="16"/>
    </row>
    <row r="10" spans="1:7" ht="126" x14ac:dyDescent="0.25">
      <c r="A10" s="19"/>
      <c r="B10" s="19"/>
      <c r="C10" s="19"/>
      <c r="D10" s="13" t="s">
        <v>3</v>
      </c>
      <c r="E10" s="6" t="s">
        <v>4</v>
      </c>
      <c r="F10" s="6" t="s">
        <v>70</v>
      </c>
      <c r="G10" s="16"/>
    </row>
    <row r="11" spans="1:7" x14ac:dyDescent="0.25">
      <c r="A11" s="19"/>
      <c r="B11" s="19"/>
      <c r="C11" s="19"/>
      <c r="D11" s="6" t="s">
        <v>45</v>
      </c>
      <c r="E11" s="8"/>
      <c r="F11" s="8"/>
      <c r="G11" s="16"/>
    </row>
    <row r="12" spans="1:7" x14ac:dyDescent="0.25">
      <c r="A12" s="19"/>
      <c r="B12" s="19"/>
      <c r="C12" s="19"/>
      <c r="D12" s="7"/>
      <c r="E12" s="8"/>
      <c r="F12" s="8"/>
      <c r="G12" s="16"/>
    </row>
    <row r="13" spans="1:7" x14ac:dyDescent="0.25">
      <c r="A13" s="9" t="s">
        <v>5</v>
      </c>
      <c r="B13" s="9" t="s">
        <v>6</v>
      </c>
      <c r="C13" s="9" t="s">
        <v>7</v>
      </c>
      <c r="D13" s="9" t="s">
        <v>8</v>
      </c>
      <c r="E13" s="9" t="s">
        <v>9</v>
      </c>
      <c r="F13" s="9" t="s">
        <v>10</v>
      </c>
      <c r="G13" s="1"/>
    </row>
    <row r="14" spans="1:7" ht="15.75" customHeight="1" x14ac:dyDescent="0.25">
      <c r="A14" s="9" t="s">
        <v>11</v>
      </c>
      <c r="B14" s="21" t="s">
        <v>12</v>
      </c>
      <c r="C14" s="21"/>
      <c r="D14" s="21"/>
      <c r="E14" s="21"/>
      <c r="F14" s="21"/>
      <c r="G14" s="5"/>
    </row>
    <row r="15" spans="1:7" ht="50.25" customHeight="1" x14ac:dyDescent="0.25">
      <c r="A15" s="30" t="s">
        <v>13</v>
      </c>
      <c r="B15" s="17" t="s">
        <v>14</v>
      </c>
      <c r="C15" s="10" t="s">
        <v>46</v>
      </c>
      <c r="D15" s="9"/>
      <c r="E15" s="34">
        <v>0.2</v>
      </c>
      <c r="F15" s="15">
        <f>ROUND(D15*E15,2)</f>
        <v>0</v>
      </c>
      <c r="G15" s="1"/>
    </row>
    <row r="16" spans="1:7" x14ac:dyDescent="0.25">
      <c r="A16" s="31"/>
      <c r="B16" s="17"/>
      <c r="C16" s="10" t="s">
        <v>47</v>
      </c>
      <c r="D16" s="9"/>
      <c r="E16" s="34">
        <v>0.02</v>
      </c>
      <c r="F16" s="15">
        <f t="shared" ref="F16:F27" si="0">ROUND(D16*E16,2)</f>
        <v>0</v>
      </c>
      <c r="G16" s="1"/>
    </row>
    <row r="17" spans="1:7" x14ac:dyDescent="0.25">
      <c r="A17" s="30" t="s">
        <v>15</v>
      </c>
      <c r="B17" s="17" t="s">
        <v>16</v>
      </c>
      <c r="C17" s="10" t="s">
        <v>48</v>
      </c>
      <c r="D17" s="9"/>
      <c r="E17" s="34">
        <v>0.06</v>
      </c>
      <c r="F17" s="15">
        <f t="shared" si="0"/>
        <v>0</v>
      </c>
      <c r="G17" s="1"/>
    </row>
    <row r="18" spans="1:7" x14ac:dyDescent="0.25">
      <c r="A18" s="32"/>
      <c r="B18" s="17"/>
      <c r="C18" s="10" t="s">
        <v>49</v>
      </c>
      <c r="D18" s="9"/>
      <c r="E18" s="34">
        <v>0.02</v>
      </c>
      <c r="F18" s="15">
        <f t="shared" si="0"/>
        <v>0</v>
      </c>
      <c r="G18" s="1"/>
    </row>
    <row r="19" spans="1:7" ht="31.5" x14ac:dyDescent="0.25">
      <c r="A19" s="30" t="s">
        <v>17</v>
      </c>
      <c r="B19" s="18" t="s">
        <v>18</v>
      </c>
      <c r="C19" s="11" t="s">
        <v>50</v>
      </c>
      <c r="D19" s="9"/>
      <c r="E19" s="34">
        <v>0.1</v>
      </c>
      <c r="F19" s="15">
        <f t="shared" si="0"/>
        <v>0</v>
      </c>
      <c r="G19" s="1"/>
    </row>
    <row r="20" spans="1:7" ht="34.5" x14ac:dyDescent="0.25">
      <c r="A20" s="32"/>
      <c r="B20" s="18"/>
      <c r="C20" s="10" t="s">
        <v>51</v>
      </c>
      <c r="D20" s="9"/>
      <c r="E20" s="34">
        <v>0.02</v>
      </c>
      <c r="F20" s="15">
        <f t="shared" si="0"/>
        <v>0</v>
      </c>
      <c r="G20" s="1"/>
    </row>
    <row r="21" spans="1:7" ht="34.5" x14ac:dyDescent="0.25">
      <c r="A21" s="31"/>
      <c r="B21" s="18"/>
      <c r="C21" s="10" t="s">
        <v>52</v>
      </c>
      <c r="D21" s="9"/>
      <c r="E21" s="34">
        <v>0.01</v>
      </c>
      <c r="F21" s="15">
        <f t="shared" si="0"/>
        <v>0</v>
      </c>
      <c r="G21" s="1"/>
    </row>
    <row r="22" spans="1:7" x14ac:dyDescent="0.25">
      <c r="A22" s="30" t="s">
        <v>19</v>
      </c>
      <c r="B22" s="18" t="s">
        <v>20</v>
      </c>
      <c r="C22" s="10" t="s">
        <v>53</v>
      </c>
      <c r="D22" s="9"/>
      <c r="E22" s="34">
        <v>0.06</v>
      </c>
      <c r="F22" s="15">
        <f t="shared" si="0"/>
        <v>0</v>
      </c>
      <c r="G22" s="1"/>
    </row>
    <row r="23" spans="1:7" x14ac:dyDescent="0.25">
      <c r="A23" s="31"/>
      <c r="B23" s="18"/>
      <c r="C23" s="10" t="s">
        <v>54</v>
      </c>
      <c r="D23" s="9"/>
      <c r="E23" s="34">
        <v>0.04</v>
      </c>
      <c r="F23" s="15">
        <f t="shared" si="0"/>
        <v>0</v>
      </c>
      <c r="G23" s="1"/>
    </row>
    <row r="24" spans="1:7" ht="50.25" customHeight="1" x14ac:dyDescent="0.25">
      <c r="A24" s="21" t="s">
        <v>21</v>
      </c>
      <c r="B24" s="18" t="s">
        <v>22</v>
      </c>
      <c r="C24" s="10" t="s">
        <v>23</v>
      </c>
      <c r="D24" s="9"/>
      <c r="E24" s="34">
        <v>0.06</v>
      </c>
      <c r="F24" s="15">
        <f t="shared" si="0"/>
        <v>0</v>
      </c>
      <c r="G24" s="1"/>
    </row>
    <row r="25" spans="1:7" x14ac:dyDescent="0.25">
      <c r="A25" s="21"/>
      <c r="B25" s="18"/>
      <c r="C25" s="10" t="s">
        <v>55</v>
      </c>
      <c r="D25" s="9"/>
      <c r="E25" s="34">
        <v>7.0000000000000007E-2</v>
      </c>
      <c r="F25" s="15">
        <f t="shared" si="0"/>
        <v>0</v>
      </c>
      <c r="G25" s="1"/>
    </row>
    <row r="26" spans="1:7" ht="50.25" customHeight="1" x14ac:dyDescent="0.25">
      <c r="A26" s="21" t="s">
        <v>24</v>
      </c>
      <c r="B26" s="18" t="s">
        <v>25</v>
      </c>
      <c r="C26" s="10" t="s">
        <v>26</v>
      </c>
      <c r="D26" s="9"/>
      <c r="E26" s="34">
        <v>0.02</v>
      </c>
      <c r="F26" s="15">
        <f t="shared" si="0"/>
        <v>0</v>
      </c>
      <c r="G26" s="1"/>
    </row>
    <row r="27" spans="1:7" x14ac:dyDescent="0.25">
      <c r="A27" s="21"/>
      <c r="B27" s="18"/>
      <c r="C27" s="10" t="s">
        <v>56</v>
      </c>
      <c r="D27" s="9"/>
      <c r="E27" s="34">
        <v>0.02</v>
      </c>
      <c r="F27" s="15">
        <f t="shared" si="0"/>
        <v>0</v>
      </c>
      <c r="G27" s="1"/>
    </row>
    <row r="28" spans="1:7" ht="25.5" customHeight="1" x14ac:dyDescent="0.25">
      <c r="A28" s="9" t="s">
        <v>27</v>
      </c>
      <c r="B28" s="20" t="s">
        <v>28</v>
      </c>
      <c r="C28" s="20"/>
      <c r="D28" s="20"/>
      <c r="E28" s="12">
        <v>0.7</v>
      </c>
      <c r="F28" s="15">
        <f>ROUND(SUM(F15:F27),2)</f>
        <v>0</v>
      </c>
      <c r="G28" s="1"/>
    </row>
    <row r="29" spans="1:7" ht="25.5" customHeight="1" x14ac:dyDescent="0.25">
      <c r="A29" s="9" t="s">
        <v>29</v>
      </c>
      <c r="B29" s="21" t="s">
        <v>30</v>
      </c>
      <c r="C29" s="21"/>
      <c r="D29" s="21"/>
      <c r="E29" s="21"/>
      <c r="F29" s="21"/>
      <c r="G29" s="5"/>
    </row>
    <row r="30" spans="1:7" x14ac:dyDescent="0.25">
      <c r="A30" s="21" t="s">
        <v>31</v>
      </c>
      <c r="B30" s="18" t="s">
        <v>32</v>
      </c>
      <c r="C30" s="11" t="s">
        <v>57</v>
      </c>
      <c r="D30" s="9"/>
      <c r="E30" s="34">
        <v>0.04</v>
      </c>
      <c r="F30" s="15">
        <f>ROUND(D30*E30,2)</f>
        <v>0</v>
      </c>
      <c r="G30" s="1"/>
    </row>
    <row r="31" spans="1:7" x14ac:dyDescent="0.25">
      <c r="A31" s="21"/>
      <c r="B31" s="18"/>
      <c r="C31" s="10" t="s">
        <v>58</v>
      </c>
      <c r="D31" s="9"/>
      <c r="E31" s="34">
        <v>0.04</v>
      </c>
      <c r="F31" s="15">
        <f t="shared" ref="F31:F35" si="1">ROUND(D31*E31,2)</f>
        <v>0</v>
      </c>
      <c r="G31" s="1"/>
    </row>
    <row r="32" spans="1:7" ht="31.5" x14ac:dyDescent="0.25">
      <c r="A32" s="21" t="s">
        <v>33</v>
      </c>
      <c r="B32" s="18" t="s">
        <v>18</v>
      </c>
      <c r="C32" s="11" t="s">
        <v>59</v>
      </c>
      <c r="D32" s="9"/>
      <c r="E32" s="34">
        <v>0.04</v>
      </c>
      <c r="F32" s="15">
        <f t="shared" si="1"/>
        <v>0</v>
      </c>
      <c r="G32" s="1"/>
    </row>
    <row r="33" spans="1:7" ht="31.5" x14ac:dyDescent="0.25">
      <c r="A33" s="21"/>
      <c r="B33" s="18"/>
      <c r="C33" s="11" t="s">
        <v>60</v>
      </c>
      <c r="D33" s="9"/>
      <c r="E33" s="34">
        <v>0.04</v>
      </c>
      <c r="F33" s="15">
        <f t="shared" si="1"/>
        <v>0</v>
      </c>
      <c r="G33" s="1"/>
    </row>
    <row r="34" spans="1:7" ht="63" customHeight="1" x14ac:dyDescent="0.25">
      <c r="A34" s="21" t="s">
        <v>34</v>
      </c>
      <c r="B34" s="33" t="s">
        <v>35</v>
      </c>
      <c r="C34" s="10" t="s">
        <v>61</v>
      </c>
      <c r="D34" s="9"/>
      <c r="E34" s="34">
        <v>0.08</v>
      </c>
      <c r="F34" s="15">
        <f t="shared" si="1"/>
        <v>0</v>
      </c>
      <c r="G34" s="1"/>
    </row>
    <row r="35" spans="1:7" x14ac:dyDescent="0.25">
      <c r="A35" s="21"/>
      <c r="B35" s="33"/>
      <c r="C35" s="10" t="s">
        <v>62</v>
      </c>
      <c r="D35" s="9"/>
      <c r="E35" s="34">
        <v>0.06</v>
      </c>
      <c r="F35" s="15">
        <f t="shared" si="1"/>
        <v>0</v>
      </c>
      <c r="G35" s="1"/>
    </row>
    <row r="36" spans="1:7" x14ac:dyDescent="0.25">
      <c r="A36" s="9" t="s">
        <v>36</v>
      </c>
      <c r="B36" s="20" t="s">
        <v>37</v>
      </c>
      <c r="C36" s="20"/>
      <c r="D36" s="20"/>
      <c r="E36" s="12">
        <v>0.3</v>
      </c>
      <c r="F36" s="15">
        <f>ROUND(SUM(F30:F35),2)</f>
        <v>0</v>
      </c>
      <c r="G36" s="1"/>
    </row>
    <row r="37" spans="1:7" ht="25.5" customHeight="1" x14ac:dyDescent="0.25">
      <c r="A37" s="9" t="s">
        <v>38</v>
      </c>
      <c r="B37" s="20" t="s">
        <v>39</v>
      </c>
      <c r="C37" s="20"/>
      <c r="D37" s="20"/>
      <c r="E37" s="20"/>
      <c r="F37" s="15">
        <f>ROUND(SUM(F28+F36),2)</f>
        <v>0</v>
      </c>
      <c r="G37" s="1"/>
    </row>
    <row r="39" spans="1:7" x14ac:dyDescent="0.25">
      <c r="A39" s="4"/>
    </row>
    <row r="40" spans="1:7" ht="43.5" customHeight="1" x14ac:dyDescent="0.25">
      <c r="A40" s="27" t="s">
        <v>40</v>
      </c>
      <c r="B40" s="27"/>
      <c r="C40" s="27"/>
      <c r="D40" s="27"/>
      <c r="E40" s="27"/>
      <c r="F40" s="27"/>
    </row>
    <row r="41" spans="1:7" x14ac:dyDescent="0.25">
      <c r="A41" s="28"/>
      <c r="B41" s="28"/>
      <c r="C41" s="28"/>
      <c r="D41" s="28"/>
      <c r="E41" s="28"/>
      <c r="F41" s="28"/>
    </row>
    <row r="42" spans="1:7" ht="49.5" customHeight="1" x14ac:dyDescent="0.25">
      <c r="A42" s="29" t="s">
        <v>66</v>
      </c>
      <c r="B42" s="29"/>
      <c r="C42" s="29"/>
      <c r="D42" s="29"/>
      <c r="E42" s="29"/>
      <c r="F42" s="29"/>
    </row>
    <row r="43" spans="1:7" x14ac:dyDescent="0.25">
      <c r="A43" s="14"/>
    </row>
    <row r="44" spans="1:7" x14ac:dyDescent="0.25">
      <c r="A44" s="4" t="s">
        <v>63</v>
      </c>
    </row>
    <row r="45" spans="1:7" x14ac:dyDescent="0.25">
      <c r="A45" s="4" t="s">
        <v>64</v>
      </c>
    </row>
    <row r="46" spans="1:7" x14ac:dyDescent="0.25">
      <c r="A46" s="4" t="s">
        <v>65</v>
      </c>
    </row>
    <row r="47" spans="1:7" x14ac:dyDescent="0.25">
      <c r="A47" s="4"/>
    </row>
    <row r="48" spans="1:7" x14ac:dyDescent="0.25">
      <c r="A48" s="4" t="s">
        <v>68</v>
      </c>
    </row>
  </sheetData>
  <mergeCells count="34">
    <mergeCell ref="A40:F40"/>
    <mergeCell ref="A41:F41"/>
    <mergeCell ref="A42:F42"/>
    <mergeCell ref="A15:A16"/>
    <mergeCell ref="A17:A18"/>
    <mergeCell ref="A19:A21"/>
    <mergeCell ref="A22:A23"/>
    <mergeCell ref="B36:D36"/>
    <mergeCell ref="B37:E37"/>
    <mergeCell ref="B29:F29"/>
    <mergeCell ref="A32:A33"/>
    <mergeCell ref="B32:B33"/>
    <mergeCell ref="A34:A35"/>
    <mergeCell ref="B34:B35"/>
    <mergeCell ref="A26:A27"/>
    <mergeCell ref="B26:B27"/>
    <mergeCell ref="A1:F1"/>
    <mergeCell ref="A3:F3"/>
    <mergeCell ref="A4:F4"/>
    <mergeCell ref="A6:F6"/>
    <mergeCell ref="B14:F14"/>
    <mergeCell ref="B28:D28"/>
    <mergeCell ref="A30:A31"/>
    <mergeCell ref="B30:B31"/>
    <mergeCell ref="B22:B23"/>
    <mergeCell ref="A24:A25"/>
    <mergeCell ref="B24:B25"/>
    <mergeCell ref="G9:G12"/>
    <mergeCell ref="B15:B16"/>
    <mergeCell ref="B17:B18"/>
    <mergeCell ref="B19:B21"/>
    <mergeCell ref="A9:A12"/>
    <mergeCell ref="B9:B12"/>
    <mergeCell ref="C9:C12"/>
  </mergeCells>
  <hyperlinks>
    <hyperlink ref="D10" location="_ftn1" display="_ftn1" xr:uid="{A4FD0EC0-F327-46C0-A890-A2DEF7045B96}"/>
    <hyperlink ref="A40" location="_ftnref1" display="_ftnref1" xr:uid="{8AB34708-1FAE-41DF-AD14-32DB81641A33}"/>
  </hyperlinks>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3</vt:i4>
      </vt:variant>
    </vt:vector>
  </HeadingPairs>
  <TitlesOfParts>
    <vt:vector size="4" baseType="lpstr">
      <vt:lpstr>Lapa1</vt:lpstr>
      <vt:lpstr>Lapa1!_ftn1</vt:lpstr>
      <vt:lpstr>Lapa1!_ftnref1</vt:lpstr>
      <vt:lpstr>Lapa1!_Hlk160005222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Lita Kalnina</dc:creator>
  <cp:lastModifiedBy>andersone.santa@smiltenesnovads.lv</cp:lastModifiedBy>
  <dcterms:created xsi:type="dcterms:W3CDTF">2015-06-05T18:19:34Z</dcterms:created>
  <dcterms:modified xsi:type="dcterms:W3CDTF">2026-08-24T08:00:17Z</dcterms:modified>
</cp:coreProperties>
</file>