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51" documentId="8_{559F0CCF-BDAD-4E32-8B62-4E329558B445}" xr6:coauthVersionLast="47" xr6:coauthVersionMax="47" xr10:uidLastSave="{F04EA684-16B0-409B-B5A1-BE93FE3A4935}"/>
  <bookViews>
    <workbookView xWindow="-108" yWindow="-108" windowWidth="23256" windowHeight="12456" activeTab="1" xr2:uid="{00000000-000D-0000-FFFF-FFFF00000000}"/>
  </bookViews>
  <sheets>
    <sheet name="1.daļa" sheetId="9" r:id="rId1"/>
    <sheet name="2.daļa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0" l="1"/>
  <c r="G30" i="10" l="1"/>
  <c r="G31" i="10" s="1"/>
  <c r="G29" i="9" l="1"/>
  <c r="G30" i="9" s="1"/>
  <c r="G31" i="9" s="1"/>
</calcChain>
</file>

<file path=xl/sharedStrings.xml><?xml version="1.0" encoding="utf-8"?>
<sst xmlns="http://schemas.openxmlformats.org/spreadsheetml/2006/main" count="106" uniqueCount="55">
  <si>
    <t>Nr.p.k.</t>
  </si>
  <si>
    <t>Darba nosaukums</t>
  </si>
  <si>
    <t>Mērvienība</t>
  </si>
  <si>
    <t>Apjoms</t>
  </si>
  <si>
    <t>Vienības cena, EUR</t>
  </si>
  <si>
    <t>Kopējās izmaksas, EUR</t>
  </si>
  <si>
    <t>gab.</t>
  </si>
  <si>
    <t xml:space="preserve">m2 </t>
  </si>
  <si>
    <t>Ar saistvielām saistītas konstruktīvās kārtas</t>
  </si>
  <si>
    <t>Konstrukcijas</t>
  </si>
  <si>
    <t>A</t>
  </si>
  <si>
    <t>Kopā bez PVN:</t>
  </si>
  <si>
    <t>B</t>
  </si>
  <si>
    <t>PVN, 21%:</t>
  </si>
  <si>
    <t>(A+B)</t>
  </si>
  <si>
    <t>Kopā ar PVN:</t>
  </si>
  <si>
    <t>Konstrukcijas demontāža</t>
  </si>
  <si>
    <t>Asfaltbetona seguma nofrēzēšana un atpakaļiestrāde, profila veidošana.</t>
  </si>
  <si>
    <t>Karstā asfaltbetona dilumkārtas AC11 surf. h= 6cm biezumā izbūve</t>
  </si>
  <si>
    <t>Betona apmaļu demontāža un utilizācija</t>
  </si>
  <si>
    <t>Betona apmaļu uzstādīšana uz betona C30/37 pamata (Pirms sastādīšanas, apsekot objektu dabā, lai pārliecinātos par nepieciešamo betona apmaļu veidu, celiņu pieslēguma vietās ieplānojot pazeminātās un slīpās betona apmales)</t>
  </si>
  <si>
    <t>Labiekārtošanas darbi</t>
  </si>
  <si>
    <t>Zaļās zonas atjaunošana ar augu zemi, apsēšana ar daudzgadīgu zālāju sēklām.</t>
  </si>
  <si>
    <t>Zemes darbi</t>
  </si>
  <si>
    <t>Nesaistīta seguma minerālmateriāla maisījuma iestrāde, profila veidošanai pirms asfaltbetona seguma izbūves</t>
  </si>
  <si>
    <t>Zemes klātnes ierakuma būvniecība,  izraktās grunts aizvešana un utilizācija</t>
  </si>
  <si>
    <t>m3</t>
  </si>
  <si>
    <t xml:space="preserve">Salizturīgās kārtas būvniecība h=30cm </t>
  </si>
  <si>
    <t>Nesaistītu minerālmateriālu seguma 0/45 izbūve, h=20cm (N-III klase)</t>
  </si>
  <si>
    <t>Nomales uzpildīšana</t>
  </si>
  <si>
    <t>Esošo akas vāku regulēšana ar betona gredzeniem</t>
  </si>
  <si>
    <t>(Darba apjomi)</t>
  </si>
  <si>
    <t>`</t>
  </si>
  <si>
    <t>Betona plātņu demontāža un nodošana pasūtītājam</t>
  </si>
  <si>
    <t>Lieveņu asfaltbetona seguma demontāža</t>
  </si>
  <si>
    <t>Esošā bruģakmens demontāža un uzglabāšana vēlakai atpakaļiestrādei</t>
  </si>
  <si>
    <t>Krūmu ciršana, celmu frēzēšana</t>
  </si>
  <si>
    <t>Akmens pārvietošana</t>
  </si>
  <si>
    <t>Pretendenta pārstāvis</t>
  </si>
  <si>
    <t xml:space="preserve">                                                              (amats, paraksts, vārds, uzvārds)</t>
  </si>
  <si>
    <t>1.daļa/ Asfaltbetona seguma atjaunošana Nameja ielas iekšpagalmā/</t>
  </si>
  <si>
    <t>Darba apjomi</t>
  </si>
  <si>
    <t>Ietves asfaltbetona seguma demontāža un utilizācija</t>
  </si>
  <si>
    <t>Ielas betona apmaļu demontāža</t>
  </si>
  <si>
    <t>m</t>
  </si>
  <si>
    <t>Ietves betona apmaļu demontāža</t>
  </si>
  <si>
    <t>Zemes klātnes ierakuma būvniecība (ietves vietā),  izraktās grunts aizvešana un utilizācija</t>
  </si>
  <si>
    <t xml:space="preserve">Salizturīgās kārtas būvniecība h=20cm </t>
  </si>
  <si>
    <t>Aku vāku nomaiņa uz "peldošā" tipa vākiem un regulēšana ar betona gredzeniem</t>
  </si>
  <si>
    <t>Ielas betona apmaļu uzstādīšana uz betona C30/37 pamata (Pirms sastādīšanas, apsekot objektu dabā, lai pārliecinātos par nepieciešamo betona apmaļu veidu, celiņu pieslēguma vietās ieplānojot pazeminātās un slīpās betona apmales)</t>
  </si>
  <si>
    <t>Iepriekš demontētā bruģakmens atpakaļ uzstādīšana, tai skaitā pamatnes sagatavošana</t>
  </si>
  <si>
    <t>Tehniskā specifikācija/Finanšu piedāvājums</t>
  </si>
  <si>
    <t>2.daļa /Asfaltbetona seguma atjaunošana Auseklīša ielas iekšpagalmā/</t>
  </si>
  <si>
    <t>Apliecinu ka Tehniskajā specifikācijā/Finanšu piedāvājumā ir ietvertas visas izmaksas , kas saistītas  ar Darbu  izpildi saskaņā  ar tehnisko specifikāciju .</t>
  </si>
  <si>
    <t>Tehniskā specifikācija/ Finanšu piedāvājums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</si>
</sst>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L_s_-;\-* #,##0.00\ _L_s_-;_-* &quot;-&quot;??\ _L_s_-;_-@_-"/>
    <numFmt numFmtId="165" formatCode="_-* #,##0.00_-;\-* #,##0.00_-;_-* \-??_-;_-@_-"/>
    <numFmt numFmtId="166" formatCode="m\o\n\th\ d\,\ yyyy"/>
    <numFmt numFmtId="167" formatCode="#.00"/>
    <numFmt numFmtId="168" formatCode="#."/>
    <numFmt numFmtId="169" formatCode="_-[$€-2]\ * #,##0.00_-;\-[$€-2]\ * #,##0.00_-;_-[$€-2]\ * &quot;-&quot;??_-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Verdana"/>
      <family val="2"/>
      <charset val="186"/>
    </font>
    <font>
      <b/>
      <sz val="9"/>
      <name val="Verdana"/>
      <family val="2"/>
      <charset val="186"/>
    </font>
    <font>
      <sz val="9"/>
      <name val="Arial"/>
      <family val="2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Verdana"/>
      <family val="2"/>
      <charset val="186"/>
    </font>
    <font>
      <sz val="12"/>
      <color theme="1"/>
      <name val="Times New Roman"/>
      <family val="1"/>
      <charset val="186"/>
    </font>
    <font>
      <sz val="10"/>
      <name val="Arial"/>
      <family val="2"/>
      <charset val="204"/>
    </font>
    <font>
      <sz val="10"/>
      <name val="Times New Roman"/>
      <family val="1"/>
      <charset val="186"/>
    </font>
    <font>
      <sz val="10"/>
      <name val="Verdana"/>
      <family val="2"/>
      <charset val="186"/>
    </font>
    <font>
      <sz val="9"/>
      <color indexed="8"/>
      <name val="Verdana"/>
      <family val="2"/>
      <charset val="186"/>
    </font>
    <font>
      <sz val="11"/>
      <color indexed="8"/>
      <name val="Calibri"/>
      <family val="2"/>
      <charset val="204"/>
    </font>
    <font>
      <sz val="10"/>
      <color rgb="FF000000"/>
      <name val="Arial"/>
      <family val="2"/>
      <charset val="186"/>
    </font>
    <font>
      <sz val="9"/>
      <name val="Times New Roman"/>
      <family val="1"/>
    </font>
    <font>
      <b/>
      <sz val="8"/>
      <name val="Verdana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0"/>
      <name val="Helv"/>
      <charset val="186"/>
    </font>
    <font>
      <sz val="11"/>
      <color indexed="8"/>
      <name val="Calibri"/>
      <family val="2"/>
    </font>
    <font>
      <sz val="11"/>
      <color indexed="8"/>
      <name val="Calibri"/>
      <family val="2"/>
      <charset val="186"/>
    </font>
    <font>
      <sz val="10"/>
      <name val="Helv"/>
      <charset val="186"/>
    </font>
    <font>
      <sz val="10"/>
      <name val="Calibri"/>
      <family val="2"/>
      <charset val="186"/>
    </font>
    <font>
      <sz val="10"/>
      <name val="Times New Roman"/>
      <family val="1"/>
      <charset val="204"/>
    </font>
    <font>
      <sz val="10"/>
      <name val="Helv"/>
      <family val="2"/>
    </font>
    <font>
      <sz val="1"/>
      <color indexed="8"/>
      <name val="Courier"/>
      <family val="1"/>
      <charset val="186"/>
    </font>
    <font>
      <b/>
      <sz val="1"/>
      <color indexed="8"/>
      <name val="Courier"/>
      <family val="1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name val="Teutonica"/>
      <charset val="186"/>
    </font>
    <font>
      <i/>
      <sz val="11"/>
      <color indexed="23"/>
      <name val="Calibri"/>
      <family val="2"/>
      <charset val="186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b/>
      <sz val="18"/>
      <color indexed="62"/>
      <name val="Cambria"/>
      <family val="2"/>
      <charset val="186"/>
    </font>
    <font>
      <sz val="10"/>
      <color rgb="FF000000"/>
      <name val="Times New Roman"/>
      <family val="1"/>
      <charset val="186"/>
    </font>
    <font>
      <sz val="8"/>
      <name val="Calibri"/>
      <family val="2"/>
      <scheme val="minor"/>
    </font>
    <font>
      <b/>
      <sz val="9"/>
      <name val="Times New Roman"/>
      <family val="1"/>
    </font>
    <font>
      <b/>
      <sz val="11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14" fillId="0" borderId="0"/>
    <xf numFmtId="0" fontId="18" fillId="0" borderId="0"/>
    <xf numFmtId="0" fontId="19" fillId="0" borderId="0" applyNumberFormat="0" applyBorder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3" fillId="0" borderId="0"/>
    <xf numFmtId="0" fontId="27" fillId="0" borderId="0"/>
    <xf numFmtId="43" fontId="26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8" fillId="0" borderId="0"/>
    <xf numFmtId="0" fontId="14" fillId="0" borderId="0"/>
    <xf numFmtId="0" fontId="9" fillId="0" borderId="0">
      <alignment vertical="center" wrapText="1"/>
    </xf>
    <xf numFmtId="0" fontId="9" fillId="0" borderId="0"/>
    <xf numFmtId="0" fontId="9" fillId="0" borderId="0"/>
    <xf numFmtId="0" fontId="9" fillId="0" borderId="0"/>
    <xf numFmtId="0" fontId="29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0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3" fillId="22" borderId="0" applyNumberFormat="0" applyBorder="0" applyAlignment="0" applyProtection="0"/>
    <xf numFmtId="0" fontId="34" fillId="23" borderId="10" applyNumberFormat="0" applyAlignment="0" applyProtection="0"/>
    <xf numFmtId="0" fontId="35" fillId="0" borderId="0" applyNumberForma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30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31" fillId="0" borderId="0">
      <protection locked="0"/>
    </xf>
    <xf numFmtId="169" fontId="9" fillId="0" borderId="0" applyFont="0" applyFill="0" applyBorder="0" applyAlignment="0" applyProtection="0"/>
    <xf numFmtId="0" fontId="18" fillId="0" borderId="0"/>
    <xf numFmtId="167" fontId="31" fillId="0" borderId="0">
      <protection locked="0"/>
    </xf>
    <xf numFmtId="168" fontId="32" fillId="0" borderId="0">
      <protection locked="0"/>
    </xf>
    <xf numFmtId="168" fontId="32" fillId="0" borderId="0">
      <protection locked="0"/>
    </xf>
    <xf numFmtId="0" fontId="37" fillId="12" borderId="10" applyNumberFormat="0" applyAlignment="0" applyProtection="0"/>
    <xf numFmtId="0" fontId="38" fillId="23" borderId="11" applyNumberFormat="0" applyAlignment="0" applyProtection="0"/>
    <xf numFmtId="0" fontId="39" fillId="0" borderId="12" applyNumberFormat="0" applyFill="0" applyAlignment="0" applyProtection="0"/>
    <xf numFmtId="0" fontId="36" fillId="9" borderId="0" applyNumberFormat="0" applyBorder="0" applyAlignment="0" applyProtection="0"/>
    <xf numFmtId="0" fontId="41" fillId="2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textRotation="90"/>
    </xf>
    <xf numFmtId="0" fontId="9" fillId="0" borderId="0"/>
    <xf numFmtId="0" fontId="9" fillId="0" borderId="0"/>
    <xf numFmtId="0" fontId="14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 applyNumberFormat="0" applyFill="0" applyBorder="0" applyAlignment="0" applyProtection="0"/>
    <xf numFmtId="0" fontId="9" fillId="0" borderId="0"/>
    <xf numFmtId="0" fontId="40" fillId="0" borderId="13" applyNumberFormat="0" applyFill="0" applyAlignment="0" applyProtection="0"/>
    <xf numFmtId="0" fontId="30" fillId="0" borderId="0"/>
    <xf numFmtId="0" fontId="3" fillId="0" borderId="0"/>
    <xf numFmtId="0" fontId="9" fillId="0" borderId="0"/>
    <xf numFmtId="0" fontId="2" fillId="0" borderId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0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5" borderId="0" applyNumberFormat="0" applyBorder="0" applyAlignment="0" applyProtection="0"/>
    <xf numFmtId="0" fontId="26" fillId="12" borderId="0" applyNumberFormat="0" applyBorder="0" applyAlignment="0" applyProtection="0"/>
    <xf numFmtId="0" fontId="26" fillId="11" borderId="0" applyNumberFormat="0" applyBorder="0" applyAlignment="0" applyProtection="0"/>
    <xf numFmtId="0" fontId="26" fillId="25" borderId="0" applyNumberFormat="0" applyBorder="0" applyAlignment="0" applyProtection="0"/>
    <xf numFmtId="0" fontId="26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4" borderId="0" applyNumberFormat="0" applyBorder="0" applyAlignment="0" applyProtection="0"/>
    <xf numFmtId="0" fontId="26" fillId="23" borderId="0" applyNumberFormat="0" applyBorder="0" applyAlignment="0" applyProtection="0"/>
    <xf numFmtId="0" fontId="26" fillId="15" borderId="0" applyNumberFormat="0" applyBorder="0" applyAlignment="0" applyProtection="0"/>
    <xf numFmtId="0" fontId="26" fillId="24" borderId="0" applyNumberFormat="0" applyBorder="0" applyAlignment="0" applyProtection="0"/>
    <xf numFmtId="0" fontId="33" fillId="19" borderId="0" applyNumberFormat="0" applyBorder="0" applyAlignment="0" applyProtection="0"/>
    <xf numFmtId="0" fontId="33" fillId="16" borderId="0" applyNumberFormat="0" applyBorder="0" applyAlignment="0" applyProtection="0"/>
    <xf numFmtId="0" fontId="33" fillId="24" borderId="0" applyNumberFormat="0" applyBorder="0" applyAlignment="0" applyProtection="0"/>
    <xf numFmtId="0" fontId="33" fillId="23" borderId="0" applyNumberFormat="0" applyBorder="0" applyAlignment="0" applyProtection="0"/>
    <xf numFmtId="0" fontId="33" fillId="19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6" borderId="0" applyNumberFormat="0" applyBorder="0" applyAlignment="0" applyProtection="0"/>
    <xf numFmtId="0" fontId="33" fillId="13" borderId="0" applyNumberFormat="0" applyBorder="0" applyAlignment="0" applyProtection="0"/>
    <xf numFmtId="0" fontId="33" fillId="2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43" fillId="8" borderId="0" applyNumberFormat="0" applyBorder="0" applyAlignment="0" applyProtection="0"/>
    <xf numFmtId="0" fontId="34" fillId="27" borderId="10" applyNumberFormat="0" applyAlignment="0" applyProtection="0"/>
    <xf numFmtId="0" fontId="44" fillId="28" borderId="14" applyNumberFormat="0" applyAlignment="0" applyProtection="0"/>
    <xf numFmtId="43" fontId="2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6" fillId="9" borderId="0" applyNumberFormat="0" applyBorder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37" fillId="24" borderId="10" applyNumberFormat="0" applyAlignment="0" applyProtection="0"/>
    <xf numFmtId="0" fontId="40" fillId="0" borderId="13" applyNumberFormat="0" applyFill="0" applyAlignment="0" applyProtection="0"/>
    <xf numFmtId="0" fontId="41" fillId="24" borderId="0" applyNumberFormat="0" applyBorder="0" applyAlignment="0" applyProtection="0"/>
    <xf numFmtId="0" fontId="9" fillId="0" borderId="0"/>
    <xf numFmtId="0" fontId="25" fillId="0" borderId="0"/>
    <xf numFmtId="0" fontId="45" fillId="25" borderId="18" applyNumberFormat="0" applyFont="0" applyAlignment="0" applyProtection="0"/>
    <xf numFmtId="0" fontId="38" fillId="27" borderId="11" applyNumberFormat="0" applyAlignment="0" applyProtection="0"/>
    <xf numFmtId="0" fontId="9" fillId="0" borderId="0"/>
    <xf numFmtId="0" fontId="9" fillId="0" borderId="0"/>
    <xf numFmtId="0" fontId="9" fillId="0" borderId="0"/>
    <xf numFmtId="0" fontId="50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35" fillId="0" borderId="0" applyNumberFormat="0" applyFill="0" applyBorder="0" applyAlignment="0" applyProtection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9" fillId="0" borderId="0"/>
    <xf numFmtId="43" fontId="1" fillId="0" borderId="0" applyFont="0" applyFill="0" applyBorder="0" applyAlignment="0" applyProtection="0"/>
    <xf numFmtId="0" fontId="14" fillId="0" borderId="0"/>
    <xf numFmtId="0" fontId="18" fillId="0" borderId="0"/>
    <xf numFmtId="0" fontId="9" fillId="0" borderId="0"/>
    <xf numFmtId="0" fontId="26" fillId="0" borderId="0"/>
    <xf numFmtId="0" fontId="2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</cellStyleXfs>
  <cellXfs count="53">
    <xf numFmtId="0" fontId="0" fillId="0" borderId="0" xfId="0"/>
    <xf numFmtId="0" fontId="4" fillId="0" borderId="0" xfId="0" applyFont="1"/>
    <xf numFmtId="0" fontId="5" fillId="0" borderId="0" xfId="2" applyFont="1" applyAlignment="1">
      <alignment vertical="top"/>
    </xf>
    <xf numFmtId="0" fontId="8" fillId="0" borderId="0" xfId="2" applyFont="1"/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/>
    </xf>
    <xf numFmtId="0" fontId="15" fillId="4" borderId="4" xfId="4" applyFont="1" applyFill="1" applyBorder="1" applyAlignment="1">
      <alignment wrapText="1"/>
    </xf>
    <xf numFmtId="2" fontId="16" fillId="0" borderId="4" xfId="0" applyNumberFormat="1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2" fontId="8" fillId="0" borderId="0" xfId="2" applyNumberFormat="1" applyFont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12" fillId="2" borderId="2" xfId="2" applyFont="1" applyFill="1" applyBorder="1" applyAlignment="1">
      <alignment horizontal="right"/>
    </xf>
    <xf numFmtId="4" fontId="12" fillId="2" borderId="2" xfId="1" applyNumberFormat="1" applyFont="1" applyFill="1" applyBorder="1" applyAlignment="1">
      <alignment horizontal="center"/>
    </xf>
    <xf numFmtId="0" fontId="20" fillId="0" borderId="0" xfId="2" applyFont="1" applyAlignment="1">
      <alignment horizontal="center" vertical="center"/>
    </xf>
    <xf numFmtId="0" fontId="20" fillId="0" borderId="0" xfId="2" applyFont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3" fillId="0" borderId="0" xfId="0" applyFont="1"/>
    <xf numFmtId="2" fontId="6" fillId="0" borderId="2" xfId="0" applyNumberFormat="1" applyFont="1" applyBorder="1" applyAlignment="1">
      <alignment horizontal="center" vertical="center" wrapText="1"/>
    </xf>
    <xf numFmtId="4" fontId="12" fillId="2" borderId="20" xfId="1" applyNumberFormat="1" applyFont="1" applyFill="1" applyBorder="1" applyAlignment="1">
      <alignment horizontal="center"/>
    </xf>
    <xf numFmtId="0" fontId="21" fillId="2" borderId="2" xfId="7" applyFont="1" applyFill="1" applyBorder="1" applyAlignment="1">
      <alignment horizontal="right"/>
    </xf>
    <xf numFmtId="0" fontId="3" fillId="0" borderId="0" xfId="3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2" fontId="16" fillId="0" borderId="2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54" fillId="0" borderId="0" xfId="2" applyFont="1"/>
    <xf numFmtId="0" fontId="20" fillId="0" borderId="0" xfId="2" applyFont="1"/>
    <xf numFmtId="2" fontId="8" fillId="0" borderId="0" xfId="2" applyNumberFormat="1" applyFont="1"/>
    <xf numFmtId="0" fontId="21" fillId="2" borderId="2" xfId="7" applyFont="1" applyFill="1" applyBorder="1" applyAlignment="1">
      <alignment horizontal="right"/>
    </xf>
    <xf numFmtId="0" fontId="23" fillId="0" borderId="0" xfId="2" applyFont="1" applyAlignment="1">
      <alignment horizontal="center" vertical="top"/>
    </xf>
    <xf numFmtId="14" fontId="22" fillId="0" borderId="0" xfId="2" applyNumberFormat="1" applyFont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9" xfId="3" applyFont="1" applyBorder="1" applyAlignment="1">
      <alignment horizontal="center" vertical="center" wrapText="1"/>
    </xf>
    <xf numFmtId="0" fontId="24" fillId="0" borderId="9" xfId="3" applyFont="1" applyBorder="1" applyAlignment="1">
      <alignment horizontal="center" vertical="center" wrapText="1"/>
    </xf>
    <xf numFmtId="0" fontId="22" fillId="0" borderId="9" xfId="3" applyFont="1" applyBorder="1" applyAlignment="1">
      <alignment horizontal="center" vertical="center"/>
    </xf>
    <xf numFmtId="0" fontId="24" fillId="0" borderId="9" xfId="3" applyFont="1" applyBorder="1" applyAlignment="1">
      <alignment horizontal="center" vertical="center"/>
    </xf>
  </cellXfs>
  <cellStyles count="286">
    <cellStyle name=" 1" xfId="12" xr:uid="{00000000-0005-0000-0000-000000000000}"/>
    <cellStyle name="_DARBU-DAUDZUMI" xfId="13" xr:uid="{00000000-0005-0000-0000-000001000000}"/>
    <cellStyle name="1. izcēlums" xfId="41" xr:uid="{00000000-0005-0000-0000-000002000000}"/>
    <cellStyle name="2. izcēlums" xfId="42" xr:uid="{00000000-0005-0000-0000-000003000000}"/>
    <cellStyle name="20% - Accent1 2" xfId="198" xr:uid="{00000000-0005-0000-0000-000004000000}"/>
    <cellStyle name="20% - Accent2 2" xfId="199" xr:uid="{00000000-0005-0000-0000-000005000000}"/>
    <cellStyle name="20% - Accent3 2" xfId="200" xr:uid="{00000000-0005-0000-0000-000006000000}"/>
    <cellStyle name="20% - Accent4 2" xfId="201" xr:uid="{00000000-0005-0000-0000-000007000000}"/>
    <cellStyle name="20% - Accent5 2" xfId="202" xr:uid="{00000000-0005-0000-0000-000008000000}"/>
    <cellStyle name="20% - Accent6 2" xfId="203" xr:uid="{00000000-0005-0000-0000-000009000000}"/>
    <cellStyle name="20% no 1. izcēluma" xfId="43" xr:uid="{00000000-0005-0000-0000-00000A000000}"/>
    <cellStyle name="20% no 1. izcēluma 2" xfId="129" xr:uid="{00000000-0005-0000-0000-00000B000000}"/>
    <cellStyle name="20% no 2. izcēluma" xfId="44" xr:uid="{00000000-0005-0000-0000-00000C000000}"/>
    <cellStyle name="20% no 2. izcēluma 2" xfId="130" xr:uid="{00000000-0005-0000-0000-00000D000000}"/>
    <cellStyle name="20% no 3. izcēluma" xfId="45" xr:uid="{00000000-0005-0000-0000-00000E000000}"/>
    <cellStyle name="20% no 3. izcēluma 2" xfId="131" xr:uid="{00000000-0005-0000-0000-00000F000000}"/>
    <cellStyle name="20% no 4. izcēluma" xfId="46" xr:uid="{00000000-0005-0000-0000-000010000000}"/>
    <cellStyle name="20% no 4. izcēluma 2" xfId="132" xr:uid="{00000000-0005-0000-0000-000011000000}"/>
    <cellStyle name="20% no 5. izcēluma" xfId="47" xr:uid="{00000000-0005-0000-0000-000012000000}"/>
    <cellStyle name="20% no 5. izcēluma 2" xfId="133" xr:uid="{00000000-0005-0000-0000-000013000000}"/>
    <cellStyle name="20% no 6. izcēluma" xfId="48" xr:uid="{00000000-0005-0000-0000-000014000000}"/>
    <cellStyle name="20% no 6. izcēluma 2" xfId="134" xr:uid="{00000000-0005-0000-0000-000015000000}"/>
    <cellStyle name="3. izcēlums " xfId="49" xr:uid="{00000000-0005-0000-0000-000016000000}"/>
    <cellStyle name="4. izcēlums" xfId="50" xr:uid="{00000000-0005-0000-0000-000017000000}"/>
    <cellStyle name="40% - Accent1 2" xfId="204" xr:uid="{00000000-0005-0000-0000-000018000000}"/>
    <cellStyle name="40% - Accent2 2" xfId="205" xr:uid="{00000000-0005-0000-0000-000019000000}"/>
    <cellStyle name="40% - Accent3 2" xfId="206" xr:uid="{00000000-0005-0000-0000-00001A000000}"/>
    <cellStyle name="40% - Accent4 2" xfId="207" xr:uid="{00000000-0005-0000-0000-00001B000000}"/>
    <cellStyle name="40% - Accent5 2" xfId="208" xr:uid="{00000000-0005-0000-0000-00001C000000}"/>
    <cellStyle name="40% - Accent6 2" xfId="209" xr:uid="{00000000-0005-0000-0000-00001D000000}"/>
    <cellStyle name="40% - Accent6 26 2 2 3" xfId="34" xr:uid="{00000000-0005-0000-0000-00001E000000}"/>
    <cellStyle name="40% no 1. izcēluma" xfId="51" xr:uid="{00000000-0005-0000-0000-00001F000000}"/>
    <cellStyle name="40% no 1. izcēluma 2" xfId="135" xr:uid="{00000000-0005-0000-0000-000020000000}"/>
    <cellStyle name="40% no 2. izcēluma" xfId="52" xr:uid="{00000000-0005-0000-0000-000021000000}"/>
    <cellStyle name="40% no 2. izcēluma 2" xfId="136" xr:uid="{00000000-0005-0000-0000-000022000000}"/>
    <cellStyle name="40% no 3. izcēluma" xfId="53" xr:uid="{00000000-0005-0000-0000-000023000000}"/>
    <cellStyle name="40% no 3. izcēluma 2" xfId="137" xr:uid="{00000000-0005-0000-0000-000024000000}"/>
    <cellStyle name="40% no 4. izcēluma" xfId="54" xr:uid="{00000000-0005-0000-0000-000025000000}"/>
    <cellStyle name="40% no 4. izcēluma 2" xfId="138" xr:uid="{00000000-0005-0000-0000-000026000000}"/>
    <cellStyle name="40% no 5. izcēluma" xfId="55" xr:uid="{00000000-0005-0000-0000-000027000000}"/>
    <cellStyle name="40% no 5. izcēluma 2" xfId="139" xr:uid="{00000000-0005-0000-0000-000028000000}"/>
    <cellStyle name="40% no 6. izcēluma" xfId="56" xr:uid="{00000000-0005-0000-0000-000029000000}"/>
    <cellStyle name="40% no 6. izcēluma 2" xfId="140" xr:uid="{00000000-0005-0000-0000-00002A000000}"/>
    <cellStyle name="5. izcēlums" xfId="57" xr:uid="{00000000-0005-0000-0000-00002B000000}"/>
    <cellStyle name="6. izcēlums" xfId="58" xr:uid="{00000000-0005-0000-0000-00002C000000}"/>
    <cellStyle name="60% - Accent1 2" xfId="210" xr:uid="{00000000-0005-0000-0000-00002D000000}"/>
    <cellStyle name="60% - Accent2 2" xfId="211" xr:uid="{00000000-0005-0000-0000-00002E000000}"/>
    <cellStyle name="60% - Accent3 2" xfId="212" xr:uid="{00000000-0005-0000-0000-00002F000000}"/>
    <cellStyle name="60% - Accent4 2" xfId="213" xr:uid="{00000000-0005-0000-0000-000030000000}"/>
    <cellStyle name="60% - Accent5 2" xfId="214" xr:uid="{00000000-0005-0000-0000-000031000000}"/>
    <cellStyle name="60% - Accent6 2" xfId="215" xr:uid="{00000000-0005-0000-0000-000032000000}"/>
    <cellStyle name="60% no 1. izcēluma" xfId="59" xr:uid="{00000000-0005-0000-0000-000033000000}"/>
    <cellStyle name="60% no 2. izcēluma" xfId="60" xr:uid="{00000000-0005-0000-0000-000034000000}"/>
    <cellStyle name="60% no 3. izcēluma" xfId="61" xr:uid="{00000000-0005-0000-0000-000035000000}"/>
    <cellStyle name="60% no 4. izcēluma" xfId="62" xr:uid="{00000000-0005-0000-0000-000036000000}"/>
    <cellStyle name="60% no 5. izcēluma" xfId="63" xr:uid="{00000000-0005-0000-0000-000037000000}"/>
    <cellStyle name="60% no 6. izcēluma" xfId="64" xr:uid="{00000000-0005-0000-0000-000038000000}"/>
    <cellStyle name="Accent1 2" xfId="216" xr:uid="{00000000-0005-0000-0000-000039000000}"/>
    <cellStyle name="Accent2 2" xfId="217" xr:uid="{00000000-0005-0000-0000-00003A000000}"/>
    <cellStyle name="Accent3 2" xfId="218" xr:uid="{00000000-0005-0000-0000-00003B000000}"/>
    <cellStyle name="Accent4 2" xfId="219" xr:uid="{00000000-0005-0000-0000-00003C000000}"/>
    <cellStyle name="Accent5 2" xfId="220" xr:uid="{00000000-0005-0000-0000-00003D000000}"/>
    <cellStyle name="Accent6 2" xfId="221" xr:uid="{00000000-0005-0000-0000-00003E000000}"/>
    <cellStyle name="Aprēķināšana 2" xfId="65" xr:uid="{00000000-0005-0000-0000-00003F000000}"/>
    <cellStyle name="Bad 2" xfId="222" xr:uid="{00000000-0005-0000-0000-000040000000}"/>
    <cellStyle name="Brīdinājuma teksts 2" xfId="66" xr:uid="{00000000-0005-0000-0000-000041000000}"/>
    <cellStyle name="Calculation 2" xfId="223" xr:uid="{00000000-0005-0000-0000-000042000000}"/>
    <cellStyle name="Check Cell 2" xfId="224" xr:uid="{00000000-0005-0000-0000-000043000000}"/>
    <cellStyle name="Comma 10" xfId="15" xr:uid="{00000000-0005-0000-0000-000045000000}"/>
    <cellStyle name="Comma 11" xfId="8" xr:uid="{00000000-0005-0000-0000-000046000000}"/>
    <cellStyle name="Comma 2" xfId="67" xr:uid="{00000000-0005-0000-0000-000047000000}"/>
    <cellStyle name="Comma 2 2" xfId="68" xr:uid="{00000000-0005-0000-0000-000048000000}"/>
    <cellStyle name="Comma 2 2 2" xfId="142" xr:uid="{00000000-0005-0000-0000-000049000000}"/>
    <cellStyle name="Comma 2 3" xfId="69" xr:uid="{00000000-0005-0000-0000-00004A000000}"/>
    <cellStyle name="Comma 2 3 2" xfId="70" xr:uid="{00000000-0005-0000-0000-00004B000000}"/>
    <cellStyle name="Comma 2 3 2 2" xfId="144" xr:uid="{00000000-0005-0000-0000-00004C000000}"/>
    <cellStyle name="Comma 2 3 3" xfId="143" xr:uid="{00000000-0005-0000-0000-00004D000000}"/>
    <cellStyle name="Comma 2 4" xfId="141" xr:uid="{00000000-0005-0000-0000-00004E000000}"/>
    <cellStyle name="Comma 2 5" xfId="225" xr:uid="{00000000-0005-0000-0000-00004F000000}"/>
    <cellStyle name="Comma 3" xfId="71" xr:uid="{00000000-0005-0000-0000-000050000000}"/>
    <cellStyle name="Comma 3 2" xfId="145" xr:uid="{00000000-0005-0000-0000-000051000000}"/>
    <cellStyle name="Comma 4" xfId="72" xr:uid="{00000000-0005-0000-0000-000052000000}"/>
    <cellStyle name="Comma 5" xfId="73" xr:uid="{00000000-0005-0000-0000-000053000000}"/>
    <cellStyle name="Comma 5 2" xfId="74" xr:uid="{00000000-0005-0000-0000-000054000000}"/>
    <cellStyle name="Comma 5 2 2" xfId="147" xr:uid="{00000000-0005-0000-0000-000055000000}"/>
    <cellStyle name="Comma 5 3" xfId="146" xr:uid="{00000000-0005-0000-0000-000056000000}"/>
    <cellStyle name="Comma 6" xfId="261" xr:uid="{00000000-0005-0000-0000-000057000000}"/>
    <cellStyle name="Comma 7" xfId="14" xr:uid="{00000000-0005-0000-0000-000058000000}"/>
    <cellStyle name="Comma 8" xfId="10" xr:uid="{00000000-0005-0000-0000-000059000000}"/>
    <cellStyle name="Comma 9" xfId="9" xr:uid="{00000000-0005-0000-0000-00005A000000}"/>
    <cellStyle name="Date" xfId="75" xr:uid="{00000000-0005-0000-0000-00005B000000}"/>
    <cellStyle name="Euro" xfId="76" xr:uid="{00000000-0005-0000-0000-00005C000000}"/>
    <cellStyle name="Excel Built-in Excel Built-in Excel Built-in Excel Built-in Excel Built-in Style 1" xfId="16" xr:uid="{00000000-0005-0000-0000-00005D000000}"/>
    <cellStyle name="Excel Built-in Normal" xfId="6" xr:uid="{00000000-0005-0000-0000-00005E000000}"/>
    <cellStyle name="Excel Built-in Normal 2" xfId="77" xr:uid="{00000000-0005-0000-0000-00005F000000}"/>
    <cellStyle name="Excel Built-in Normal 3" xfId="226" xr:uid="{00000000-0005-0000-0000-000060000000}"/>
    <cellStyle name="Excel Built-in Normal 4" xfId="264" xr:uid="{00000000-0005-0000-0000-000061000000}"/>
    <cellStyle name="Excel Built-in Normal 5" xfId="17" xr:uid="{00000000-0005-0000-0000-000062000000}"/>
    <cellStyle name="Explanatory Text 2" xfId="227" xr:uid="{00000000-0005-0000-0000-000063000000}"/>
    <cellStyle name="Fixed" xfId="78" xr:uid="{00000000-0005-0000-0000-000064000000}"/>
    <cellStyle name="Good 2" xfId="228" xr:uid="{00000000-0005-0000-0000-000065000000}"/>
    <cellStyle name="Heading 1 2" xfId="229" xr:uid="{00000000-0005-0000-0000-000066000000}"/>
    <cellStyle name="Heading 2 2" xfId="230" xr:uid="{00000000-0005-0000-0000-000067000000}"/>
    <cellStyle name="Heading 3 2" xfId="231" xr:uid="{00000000-0005-0000-0000-000068000000}"/>
    <cellStyle name="Heading 4 2" xfId="232" xr:uid="{00000000-0005-0000-0000-000069000000}"/>
    <cellStyle name="Heading1" xfId="79" xr:uid="{00000000-0005-0000-0000-00006A000000}"/>
    <cellStyle name="Heading2" xfId="80" xr:uid="{00000000-0005-0000-0000-00006B000000}"/>
    <cellStyle name="Ievade 2" xfId="81" xr:uid="{00000000-0005-0000-0000-00006C000000}"/>
    <cellStyle name="Input 2" xfId="233" xr:uid="{00000000-0005-0000-0000-00006D000000}"/>
    <cellStyle name="Izvade 2" xfId="82" xr:uid="{00000000-0005-0000-0000-00006E000000}"/>
    <cellStyle name="Komats" xfId="1" builtinId="3"/>
    <cellStyle name="Kopsumma 2" xfId="83" xr:uid="{00000000-0005-0000-0000-00006F000000}"/>
    <cellStyle name="Labs 2" xfId="84" xr:uid="{00000000-0005-0000-0000-000070000000}"/>
    <cellStyle name="Linked Cell 2" xfId="234" xr:uid="{00000000-0005-0000-0000-000071000000}"/>
    <cellStyle name="Neitrāls 2" xfId="85" xr:uid="{00000000-0005-0000-0000-000072000000}"/>
    <cellStyle name="Neutral 2" xfId="235" xr:uid="{00000000-0005-0000-0000-000073000000}"/>
    <cellStyle name="Normal 10" xfId="18" xr:uid="{00000000-0005-0000-0000-000075000000}"/>
    <cellStyle name="Normal 10 10" xfId="19" xr:uid="{00000000-0005-0000-0000-000076000000}"/>
    <cellStyle name="Normal 10 11" xfId="149" xr:uid="{00000000-0005-0000-0000-000077000000}"/>
    <cellStyle name="Normal 10 12" xfId="150" xr:uid="{00000000-0005-0000-0000-000078000000}"/>
    <cellStyle name="Normal 10 13" xfId="148" xr:uid="{00000000-0005-0000-0000-000079000000}"/>
    <cellStyle name="Normal 10 14" xfId="86" xr:uid="{00000000-0005-0000-0000-00007A000000}"/>
    <cellStyle name="Normal 10 2" xfId="87" xr:uid="{00000000-0005-0000-0000-00007B000000}"/>
    <cellStyle name="Normal 10 2 2" xfId="151" xr:uid="{00000000-0005-0000-0000-00007C000000}"/>
    <cellStyle name="Normal 10 3" xfId="88" xr:uid="{00000000-0005-0000-0000-00007D000000}"/>
    <cellStyle name="Normal 10 3 2" xfId="89" xr:uid="{00000000-0005-0000-0000-00007E000000}"/>
    <cellStyle name="Normal 10 3 2 2" xfId="153" xr:uid="{00000000-0005-0000-0000-00007F000000}"/>
    <cellStyle name="Normal 10 3 3" xfId="90" xr:uid="{00000000-0005-0000-0000-000080000000}"/>
    <cellStyle name="Normal 10 3 3 2" xfId="154" xr:uid="{00000000-0005-0000-0000-000081000000}"/>
    <cellStyle name="Normal 10 3 4" xfId="91" xr:uid="{00000000-0005-0000-0000-000082000000}"/>
    <cellStyle name="Normal 10 3 4 2" xfId="155" xr:uid="{00000000-0005-0000-0000-000083000000}"/>
    <cellStyle name="Normal 10 3 5" xfId="152" xr:uid="{00000000-0005-0000-0000-000084000000}"/>
    <cellStyle name="Normal 10 4" xfId="92" xr:uid="{00000000-0005-0000-0000-000085000000}"/>
    <cellStyle name="Normal 10 4 2" xfId="156" xr:uid="{00000000-0005-0000-0000-000086000000}"/>
    <cellStyle name="Normal 10 5" xfId="157" xr:uid="{00000000-0005-0000-0000-000087000000}"/>
    <cellStyle name="Normal 10 5 2" xfId="93" xr:uid="{00000000-0005-0000-0000-000088000000}"/>
    <cellStyle name="Normal 10 5 2 2" xfId="158" xr:uid="{00000000-0005-0000-0000-000089000000}"/>
    <cellStyle name="Normal 10 6" xfId="159" xr:uid="{00000000-0005-0000-0000-00008A000000}"/>
    <cellStyle name="Normal 10 7" xfId="160" xr:uid="{00000000-0005-0000-0000-00008B000000}"/>
    <cellStyle name="Normal 10 8" xfId="161" xr:uid="{00000000-0005-0000-0000-00008C000000}"/>
    <cellStyle name="Normal 10 9" xfId="162" xr:uid="{00000000-0005-0000-0000-00008D000000}"/>
    <cellStyle name="Normal 11" xfId="94" xr:uid="{00000000-0005-0000-0000-00008E000000}"/>
    <cellStyle name="Normal 12" xfId="95" xr:uid="{00000000-0005-0000-0000-00008F000000}"/>
    <cellStyle name="Normal 12 2" xfId="96" xr:uid="{00000000-0005-0000-0000-000090000000}"/>
    <cellStyle name="Normal 12 2 2" xfId="164" xr:uid="{00000000-0005-0000-0000-000091000000}"/>
    <cellStyle name="Normal 12 2 2 2 2" xfId="97" xr:uid="{00000000-0005-0000-0000-000092000000}"/>
    <cellStyle name="Normal 12 2 2 2 2 2" xfId="165" xr:uid="{00000000-0005-0000-0000-000093000000}"/>
    <cellStyle name="Normal 12 3" xfId="98" xr:uid="{00000000-0005-0000-0000-000094000000}"/>
    <cellStyle name="Normal 12 3 2" xfId="99" xr:uid="{00000000-0005-0000-0000-000095000000}"/>
    <cellStyle name="Normal 12 3 2 2" xfId="167" xr:uid="{00000000-0005-0000-0000-000096000000}"/>
    <cellStyle name="Normal 12 3 3" xfId="166" xr:uid="{00000000-0005-0000-0000-000097000000}"/>
    <cellStyle name="Normal 12 4" xfId="163" xr:uid="{00000000-0005-0000-0000-000098000000}"/>
    <cellStyle name="Normal 13" xfId="168" xr:uid="{00000000-0005-0000-0000-000099000000}"/>
    <cellStyle name="Normal 14" xfId="169" xr:uid="{00000000-0005-0000-0000-00009A000000}"/>
    <cellStyle name="Normal 140" xfId="35" xr:uid="{00000000-0005-0000-0000-00009B000000}"/>
    <cellStyle name="Normal 141" xfId="39" xr:uid="{00000000-0005-0000-0000-00009C000000}"/>
    <cellStyle name="Normal 143" xfId="40" xr:uid="{00000000-0005-0000-0000-00009D000000}"/>
    <cellStyle name="Normal 15" xfId="100" xr:uid="{00000000-0005-0000-0000-00009E000000}"/>
    <cellStyle name="Normal 15 2" xfId="101" xr:uid="{00000000-0005-0000-0000-00009F000000}"/>
    <cellStyle name="Normal 15 2 2" xfId="171" xr:uid="{00000000-0005-0000-0000-0000A0000000}"/>
    <cellStyle name="Normal 15 3" xfId="102" xr:uid="{00000000-0005-0000-0000-0000A1000000}"/>
    <cellStyle name="Normal 15 3 2" xfId="172" xr:uid="{00000000-0005-0000-0000-0000A2000000}"/>
    <cellStyle name="Normal 15 4" xfId="170" xr:uid="{00000000-0005-0000-0000-0000A3000000}"/>
    <cellStyle name="Normal 151" xfId="173" xr:uid="{00000000-0005-0000-0000-0000A4000000}"/>
    <cellStyle name="Normal 16" xfId="174" xr:uid="{00000000-0005-0000-0000-0000A5000000}"/>
    <cellStyle name="Normal 17" xfId="175" xr:uid="{00000000-0005-0000-0000-0000A6000000}"/>
    <cellStyle name="Normal 18" xfId="176" xr:uid="{00000000-0005-0000-0000-0000A7000000}"/>
    <cellStyle name="Normal 19" xfId="177" xr:uid="{00000000-0005-0000-0000-0000A8000000}"/>
    <cellStyle name="Normal 2" xfId="20" xr:uid="{00000000-0005-0000-0000-0000A9000000}"/>
    <cellStyle name="Normal 2 10" xfId="251" xr:uid="{00000000-0005-0000-0000-0000AA000000}"/>
    <cellStyle name="Normal 2 11" xfId="262" xr:uid="{00000000-0005-0000-0000-0000AB000000}"/>
    <cellStyle name="Normal 2 2" xfId="21" xr:uid="{00000000-0005-0000-0000-0000AC000000}"/>
    <cellStyle name="Normal 2 2 2" xfId="103" xr:uid="{00000000-0005-0000-0000-0000AD000000}"/>
    <cellStyle name="Normal 2 2 2 2" xfId="196" xr:uid="{00000000-0005-0000-0000-0000AE000000}"/>
    <cellStyle name="Normal 2 2 3" xfId="260" xr:uid="{00000000-0005-0000-0000-0000AF000000}"/>
    <cellStyle name="Normal 2 2_OlainesPP_Magonite_08_12_1(no groz)" xfId="104" xr:uid="{00000000-0005-0000-0000-0000B0000000}"/>
    <cellStyle name="Normal 2 3" xfId="22" xr:uid="{00000000-0005-0000-0000-0000B1000000}"/>
    <cellStyle name="Normal 2 3 2" xfId="106" xr:uid="{00000000-0005-0000-0000-0000B2000000}"/>
    <cellStyle name="Normal 2 3 3" xfId="105" xr:uid="{00000000-0005-0000-0000-0000B3000000}"/>
    <cellStyle name="Normal 2 4" xfId="107" xr:uid="{00000000-0005-0000-0000-0000B4000000}"/>
    <cellStyle name="Normal 2 5" xfId="236" xr:uid="{00000000-0005-0000-0000-0000B5000000}"/>
    <cellStyle name="Normal 2 6" xfId="249" xr:uid="{00000000-0005-0000-0000-0000B6000000}"/>
    <cellStyle name="Normal 2 7" xfId="248" xr:uid="{00000000-0005-0000-0000-0000B7000000}"/>
    <cellStyle name="Normal 2 8" xfId="250" xr:uid="{00000000-0005-0000-0000-0000B8000000}"/>
    <cellStyle name="Normal 2 9" xfId="247" xr:uid="{00000000-0005-0000-0000-0000B9000000}"/>
    <cellStyle name="Normal 2_Klaipedas_94" xfId="108" xr:uid="{00000000-0005-0000-0000-0000BA000000}"/>
    <cellStyle name="Normal 20" xfId="178" xr:uid="{00000000-0005-0000-0000-0000BB000000}"/>
    <cellStyle name="Normal 21" xfId="179" xr:uid="{00000000-0005-0000-0000-0000BC000000}"/>
    <cellStyle name="Normal 22" xfId="191" xr:uid="{00000000-0005-0000-0000-0000BD000000}"/>
    <cellStyle name="Normal 23" xfId="192" xr:uid="{00000000-0005-0000-0000-0000BE000000}"/>
    <cellStyle name="Normal 24" xfId="36" xr:uid="{00000000-0005-0000-0000-0000BF000000}"/>
    <cellStyle name="Normal 25" xfId="193" xr:uid="{00000000-0005-0000-0000-0000C0000000}"/>
    <cellStyle name="Normal 26" xfId="194" xr:uid="{00000000-0005-0000-0000-0000C1000000}"/>
    <cellStyle name="Normal 27" xfId="195" xr:uid="{00000000-0005-0000-0000-0000C2000000}"/>
    <cellStyle name="Normal 28" xfId="197" xr:uid="{00000000-0005-0000-0000-0000C3000000}"/>
    <cellStyle name="Normal 29" xfId="242" xr:uid="{00000000-0005-0000-0000-0000C4000000}"/>
    <cellStyle name="Normal 3" xfId="23" xr:uid="{00000000-0005-0000-0000-0000C5000000}"/>
    <cellStyle name="Normal 3 2" xfId="110" xr:uid="{00000000-0005-0000-0000-0000C6000000}"/>
    <cellStyle name="Normal 3 3" xfId="24" xr:uid="{00000000-0005-0000-0000-0000C7000000}"/>
    <cellStyle name="Normal 3 3 2" xfId="259" xr:uid="{00000000-0005-0000-0000-0000C8000000}"/>
    <cellStyle name="Normal 3 4" xfId="109" xr:uid="{00000000-0005-0000-0000-0000C9000000}"/>
    <cellStyle name="Normal 30" xfId="252" xr:uid="{00000000-0005-0000-0000-0000CA000000}"/>
    <cellStyle name="Normal 31" xfId="253" xr:uid="{00000000-0005-0000-0000-0000CB000000}"/>
    <cellStyle name="Normal 32" xfId="254" xr:uid="{00000000-0005-0000-0000-0000CC000000}"/>
    <cellStyle name="Normal 33" xfId="255" xr:uid="{00000000-0005-0000-0000-0000CD000000}"/>
    <cellStyle name="Normal 34" xfId="256" xr:uid="{00000000-0005-0000-0000-0000CE000000}"/>
    <cellStyle name="Normal 34 2" xfId="265" xr:uid="{00000000-0005-0000-0000-0000CF000000}"/>
    <cellStyle name="Normal 35" xfId="266" xr:uid="{00000000-0005-0000-0000-0000D0000000}"/>
    <cellStyle name="Normal 36" xfId="263" xr:uid="{00000000-0005-0000-0000-0000D1000000}"/>
    <cellStyle name="Normal 37" xfId="267" xr:uid="{00000000-0005-0000-0000-0000D2000000}"/>
    <cellStyle name="Normal 38" xfId="268" xr:uid="{00000000-0005-0000-0000-0000D3000000}"/>
    <cellStyle name="Normal 39" xfId="269" xr:uid="{00000000-0005-0000-0000-0000D4000000}"/>
    <cellStyle name="Normal 4" xfId="111" xr:uid="{00000000-0005-0000-0000-0000D5000000}"/>
    <cellStyle name="Normal 4 2" xfId="112" xr:uid="{00000000-0005-0000-0000-0000D6000000}"/>
    <cellStyle name="Normal 4 3" xfId="180" xr:uid="{00000000-0005-0000-0000-0000D7000000}"/>
    <cellStyle name="Normal 4 4" xfId="237" xr:uid="{00000000-0005-0000-0000-0000D8000000}"/>
    <cellStyle name="Normal 40" xfId="270" xr:uid="{00000000-0005-0000-0000-0000D9000000}"/>
    <cellStyle name="Normal 41" xfId="271" xr:uid="{00000000-0005-0000-0000-0000DA000000}"/>
    <cellStyle name="Normal 42" xfId="272" xr:uid="{00000000-0005-0000-0000-0000DB000000}"/>
    <cellStyle name="Normal 43" xfId="273" xr:uid="{00000000-0005-0000-0000-0000DC000000}"/>
    <cellStyle name="Normal 44" xfId="274" xr:uid="{00000000-0005-0000-0000-0000DD000000}"/>
    <cellStyle name="Normal 45" xfId="25" xr:uid="{00000000-0005-0000-0000-0000DE000000}"/>
    <cellStyle name="Normal 45 2" xfId="26" xr:uid="{00000000-0005-0000-0000-0000DF000000}"/>
    <cellStyle name="Normal 45 3" xfId="257" xr:uid="{00000000-0005-0000-0000-0000E0000000}"/>
    <cellStyle name="Normal 46" xfId="275" xr:uid="{00000000-0005-0000-0000-0000E1000000}"/>
    <cellStyle name="Normal 46 2" xfId="27" xr:uid="{00000000-0005-0000-0000-0000E2000000}"/>
    <cellStyle name="Normal 46 3" xfId="258" xr:uid="{00000000-0005-0000-0000-0000E3000000}"/>
    <cellStyle name="Normal 47" xfId="276" xr:uid="{00000000-0005-0000-0000-0000E4000000}"/>
    <cellStyle name="Normal 48" xfId="277" xr:uid="{00000000-0005-0000-0000-0000E5000000}"/>
    <cellStyle name="Normal 49" xfId="28" xr:uid="{00000000-0005-0000-0000-0000E6000000}"/>
    <cellStyle name="Normal 5" xfId="113" xr:uid="{00000000-0005-0000-0000-0000E7000000}"/>
    <cellStyle name="Normal 5 2" xfId="114" xr:uid="{00000000-0005-0000-0000-0000E8000000}"/>
    <cellStyle name="Normal 5 2 2" xfId="115" xr:uid="{00000000-0005-0000-0000-0000E9000000}"/>
    <cellStyle name="Normal 5 2 2 2" xfId="183" xr:uid="{00000000-0005-0000-0000-0000EA000000}"/>
    <cellStyle name="Normal 5 2 3" xfId="116" xr:uid="{00000000-0005-0000-0000-0000EB000000}"/>
    <cellStyle name="Normal 5 2 3 2" xfId="184" xr:uid="{00000000-0005-0000-0000-0000EC000000}"/>
    <cellStyle name="Normal 5 2 4" xfId="182" xr:uid="{00000000-0005-0000-0000-0000ED000000}"/>
    <cellStyle name="Normal 5 3" xfId="117" xr:uid="{00000000-0005-0000-0000-0000EE000000}"/>
    <cellStyle name="Normal 5 3 2" xfId="185" xr:uid="{00000000-0005-0000-0000-0000EF000000}"/>
    <cellStyle name="Normal 5 4" xfId="181" xr:uid="{00000000-0005-0000-0000-0000F0000000}"/>
    <cellStyle name="Normal 50" xfId="278" xr:uid="{00000000-0005-0000-0000-0000F1000000}"/>
    <cellStyle name="Normal 51" xfId="279" xr:uid="{00000000-0005-0000-0000-0000F2000000}"/>
    <cellStyle name="Normal 52" xfId="280" xr:uid="{00000000-0005-0000-0000-0000F3000000}"/>
    <cellStyle name="Normal 53" xfId="281" xr:uid="{00000000-0005-0000-0000-0000F4000000}"/>
    <cellStyle name="Normal 54" xfId="282" xr:uid="{00000000-0005-0000-0000-0000F5000000}"/>
    <cellStyle name="Normal 55" xfId="283" xr:uid="{00000000-0005-0000-0000-0000F6000000}"/>
    <cellStyle name="Normal 56" xfId="284" xr:uid="{00000000-0005-0000-0000-0000F7000000}"/>
    <cellStyle name="Normal 57" xfId="285" xr:uid="{00000000-0005-0000-0000-0000F8000000}"/>
    <cellStyle name="Normal 58" xfId="11" xr:uid="{00000000-0005-0000-0000-0000F9000000}"/>
    <cellStyle name="Normal 6" xfId="118" xr:uid="{00000000-0005-0000-0000-0000FA000000}"/>
    <cellStyle name="Normal 6 2" xfId="186" xr:uid="{00000000-0005-0000-0000-0000FB000000}"/>
    <cellStyle name="Normal 7" xfId="119" xr:uid="{00000000-0005-0000-0000-0000FC000000}"/>
    <cellStyle name="Normal 7 2" xfId="187" xr:uid="{00000000-0005-0000-0000-0000FD000000}"/>
    <cellStyle name="Normal 8" xfId="120" xr:uid="{00000000-0005-0000-0000-0000FE000000}"/>
    <cellStyle name="Normal 8 2" xfId="188" xr:uid="{00000000-0005-0000-0000-0000FF000000}"/>
    <cellStyle name="Normal 9" xfId="29" xr:uid="{00000000-0005-0000-0000-000000010000}"/>
    <cellStyle name="Normal 9 19" xfId="37" xr:uid="{00000000-0005-0000-0000-000001010000}"/>
    <cellStyle name="Normal 9 2" xfId="189" xr:uid="{00000000-0005-0000-0000-000002010000}"/>
    <cellStyle name="Normal 9 21" xfId="190" xr:uid="{00000000-0005-0000-0000-000003010000}"/>
    <cellStyle name="Normal 9 23" xfId="38" xr:uid="{00000000-0005-0000-0000-000004010000}"/>
    <cellStyle name="Normal 9 3" xfId="121" xr:uid="{00000000-0005-0000-0000-000005010000}"/>
    <cellStyle name="Normal_Marupe bernudarzs koptame_19 virtuves KOPTAME" xfId="4" xr:uid="{00000000-0005-0000-0000-000006010000}"/>
    <cellStyle name="Normal_Sheet1" xfId="3" xr:uid="{00000000-0005-0000-0000-000007010000}"/>
    <cellStyle name="Normal_Tame no RDSD_magistrale" xfId="7" xr:uid="{00000000-0005-0000-0000-000008010000}"/>
    <cellStyle name="Nosaukums 2" xfId="122" xr:uid="{00000000-0005-0000-0000-000009010000}"/>
    <cellStyle name="Note 2" xfId="238" xr:uid="{00000000-0005-0000-0000-00000A010000}"/>
    <cellStyle name="Output 2" xfId="239" xr:uid="{00000000-0005-0000-0000-00000B010000}"/>
    <cellStyle name="Parastais 2" xfId="30" xr:uid="{00000000-0005-0000-0000-00000C010000}"/>
    <cellStyle name="Parastais 2 2" xfId="123" xr:uid="{00000000-0005-0000-0000-00000D010000}"/>
    <cellStyle name="Parastais 3" xfId="31" xr:uid="{00000000-0005-0000-0000-00000E010000}"/>
    <cellStyle name="Parastais 3 2" xfId="240" xr:uid="{00000000-0005-0000-0000-00000F010000}"/>
    <cellStyle name="Parastais_Standarta_tame_2005" xfId="241" xr:uid="{00000000-0005-0000-0000-000010010000}"/>
    <cellStyle name="Parasts" xfId="0" builtinId="0"/>
    <cellStyle name="Parasts 2" xfId="128" xr:uid="{00000000-0005-0000-0000-000011010000}"/>
    <cellStyle name="Parasts 3" xfId="32" xr:uid="{00000000-0005-0000-0000-000012010000}"/>
    <cellStyle name="Parasts 4" xfId="5" xr:uid="{00000000-0005-0000-0000-000013010000}"/>
    <cellStyle name="Saistītā šūna" xfId="124" xr:uid="{00000000-0005-0000-0000-000014010000}"/>
    <cellStyle name="Stils 1" xfId="2" xr:uid="{00000000-0005-0000-0000-000015010000}"/>
    <cellStyle name="Style 1" xfId="33" xr:uid="{00000000-0005-0000-0000-000016010000}"/>
    <cellStyle name="Title 2" xfId="243" xr:uid="{00000000-0005-0000-0000-000017010000}"/>
    <cellStyle name="Total 2" xfId="244" xr:uid="{00000000-0005-0000-0000-000018010000}"/>
    <cellStyle name="Warning Text 2" xfId="245" xr:uid="{00000000-0005-0000-0000-000019010000}"/>
    <cellStyle name="Обычный 2" xfId="246" xr:uid="{00000000-0005-0000-0000-00001A010000}"/>
    <cellStyle name="Обычный_33. OZOLNIEKU NOVADA DOME_OZO SKOLA_TELPU, GAITENU, KAPNU TELPU REMONTS_TAME_VADIMS_2011_02_25_melnraksts" xfId="127" xr:uid="{00000000-0005-0000-0000-00001B010000}"/>
    <cellStyle name="Стиль 1" xfId="125" xr:uid="{00000000-0005-0000-0000-00001C010000}"/>
    <cellStyle name="Стиль 1 2" xfId="126" xr:uid="{00000000-0005-0000-0000-00001D01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</xdr:colOff>
      <xdr:row>5</xdr:row>
      <xdr:rowOff>0</xdr:rowOff>
    </xdr:from>
    <xdr:to>
      <xdr:col>16</xdr:col>
      <xdr:colOff>380365</xdr:colOff>
      <xdr:row>21</xdr:row>
      <xdr:rowOff>150223</xdr:rowOff>
    </xdr:to>
    <xdr:pic>
      <xdr:nvPicPr>
        <xdr:cNvPr id="2" name="Attēls 1">
          <a:extLst>
            <a:ext uri="{FF2B5EF4-FFF2-40B4-BE49-F238E27FC236}">
              <a16:creationId xmlns:a16="http://schemas.microsoft.com/office/drawing/2014/main" id="{8820B762-4822-83CB-D8F2-10AA37A04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78487" y="979714"/>
          <a:ext cx="5257164" cy="57585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222274</xdr:colOff>
      <xdr:row>6</xdr:row>
      <xdr:rowOff>180975</xdr:rowOff>
    </xdr:from>
    <xdr:to>
      <xdr:col>20</xdr:col>
      <xdr:colOff>135767</xdr:colOff>
      <xdr:row>35</xdr:row>
      <xdr:rowOff>92618</xdr:rowOff>
    </xdr:to>
    <xdr:pic>
      <xdr:nvPicPr>
        <xdr:cNvPr id="12" name="Attēls 11">
          <a:extLst>
            <a:ext uri="{FF2B5EF4-FFF2-40B4-BE49-F238E27FC236}">
              <a16:creationId xmlns:a16="http://schemas.microsoft.com/office/drawing/2014/main" id="{5E5D06B1-A959-45AF-8C59-E2A648366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2674" y="782955"/>
          <a:ext cx="8093563" cy="51656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Q44"/>
  <sheetViews>
    <sheetView topLeftCell="A35" zoomScaleNormal="100" workbookViewId="0">
      <selection activeCell="F41" sqref="F41"/>
    </sheetView>
  </sheetViews>
  <sheetFormatPr defaultRowHeight="14.4"/>
  <cols>
    <col min="1" max="1" width="11.109375" customWidth="1"/>
    <col min="2" max="2" width="35" customWidth="1"/>
    <col min="3" max="3" width="11.109375" customWidth="1"/>
    <col min="7" max="7" width="16.109375" customWidth="1"/>
  </cols>
  <sheetData>
    <row r="3" spans="1:17" ht="17.399999999999999">
      <c r="A3" s="46" t="s">
        <v>54</v>
      </c>
      <c r="B3" s="46"/>
      <c r="C3" s="46"/>
      <c r="D3" s="46"/>
      <c r="E3" s="46"/>
      <c r="F3" s="46"/>
      <c r="G3" s="46"/>
      <c r="H3" s="2"/>
      <c r="I3" s="2"/>
      <c r="J3" s="1"/>
      <c r="K3" s="1"/>
      <c r="L3" s="1"/>
      <c r="M3" s="1"/>
      <c r="N3" s="1"/>
      <c r="O3" s="1"/>
      <c r="P3" s="1"/>
      <c r="Q3" s="1"/>
    </row>
    <row r="4" spans="1:17" ht="15.6">
      <c r="A4" s="47" t="s">
        <v>40</v>
      </c>
      <c r="B4" s="48"/>
      <c r="C4" s="48"/>
      <c r="D4" s="48"/>
      <c r="E4" s="48"/>
      <c r="F4" s="48"/>
      <c r="G4" s="48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5" thickBot="1">
      <c r="A5" s="49" t="s">
        <v>31</v>
      </c>
      <c r="B5" s="50"/>
      <c r="C5" s="50"/>
      <c r="D5" s="50"/>
      <c r="E5" s="50"/>
      <c r="F5" s="50"/>
      <c r="G5" s="50"/>
    </row>
    <row r="6" spans="1:17" ht="39.6">
      <c r="A6" s="4" t="s">
        <v>0</v>
      </c>
      <c r="B6" s="5" t="s">
        <v>1</v>
      </c>
      <c r="C6" s="5" t="s">
        <v>2</v>
      </c>
      <c r="D6" s="5" t="s">
        <v>3</v>
      </c>
      <c r="E6" s="5"/>
      <c r="F6" s="5" t="s">
        <v>4</v>
      </c>
      <c r="G6" s="6" t="s">
        <v>5</v>
      </c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thickBot="1">
      <c r="A7" s="8">
        <v>1</v>
      </c>
      <c r="B7" s="9">
        <v>2</v>
      </c>
      <c r="C7" s="9">
        <v>3</v>
      </c>
      <c r="D7" s="9">
        <v>4</v>
      </c>
      <c r="E7" s="9"/>
      <c r="F7" s="9">
        <v>5</v>
      </c>
      <c r="G7" s="10">
        <v>6</v>
      </c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.6">
      <c r="A8" s="11">
        <v>1</v>
      </c>
      <c r="B8" s="12" t="s">
        <v>16</v>
      </c>
      <c r="C8" s="13"/>
      <c r="D8" s="14"/>
      <c r="E8" s="14"/>
      <c r="F8" s="15"/>
      <c r="G8" s="16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28.8" customHeight="1">
      <c r="A9" s="17">
        <v>1.1000000000000001</v>
      </c>
      <c r="B9" s="18" t="s">
        <v>17</v>
      </c>
      <c r="C9" s="32" t="s">
        <v>7</v>
      </c>
      <c r="D9" s="32">
        <v>1700.98</v>
      </c>
      <c r="E9" s="32"/>
      <c r="F9" s="32"/>
      <c r="G9" s="32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30.6" customHeight="1">
      <c r="A10" s="17">
        <v>1.2</v>
      </c>
      <c r="B10" s="18" t="s">
        <v>19</v>
      </c>
      <c r="C10" s="32" t="s">
        <v>6</v>
      </c>
      <c r="D10" s="32">
        <v>307</v>
      </c>
      <c r="E10" s="32"/>
      <c r="F10" s="32"/>
      <c r="G10" s="32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ht="30.6" customHeight="1">
      <c r="A11" s="17">
        <v>1.3</v>
      </c>
      <c r="B11" s="18" t="s">
        <v>33</v>
      </c>
      <c r="C11" s="32" t="s">
        <v>7</v>
      </c>
      <c r="D11" s="32">
        <v>7</v>
      </c>
      <c r="E11" s="32"/>
      <c r="F11" s="32"/>
      <c r="G11" s="32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ht="30.6" customHeight="1">
      <c r="A12" s="17">
        <v>1.4</v>
      </c>
      <c r="B12" s="18" t="s">
        <v>35</v>
      </c>
      <c r="C12" s="32" t="s">
        <v>7</v>
      </c>
      <c r="D12" s="32">
        <v>3</v>
      </c>
      <c r="E12" s="32"/>
      <c r="F12" s="32"/>
      <c r="G12" s="32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ht="30.6" customHeight="1">
      <c r="A13" s="17">
        <v>1.5</v>
      </c>
      <c r="B13" s="18" t="s">
        <v>34</v>
      </c>
      <c r="C13" s="32" t="s">
        <v>7</v>
      </c>
      <c r="D13" s="32">
        <v>36</v>
      </c>
      <c r="E13" s="32"/>
      <c r="F13" s="32"/>
      <c r="G13" s="32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ht="30.6" customHeight="1">
      <c r="A14" s="17">
        <v>1.6</v>
      </c>
      <c r="B14" s="18" t="s">
        <v>36</v>
      </c>
      <c r="C14" s="32" t="s">
        <v>6</v>
      </c>
      <c r="D14" s="32">
        <v>3</v>
      </c>
      <c r="E14" s="32"/>
      <c r="F14" s="32"/>
      <c r="G14" s="32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ht="30.6" customHeight="1">
      <c r="A15" s="17">
        <v>1.7</v>
      </c>
      <c r="B15" s="18" t="s">
        <v>37</v>
      </c>
      <c r="C15" s="32" t="s">
        <v>6</v>
      </c>
      <c r="D15" s="32">
        <v>2</v>
      </c>
      <c r="E15" s="32"/>
      <c r="F15" s="32"/>
      <c r="G15" s="32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>
      <c r="A16" s="19">
        <v>2</v>
      </c>
      <c r="B16" s="20" t="s">
        <v>23</v>
      </c>
      <c r="C16" s="32"/>
      <c r="D16" s="32"/>
      <c r="E16" s="32"/>
      <c r="F16" s="32"/>
      <c r="G16" s="32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ht="33.6" customHeight="1">
      <c r="A17" s="17">
        <v>2.1</v>
      </c>
      <c r="B17" s="18" t="s">
        <v>25</v>
      </c>
      <c r="C17" s="32" t="s">
        <v>26</v>
      </c>
      <c r="D17" s="32">
        <v>50</v>
      </c>
      <c r="E17" s="32"/>
      <c r="F17" s="32"/>
      <c r="G17" s="32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ht="28.8" customHeight="1">
      <c r="A18" s="17">
        <v>2.2000000000000002</v>
      </c>
      <c r="B18" s="18" t="s">
        <v>27</v>
      </c>
      <c r="C18" s="32" t="s">
        <v>26</v>
      </c>
      <c r="D18" s="32">
        <v>30</v>
      </c>
      <c r="E18" s="32"/>
      <c r="F18" s="32"/>
      <c r="G18" s="32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ht="25.2" customHeight="1">
      <c r="A19" s="17">
        <v>2.2999999999999998</v>
      </c>
      <c r="B19" s="18" t="s">
        <v>28</v>
      </c>
      <c r="C19" s="32" t="s">
        <v>26</v>
      </c>
      <c r="D19" s="32">
        <v>20</v>
      </c>
      <c r="E19" s="32"/>
      <c r="F19" s="32"/>
      <c r="G19" s="32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ht="34.200000000000003">
      <c r="A20" s="17">
        <v>2.4</v>
      </c>
      <c r="B20" s="21" t="s">
        <v>24</v>
      </c>
      <c r="C20" s="32" t="s">
        <v>26</v>
      </c>
      <c r="D20" s="32">
        <v>79</v>
      </c>
      <c r="E20" s="32"/>
      <c r="F20" s="32"/>
      <c r="G20" s="32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ht="21.6" customHeight="1">
      <c r="A21" s="17">
        <v>2.5</v>
      </c>
      <c r="B21" s="21" t="s">
        <v>29</v>
      </c>
      <c r="C21" s="32" t="s">
        <v>26</v>
      </c>
      <c r="D21" s="32">
        <v>35</v>
      </c>
      <c r="E21" s="32"/>
      <c r="F21" s="32"/>
      <c r="G21" s="32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25.2" customHeight="1">
      <c r="A22" s="19">
        <v>3</v>
      </c>
      <c r="B22" s="20" t="s">
        <v>8</v>
      </c>
      <c r="C22" s="32"/>
      <c r="D22" s="32"/>
      <c r="E22" s="32"/>
      <c r="F22" s="32"/>
      <c r="G22" s="32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ht="25.8" customHeight="1">
      <c r="A23" s="17">
        <v>3.1</v>
      </c>
      <c r="B23" s="21" t="s">
        <v>18</v>
      </c>
      <c r="C23" s="32" t="s">
        <v>7</v>
      </c>
      <c r="D23" s="32">
        <v>2018.6</v>
      </c>
      <c r="E23" s="32"/>
      <c r="F23" s="32"/>
      <c r="G23" s="32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>
      <c r="A24" s="19">
        <v>4</v>
      </c>
      <c r="B24" s="20" t="s">
        <v>9</v>
      </c>
      <c r="C24" s="32"/>
      <c r="D24" s="32"/>
      <c r="E24" s="32"/>
      <c r="F24" s="32"/>
      <c r="G24" s="32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ht="22.8">
      <c r="A25" s="30">
        <v>4.0999999999999996</v>
      </c>
      <c r="B25" s="21" t="s">
        <v>30</v>
      </c>
      <c r="C25" s="32" t="s">
        <v>6</v>
      </c>
      <c r="D25" s="32">
        <v>2</v>
      </c>
      <c r="E25" s="32"/>
      <c r="F25" s="32"/>
      <c r="G25" s="32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ht="90.6" customHeight="1">
      <c r="A26" s="17">
        <v>4.2</v>
      </c>
      <c r="B26" s="18" t="s">
        <v>20</v>
      </c>
      <c r="C26" s="32" t="s">
        <v>6</v>
      </c>
      <c r="D26" s="32">
        <v>307</v>
      </c>
      <c r="E26" s="32"/>
      <c r="F26" s="32"/>
      <c r="G26" s="32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>
      <c r="A27" s="19">
        <v>5</v>
      </c>
      <c r="B27" s="20" t="s">
        <v>21</v>
      </c>
      <c r="C27" s="32"/>
      <c r="D27" s="32"/>
      <c r="E27" s="32"/>
      <c r="F27" s="32"/>
      <c r="G27" s="32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ht="22.8">
      <c r="A28" s="17">
        <v>5.0999999999999996</v>
      </c>
      <c r="B28" s="21" t="s">
        <v>22</v>
      </c>
      <c r="C28" s="32" t="s">
        <v>7</v>
      </c>
      <c r="D28" s="32">
        <v>125</v>
      </c>
      <c r="E28" s="32"/>
      <c r="F28" s="32"/>
      <c r="G28" s="32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>
      <c r="A29" s="28"/>
      <c r="B29" s="29"/>
      <c r="C29" s="26" t="s">
        <v>10</v>
      </c>
      <c r="D29" s="45" t="s">
        <v>11</v>
      </c>
      <c r="E29" s="45"/>
      <c r="F29" s="45"/>
      <c r="G29" s="33">
        <f>SUM(G8:G28)</f>
        <v>0</v>
      </c>
      <c r="H29" s="22"/>
      <c r="I29" s="22"/>
      <c r="J29" s="3"/>
      <c r="K29" s="3"/>
      <c r="L29" s="3"/>
      <c r="M29" s="3"/>
      <c r="N29" s="3"/>
      <c r="O29" s="3"/>
      <c r="P29" s="3"/>
      <c r="Q29" s="3"/>
    </row>
    <row r="30" spans="1:17">
      <c r="A30" s="28"/>
      <c r="B30" s="29"/>
      <c r="C30" s="26" t="s">
        <v>12</v>
      </c>
      <c r="D30" s="45" t="s">
        <v>13</v>
      </c>
      <c r="E30" s="45"/>
      <c r="F30" s="45"/>
      <c r="G30" s="27">
        <f>ROUND(G29*0.21,2)</f>
        <v>0</v>
      </c>
      <c r="H30" s="22"/>
      <c r="I30" s="22"/>
      <c r="J30" s="3"/>
      <c r="K30" s="3"/>
      <c r="L30" s="3"/>
      <c r="M30" s="3"/>
      <c r="N30" s="3"/>
      <c r="O30" s="3"/>
      <c r="P30" s="3"/>
      <c r="Q30" s="3"/>
    </row>
    <row r="31" spans="1:17">
      <c r="A31" s="28"/>
      <c r="B31" s="29"/>
      <c r="C31" s="26" t="s">
        <v>14</v>
      </c>
      <c r="D31" s="45" t="s">
        <v>15</v>
      </c>
      <c r="E31" s="45"/>
      <c r="F31" s="45"/>
      <c r="G31" s="27">
        <f>SUM(G29:G30)</f>
        <v>0</v>
      </c>
      <c r="H31" s="22" t="s">
        <v>32</v>
      </c>
      <c r="I31" s="22"/>
      <c r="J31" s="3"/>
      <c r="K31" s="3"/>
      <c r="L31" s="3"/>
      <c r="M31" s="3"/>
      <c r="N31" s="3"/>
      <c r="O31" s="3"/>
      <c r="P31" s="3"/>
      <c r="Q31" s="3"/>
    </row>
    <row r="32" spans="1:17">
      <c r="A32" s="25"/>
      <c r="C32" s="23"/>
      <c r="F32" s="24"/>
      <c r="G32" s="23"/>
    </row>
    <row r="36" spans="2:12" ht="15.6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2:12" ht="15.6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</row>
    <row r="38" spans="2:12" ht="15.6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</row>
    <row r="39" spans="2:12" ht="15.6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</row>
    <row r="40" spans="2:12" ht="15.6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</row>
    <row r="41" spans="2:12">
      <c r="B41" t="s">
        <v>53</v>
      </c>
    </row>
    <row r="43" spans="2:12">
      <c r="B43" t="s">
        <v>38</v>
      </c>
    </row>
    <row r="44" spans="2:12">
      <c r="C44" t="s">
        <v>39</v>
      </c>
    </row>
  </sheetData>
  <mergeCells count="6">
    <mergeCell ref="D31:F31"/>
    <mergeCell ref="A3:G3"/>
    <mergeCell ref="A4:G4"/>
    <mergeCell ref="A5:G5"/>
    <mergeCell ref="D29:F29"/>
    <mergeCell ref="D30:F30"/>
  </mergeCells>
  <phoneticPr fontId="52" type="noConversion"/>
  <dataValidations disablePrompts="1" count="1">
    <dataValidation type="list" allowBlank="1" showInputMessage="1" showErrorMessage="1" sqref="C8 C16" xr:uid="{00000000-0002-0000-0300-000000000000}">
      <formula1>#REF!</formula1>
    </dataValidation>
  </dataValidations>
  <pageMargins left="0.25" right="0.25" top="0.75" bottom="0.75" header="0.3" footer="0.3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22734-B21F-441B-B541-F05D801ED1BA}">
  <dimension ref="A5:Q45"/>
  <sheetViews>
    <sheetView tabSelected="1" topLeftCell="A26" workbookViewId="0">
      <selection activeCell="F39" sqref="F39"/>
    </sheetView>
  </sheetViews>
  <sheetFormatPr defaultRowHeight="14.4"/>
  <cols>
    <col min="1" max="1" width="11.109375" customWidth="1"/>
    <col min="2" max="2" width="35" customWidth="1"/>
    <col min="3" max="3" width="11.109375" customWidth="1"/>
    <col min="6" max="6" width="11.109375" customWidth="1"/>
    <col min="7" max="7" width="16.109375" customWidth="1"/>
    <col min="8" max="8" width="10.109375" bestFit="1" customWidth="1"/>
    <col min="9" max="9" width="11.44140625" bestFit="1" customWidth="1"/>
  </cols>
  <sheetData>
    <row r="5" spans="1:17" ht="17.399999999999999">
      <c r="A5" s="46" t="s">
        <v>51</v>
      </c>
      <c r="B5" s="46"/>
      <c r="C5" s="46"/>
      <c r="D5" s="46"/>
      <c r="E5" s="46"/>
      <c r="F5" s="46"/>
      <c r="G5" s="46"/>
      <c r="H5" s="2"/>
      <c r="I5" s="2"/>
      <c r="J5" s="2"/>
      <c r="K5" s="2"/>
      <c r="L5" s="1"/>
      <c r="M5" s="1"/>
      <c r="N5" s="1"/>
      <c r="O5" s="1"/>
      <c r="P5" s="1"/>
      <c r="Q5" s="1"/>
    </row>
    <row r="6" spans="1:17" ht="15.6">
      <c r="A6" s="47" t="s">
        <v>52</v>
      </c>
      <c r="B6" s="48"/>
      <c r="C6" s="48"/>
      <c r="D6" s="48"/>
      <c r="E6" s="48"/>
      <c r="F6" s="48"/>
      <c r="G6" s="48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6.2" thickBot="1">
      <c r="A7" s="35"/>
      <c r="B7" s="51" t="s">
        <v>41</v>
      </c>
      <c r="C7" s="52"/>
      <c r="D7" s="52"/>
      <c r="E7" s="52"/>
      <c r="F7" s="52"/>
      <c r="G7" s="52"/>
    </row>
    <row r="8" spans="1:17" ht="39.6">
      <c r="A8" s="4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36"/>
      <c r="G8" s="6" t="s">
        <v>5</v>
      </c>
      <c r="H8" s="37"/>
      <c r="I8" s="7"/>
      <c r="J8" s="7"/>
      <c r="K8" s="7"/>
      <c r="L8" s="7"/>
      <c r="M8" s="7"/>
      <c r="N8" s="7"/>
      <c r="O8" s="7"/>
      <c r="P8" s="7"/>
      <c r="Q8" s="7"/>
    </row>
    <row r="9" spans="1:17" ht="15" thickBot="1">
      <c r="A9" s="8">
        <v>1</v>
      </c>
      <c r="B9" s="9">
        <v>2</v>
      </c>
      <c r="C9" s="9">
        <v>3</v>
      </c>
      <c r="D9" s="9">
        <v>4</v>
      </c>
      <c r="E9" s="9">
        <v>5</v>
      </c>
      <c r="F9" s="38"/>
      <c r="G9" s="10">
        <v>6</v>
      </c>
      <c r="H9" s="37"/>
      <c r="I9" s="7"/>
      <c r="J9" s="7"/>
      <c r="K9" s="7"/>
      <c r="L9" s="7"/>
      <c r="M9" s="7"/>
      <c r="N9" s="7"/>
      <c r="O9" s="7"/>
      <c r="P9" s="7"/>
      <c r="Q9" s="7"/>
    </row>
    <row r="10" spans="1:17" ht="15.6">
      <c r="A10" s="11">
        <v>1</v>
      </c>
      <c r="B10" s="12" t="s">
        <v>16</v>
      </c>
      <c r="C10" s="13"/>
      <c r="D10" s="14"/>
      <c r="E10" s="15"/>
      <c r="F10" s="39"/>
      <c r="G10" s="16"/>
      <c r="H10" s="37"/>
      <c r="I10" s="7"/>
      <c r="J10" s="7"/>
      <c r="K10" s="7"/>
      <c r="L10" s="7"/>
      <c r="M10" s="7"/>
      <c r="N10" s="7"/>
      <c r="O10" s="7"/>
      <c r="P10" s="7"/>
      <c r="Q10" s="7"/>
    </row>
    <row r="11" spans="1:17" ht="22.8">
      <c r="A11" s="17">
        <v>1.1000000000000001</v>
      </c>
      <c r="B11" s="18" t="s">
        <v>17</v>
      </c>
      <c r="C11" s="32" t="s">
        <v>7</v>
      </c>
      <c r="D11" s="32">
        <v>697.5</v>
      </c>
      <c r="E11" s="32"/>
      <c r="F11" s="32"/>
      <c r="G11" s="32"/>
      <c r="H11" s="37"/>
      <c r="I11" s="40"/>
      <c r="J11" s="7"/>
      <c r="K11" s="7"/>
      <c r="L11" s="7"/>
      <c r="M11" s="7"/>
      <c r="N11" s="7"/>
      <c r="O11" s="7"/>
      <c r="P11" s="7"/>
      <c r="Q11" s="7"/>
    </row>
    <row r="12" spans="1:17" ht="22.8">
      <c r="A12" s="17">
        <v>1.2</v>
      </c>
      <c r="B12" s="18" t="s">
        <v>42</v>
      </c>
      <c r="C12" s="32" t="s">
        <v>7</v>
      </c>
      <c r="D12" s="32">
        <v>142.4</v>
      </c>
      <c r="E12" s="32"/>
      <c r="F12" s="32"/>
      <c r="G12" s="32"/>
      <c r="H12" s="37"/>
      <c r="I12" s="40"/>
      <c r="J12" s="7"/>
      <c r="K12" s="7"/>
      <c r="L12" s="7"/>
      <c r="M12" s="7"/>
      <c r="N12" s="7"/>
      <c r="O12" s="7"/>
      <c r="P12" s="7"/>
      <c r="Q12" s="7"/>
    </row>
    <row r="13" spans="1:17">
      <c r="A13" s="17">
        <v>1.3</v>
      </c>
      <c r="B13" s="18" t="s">
        <v>43</v>
      </c>
      <c r="C13" s="32" t="s">
        <v>44</v>
      </c>
      <c r="D13" s="32">
        <v>190</v>
      </c>
      <c r="E13" s="32"/>
      <c r="F13" s="32"/>
      <c r="G13" s="32"/>
      <c r="H13" s="37"/>
      <c r="I13" s="40"/>
      <c r="J13" s="7"/>
      <c r="K13" s="7"/>
      <c r="L13" s="7"/>
      <c r="M13" s="7"/>
      <c r="N13" s="7"/>
      <c r="O13" s="7"/>
      <c r="P13" s="7"/>
      <c r="Q13" s="7"/>
    </row>
    <row r="14" spans="1:17">
      <c r="A14" s="17">
        <v>1.4</v>
      </c>
      <c r="B14" s="18" t="s">
        <v>45</v>
      </c>
      <c r="C14" s="32" t="s">
        <v>44</v>
      </c>
      <c r="D14" s="32">
        <v>108</v>
      </c>
      <c r="E14" s="32"/>
      <c r="F14" s="32"/>
      <c r="G14" s="32"/>
      <c r="H14" s="37"/>
      <c r="I14" s="40"/>
      <c r="J14" s="7"/>
      <c r="K14" s="7"/>
      <c r="L14" s="7"/>
      <c r="M14" s="7"/>
      <c r="N14" s="7"/>
      <c r="O14" s="7"/>
      <c r="P14" s="7"/>
      <c r="Q14" s="7"/>
    </row>
    <row r="15" spans="1:17" ht="22.8">
      <c r="A15" s="17">
        <v>1.5</v>
      </c>
      <c r="B15" s="18" t="s">
        <v>35</v>
      </c>
      <c r="C15" s="32" t="s">
        <v>7</v>
      </c>
      <c r="D15" s="32">
        <v>14.5</v>
      </c>
      <c r="E15" s="32"/>
      <c r="F15" s="32"/>
      <c r="G15" s="32"/>
      <c r="H15" s="37"/>
      <c r="I15" s="40"/>
      <c r="J15" s="7"/>
      <c r="K15" s="7"/>
      <c r="L15" s="7"/>
      <c r="M15" s="7"/>
      <c r="N15" s="7"/>
      <c r="O15" s="7"/>
      <c r="P15" s="7"/>
      <c r="Q15" s="7"/>
    </row>
    <row r="16" spans="1:17" ht="22.8">
      <c r="A16" s="19">
        <v>2</v>
      </c>
      <c r="B16" s="20" t="s">
        <v>8</v>
      </c>
      <c r="C16" s="32"/>
      <c r="D16" s="32"/>
      <c r="E16" s="32"/>
      <c r="F16" s="32"/>
      <c r="G16" s="32"/>
      <c r="H16" s="37"/>
      <c r="I16" s="40"/>
      <c r="J16" s="7"/>
      <c r="K16" s="7"/>
      <c r="L16" s="7"/>
      <c r="M16" s="7"/>
      <c r="N16" s="7"/>
      <c r="O16" s="7"/>
      <c r="P16" s="7"/>
      <c r="Q16" s="7"/>
    </row>
    <row r="17" spans="1:17" ht="22.8">
      <c r="A17" s="17">
        <v>2.1</v>
      </c>
      <c r="B17" s="21" t="s">
        <v>18</v>
      </c>
      <c r="C17" s="32" t="s">
        <v>7</v>
      </c>
      <c r="D17" s="32">
        <v>839.9</v>
      </c>
      <c r="E17" s="32"/>
      <c r="F17" s="32"/>
      <c r="G17" s="32"/>
      <c r="H17" s="37"/>
      <c r="I17" s="40"/>
      <c r="J17" s="7"/>
      <c r="K17" s="7"/>
      <c r="L17" s="7"/>
      <c r="M17" s="7"/>
      <c r="N17" s="7"/>
      <c r="O17" s="7"/>
      <c r="P17" s="7"/>
      <c r="Q17" s="7"/>
    </row>
    <row r="18" spans="1:17">
      <c r="A18" s="19">
        <v>3</v>
      </c>
      <c r="B18" s="20" t="s">
        <v>23</v>
      </c>
      <c r="C18" s="32"/>
      <c r="D18" s="32"/>
      <c r="E18" s="32"/>
      <c r="F18" s="32"/>
      <c r="G18" s="32"/>
      <c r="H18" s="37"/>
      <c r="I18" s="40"/>
      <c r="J18" s="7"/>
      <c r="K18" s="7"/>
      <c r="L18" s="7"/>
      <c r="M18" s="7"/>
      <c r="N18" s="7"/>
      <c r="O18" s="7"/>
      <c r="P18" s="7"/>
      <c r="Q18" s="7"/>
    </row>
    <row r="19" spans="1:17" ht="34.200000000000003">
      <c r="A19" s="17">
        <v>3.1</v>
      </c>
      <c r="B19" s="18" t="s">
        <v>46</v>
      </c>
      <c r="C19" s="41" t="s">
        <v>26</v>
      </c>
      <c r="D19" s="32">
        <v>77.22</v>
      </c>
      <c r="E19" s="32"/>
      <c r="F19" s="32"/>
      <c r="G19" s="32"/>
      <c r="H19" s="37"/>
      <c r="I19" s="40"/>
      <c r="J19" s="7"/>
      <c r="K19" s="7"/>
      <c r="L19" s="7"/>
      <c r="M19" s="7"/>
      <c r="N19" s="7"/>
      <c r="O19" s="7"/>
      <c r="P19" s="7"/>
      <c r="Q19" s="7"/>
    </row>
    <row r="20" spans="1:17">
      <c r="A20" s="17">
        <v>3.2</v>
      </c>
      <c r="B20" s="18" t="s">
        <v>47</v>
      </c>
      <c r="C20" s="41" t="s">
        <v>26</v>
      </c>
      <c r="D20" s="32">
        <v>28.6</v>
      </c>
      <c r="E20" s="32"/>
      <c r="F20" s="32"/>
      <c r="G20" s="32"/>
      <c r="H20" s="37"/>
      <c r="I20" s="40"/>
      <c r="J20" s="7"/>
      <c r="K20" s="7"/>
      <c r="L20" s="7"/>
      <c r="M20" s="7"/>
      <c r="N20" s="7"/>
      <c r="O20" s="7"/>
      <c r="P20" s="7"/>
      <c r="Q20" s="7"/>
    </row>
    <row r="21" spans="1:17" ht="22.8">
      <c r="A21" s="17">
        <v>3.3</v>
      </c>
      <c r="B21" s="18" t="s">
        <v>28</v>
      </c>
      <c r="C21" s="41" t="s">
        <v>26</v>
      </c>
      <c r="D21" s="32">
        <v>28.6</v>
      </c>
      <c r="E21" s="32"/>
      <c r="F21" s="32"/>
      <c r="G21" s="32"/>
      <c r="H21" s="37"/>
      <c r="I21" s="40"/>
      <c r="J21" s="7"/>
      <c r="K21" s="7"/>
      <c r="L21" s="7"/>
      <c r="M21" s="7"/>
      <c r="N21" s="7"/>
      <c r="O21" s="7"/>
      <c r="P21" s="7"/>
      <c r="Q21" s="7"/>
    </row>
    <row r="22" spans="1:17" ht="34.200000000000003">
      <c r="A22" s="17">
        <v>3.4</v>
      </c>
      <c r="B22" s="21" t="s">
        <v>24</v>
      </c>
      <c r="C22" s="32" t="s">
        <v>26</v>
      </c>
      <c r="D22" s="32">
        <v>30</v>
      </c>
      <c r="E22" s="32"/>
      <c r="F22" s="32"/>
      <c r="G22" s="32"/>
      <c r="H22" s="37"/>
      <c r="I22" s="40"/>
      <c r="J22" s="7"/>
      <c r="K22" s="7"/>
      <c r="L22" s="7"/>
      <c r="M22" s="7"/>
      <c r="N22" s="7"/>
      <c r="O22" s="7"/>
      <c r="P22" s="7"/>
      <c r="Q22" s="7"/>
    </row>
    <row r="23" spans="1:17">
      <c r="A23" s="19">
        <v>4</v>
      </c>
      <c r="B23" s="20" t="s">
        <v>9</v>
      </c>
      <c r="C23" s="32"/>
      <c r="D23" s="32"/>
      <c r="E23" s="32"/>
      <c r="F23" s="32"/>
      <c r="G23" s="32"/>
      <c r="H23" s="37"/>
      <c r="I23" s="40"/>
      <c r="J23" s="7"/>
      <c r="K23" s="7"/>
      <c r="L23" s="7"/>
      <c r="M23" s="7"/>
      <c r="N23" s="7"/>
      <c r="O23" s="7"/>
      <c r="P23" s="7"/>
      <c r="Q23" s="7"/>
    </row>
    <row r="24" spans="1:17" ht="34.200000000000003">
      <c r="A24" s="30">
        <v>4.0999999999999996</v>
      </c>
      <c r="B24" s="21" t="s">
        <v>48</v>
      </c>
      <c r="C24" s="32" t="s">
        <v>6</v>
      </c>
      <c r="D24" s="32">
        <v>10</v>
      </c>
      <c r="E24" s="32"/>
      <c r="F24" s="32"/>
      <c r="G24" s="32"/>
      <c r="H24" s="37"/>
      <c r="I24" s="40"/>
      <c r="J24" s="7"/>
      <c r="K24" s="7"/>
      <c r="L24" s="7"/>
      <c r="M24" s="7"/>
      <c r="N24" s="7"/>
      <c r="O24" s="7"/>
      <c r="P24" s="7"/>
      <c r="Q24" s="7"/>
    </row>
    <row r="25" spans="1:17" ht="79.8">
      <c r="A25" s="30">
        <v>4.2</v>
      </c>
      <c r="B25" s="18" t="s">
        <v>49</v>
      </c>
      <c r="C25" s="32" t="s">
        <v>44</v>
      </c>
      <c r="D25" s="32">
        <v>192</v>
      </c>
      <c r="E25" s="32"/>
      <c r="F25" s="32"/>
      <c r="G25" s="32"/>
      <c r="H25" s="37"/>
      <c r="I25" s="40"/>
      <c r="J25" s="7"/>
      <c r="K25" s="7"/>
      <c r="L25" s="7"/>
      <c r="M25" s="7"/>
      <c r="N25" s="7"/>
      <c r="O25" s="7"/>
      <c r="P25" s="7"/>
      <c r="Q25" s="7"/>
    </row>
    <row r="26" spans="1:17" ht="34.200000000000003">
      <c r="A26" s="30">
        <v>4.3</v>
      </c>
      <c r="B26" s="18" t="s">
        <v>50</v>
      </c>
      <c r="C26" s="32" t="s">
        <v>7</v>
      </c>
      <c r="D26" s="32">
        <v>14.5</v>
      </c>
      <c r="E26" s="32"/>
      <c r="F26" s="32"/>
      <c r="G26" s="32"/>
      <c r="H26" s="37"/>
      <c r="I26" s="40"/>
      <c r="J26" s="7"/>
      <c r="K26" s="7"/>
      <c r="L26" s="7"/>
      <c r="M26" s="7"/>
      <c r="N26" s="7"/>
      <c r="O26" s="7"/>
      <c r="P26" s="7"/>
      <c r="Q26" s="7"/>
    </row>
    <row r="27" spans="1:17">
      <c r="A27" s="19">
        <v>5</v>
      </c>
      <c r="B27" s="20" t="s">
        <v>21</v>
      </c>
      <c r="C27" s="32"/>
      <c r="D27" s="32"/>
      <c r="E27" s="32"/>
      <c r="F27" s="32"/>
      <c r="G27" s="32"/>
      <c r="H27" s="37"/>
      <c r="I27" s="40"/>
      <c r="J27" s="7"/>
      <c r="K27" s="7"/>
      <c r="L27" s="7"/>
      <c r="M27" s="7"/>
      <c r="N27" s="7"/>
      <c r="O27" s="7"/>
      <c r="P27" s="7"/>
      <c r="Q27" s="7"/>
    </row>
    <row r="28" spans="1:17" ht="22.8">
      <c r="A28" s="17">
        <v>5.0999999999999996</v>
      </c>
      <c r="B28" s="21" t="s">
        <v>22</v>
      </c>
      <c r="C28" s="32" t="s">
        <v>7</v>
      </c>
      <c r="D28" s="32">
        <v>99</v>
      </c>
      <c r="E28" s="32"/>
      <c r="F28" s="32"/>
      <c r="G28" s="32"/>
      <c r="H28" s="37"/>
      <c r="I28" s="40"/>
      <c r="J28" s="7"/>
      <c r="K28" s="7"/>
      <c r="L28" s="7"/>
      <c r="M28" s="7"/>
      <c r="N28" s="7"/>
      <c r="O28" s="7"/>
      <c r="P28" s="7"/>
      <c r="Q28" s="7"/>
    </row>
    <row r="29" spans="1:17">
      <c r="A29" s="28"/>
      <c r="B29" s="29"/>
      <c r="C29" s="26" t="s">
        <v>10</v>
      </c>
      <c r="D29" s="45" t="s">
        <v>11</v>
      </c>
      <c r="E29" s="45"/>
      <c r="F29" s="34"/>
      <c r="G29" s="27">
        <f>SUM(G10:G28)</f>
        <v>0</v>
      </c>
      <c r="H29" s="42"/>
      <c r="I29" s="40"/>
      <c r="J29" s="22"/>
      <c r="K29" s="22"/>
      <c r="L29" s="3"/>
      <c r="M29" s="3"/>
      <c r="N29" s="3"/>
      <c r="O29" s="3"/>
      <c r="P29" s="3"/>
      <c r="Q29" s="3"/>
    </row>
    <row r="30" spans="1:17">
      <c r="A30" s="28"/>
      <c r="B30" s="29"/>
      <c r="C30" s="26" t="s">
        <v>12</v>
      </c>
      <c r="D30" s="45" t="s">
        <v>13</v>
      </c>
      <c r="E30" s="45"/>
      <c r="F30" s="34"/>
      <c r="G30" s="27">
        <f>ROUND(G29*0.21,2)</f>
        <v>0</v>
      </c>
      <c r="H30" s="43"/>
      <c r="I30" s="3"/>
      <c r="J30" s="22"/>
      <c r="K30" s="22"/>
      <c r="L30" s="3"/>
      <c r="M30" s="3"/>
      <c r="N30" s="3"/>
      <c r="O30" s="3"/>
      <c r="P30" s="3"/>
      <c r="Q30" s="3"/>
    </row>
    <row r="31" spans="1:17">
      <c r="A31" s="28"/>
      <c r="B31" s="29"/>
      <c r="C31" s="26" t="s">
        <v>14</v>
      </c>
      <c r="D31" s="45" t="s">
        <v>15</v>
      </c>
      <c r="E31" s="45"/>
      <c r="F31" s="34"/>
      <c r="G31" s="27">
        <f>SUM(G29:G30)</f>
        <v>0</v>
      </c>
      <c r="H31" s="43"/>
      <c r="I31" s="44"/>
      <c r="J31" s="22"/>
      <c r="K31" s="22"/>
      <c r="L31" s="3"/>
      <c r="M31" s="3"/>
      <c r="N31" s="3"/>
      <c r="O31" s="3"/>
      <c r="P31" s="3"/>
      <c r="Q31" s="3"/>
    </row>
    <row r="32" spans="1:17">
      <c r="A32" s="25"/>
      <c r="C32" s="23"/>
      <c r="E32" s="24"/>
      <c r="F32" s="24"/>
      <c r="G32" s="23"/>
    </row>
    <row r="39" spans="1:13" ht="15.6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ht="15.6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ht="15.6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ht="15.6">
      <c r="A42" s="31"/>
      <c r="K42" s="31"/>
      <c r="L42" s="31"/>
      <c r="M42" s="31"/>
    </row>
    <row r="43" spans="1:13" ht="15.6">
      <c r="A43" s="31"/>
      <c r="K43" s="31"/>
      <c r="L43" s="31"/>
      <c r="M43" s="31"/>
    </row>
    <row r="44" spans="1:13" ht="15.6">
      <c r="A44" s="31"/>
      <c r="B44" t="s">
        <v>38</v>
      </c>
      <c r="K44" s="31"/>
      <c r="L44" s="31"/>
      <c r="M44" s="31"/>
    </row>
    <row r="45" spans="1:13">
      <c r="C45" t="s">
        <v>39</v>
      </c>
    </row>
  </sheetData>
  <mergeCells count="6">
    <mergeCell ref="D31:E31"/>
    <mergeCell ref="A5:G5"/>
    <mergeCell ref="A6:G6"/>
    <mergeCell ref="B7:G7"/>
    <mergeCell ref="D29:E29"/>
    <mergeCell ref="D30:E30"/>
  </mergeCells>
  <dataValidations count="1">
    <dataValidation type="list" allowBlank="1" showInputMessage="1" showErrorMessage="1" sqref="C10 C18:C21" xr:uid="{FCA694A3-0B70-4C0B-A12E-3ACE42AA7AC0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1.daļa</vt:lpstr>
      <vt:lpstr>2.daļa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2026-08-20T11:24:27Z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1040396681</vt:i4>
  </property>
  <property fmtid="{D5CDD505-2E9C-101B-9397-08002B2CF9AE}" pid="3" name="_NewReviewCycle">
    <vt:lpwstr/>
  </property>
  <property fmtid="{D5CDD505-2E9C-101B-9397-08002B2CF9AE}" pid="4" name="_ReviewingToolsShownOnce">
    <vt:lpwstr/>
  </property>
</Properties>
</file>