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C41733F-B774-4068-9563-A89AA27FFE28}" xr6:coauthVersionLast="47" xr6:coauthVersionMax="47" xr10:uidLastSave="{00000000-0000-0000-0000-000000000000}"/>
  <bookViews>
    <workbookView xWindow="2295" yWindow="2295" windowWidth="22080" windowHeight="13050" xr2:uid="{00000000-000D-0000-FFFF-FFFF00000000}"/>
  </bookViews>
  <sheets>
    <sheet name="Brjanskas iel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3" l="1"/>
  <c r="A14" i="3" l="1"/>
  <c r="A15" i="3" l="1"/>
  <c r="A16" i="3" l="1"/>
  <c r="A17" i="3" l="1"/>
  <c r="A18" i="3" l="1"/>
  <c r="A19" i="3" l="1"/>
  <c r="A20" i="3" l="1"/>
  <c r="A21" i="3" s="1"/>
  <c r="A22" i="3" s="1"/>
  <c r="A23" i="3" l="1"/>
  <c r="A24" i="3" l="1"/>
  <c r="A26" i="3" l="1"/>
  <c r="A27" i="3" l="1"/>
  <c r="A28" i="3" s="1"/>
  <c r="A29" i="3" s="1"/>
  <c r="A30" i="3" s="1"/>
  <c r="A31" i="3" l="1"/>
  <c r="A32" i="3" l="1"/>
  <c r="A33" i="3" s="1"/>
  <c r="A34" i="3"/>
  <c r="A35" i="3" l="1"/>
  <c r="A36" i="3" s="1"/>
  <c r="A37" i="3" s="1"/>
  <c r="A38" i="3"/>
  <c r="A39" i="3"/>
  <c r="A40" i="3" l="1"/>
  <c r="A41" i="3" s="1"/>
  <c r="A42" i="3" l="1"/>
  <c r="A44" i="3" s="1"/>
  <c r="A45" i="3" l="1"/>
  <c r="A47" i="3" s="1"/>
  <c r="A48" i="3" l="1"/>
  <c r="A50" i="3" l="1"/>
  <c r="A51" i="3" s="1"/>
  <c r="A52" i="3" s="1"/>
  <c r="A53" i="3" l="1"/>
  <c r="A54" i="3" s="1"/>
  <c r="A55" i="3" l="1"/>
  <c r="A56" i="3" l="1"/>
  <c r="A57" i="3" l="1"/>
  <c r="A58" i="3" l="1"/>
  <c r="A60" i="3" l="1"/>
  <c r="A61" i="3" s="1"/>
  <c r="A62" i="3" l="1"/>
  <c r="A63" i="3" s="1"/>
  <c r="A64" i="3" s="1"/>
  <c r="A65" i="3" s="1"/>
  <c r="A66" i="3" l="1"/>
  <c r="A67" i="3"/>
  <c r="A68" i="3" s="1"/>
  <c r="A69" i="3"/>
  <c r="A70" i="3" s="1"/>
  <c r="A71" i="3" l="1"/>
  <c r="A72" i="3" l="1"/>
  <c r="A73" i="3" l="1"/>
  <c r="A74" i="3" s="1"/>
  <c r="A75" i="3" s="1"/>
  <c r="A76" i="3" l="1"/>
  <c r="A77" i="3"/>
  <c r="A79" i="3" s="1"/>
  <c r="A80" i="3" l="1"/>
  <c r="A81" i="3" l="1"/>
  <c r="A82" i="3" l="1"/>
  <c r="A83" i="3" l="1"/>
  <c r="A84" i="3" l="1"/>
  <c r="A85" i="3" s="1"/>
  <c r="A86" i="3" l="1"/>
  <c r="A87" i="3" l="1"/>
  <c r="A88" i="3" l="1"/>
  <c r="A89" i="3" l="1"/>
  <c r="A91" i="3" s="1"/>
  <c r="A93" i="3" s="1"/>
  <c r="A94" i="3" s="1"/>
  <c r="A96" i="3" l="1"/>
  <c r="A97" i="3" s="1"/>
  <c r="A98" i="3" s="1"/>
  <c r="A99" i="3" s="1"/>
  <c r="A100" i="3" s="1"/>
</calcChain>
</file>

<file path=xl/sharedStrings.xml><?xml version="1.0" encoding="utf-8"?>
<sst xmlns="http://schemas.openxmlformats.org/spreadsheetml/2006/main" count="186" uniqueCount="114">
  <si>
    <t>Nr.</t>
  </si>
  <si>
    <t>Mērv.</t>
  </si>
  <si>
    <t>gab</t>
  </si>
  <si>
    <t>m</t>
  </si>
  <si>
    <t>kompl.</t>
  </si>
  <si>
    <t>Palīgmateriāli</t>
  </si>
  <si>
    <t>gab.</t>
  </si>
  <si>
    <t>MATERIĀLU SPECIFIKĀCIJA. MONTĀŽAS DARBI.</t>
  </si>
  <si>
    <t>Projkets:</t>
  </si>
  <si>
    <t>Videonovērošanas sistēmas paplašināšana Daugavpils pilsētā.</t>
  </si>
  <si>
    <t>Adrese:</t>
  </si>
  <si>
    <t>Pasūt.Nr:</t>
  </si>
  <si>
    <t>Daļa:</t>
  </si>
  <si>
    <t xml:space="preserve">VĀJSTRĀVAS, ELEKTROAPGĀDE, ĀRĒJIE TĪKLI </t>
  </si>
  <si>
    <t>Marka:</t>
  </si>
  <si>
    <t>EST, ELT</t>
  </si>
  <si>
    <t>Materiālu\darbu nosaukums</t>
  </si>
  <si>
    <t>Bridinājuma lente sarkana</t>
  </si>
  <si>
    <t>Virve kabeļa ievilkšanai (6mm/500m)</t>
  </si>
  <si>
    <t>Tranšejas rakšana un aizbēršana</t>
  </si>
  <si>
    <t xml:space="preserve">Videonovērošanas sistēma </t>
  </si>
  <si>
    <t>Augstkāpēju darbi uz pacēlāja</t>
  </si>
  <si>
    <t>h</t>
  </si>
  <si>
    <t>Datu rozete monējama uz DIN sliede</t>
  </si>
  <si>
    <t>Apsardzes sistēma</t>
  </si>
  <si>
    <t>k-ts</t>
  </si>
  <si>
    <t>Elektroapgādes sistēma</t>
  </si>
  <si>
    <t>Pārsprieguma novadītājs Citel DS98-400, vai ekvivalents</t>
  </si>
  <si>
    <t>Automātslēdzis 1P C 2A</t>
  </si>
  <si>
    <t>DIN sliede perforēta</t>
  </si>
  <si>
    <t>Zemējuma sistēma</t>
  </si>
  <si>
    <t>Cinkots zemejuma stienis d20, L=1,5m, tips A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</si>
  <si>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</si>
  <si>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</si>
  <si>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</si>
  <si>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</si>
  <si>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</si>
  <si>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</si>
  <si>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</si>
  <si>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</si>
  <si>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m2</t>
  </si>
  <si>
    <t>Zaļaju atjaunošana</t>
  </si>
  <si>
    <t>Pārējie darbi</t>
  </si>
  <si>
    <t>Rakšanas atļaujas saņemšana</t>
  </si>
  <si>
    <t>objekts</t>
  </si>
  <si>
    <t>EPL digitālā uzmērīšana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</si>
  <si>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</si>
  <si>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</si>
  <si>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</si>
  <si>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</si>
  <si>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Micro SD karte 64Gb kamerai</t>
  </si>
  <si>
    <t>Datu kabelis ārdarbu, F/UTP Cat.6 tips</t>
  </si>
  <si>
    <t>Patch kabelis RJ45-RJ45, F/UTP Cat.6, 1m</t>
  </si>
  <si>
    <t>Patch kabelis RJ45-RJ45, F/UTP Cat.6, 0,5 m</t>
  </si>
  <si>
    <t>Pārsprieguma aizsardzība PoE, STP Cat.6. RJ45</t>
  </si>
  <si>
    <t>Montāžas rozete ar zemējumu uz DIN sliedes ar LED, 16A/250V, pelēka</t>
  </si>
  <si>
    <t>Kopne 1f, uz DIN sliedes</t>
  </si>
  <si>
    <t>Nozarošanas spaiļu komplekts 4xCu Al 1.5-25/10-35mm² SV15</t>
  </si>
  <si>
    <t xml:space="preserve">Zemējuma stieple D=10mm tērauda </t>
  </si>
  <si>
    <t>Universāls vadu turētājs H=20mm stieplei D=8-10mm</t>
  </si>
  <si>
    <t>Stieples turētājs H=36mm 280mm, ner. tērauda, skapim</t>
  </si>
  <si>
    <t>&gt; slānis 100mm - melnzeme un zāliena sēklas</t>
  </si>
  <si>
    <r>
      <t>Serveru telpas aprīkojums</t>
    </r>
    <r>
      <rPr>
        <b/>
        <sz val="10"/>
        <rFont val="Arial"/>
        <family val="2"/>
        <charset val="204"/>
      </rPr>
      <t xml:space="preserve"> - Mezgls Nr.1, Muzeja ielā 6.</t>
    </r>
  </si>
  <si>
    <t>Ārtelpu vājstrāvas kabelis A-2Y-(L)2Y 2x2x0.8mm, vai ekvivalents</t>
  </si>
  <si>
    <t>Durvju magnētiskais kontakts KA 2071, vai ekvivalents</t>
  </si>
  <si>
    <t>Kustibas detektors, OPTEX RXC-ST, vai ekvivalents</t>
  </si>
  <si>
    <t>Analogais kombinētais (dūmu/siltuma) detektors, NB-338-4H, vai ekvivalents</t>
  </si>
  <si>
    <t>Apsardzes panelis ar metāla kārbu 280x280x76mm, transformatoru 40VA un akumulatoru bateriju 12V 7A/st, PARADOX SC5500 vai ekvivalents</t>
  </si>
  <si>
    <t>Transformators - Breve STM 100 230/230V, vai ekvivalents</t>
  </si>
  <si>
    <t>Interneta modulis, PARADOX IP150+</t>
  </si>
  <si>
    <t>Tastātura, PARADOX K636LED</t>
  </si>
  <si>
    <t>KSP/2022/2.8./113</t>
  </si>
  <si>
    <t>Brjanskas ielā posmā no Sēlijas ielas līdz Lielā ielai, Mezgls Nr. 95</t>
  </si>
  <si>
    <t>Ielas stabs 6.5m (6m virs zemes) cinkots, konisks</t>
  </si>
  <si>
    <t>Betona pamats 6m augstiem stabiem 122kg P-1</t>
  </si>
  <si>
    <t>Gumijas blīve 3-6m parka stabam GB04N</t>
  </si>
  <si>
    <t>Automātslēdzis 1P C 3A</t>
  </si>
  <si>
    <r>
      <t>Operatora telpas aprīkojums</t>
    </r>
    <r>
      <rPr>
        <b/>
        <sz val="10"/>
        <rFont val="Arial"/>
        <family val="2"/>
        <charset val="204"/>
      </rPr>
      <t xml:space="preserve"> - Saules ielā 5A</t>
    </r>
  </si>
  <si>
    <t>Ietves bruģakmens seguma atjaunošana</t>
  </si>
  <si>
    <t>Caurdure L=42m</t>
  </si>
  <si>
    <t>Caurdure L=11m</t>
  </si>
  <si>
    <t>Caurdures caurule D=50mm 1250N EVOCAB STING, vai ekvivalents</t>
  </si>
  <si>
    <t>Gofrēta dubultsienu caurule D=50mm 750N, EVOCAB HARD, vai ekvivalents</t>
  </si>
  <si>
    <t>Caurulvadu blivejošas putas 250ml FST, vai ekvivalents</t>
  </si>
  <si>
    <t xml:space="preserve">Asfalta brauktuves seguma atjaunošana </t>
  </si>
  <si>
    <t>KSP kabeļu kanalizācija</t>
  </si>
  <si>
    <t>Slēdzis 1P 16A</t>
  </si>
  <si>
    <t>Kabeļa gala apdare EPKT-0031</t>
  </si>
  <si>
    <t>Zemē guldams elektroapgādes kabelis ar vara dzislam CYKY 4x4mm², vai ekvivalents</t>
  </si>
  <si>
    <t>Stacionārā videokamera AXIS P1488-LE Bullet Camera, vai ekvivalents</t>
  </si>
  <si>
    <t xml:space="preserve">Cietais disks HDD SATA III 24Tb videoarhīvam serveru telpā </t>
  </si>
  <si>
    <t>LUXRIOT licence LXR-EVO-GL-1 Evo Global Add-on 1 channel license</t>
  </si>
  <si>
    <t>Datu pārraides kanāla nodrošināšana no objekta uz serveru telpu Muzejas ielā 6 
(montāža, iekārtas, pieslēgums, konfigurācija).</t>
  </si>
  <si>
    <t>Maršrutētājs bezvadu savienojumam ar operatoru, PowerBeam 5AC 400</t>
  </si>
  <si>
    <t>PTZ vadāma tīkla kamera AXIS P5676-LE PTZ Camera, vai ekvivalents</t>
  </si>
  <si>
    <t>Ethernet komunikators, TRIKDIS E16</t>
  </si>
  <si>
    <t>Nepārtrauktās barošanas bloks, Riello iPlug IPG 800VA, vai ekvivalents</t>
  </si>
  <si>
    <t>Stiprinājums pie apgaismojuma staba stacionarajām kameram, AXIS T91B47 Pole Mount, vai ekvivalents</t>
  </si>
  <si>
    <t>Stiprinājums pie apgaismojuma staba PTZ kameram, AXIS T91B57 Pole Mount, vai ekvivalents</t>
  </si>
  <si>
    <t>Savienotājs PTZ kameram, AXIS 10-pin Push-Pull System Connector, vai ekvivalents</t>
  </si>
  <si>
    <t>Komutācijas karba PTZ kameram, AXIS T98A18-VE Surveillance Cabinet, vai ekvivalents</t>
  </si>
  <si>
    <t>Kabeļu sadalne K6, JAUDA, 1020x850x315mm, 
(korpuss + montāžas plate, bez iekšējās komplektācijas), vai ekvivalents</t>
  </si>
  <si>
    <t>Pamatne P6, JAUDA, priekš sadalnes K6, vai ekvivalents</t>
  </si>
  <si>
    <t>PoE adapteris, AXIS T8134 60 W Midspan, vai ekvivalents</t>
  </si>
  <si>
    <t>Samsung UE55AU7172UXXH, LED, 55 ", vai ekvivalents</t>
  </si>
  <si>
    <t>TV turētājs Standart PLB-35L, 37-70", 75 kg, vai ekvivalents</t>
  </si>
  <si>
    <t>Barošanas bloks 45W, MEAN WELL IRM-45-24ST, vai ekvivalents</t>
  </si>
  <si>
    <t>Ventilators 85m³/h 17W 125x125mm IP54 ar filtru ClimaSys, NSYCVF85M230PF, vai ekvivalents</t>
  </si>
  <si>
    <t>Sildītājs sadalnēm 55W 230VAC pelēks IP20 ClimaSys, NSYCR55WU2, vai ekvivalents</t>
  </si>
  <si>
    <t>Dubultais termostats sildīšanai dzesēšanai NO+NC 0..+60°C 10A ClimaSys, NSYCCOTHD, vai ekvivalents</t>
  </si>
  <si>
    <t>Ventilācijas reste ar filtru 125x125mm IP54 ClimaSys, NSYCAG125LPF, vai ekvivalents</t>
  </si>
  <si>
    <r>
      <t xml:space="preserve">Vadāmais komutators </t>
    </r>
    <r>
      <rPr>
        <sz val="10"/>
        <rFont val="Arial"/>
        <family val="2"/>
        <charset val="204"/>
      </rPr>
      <t>MikroTik L009UiGS-RM</t>
    </r>
    <r>
      <rPr>
        <sz val="10"/>
        <rFont val="Arial"/>
        <family val="2"/>
      </rPr>
      <t>, vai ekvivalents</t>
    </r>
  </si>
  <si>
    <t>Stiprinājums AXIS T91G61 Wall Mount, PTZ kameram</t>
  </si>
  <si>
    <t>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</si>
</sst>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2"/>
      <name val="BaltCenturyOldStyle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9" fillId="0" borderId="0"/>
    <xf numFmtId="0" fontId="1" fillId="0" borderId="0"/>
  </cellStyleXfs>
  <cellXfs count="47">
    <xf numFmtId="0" fontId="0" fillId="0" borderId="0" xfId="0"/>
    <xf numFmtId="0" fontId="4" fillId="0" borderId="0" xfId="2" applyFont="1" applyAlignment="1">
      <alignment vertical="center"/>
    </xf>
    <xf numFmtId="2" fontId="5" fillId="0" borderId="0" xfId="3" applyNumberFormat="1" applyFont="1" applyAlignment="1">
      <alignment horizontal="center" vertical="center" wrapText="1"/>
    </xf>
    <xf numFmtId="2" fontId="6" fillId="0" borderId="0" xfId="3" applyNumberFormat="1" applyFont="1" applyAlignment="1">
      <alignment vertical="center"/>
    </xf>
    <xf numFmtId="0" fontId="7" fillId="0" borderId="0" xfId="2" applyFont="1"/>
    <xf numFmtId="2" fontId="6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left" vertical="center" wrapText="1"/>
    </xf>
    <xf numFmtId="2" fontId="8" fillId="0" borderId="0" xfId="3" applyNumberFormat="1" applyFont="1" applyAlignment="1">
      <alignment horizontal="left" vertical="center" wrapText="1"/>
    </xf>
    <xf numFmtId="49" fontId="4" fillId="0" borderId="0" xfId="4" applyNumberFormat="1" applyFont="1" applyAlignment="1">
      <alignment vertical="center"/>
    </xf>
    <xf numFmtId="0" fontId="4" fillId="0" borderId="0" xfId="2" applyFont="1"/>
    <xf numFmtId="0" fontId="4" fillId="2" borderId="1" xfId="5" applyFont="1" applyFill="1" applyBorder="1" applyAlignment="1">
      <alignment horizontal="center" vertical="center"/>
    </xf>
    <xf numFmtId="4" fontId="11" fillId="2" borderId="4" xfId="1" applyNumberFormat="1" applyFont="1" applyFill="1" applyBorder="1" applyAlignment="1">
      <alignment horizontal="left" vertical="center"/>
    </xf>
    <xf numFmtId="4" fontId="11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2" fontId="3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vertical="center" wrapText="1"/>
    </xf>
    <xf numFmtId="0" fontId="4" fillId="0" borderId="1" xfId="6" applyFont="1" applyBorder="1" applyAlignment="1">
      <alignment horizontal="left" vertical="center" wrapText="1"/>
    </xf>
    <xf numFmtId="0" fontId="11" fillId="2" borderId="1" xfId="2" applyFont="1" applyFill="1" applyBorder="1" applyAlignment="1">
      <alignment vertical="center" wrapText="1"/>
    </xf>
    <xf numFmtId="0" fontId="4" fillId="0" borderId="1" xfId="6" applyFont="1" applyBorder="1" applyAlignment="1">
      <alignment horizontal="center" vertical="center"/>
    </xf>
    <xf numFmtId="0" fontId="4" fillId="0" borderId="7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/>
    </xf>
    <xf numFmtId="49" fontId="4" fillId="0" borderId="1" xfId="6" applyNumberFormat="1" applyFont="1" applyBorder="1" applyAlignment="1">
      <alignment horizontal="left" vertical="center" wrapText="1"/>
    </xf>
    <xf numFmtId="49" fontId="4" fillId="0" borderId="1" xfId="6" applyNumberFormat="1" applyFont="1" applyBorder="1" applyAlignment="1">
      <alignment horizontal="center" vertical="center"/>
    </xf>
    <xf numFmtId="2" fontId="4" fillId="0" borderId="1" xfId="6" applyNumberFormat="1" applyFont="1" applyBorder="1" applyAlignment="1">
      <alignment horizontal="center" vertical="center"/>
    </xf>
    <xf numFmtId="0" fontId="11" fillId="2" borderId="1" xfId="2" applyFont="1" applyFill="1" applyBorder="1" applyAlignment="1">
      <alignment vertical="center"/>
    </xf>
    <xf numFmtId="0" fontId="3" fillId="0" borderId="1" xfId="2" applyFont="1" applyBorder="1" applyAlignment="1">
      <alignment vertical="center"/>
    </xf>
    <xf numFmtId="0" fontId="4" fillId="0" borderId="1" xfId="2" applyFont="1" applyBorder="1"/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vertical="center"/>
    </xf>
    <xf numFmtId="2" fontId="13" fillId="0" borderId="1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/>
    </xf>
    <xf numFmtId="49" fontId="4" fillId="0" borderId="6" xfId="3" applyNumberFormat="1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</cellXfs>
  <cellStyles count="8">
    <cellStyle name="Normal" xfId="0" builtinId="0"/>
    <cellStyle name="Normal 2" xfId="2" xr:uid="{00000000-0005-0000-0000-000002000000}"/>
    <cellStyle name="Normal 2 2" xfId="7" xr:uid="{5A662F02-D851-4AC1-8046-F7169A03A77C}"/>
    <cellStyle name="Normal 8" xfId="3" xr:uid="{00000000-0005-0000-0000-000003000000}"/>
    <cellStyle name="Normal 8 2" xfId="1" xr:uid="{00000000-0005-0000-0000-000004000000}"/>
    <cellStyle name="Normal_04 kV EPL rekonstrukcija Eglaine" xfId="4" xr:uid="{00000000-0005-0000-0000-000005000000}"/>
    <cellStyle name="Normal_19. Valmieras slimnica 21.09.2005" xfId="6" xr:uid="{00000000-0005-0000-0000-000006000000}"/>
    <cellStyle name="Normal_Dz.Nr1" xfId="5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2"/>
  <sheetViews>
    <sheetView tabSelected="1" topLeftCell="A32" zoomScaleNormal="100" workbookViewId="0">
      <selection activeCell="D17" sqref="D17"/>
    </sheetView>
  </sheetViews>
  <sheetFormatPr defaultRowHeight="15"/>
  <cols>
    <col min="1" max="1" width="8.5703125" style="4" customWidth="1"/>
    <col min="2" max="2" width="90.5703125" style="4" customWidth="1"/>
    <col min="3" max="3" width="9.140625" style="4"/>
    <col min="4" max="4" width="19.7109375" style="4" customWidth="1"/>
    <col min="5" max="5" width="35.28515625" style="4" customWidth="1"/>
    <col min="6" max="251" width="9.140625" style="4"/>
    <col min="252" max="252" width="8.5703125" style="4" customWidth="1"/>
    <col min="253" max="253" width="80.140625" style="4" customWidth="1"/>
    <col min="254" max="256" width="9.140625" style="4"/>
    <col min="257" max="257" width="20.5703125" style="4" customWidth="1"/>
    <col min="258" max="259" width="9.140625" style="4"/>
    <col min="260" max="260" width="34" style="4" customWidth="1"/>
    <col min="261" max="261" width="31.42578125" style="4" customWidth="1"/>
    <col min="262" max="507" width="9.140625" style="4"/>
    <col min="508" max="508" width="8.5703125" style="4" customWidth="1"/>
    <col min="509" max="509" width="80.140625" style="4" customWidth="1"/>
    <col min="510" max="512" width="9.140625" style="4"/>
    <col min="513" max="513" width="20.5703125" style="4" customWidth="1"/>
    <col min="514" max="515" width="9.140625" style="4"/>
    <col min="516" max="516" width="34" style="4" customWidth="1"/>
    <col min="517" max="517" width="31.42578125" style="4" customWidth="1"/>
    <col min="518" max="763" width="9.140625" style="4"/>
    <col min="764" max="764" width="8.5703125" style="4" customWidth="1"/>
    <col min="765" max="765" width="80.140625" style="4" customWidth="1"/>
    <col min="766" max="768" width="9.140625" style="4"/>
    <col min="769" max="769" width="20.5703125" style="4" customWidth="1"/>
    <col min="770" max="771" width="9.140625" style="4"/>
    <col min="772" max="772" width="34" style="4" customWidth="1"/>
    <col min="773" max="773" width="31.42578125" style="4" customWidth="1"/>
    <col min="774" max="1019" width="9.140625" style="4"/>
    <col min="1020" max="1020" width="8.5703125" style="4" customWidth="1"/>
    <col min="1021" max="1021" width="80.140625" style="4" customWidth="1"/>
    <col min="1022" max="1024" width="9.140625" style="4"/>
    <col min="1025" max="1025" width="20.5703125" style="4" customWidth="1"/>
    <col min="1026" max="1027" width="9.140625" style="4"/>
    <col min="1028" max="1028" width="34" style="4" customWidth="1"/>
    <col min="1029" max="1029" width="31.42578125" style="4" customWidth="1"/>
    <col min="1030" max="1275" width="9.140625" style="4"/>
    <col min="1276" max="1276" width="8.5703125" style="4" customWidth="1"/>
    <col min="1277" max="1277" width="80.140625" style="4" customWidth="1"/>
    <col min="1278" max="1280" width="9.140625" style="4"/>
    <col min="1281" max="1281" width="20.5703125" style="4" customWidth="1"/>
    <col min="1282" max="1283" width="9.140625" style="4"/>
    <col min="1284" max="1284" width="34" style="4" customWidth="1"/>
    <col min="1285" max="1285" width="31.42578125" style="4" customWidth="1"/>
    <col min="1286" max="1531" width="9.140625" style="4"/>
    <col min="1532" max="1532" width="8.5703125" style="4" customWidth="1"/>
    <col min="1533" max="1533" width="80.140625" style="4" customWidth="1"/>
    <col min="1534" max="1536" width="9.140625" style="4"/>
    <col min="1537" max="1537" width="20.5703125" style="4" customWidth="1"/>
    <col min="1538" max="1539" width="9.140625" style="4"/>
    <col min="1540" max="1540" width="34" style="4" customWidth="1"/>
    <col min="1541" max="1541" width="31.42578125" style="4" customWidth="1"/>
    <col min="1542" max="1787" width="9.140625" style="4"/>
    <col min="1788" max="1788" width="8.5703125" style="4" customWidth="1"/>
    <col min="1789" max="1789" width="80.140625" style="4" customWidth="1"/>
    <col min="1790" max="1792" width="9.140625" style="4"/>
    <col min="1793" max="1793" width="20.5703125" style="4" customWidth="1"/>
    <col min="1794" max="1795" width="9.140625" style="4"/>
    <col min="1796" max="1796" width="34" style="4" customWidth="1"/>
    <col min="1797" max="1797" width="31.42578125" style="4" customWidth="1"/>
    <col min="1798" max="2043" width="9.140625" style="4"/>
    <col min="2044" max="2044" width="8.5703125" style="4" customWidth="1"/>
    <col min="2045" max="2045" width="80.140625" style="4" customWidth="1"/>
    <col min="2046" max="2048" width="9.140625" style="4"/>
    <col min="2049" max="2049" width="20.5703125" style="4" customWidth="1"/>
    <col min="2050" max="2051" width="9.140625" style="4"/>
    <col min="2052" max="2052" width="34" style="4" customWidth="1"/>
    <col min="2053" max="2053" width="31.42578125" style="4" customWidth="1"/>
    <col min="2054" max="2299" width="9.140625" style="4"/>
    <col min="2300" max="2300" width="8.5703125" style="4" customWidth="1"/>
    <col min="2301" max="2301" width="80.140625" style="4" customWidth="1"/>
    <col min="2302" max="2304" width="9.140625" style="4"/>
    <col min="2305" max="2305" width="20.5703125" style="4" customWidth="1"/>
    <col min="2306" max="2307" width="9.140625" style="4"/>
    <col min="2308" max="2308" width="34" style="4" customWidth="1"/>
    <col min="2309" max="2309" width="31.42578125" style="4" customWidth="1"/>
    <col min="2310" max="2555" width="9.140625" style="4"/>
    <col min="2556" max="2556" width="8.5703125" style="4" customWidth="1"/>
    <col min="2557" max="2557" width="80.140625" style="4" customWidth="1"/>
    <col min="2558" max="2560" width="9.140625" style="4"/>
    <col min="2561" max="2561" width="20.5703125" style="4" customWidth="1"/>
    <col min="2562" max="2563" width="9.140625" style="4"/>
    <col min="2564" max="2564" width="34" style="4" customWidth="1"/>
    <col min="2565" max="2565" width="31.42578125" style="4" customWidth="1"/>
    <col min="2566" max="2811" width="9.140625" style="4"/>
    <col min="2812" max="2812" width="8.5703125" style="4" customWidth="1"/>
    <col min="2813" max="2813" width="80.140625" style="4" customWidth="1"/>
    <col min="2814" max="2816" width="9.140625" style="4"/>
    <col min="2817" max="2817" width="20.5703125" style="4" customWidth="1"/>
    <col min="2818" max="2819" width="9.140625" style="4"/>
    <col min="2820" max="2820" width="34" style="4" customWidth="1"/>
    <col min="2821" max="2821" width="31.42578125" style="4" customWidth="1"/>
    <col min="2822" max="3067" width="9.140625" style="4"/>
    <col min="3068" max="3068" width="8.5703125" style="4" customWidth="1"/>
    <col min="3069" max="3069" width="80.140625" style="4" customWidth="1"/>
    <col min="3070" max="3072" width="9.140625" style="4"/>
    <col min="3073" max="3073" width="20.5703125" style="4" customWidth="1"/>
    <col min="3074" max="3075" width="9.140625" style="4"/>
    <col min="3076" max="3076" width="34" style="4" customWidth="1"/>
    <col min="3077" max="3077" width="31.42578125" style="4" customWidth="1"/>
    <col min="3078" max="3323" width="9.140625" style="4"/>
    <col min="3324" max="3324" width="8.5703125" style="4" customWidth="1"/>
    <col min="3325" max="3325" width="80.140625" style="4" customWidth="1"/>
    <col min="3326" max="3328" width="9.140625" style="4"/>
    <col min="3329" max="3329" width="20.5703125" style="4" customWidth="1"/>
    <col min="3330" max="3331" width="9.140625" style="4"/>
    <col min="3332" max="3332" width="34" style="4" customWidth="1"/>
    <col min="3333" max="3333" width="31.42578125" style="4" customWidth="1"/>
    <col min="3334" max="3579" width="9.140625" style="4"/>
    <col min="3580" max="3580" width="8.5703125" style="4" customWidth="1"/>
    <col min="3581" max="3581" width="80.140625" style="4" customWidth="1"/>
    <col min="3582" max="3584" width="9.140625" style="4"/>
    <col min="3585" max="3585" width="20.5703125" style="4" customWidth="1"/>
    <col min="3586" max="3587" width="9.140625" style="4"/>
    <col min="3588" max="3588" width="34" style="4" customWidth="1"/>
    <col min="3589" max="3589" width="31.42578125" style="4" customWidth="1"/>
    <col min="3590" max="3835" width="9.140625" style="4"/>
    <col min="3836" max="3836" width="8.5703125" style="4" customWidth="1"/>
    <col min="3837" max="3837" width="80.140625" style="4" customWidth="1"/>
    <col min="3838" max="3840" width="9.140625" style="4"/>
    <col min="3841" max="3841" width="20.5703125" style="4" customWidth="1"/>
    <col min="3842" max="3843" width="9.140625" style="4"/>
    <col min="3844" max="3844" width="34" style="4" customWidth="1"/>
    <col min="3845" max="3845" width="31.42578125" style="4" customWidth="1"/>
    <col min="3846" max="4091" width="9.140625" style="4"/>
    <col min="4092" max="4092" width="8.5703125" style="4" customWidth="1"/>
    <col min="4093" max="4093" width="80.140625" style="4" customWidth="1"/>
    <col min="4094" max="4096" width="9.140625" style="4"/>
    <col min="4097" max="4097" width="20.5703125" style="4" customWidth="1"/>
    <col min="4098" max="4099" width="9.140625" style="4"/>
    <col min="4100" max="4100" width="34" style="4" customWidth="1"/>
    <col min="4101" max="4101" width="31.42578125" style="4" customWidth="1"/>
    <col min="4102" max="4347" width="9.140625" style="4"/>
    <col min="4348" max="4348" width="8.5703125" style="4" customWidth="1"/>
    <col min="4349" max="4349" width="80.140625" style="4" customWidth="1"/>
    <col min="4350" max="4352" width="9.140625" style="4"/>
    <col min="4353" max="4353" width="20.5703125" style="4" customWidth="1"/>
    <col min="4354" max="4355" width="9.140625" style="4"/>
    <col min="4356" max="4356" width="34" style="4" customWidth="1"/>
    <col min="4357" max="4357" width="31.42578125" style="4" customWidth="1"/>
    <col min="4358" max="4603" width="9.140625" style="4"/>
    <col min="4604" max="4604" width="8.5703125" style="4" customWidth="1"/>
    <col min="4605" max="4605" width="80.140625" style="4" customWidth="1"/>
    <col min="4606" max="4608" width="9.140625" style="4"/>
    <col min="4609" max="4609" width="20.5703125" style="4" customWidth="1"/>
    <col min="4610" max="4611" width="9.140625" style="4"/>
    <col min="4612" max="4612" width="34" style="4" customWidth="1"/>
    <col min="4613" max="4613" width="31.42578125" style="4" customWidth="1"/>
    <col min="4614" max="4859" width="9.140625" style="4"/>
    <col min="4860" max="4860" width="8.5703125" style="4" customWidth="1"/>
    <col min="4861" max="4861" width="80.140625" style="4" customWidth="1"/>
    <col min="4862" max="4864" width="9.140625" style="4"/>
    <col min="4865" max="4865" width="20.5703125" style="4" customWidth="1"/>
    <col min="4866" max="4867" width="9.140625" style="4"/>
    <col min="4868" max="4868" width="34" style="4" customWidth="1"/>
    <col min="4869" max="4869" width="31.42578125" style="4" customWidth="1"/>
    <col min="4870" max="5115" width="9.140625" style="4"/>
    <col min="5116" max="5116" width="8.5703125" style="4" customWidth="1"/>
    <col min="5117" max="5117" width="80.140625" style="4" customWidth="1"/>
    <col min="5118" max="5120" width="9.140625" style="4"/>
    <col min="5121" max="5121" width="20.5703125" style="4" customWidth="1"/>
    <col min="5122" max="5123" width="9.140625" style="4"/>
    <col min="5124" max="5124" width="34" style="4" customWidth="1"/>
    <col min="5125" max="5125" width="31.42578125" style="4" customWidth="1"/>
    <col min="5126" max="5371" width="9.140625" style="4"/>
    <col min="5372" max="5372" width="8.5703125" style="4" customWidth="1"/>
    <col min="5373" max="5373" width="80.140625" style="4" customWidth="1"/>
    <col min="5374" max="5376" width="9.140625" style="4"/>
    <col min="5377" max="5377" width="20.5703125" style="4" customWidth="1"/>
    <col min="5378" max="5379" width="9.140625" style="4"/>
    <col min="5380" max="5380" width="34" style="4" customWidth="1"/>
    <col min="5381" max="5381" width="31.42578125" style="4" customWidth="1"/>
    <col min="5382" max="5627" width="9.140625" style="4"/>
    <col min="5628" max="5628" width="8.5703125" style="4" customWidth="1"/>
    <col min="5629" max="5629" width="80.140625" style="4" customWidth="1"/>
    <col min="5630" max="5632" width="9.140625" style="4"/>
    <col min="5633" max="5633" width="20.5703125" style="4" customWidth="1"/>
    <col min="5634" max="5635" width="9.140625" style="4"/>
    <col min="5636" max="5636" width="34" style="4" customWidth="1"/>
    <col min="5637" max="5637" width="31.42578125" style="4" customWidth="1"/>
    <col min="5638" max="5883" width="9.140625" style="4"/>
    <col min="5884" max="5884" width="8.5703125" style="4" customWidth="1"/>
    <col min="5885" max="5885" width="80.140625" style="4" customWidth="1"/>
    <col min="5886" max="5888" width="9.140625" style="4"/>
    <col min="5889" max="5889" width="20.5703125" style="4" customWidth="1"/>
    <col min="5890" max="5891" width="9.140625" style="4"/>
    <col min="5892" max="5892" width="34" style="4" customWidth="1"/>
    <col min="5893" max="5893" width="31.42578125" style="4" customWidth="1"/>
    <col min="5894" max="6139" width="9.140625" style="4"/>
    <col min="6140" max="6140" width="8.5703125" style="4" customWidth="1"/>
    <col min="6141" max="6141" width="80.140625" style="4" customWidth="1"/>
    <col min="6142" max="6144" width="9.140625" style="4"/>
    <col min="6145" max="6145" width="20.5703125" style="4" customWidth="1"/>
    <col min="6146" max="6147" width="9.140625" style="4"/>
    <col min="6148" max="6148" width="34" style="4" customWidth="1"/>
    <col min="6149" max="6149" width="31.42578125" style="4" customWidth="1"/>
    <col min="6150" max="6395" width="9.140625" style="4"/>
    <col min="6396" max="6396" width="8.5703125" style="4" customWidth="1"/>
    <col min="6397" max="6397" width="80.140625" style="4" customWidth="1"/>
    <col min="6398" max="6400" width="9.140625" style="4"/>
    <col min="6401" max="6401" width="20.5703125" style="4" customWidth="1"/>
    <col min="6402" max="6403" width="9.140625" style="4"/>
    <col min="6404" max="6404" width="34" style="4" customWidth="1"/>
    <col min="6405" max="6405" width="31.42578125" style="4" customWidth="1"/>
    <col min="6406" max="6651" width="9.140625" style="4"/>
    <col min="6652" max="6652" width="8.5703125" style="4" customWidth="1"/>
    <col min="6653" max="6653" width="80.140625" style="4" customWidth="1"/>
    <col min="6654" max="6656" width="9.140625" style="4"/>
    <col min="6657" max="6657" width="20.5703125" style="4" customWidth="1"/>
    <col min="6658" max="6659" width="9.140625" style="4"/>
    <col min="6660" max="6660" width="34" style="4" customWidth="1"/>
    <col min="6661" max="6661" width="31.42578125" style="4" customWidth="1"/>
    <col min="6662" max="6907" width="9.140625" style="4"/>
    <col min="6908" max="6908" width="8.5703125" style="4" customWidth="1"/>
    <col min="6909" max="6909" width="80.140625" style="4" customWidth="1"/>
    <col min="6910" max="6912" width="9.140625" style="4"/>
    <col min="6913" max="6913" width="20.5703125" style="4" customWidth="1"/>
    <col min="6914" max="6915" width="9.140625" style="4"/>
    <col min="6916" max="6916" width="34" style="4" customWidth="1"/>
    <col min="6917" max="6917" width="31.42578125" style="4" customWidth="1"/>
    <col min="6918" max="7163" width="9.140625" style="4"/>
    <col min="7164" max="7164" width="8.5703125" style="4" customWidth="1"/>
    <col min="7165" max="7165" width="80.140625" style="4" customWidth="1"/>
    <col min="7166" max="7168" width="9.140625" style="4"/>
    <col min="7169" max="7169" width="20.5703125" style="4" customWidth="1"/>
    <col min="7170" max="7171" width="9.140625" style="4"/>
    <col min="7172" max="7172" width="34" style="4" customWidth="1"/>
    <col min="7173" max="7173" width="31.42578125" style="4" customWidth="1"/>
    <col min="7174" max="7419" width="9.140625" style="4"/>
    <col min="7420" max="7420" width="8.5703125" style="4" customWidth="1"/>
    <col min="7421" max="7421" width="80.140625" style="4" customWidth="1"/>
    <col min="7422" max="7424" width="9.140625" style="4"/>
    <col min="7425" max="7425" width="20.5703125" style="4" customWidth="1"/>
    <col min="7426" max="7427" width="9.140625" style="4"/>
    <col min="7428" max="7428" width="34" style="4" customWidth="1"/>
    <col min="7429" max="7429" width="31.42578125" style="4" customWidth="1"/>
    <col min="7430" max="7675" width="9.140625" style="4"/>
    <col min="7676" max="7676" width="8.5703125" style="4" customWidth="1"/>
    <col min="7677" max="7677" width="80.140625" style="4" customWidth="1"/>
    <col min="7678" max="7680" width="9.140625" style="4"/>
    <col min="7681" max="7681" width="20.5703125" style="4" customWidth="1"/>
    <col min="7682" max="7683" width="9.140625" style="4"/>
    <col min="7684" max="7684" width="34" style="4" customWidth="1"/>
    <col min="7685" max="7685" width="31.42578125" style="4" customWidth="1"/>
    <col min="7686" max="7931" width="9.140625" style="4"/>
    <col min="7932" max="7932" width="8.5703125" style="4" customWidth="1"/>
    <col min="7933" max="7933" width="80.140625" style="4" customWidth="1"/>
    <col min="7934" max="7936" width="9.140625" style="4"/>
    <col min="7937" max="7937" width="20.5703125" style="4" customWidth="1"/>
    <col min="7938" max="7939" width="9.140625" style="4"/>
    <col min="7940" max="7940" width="34" style="4" customWidth="1"/>
    <col min="7941" max="7941" width="31.42578125" style="4" customWidth="1"/>
    <col min="7942" max="8187" width="9.140625" style="4"/>
    <col min="8188" max="8188" width="8.5703125" style="4" customWidth="1"/>
    <col min="8189" max="8189" width="80.140625" style="4" customWidth="1"/>
    <col min="8190" max="8192" width="9.140625" style="4"/>
    <col min="8193" max="8193" width="20.5703125" style="4" customWidth="1"/>
    <col min="8194" max="8195" width="9.140625" style="4"/>
    <col min="8196" max="8196" width="34" style="4" customWidth="1"/>
    <col min="8197" max="8197" width="31.42578125" style="4" customWidth="1"/>
    <col min="8198" max="8443" width="9.140625" style="4"/>
    <col min="8444" max="8444" width="8.5703125" style="4" customWidth="1"/>
    <col min="8445" max="8445" width="80.140625" style="4" customWidth="1"/>
    <col min="8446" max="8448" width="9.140625" style="4"/>
    <col min="8449" max="8449" width="20.5703125" style="4" customWidth="1"/>
    <col min="8450" max="8451" width="9.140625" style="4"/>
    <col min="8452" max="8452" width="34" style="4" customWidth="1"/>
    <col min="8453" max="8453" width="31.42578125" style="4" customWidth="1"/>
    <col min="8454" max="8699" width="9.140625" style="4"/>
    <col min="8700" max="8700" width="8.5703125" style="4" customWidth="1"/>
    <col min="8701" max="8701" width="80.140625" style="4" customWidth="1"/>
    <col min="8702" max="8704" width="9.140625" style="4"/>
    <col min="8705" max="8705" width="20.5703125" style="4" customWidth="1"/>
    <col min="8706" max="8707" width="9.140625" style="4"/>
    <col min="8708" max="8708" width="34" style="4" customWidth="1"/>
    <col min="8709" max="8709" width="31.42578125" style="4" customWidth="1"/>
    <col min="8710" max="8955" width="9.140625" style="4"/>
    <col min="8956" max="8956" width="8.5703125" style="4" customWidth="1"/>
    <col min="8957" max="8957" width="80.140625" style="4" customWidth="1"/>
    <col min="8958" max="8960" width="9.140625" style="4"/>
    <col min="8961" max="8961" width="20.5703125" style="4" customWidth="1"/>
    <col min="8962" max="8963" width="9.140625" style="4"/>
    <col min="8964" max="8964" width="34" style="4" customWidth="1"/>
    <col min="8965" max="8965" width="31.42578125" style="4" customWidth="1"/>
    <col min="8966" max="9211" width="9.140625" style="4"/>
    <col min="9212" max="9212" width="8.5703125" style="4" customWidth="1"/>
    <col min="9213" max="9213" width="80.140625" style="4" customWidth="1"/>
    <col min="9214" max="9216" width="9.140625" style="4"/>
    <col min="9217" max="9217" width="20.5703125" style="4" customWidth="1"/>
    <col min="9218" max="9219" width="9.140625" style="4"/>
    <col min="9220" max="9220" width="34" style="4" customWidth="1"/>
    <col min="9221" max="9221" width="31.42578125" style="4" customWidth="1"/>
    <col min="9222" max="9467" width="9.140625" style="4"/>
    <col min="9468" max="9468" width="8.5703125" style="4" customWidth="1"/>
    <col min="9469" max="9469" width="80.140625" style="4" customWidth="1"/>
    <col min="9470" max="9472" width="9.140625" style="4"/>
    <col min="9473" max="9473" width="20.5703125" style="4" customWidth="1"/>
    <col min="9474" max="9475" width="9.140625" style="4"/>
    <col min="9476" max="9476" width="34" style="4" customWidth="1"/>
    <col min="9477" max="9477" width="31.42578125" style="4" customWidth="1"/>
    <col min="9478" max="9723" width="9.140625" style="4"/>
    <col min="9724" max="9724" width="8.5703125" style="4" customWidth="1"/>
    <col min="9725" max="9725" width="80.140625" style="4" customWidth="1"/>
    <col min="9726" max="9728" width="9.140625" style="4"/>
    <col min="9729" max="9729" width="20.5703125" style="4" customWidth="1"/>
    <col min="9730" max="9731" width="9.140625" style="4"/>
    <col min="9732" max="9732" width="34" style="4" customWidth="1"/>
    <col min="9733" max="9733" width="31.42578125" style="4" customWidth="1"/>
    <col min="9734" max="9979" width="9.140625" style="4"/>
    <col min="9980" max="9980" width="8.5703125" style="4" customWidth="1"/>
    <col min="9981" max="9981" width="80.140625" style="4" customWidth="1"/>
    <col min="9982" max="9984" width="9.140625" style="4"/>
    <col min="9985" max="9985" width="20.5703125" style="4" customWidth="1"/>
    <col min="9986" max="9987" width="9.140625" style="4"/>
    <col min="9988" max="9988" width="34" style="4" customWidth="1"/>
    <col min="9989" max="9989" width="31.42578125" style="4" customWidth="1"/>
    <col min="9990" max="10235" width="9.140625" style="4"/>
    <col min="10236" max="10236" width="8.5703125" style="4" customWidth="1"/>
    <col min="10237" max="10237" width="80.140625" style="4" customWidth="1"/>
    <col min="10238" max="10240" width="9.140625" style="4"/>
    <col min="10241" max="10241" width="20.5703125" style="4" customWidth="1"/>
    <col min="10242" max="10243" width="9.140625" style="4"/>
    <col min="10244" max="10244" width="34" style="4" customWidth="1"/>
    <col min="10245" max="10245" width="31.42578125" style="4" customWidth="1"/>
    <col min="10246" max="10491" width="9.140625" style="4"/>
    <col min="10492" max="10492" width="8.5703125" style="4" customWidth="1"/>
    <col min="10493" max="10493" width="80.140625" style="4" customWidth="1"/>
    <col min="10494" max="10496" width="9.140625" style="4"/>
    <col min="10497" max="10497" width="20.5703125" style="4" customWidth="1"/>
    <col min="10498" max="10499" width="9.140625" style="4"/>
    <col min="10500" max="10500" width="34" style="4" customWidth="1"/>
    <col min="10501" max="10501" width="31.42578125" style="4" customWidth="1"/>
    <col min="10502" max="10747" width="9.140625" style="4"/>
    <col min="10748" max="10748" width="8.5703125" style="4" customWidth="1"/>
    <col min="10749" max="10749" width="80.140625" style="4" customWidth="1"/>
    <col min="10750" max="10752" width="9.140625" style="4"/>
    <col min="10753" max="10753" width="20.5703125" style="4" customWidth="1"/>
    <col min="10754" max="10755" width="9.140625" style="4"/>
    <col min="10756" max="10756" width="34" style="4" customWidth="1"/>
    <col min="10757" max="10757" width="31.42578125" style="4" customWidth="1"/>
    <col min="10758" max="11003" width="9.140625" style="4"/>
    <col min="11004" max="11004" width="8.5703125" style="4" customWidth="1"/>
    <col min="11005" max="11005" width="80.140625" style="4" customWidth="1"/>
    <col min="11006" max="11008" width="9.140625" style="4"/>
    <col min="11009" max="11009" width="20.5703125" style="4" customWidth="1"/>
    <col min="11010" max="11011" width="9.140625" style="4"/>
    <col min="11012" max="11012" width="34" style="4" customWidth="1"/>
    <col min="11013" max="11013" width="31.42578125" style="4" customWidth="1"/>
    <col min="11014" max="11259" width="9.140625" style="4"/>
    <col min="11260" max="11260" width="8.5703125" style="4" customWidth="1"/>
    <col min="11261" max="11261" width="80.140625" style="4" customWidth="1"/>
    <col min="11262" max="11264" width="9.140625" style="4"/>
    <col min="11265" max="11265" width="20.5703125" style="4" customWidth="1"/>
    <col min="11266" max="11267" width="9.140625" style="4"/>
    <col min="11268" max="11268" width="34" style="4" customWidth="1"/>
    <col min="11269" max="11269" width="31.42578125" style="4" customWidth="1"/>
    <col min="11270" max="11515" width="9.140625" style="4"/>
    <col min="11516" max="11516" width="8.5703125" style="4" customWidth="1"/>
    <col min="11517" max="11517" width="80.140625" style="4" customWidth="1"/>
    <col min="11518" max="11520" width="9.140625" style="4"/>
    <col min="11521" max="11521" width="20.5703125" style="4" customWidth="1"/>
    <col min="11522" max="11523" width="9.140625" style="4"/>
    <col min="11524" max="11524" width="34" style="4" customWidth="1"/>
    <col min="11525" max="11525" width="31.42578125" style="4" customWidth="1"/>
    <col min="11526" max="11771" width="9.140625" style="4"/>
    <col min="11772" max="11772" width="8.5703125" style="4" customWidth="1"/>
    <col min="11773" max="11773" width="80.140625" style="4" customWidth="1"/>
    <col min="11774" max="11776" width="9.140625" style="4"/>
    <col min="11777" max="11777" width="20.5703125" style="4" customWidth="1"/>
    <col min="11778" max="11779" width="9.140625" style="4"/>
    <col min="11780" max="11780" width="34" style="4" customWidth="1"/>
    <col min="11781" max="11781" width="31.42578125" style="4" customWidth="1"/>
    <col min="11782" max="12027" width="9.140625" style="4"/>
    <col min="12028" max="12028" width="8.5703125" style="4" customWidth="1"/>
    <col min="12029" max="12029" width="80.140625" style="4" customWidth="1"/>
    <col min="12030" max="12032" width="9.140625" style="4"/>
    <col min="12033" max="12033" width="20.5703125" style="4" customWidth="1"/>
    <col min="12034" max="12035" width="9.140625" style="4"/>
    <col min="12036" max="12036" width="34" style="4" customWidth="1"/>
    <col min="12037" max="12037" width="31.42578125" style="4" customWidth="1"/>
    <col min="12038" max="12283" width="9.140625" style="4"/>
    <col min="12284" max="12284" width="8.5703125" style="4" customWidth="1"/>
    <col min="12285" max="12285" width="80.140625" style="4" customWidth="1"/>
    <col min="12286" max="12288" width="9.140625" style="4"/>
    <col min="12289" max="12289" width="20.5703125" style="4" customWidth="1"/>
    <col min="12290" max="12291" width="9.140625" style="4"/>
    <col min="12292" max="12292" width="34" style="4" customWidth="1"/>
    <col min="12293" max="12293" width="31.42578125" style="4" customWidth="1"/>
    <col min="12294" max="12539" width="9.140625" style="4"/>
    <col min="12540" max="12540" width="8.5703125" style="4" customWidth="1"/>
    <col min="12541" max="12541" width="80.140625" style="4" customWidth="1"/>
    <col min="12542" max="12544" width="9.140625" style="4"/>
    <col min="12545" max="12545" width="20.5703125" style="4" customWidth="1"/>
    <col min="12546" max="12547" width="9.140625" style="4"/>
    <col min="12548" max="12548" width="34" style="4" customWidth="1"/>
    <col min="12549" max="12549" width="31.42578125" style="4" customWidth="1"/>
    <col min="12550" max="12795" width="9.140625" style="4"/>
    <col min="12796" max="12796" width="8.5703125" style="4" customWidth="1"/>
    <col min="12797" max="12797" width="80.140625" style="4" customWidth="1"/>
    <col min="12798" max="12800" width="9.140625" style="4"/>
    <col min="12801" max="12801" width="20.5703125" style="4" customWidth="1"/>
    <col min="12802" max="12803" width="9.140625" style="4"/>
    <col min="12804" max="12804" width="34" style="4" customWidth="1"/>
    <col min="12805" max="12805" width="31.42578125" style="4" customWidth="1"/>
    <col min="12806" max="13051" width="9.140625" style="4"/>
    <col min="13052" max="13052" width="8.5703125" style="4" customWidth="1"/>
    <col min="13053" max="13053" width="80.140625" style="4" customWidth="1"/>
    <col min="13054" max="13056" width="9.140625" style="4"/>
    <col min="13057" max="13057" width="20.5703125" style="4" customWidth="1"/>
    <col min="13058" max="13059" width="9.140625" style="4"/>
    <col min="13060" max="13060" width="34" style="4" customWidth="1"/>
    <col min="13061" max="13061" width="31.42578125" style="4" customWidth="1"/>
    <col min="13062" max="13307" width="9.140625" style="4"/>
    <col min="13308" max="13308" width="8.5703125" style="4" customWidth="1"/>
    <col min="13309" max="13309" width="80.140625" style="4" customWidth="1"/>
    <col min="13310" max="13312" width="9.140625" style="4"/>
    <col min="13313" max="13313" width="20.5703125" style="4" customWidth="1"/>
    <col min="13314" max="13315" width="9.140625" style="4"/>
    <col min="13316" max="13316" width="34" style="4" customWidth="1"/>
    <col min="13317" max="13317" width="31.42578125" style="4" customWidth="1"/>
    <col min="13318" max="13563" width="9.140625" style="4"/>
    <col min="13564" max="13564" width="8.5703125" style="4" customWidth="1"/>
    <col min="13565" max="13565" width="80.140625" style="4" customWidth="1"/>
    <col min="13566" max="13568" width="9.140625" style="4"/>
    <col min="13569" max="13569" width="20.5703125" style="4" customWidth="1"/>
    <col min="13570" max="13571" width="9.140625" style="4"/>
    <col min="13572" max="13572" width="34" style="4" customWidth="1"/>
    <col min="13573" max="13573" width="31.42578125" style="4" customWidth="1"/>
    <col min="13574" max="13819" width="9.140625" style="4"/>
    <col min="13820" max="13820" width="8.5703125" style="4" customWidth="1"/>
    <col min="13821" max="13821" width="80.140625" style="4" customWidth="1"/>
    <col min="13822" max="13824" width="9.140625" style="4"/>
    <col min="13825" max="13825" width="20.5703125" style="4" customWidth="1"/>
    <col min="13826" max="13827" width="9.140625" style="4"/>
    <col min="13828" max="13828" width="34" style="4" customWidth="1"/>
    <col min="13829" max="13829" width="31.42578125" style="4" customWidth="1"/>
    <col min="13830" max="14075" width="9.140625" style="4"/>
    <col min="14076" max="14076" width="8.5703125" style="4" customWidth="1"/>
    <col min="14077" max="14077" width="80.140625" style="4" customWidth="1"/>
    <col min="14078" max="14080" width="9.140625" style="4"/>
    <col min="14081" max="14081" width="20.5703125" style="4" customWidth="1"/>
    <col min="14082" max="14083" width="9.140625" style="4"/>
    <col min="14084" max="14084" width="34" style="4" customWidth="1"/>
    <col min="14085" max="14085" width="31.42578125" style="4" customWidth="1"/>
    <col min="14086" max="14331" width="9.140625" style="4"/>
    <col min="14332" max="14332" width="8.5703125" style="4" customWidth="1"/>
    <col min="14333" max="14333" width="80.140625" style="4" customWidth="1"/>
    <col min="14334" max="14336" width="9.140625" style="4"/>
    <col min="14337" max="14337" width="20.5703125" style="4" customWidth="1"/>
    <col min="14338" max="14339" width="9.140625" style="4"/>
    <col min="14340" max="14340" width="34" style="4" customWidth="1"/>
    <col min="14341" max="14341" width="31.42578125" style="4" customWidth="1"/>
    <col min="14342" max="14587" width="9.140625" style="4"/>
    <col min="14588" max="14588" width="8.5703125" style="4" customWidth="1"/>
    <col min="14589" max="14589" width="80.140625" style="4" customWidth="1"/>
    <col min="14590" max="14592" width="9.140625" style="4"/>
    <col min="14593" max="14593" width="20.5703125" style="4" customWidth="1"/>
    <col min="14594" max="14595" width="9.140625" style="4"/>
    <col min="14596" max="14596" width="34" style="4" customWidth="1"/>
    <col min="14597" max="14597" width="31.42578125" style="4" customWidth="1"/>
    <col min="14598" max="14843" width="9.140625" style="4"/>
    <col min="14844" max="14844" width="8.5703125" style="4" customWidth="1"/>
    <col min="14845" max="14845" width="80.140625" style="4" customWidth="1"/>
    <col min="14846" max="14848" width="9.140625" style="4"/>
    <col min="14849" max="14849" width="20.5703125" style="4" customWidth="1"/>
    <col min="14850" max="14851" width="9.140625" style="4"/>
    <col min="14852" max="14852" width="34" style="4" customWidth="1"/>
    <col min="14853" max="14853" width="31.42578125" style="4" customWidth="1"/>
    <col min="14854" max="15099" width="9.140625" style="4"/>
    <col min="15100" max="15100" width="8.5703125" style="4" customWidth="1"/>
    <col min="15101" max="15101" width="80.140625" style="4" customWidth="1"/>
    <col min="15102" max="15104" width="9.140625" style="4"/>
    <col min="15105" max="15105" width="20.5703125" style="4" customWidth="1"/>
    <col min="15106" max="15107" width="9.140625" style="4"/>
    <col min="15108" max="15108" width="34" style="4" customWidth="1"/>
    <col min="15109" max="15109" width="31.42578125" style="4" customWidth="1"/>
    <col min="15110" max="15355" width="9.140625" style="4"/>
    <col min="15356" max="15356" width="8.5703125" style="4" customWidth="1"/>
    <col min="15357" max="15357" width="80.140625" style="4" customWidth="1"/>
    <col min="15358" max="15360" width="9.140625" style="4"/>
    <col min="15361" max="15361" width="20.5703125" style="4" customWidth="1"/>
    <col min="15362" max="15363" width="9.140625" style="4"/>
    <col min="15364" max="15364" width="34" style="4" customWidth="1"/>
    <col min="15365" max="15365" width="31.42578125" style="4" customWidth="1"/>
    <col min="15366" max="15611" width="9.140625" style="4"/>
    <col min="15612" max="15612" width="8.5703125" style="4" customWidth="1"/>
    <col min="15613" max="15613" width="80.140625" style="4" customWidth="1"/>
    <col min="15614" max="15616" width="9.140625" style="4"/>
    <col min="15617" max="15617" width="20.5703125" style="4" customWidth="1"/>
    <col min="15618" max="15619" width="9.140625" style="4"/>
    <col min="15620" max="15620" width="34" style="4" customWidth="1"/>
    <col min="15621" max="15621" width="31.42578125" style="4" customWidth="1"/>
    <col min="15622" max="15867" width="9.140625" style="4"/>
    <col min="15868" max="15868" width="8.5703125" style="4" customWidth="1"/>
    <col min="15869" max="15869" width="80.140625" style="4" customWidth="1"/>
    <col min="15870" max="15872" width="9.140625" style="4"/>
    <col min="15873" max="15873" width="20.5703125" style="4" customWidth="1"/>
    <col min="15874" max="15875" width="9.140625" style="4"/>
    <col min="15876" max="15876" width="34" style="4" customWidth="1"/>
    <col min="15877" max="15877" width="31.42578125" style="4" customWidth="1"/>
    <col min="15878" max="16123" width="9.140625" style="4"/>
    <col min="16124" max="16124" width="8.5703125" style="4" customWidth="1"/>
    <col min="16125" max="16125" width="80.140625" style="4" customWidth="1"/>
    <col min="16126" max="16128" width="9.140625" style="4"/>
    <col min="16129" max="16129" width="20.5703125" style="4" customWidth="1"/>
    <col min="16130" max="16131" width="9.140625" style="4"/>
    <col min="16132" max="16132" width="34" style="4" customWidth="1"/>
    <col min="16133" max="16133" width="31.42578125" style="4" customWidth="1"/>
    <col min="16134" max="16384" width="9.140625" style="4"/>
  </cols>
  <sheetData>
    <row r="1" spans="1:4" ht="15.75">
      <c r="A1" s="1"/>
      <c r="B1" s="2" t="s">
        <v>7</v>
      </c>
      <c r="C1" s="3"/>
      <c r="D1" s="3"/>
    </row>
    <row r="2" spans="1:4">
      <c r="A2" s="1"/>
      <c r="B2" s="5"/>
      <c r="C2" s="3"/>
      <c r="D2" s="3"/>
    </row>
    <row r="3" spans="1:4">
      <c r="A3" s="1" t="s">
        <v>8</v>
      </c>
      <c r="B3" s="6" t="s">
        <v>9</v>
      </c>
      <c r="C3" s="3"/>
      <c r="D3" s="3"/>
    </row>
    <row r="4" spans="1:4">
      <c r="A4" s="1" t="s">
        <v>10</v>
      </c>
      <c r="B4" s="7" t="s">
        <v>72</v>
      </c>
      <c r="C4" s="3"/>
      <c r="D4" s="3"/>
    </row>
    <row r="5" spans="1:4">
      <c r="A5" s="1" t="s">
        <v>11</v>
      </c>
      <c r="B5" s="6" t="s">
        <v>71</v>
      </c>
      <c r="C5" s="3"/>
      <c r="D5" s="3"/>
    </row>
    <row r="6" spans="1:4">
      <c r="A6" s="1" t="s">
        <v>12</v>
      </c>
      <c r="B6" s="6" t="s">
        <v>13</v>
      </c>
      <c r="C6" s="3"/>
      <c r="D6" s="3"/>
    </row>
    <row r="7" spans="1:4">
      <c r="A7" s="1" t="s">
        <v>14</v>
      </c>
      <c r="B7" s="6" t="s">
        <v>15</v>
      </c>
      <c r="C7" s="3"/>
      <c r="D7" s="3"/>
    </row>
    <row r="8" spans="1:4">
      <c r="A8" s="8"/>
      <c r="B8" s="9"/>
      <c r="C8" s="9"/>
      <c r="D8" s="9"/>
    </row>
    <row r="9" spans="1:4">
      <c r="A9" s="43" t="s">
        <v>0</v>
      </c>
      <c r="B9" s="45" t="s">
        <v>16</v>
      </c>
      <c r="C9" s="46" t="s">
        <v>1</v>
      </c>
      <c r="D9" s="42" t="s">
        <v>113</v>
      </c>
    </row>
    <row r="10" spans="1:4" ht="34.5" customHeight="1">
      <c r="A10" s="44"/>
      <c r="B10" s="45"/>
      <c r="C10" s="46"/>
      <c r="D10" s="42"/>
    </row>
    <row r="11" spans="1:4" ht="15" customHeight="1">
      <c r="A11" s="10"/>
      <c r="B11" s="11" t="s">
        <v>85</v>
      </c>
      <c r="C11" s="12"/>
      <c r="D11" s="19"/>
    </row>
    <row r="12" spans="1:4">
      <c r="A12" s="13">
        <v>1</v>
      </c>
      <c r="B12" s="14" t="s">
        <v>81</v>
      </c>
      <c r="C12" s="13" t="s">
        <v>3</v>
      </c>
      <c r="D12" s="15">
        <v>54</v>
      </c>
    </row>
    <row r="13" spans="1:4">
      <c r="A13" s="13">
        <f>COUNTA(A$12:$A12)+1</f>
        <v>2</v>
      </c>
      <c r="B13" s="14" t="s">
        <v>82</v>
      </c>
      <c r="C13" s="13" t="s">
        <v>3</v>
      </c>
      <c r="D13" s="15">
        <v>50</v>
      </c>
    </row>
    <row r="14" spans="1:4">
      <c r="A14" s="13">
        <f>COUNTA(A$12:$A13)+1</f>
        <v>3</v>
      </c>
      <c r="B14" s="16" t="s">
        <v>88</v>
      </c>
      <c r="C14" s="17" t="s">
        <v>3</v>
      </c>
      <c r="D14" s="18">
        <v>65</v>
      </c>
    </row>
    <row r="15" spans="1:4">
      <c r="A15" s="13">
        <f>COUNTA(A$12:$A14)+1</f>
        <v>4</v>
      </c>
      <c r="B15" s="16" t="s">
        <v>51</v>
      </c>
      <c r="C15" s="17" t="s">
        <v>3</v>
      </c>
      <c r="D15" s="18">
        <v>130</v>
      </c>
    </row>
    <row r="16" spans="1:4">
      <c r="A16" s="13">
        <f>COUNTA(A$12:$A15)+1</f>
        <v>5</v>
      </c>
      <c r="B16" s="16" t="s">
        <v>17</v>
      </c>
      <c r="C16" s="17" t="s">
        <v>3</v>
      </c>
      <c r="D16" s="18">
        <v>50</v>
      </c>
    </row>
    <row r="17" spans="1:4">
      <c r="A17" s="13">
        <f>COUNTA(A$12:$A16)+1</f>
        <v>6</v>
      </c>
      <c r="B17" s="16" t="s">
        <v>18</v>
      </c>
      <c r="C17" s="17" t="s">
        <v>3</v>
      </c>
      <c r="D17" s="18">
        <v>100</v>
      </c>
    </row>
    <row r="18" spans="1:4">
      <c r="A18" s="13">
        <f>COUNTA(A$12:$A17)+1</f>
        <v>7</v>
      </c>
      <c r="B18" s="16" t="s">
        <v>19</v>
      </c>
      <c r="C18" s="17" t="s">
        <v>3</v>
      </c>
      <c r="D18" s="18">
        <v>50</v>
      </c>
    </row>
    <row r="19" spans="1:4">
      <c r="A19" s="13">
        <f>COUNTA(A$12:$A18)+1</f>
        <v>8</v>
      </c>
      <c r="B19" s="16" t="s">
        <v>79</v>
      </c>
      <c r="C19" s="17" t="s">
        <v>4</v>
      </c>
      <c r="D19" s="18">
        <v>1</v>
      </c>
    </row>
    <row r="20" spans="1:4">
      <c r="A20" s="13">
        <f>COUNTA(A$12:$A19)+1</f>
        <v>9</v>
      </c>
      <c r="B20" s="16" t="s">
        <v>80</v>
      </c>
      <c r="C20" s="17" t="s">
        <v>4</v>
      </c>
      <c r="D20" s="18">
        <v>1</v>
      </c>
    </row>
    <row r="21" spans="1:4">
      <c r="A21" s="13">
        <f>COUNTA(A$12:$A20)+1</f>
        <v>10</v>
      </c>
      <c r="B21" s="16" t="s">
        <v>83</v>
      </c>
      <c r="C21" s="17" t="s">
        <v>2</v>
      </c>
      <c r="D21" s="18">
        <v>2</v>
      </c>
    </row>
    <row r="22" spans="1:4">
      <c r="A22" s="13">
        <f>COUNTA(A$12:$A21)+1</f>
        <v>11</v>
      </c>
      <c r="B22" s="16" t="s">
        <v>73</v>
      </c>
      <c r="C22" s="17" t="s">
        <v>2</v>
      </c>
      <c r="D22" s="18">
        <v>1</v>
      </c>
    </row>
    <row r="23" spans="1:4">
      <c r="A23" s="13">
        <f>COUNTA(A$12:$A22)+1</f>
        <v>12</v>
      </c>
      <c r="B23" s="16" t="s">
        <v>74</v>
      </c>
      <c r="C23" s="17" t="s">
        <v>2</v>
      </c>
      <c r="D23" s="18">
        <v>1</v>
      </c>
    </row>
    <row r="24" spans="1:4">
      <c r="A24" s="13">
        <f>COUNTA(A$12:$A23)+1</f>
        <v>13</v>
      </c>
      <c r="B24" s="16" t="s">
        <v>75</v>
      </c>
      <c r="C24" s="17" t="s">
        <v>2</v>
      </c>
      <c r="D24" s="18">
        <v>1</v>
      </c>
    </row>
    <row r="25" spans="1:4" ht="15" customHeight="1">
      <c r="A25" s="19"/>
      <c r="B25" s="20" t="s">
        <v>20</v>
      </c>
      <c r="C25" s="19"/>
      <c r="D25" s="19"/>
    </row>
    <row r="26" spans="1:4">
      <c r="A26" s="17">
        <f>COUNTA(A$12:$A25)+1</f>
        <v>14</v>
      </c>
      <c r="B26" s="21" t="s">
        <v>89</v>
      </c>
      <c r="C26" s="22" t="s">
        <v>4</v>
      </c>
      <c r="D26" s="23">
        <v>2</v>
      </c>
    </row>
    <row r="27" spans="1:4">
      <c r="A27" s="17">
        <f>COUNTA(A$12:$A26)+1</f>
        <v>15</v>
      </c>
      <c r="B27" s="21" t="s">
        <v>94</v>
      </c>
      <c r="C27" s="17" t="s">
        <v>4</v>
      </c>
      <c r="D27" s="18">
        <v>1</v>
      </c>
    </row>
    <row r="28" spans="1:4">
      <c r="A28" s="17">
        <f>COUNTA(A$12:$A27)+1</f>
        <v>16</v>
      </c>
      <c r="B28" s="21" t="s">
        <v>112</v>
      </c>
      <c r="C28" s="17" t="s">
        <v>4</v>
      </c>
      <c r="D28" s="18">
        <v>1</v>
      </c>
    </row>
    <row r="29" spans="1:4" ht="15" customHeight="1">
      <c r="A29" s="17">
        <f>COUNTA(A$12:$A28)+1</f>
        <v>17</v>
      </c>
      <c r="B29" s="21" t="s">
        <v>97</v>
      </c>
      <c r="C29" s="17" t="s">
        <v>6</v>
      </c>
      <c r="D29" s="18">
        <v>2</v>
      </c>
    </row>
    <row r="30" spans="1:4" ht="15" customHeight="1">
      <c r="A30" s="17">
        <f>COUNTA(A$12:$A29)+1</f>
        <v>18</v>
      </c>
      <c r="B30" s="21" t="s">
        <v>98</v>
      </c>
      <c r="C30" s="17" t="s">
        <v>6</v>
      </c>
      <c r="D30" s="18">
        <v>1</v>
      </c>
    </row>
    <row r="31" spans="1:4" ht="15" customHeight="1">
      <c r="A31" s="17">
        <f>COUNTA(A$12:$A30)+1</f>
        <v>19</v>
      </c>
      <c r="B31" s="21" t="s">
        <v>99</v>
      </c>
      <c r="C31" s="17" t="s">
        <v>6</v>
      </c>
      <c r="D31" s="18">
        <v>1</v>
      </c>
    </row>
    <row r="32" spans="1:4" ht="15" customHeight="1">
      <c r="A32" s="17">
        <f>COUNTA(A$12:$A31)+1</f>
        <v>20</v>
      </c>
      <c r="B32" s="21" t="s">
        <v>100</v>
      </c>
      <c r="C32" s="17" t="s">
        <v>6</v>
      </c>
      <c r="D32" s="18">
        <v>1</v>
      </c>
    </row>
    <row r="33" spans="1:4" ht="15" customHeight="1">
      <c r="A33" s="17">
        <f>COUNTA(A$12:$A32)+1</f>
        <v>21</v>
      </c>
      <c r="B33" s="25" t="s">
        <v>50</v>
      </c>
      <c r="C33" s="17" t="s">
        <v>6</v>
      </c>
      <c r="D33" s="18">
        <v>3</v>
      </c>
    </row>
    <row r="34" spans="1:4" ht="15" customHeight="1">
      <c r="A34" s="17">
        <f>COUNTA(A$12:$A33)+1</f>
        <v>22</v>
      </c>
      <c r="B34" s="21" t="s">
        <v>111</v>
      </c>
      <c r="C34" s="17" t="s">
        <v>4</v>
      </c>
      <c r="D34" s="18">
        <v>1</v>
      </c>
    </row>
    <row r="35" spans="1:4" ht="15" customHeight="1">
      <c r="A35" s="13">
        <f>COUNTA(A$12:$A34)+1</f>
        <v>23</v>
      </c>
      <c r="B35" s="25" t="s">
        <v>93</v>
      </c>
      <c r="C35" s="17" t="s">
        <v>4</v>
      </c>
      <c r="D35" s="18">
        <v>2</v>
      </c>
    </row>
    <row r="36" spans="1:4" ht="25.5">
      <c r="A36" s="13">
        <f>COUNTA(A$12:$A35)+1</f>
        <v>24</v>
      </c>
      <c r="B36" s="14" t="s">
        <v>101</v>
      </c>
      <c r="C36" s="17" t="s">
        <v>4</v>
      </c>
      <c r="D36" s="18">
        <v>1</v>
      </c>
    </row>
    <row r="37" spans="1:4">
      <c r="A37" s="13">
        <f>COUNTA(A$12:$A36)+1</f>
        <v>25</v>
      </c>
      <c r="B37" s="14" t="s">
        <v>102</v>
      </c>
      <c r="C37" s="17" t="s">
        <v>6</v>
      </c>
      <c r="D37" s="18">
        <v>1</v>
      </c>
    </row>
    <row r="38" spans="1:4" ht="15" customHeight="1">
      <c r="A38" s="13">
        <f>COUNTA(A$12:$A37)+1</f>
        <v>26</v>
      </c>
      <c r="B38" s="21" t="s">
        <v>52</v>
      </c>
      <c r="C38" s="17" t="s">
        <v>6</v>
      </c>
      <c r="D38" s="18">
        <v>5</v>
      </c>
    </row>
    <row r="39" spans="1:4" ht="15" customHeight="1">
      <c r="A39" s="13">
        <f>COUNTA(A$12:$A38)+1</f>
        <v>27</v>
      </c>
      <c r="B39" s="21" t="s">
        <v>53</v>
      </c>
      <c r="C39" s="17" t="s">
        <v>6</v>
      </c>
      <c r="D39" s="18">
        <v>8</v>
      </c>
    </row>
    <row r="40" spans="1:4">
      <c r="A40" s="13">
        <f>COUNTA(A$12:$A39)+1</f>
        <v>28</v>
      </c>
      <c r="B40" s="16" t="s">
        <v>23</v>
      </c>
      <c r="C40" s="17" t="s">
        <v>2</v>
      </c>
      <c r="D40" s="18">
        <v>3</v>
      </c>
    </row>
    <row r="41" spans="1:4">
      <c r="A41" s="13">
        <f>COUNTA(A$12:$A40)+1</f>
        <v>29</v>
      </c>
      <c r="B41" s="21" t="s">
        <v>21</v>
      </c>
      <c r="C41" s="17" t="s">
        <v>22</v>
      </c>
      <c r="D41" s="18">
        <v>16</v>
      </c>
    </row>
    <row r="42" spans="1:4" ht="15" customHeight="1">
      <c r="A42" s="13">
        <f>COUNTA(A$12:$A41)+1</f>
        <v>30</v>
      </c>
      <c r="B42" s="21" t="s">
        <v>5</v>
      </c>
      <c r="C42" s="17" t="s">
        <v>4</v>
      </c>
      <c r="D42" s="18">
        <v>1</v>
      </c>
    </row>
    <row r="43" spans="1:4" ht="15" customHeight="1">
      <c r="A43" s="19"/>
      <c r="B43" s="26" t="s">
        <v>62</v>
      </c>
      <c r="C43" s="19"/>
      <c r="D43" s="19"/>
    </row>
    <row r="44" spans="1:4" ht="15.75" customHeight="1">
      <c r="A44" s="13">
        <f>COUNTA(A$12:$A43)+1</f>
        <v>31</v>
      </c>
      <c r="B44" s="21" t="s">
        <v>90</v>
      </c>
      <c r="C44" s="17" t="s">
        <v>6</v>
      </c>
      <c r="D44" s="18">
        <v>0</v>
      </c>
    </row>
    <row r="45" spans="1:4" ht="15" customHeight="1">
      <c r="A45" s="13">
        <f>COUNTA(A$12:$A44)+1</f>
        <v>32</v>
      </c>
      <c r="B45" s="21" t="s">
        <v>91</v>
      </c>
      <c r="C45" s="17" t="s">
        <v>6</v>
      </c>
      <c r="D45" s="18">
        <v>3</v>
      </c>
    </row>
    <row r="46" spans="1:4" ht="15" customHeight="1">
      <c r="A46" s="19"/>
      <c r="B46" s="26" t="s">
        <v>77</v>
      </c>
      <c r="C46" s="19"/>
      <c r="D46" s="19"/>
    </row>
    <row r="47" spans="1:4" ht="16.5" customHeight="1">
      <c r="A47" s="13">
        <f>COUNTA(A$12:$A46)+1</f>
        <v>33</v>
      </c>
      <c r="B47" s="21" t="s">
        <v>104</v>
      </c>
      <c r="C47" s="17" t="s">
        <v>6</v>
      </c>
      <c r="D47" s="18">
        <v>0</v>
      </c>
    </row>
    <row r="48" spans="1:4" ht="16.5" customHeight="1">
      <c r="A48" s="13">
        <f>COUNTA(A$12:$A47)+1</f>
        <v>34</v>
      </c>
      <c r="B48" s="21" t="s">
        <v>105</v>
      </c>
      <c r="C48" s="17" t="s">
        <v>6</v>
      </c>
      <c r="D48" s="18">
        <v>0</v>
      </c>
    </row>
    <row r="49" spans="1:4" ht="15" customHeight="1">
      <c r="A49" s="19"/>
      <c r="B49" s="26" t="s">
        <v>24</v>
      </c>
      <c r="C49" s="19"/>
      <c r="D49" s="19"/>
    </row>
    <row r="50" spans="1:4" ht="25.5">
      <c r="A50" s="13">
        <f>COUNTA(A$12:$A49)+1</f>
        <v>35</v>
      </c>
      <c r="B50" s="21" t="s">
        <v>67</v>
      </c>
      <c r="C50" s="27" t="s">
        <v>25</v>
      </c>
      <c r="D50" s="18">
        <v>1</v>
      </c>
    </row>
    <row r="51" spans="1:4">
      <c r="A51" s="13">
        <f>COUNTA(A$12:$A50)+1</f>
        <v>36</v>
      </c>
      <c r="B51" s="21" t="s">
        <v>69</v>
      </c>
      <c r="C51" s="27" t="s">
        <v>2</v>
      </c>
      <c r="D51" s="18">
        <v>1</v>
      </c>
    </row>
    <row r="52" spans="1:4">
      <c r="A52" s="13">
        <f>COUNTA(A$12:$A51)+1</f>
        <v>37</v>
      </c>
      <c r="B52" s="21" t="s">
        <v>95</v>
      </c>
      <c r="C52" s="27" t="s">
        <v>2</v>
      </c>
      <c r="D52" s="18">
        <v>1</v>
      </c>
    </row>
    <row r="53" spans="1:4">
      <c r="A53" s="13">
        <f>COUNTA(A$12:$A52)+1</f>
        <v>38</v>
      </c>
      <c r="B53" s="21" t="s">
        <v>70</v>
      </c>
      <c r="C53" s="27" t="s">
        <v>2</v>
      </c>
      <c r="D53" s="18">
        <v>1</v>
      </c>
    </row>
    <row r="54" spans="1:4" ht="15" customHeight="1">
      <c r="A54" s="13">
        <f>COUNTA(A$12:$A53)+1</f>
        <v>39</v>
      </c>
      <c r="B54" s="21" t="s">
        <v>64</v>
      </c>
      <c r="C54" s="27" t="s">
        <v>2</v>
      </c>
      <c r="D54" s="18">
        <v>1</v>
      </c>
    </row>
    <row r="55" spans="1:4" ht="15" customHeight="1">
      <c r="A55" s="13">
        <f>COUNTA(A$12:$A54)+1</f>
        <v>40</v>
      </c>
      <c r="B55" s="21" t="s">
        <v>66</v>
      </c>
      <c r="C55" s="27" t="s">
        <v>2</v>
      </c>
      <c r="D55" s="18">
        <v>1</v>
      </c>
    </row>
    <row r="56" spans="1:4" ht="15" customHeight="1">
      <c r="A56" s="13">
        <f>COUNTA(A$12:$A55)+1</f>
        <v>41</v>
      </c>
      <c r="B56" s="21" t="s">
        <v>65</v>
      </c>
      <c r="C56" s="27" t="s">
        <v>2</v>
      </c>
      <c r="D56" s="18">
        <v>1</v>
      </c>
    </row>
    <row r="57" spans="1:4" ht="15" customHeight="1">
      <c r="A57" s="13">
        <f>COUNTA(A$12:$A56)+1</f>
        <v>42</v>
      </c>
      <c r="B57" s="21" t="s">
        <v>63</v>
      </c>
      <c r="C57" s="27" t="s">
        <v>3</v>
      </c>
      <c r="D57" s="18">
        <v>15</v>
      </c>
    </row>
    <row r="58" spans="1:4" ht="15" customHeight="1">
      <c r="A58" s="13">
        <f>COUNTA(A$12:$A57)+1</f>
        <v>43</v>
      </c>
      <c r="B58" s="21" t="s">
        <v>52</v>
      </c>
      <c r="C58" s="17" t="s">
        <v>6</v>
      </c>
      <c r="D58" s="18">
        <v>1</v>
      </c>
    </row>
    <row r="59" spans="1:4" ht="15" customHeight="1">
      <c r="A59" s="19"/>
      <c r="B59" s="26" t="s">
        <v>26</v>
      </c>
      <c r="C59" s="19"/>
      <c r="D59" s="19"/>
    </row>
    <row r="60" spans="1:4" ht="15" customHeight="1">
      <c r="A60" s="13">
        <f>COUNTA(A$12:$A59)+1</f>
        <v>44</v>
      </c>
      <c r="B60" s="21" t="s">
        <v>103</v>
      </c>
      <c r="C60" s="17" t="s">
        <v>6</v>
      </c>
      <c r="D60" s="18">
        <v>4</v>
      </c>
    </row>
    <row r="61" spans="1:4" ht="15" customHeight="1">
      <c r="A61" s="13">
        <f>COUNTA(A$12:$A60)+1</f>
        <v>45</v>
      </c>
      <c r="B61" s="21" t="s">
        <v>106</v>
      </c>
      <c r="C61" s="17" t="s">
        <v>6</v>
      </c>
      <c r="D61" s="18">
        <v>1</v>
      </c>
    </row>
    <row r="62" spans="1:4" ht="15" customHeight="1">
      <c r="A62" s="13">
        <f>COUNTA(A$12:$A61)+1</f>
        <v>46</v>
      </c>
      <c r="B62" s="21" t="s">
        <v>96</v>
      </c>
      <c r="C62" s="17" t="s">
        <v>6</v>
      </c>
      <c r="D62" s="18">
        <v>1</v>
      </c>
    </row>
    <row r="63" spans="1:4" ht="15" customHeight="1">
      <c r="A63" s="13">
        <f>COUNTA(A$12:$A62)+1</f>
        <v>47</v>
      </c>
      <c r="B63" s="21" t="s">
        <v>55</v>
      </c>
      <c r="C63" s="17" t="s">
        <v>6</v>
      </c>
      <c r="D63" s="18">
        <v>4</v>
      </c>
    </row>
    <row r="64" spans="1:4">
      <c r="A64" s="13">
        <f>COUNTA(A$12:$A63)+1</f>
        <v>48</v>
      </c>
      <c r="B64" s="21" t="s">
        <v>27</v>
      </c>
      <c r="C64" s="17" t="s">
        <v>6</v>
      </c>
      <c r="D64" s="18">
        <v>2</v>
      </c>
    </row>
    <row r="65" spans="1:4" ht="15" customHeight="1">
      <c r="A65" s="13">
        <f>COUNTA(A$12:$A64)+1</f>
        <v>49</v>
      </c>
      <c r="B65" s="21" t="s">
        <v>56</v>
      </c>
      <c r="C65" s="17" t="s">
        <v>6</v>
      </c>
      <c r="D65" s="18">
        <v>6</v>
      </c>
    </row>
    <row r="66" spans="1:4" ht="15" customHeight="1">
      <c r="A66" s="13">
        <f>COUNTA(A$12:$A65)+1</f>
        <v>50</v>
      </c>
      <c r="B66" s="21" t="s">
        <v>87</v>
      </c>
      <c r="C66" s="17" t="s">
        <v>6</v>
      </c>
      <c r="D66" s="18">
        <v>1</v>
      </c>
    </row>
    <row r="67" spans="1:4" ht="15" customHeight="1">
      <c r="A67" s="13">
        <f>COUNTA(A$12:$A66)+1</f>
        <v>51</v>
      </c>
      <c r="B67" s="21" t="s">
        <v>86</v>
      </c>
      <c r="C67" s="17" t="s">
        <v>6</v>
      </c>
      <c r="D67" s="18">
        <v>2</v>
      </c>
    </row>
    <row r="68" spans="1:4" ht="15" customHeight="1">
      <c r="A68" s="13">
        <f>COUNTA(A$12:$A67)+1</f>
        <v>52</v>
      </c>
      <c r="B68" s="21" t="s">
        <v>76</v>
      </c>
      <c r="C68" s="17" t="s">
        <v>6</v>
      </c>
      <c r="D68" s="18">
        <v>4</v>
      </c>
    </row>
    <row r="69" spans="1:4" ht="15" customHeight="1">
      <c r="A69" s="13">
        <f>COUNTA(A$12:$A68)+1</f>
        <v>53</v>
      </c>
      <c r="B69" s="21" t="s">
        <v>28</v>
      </c>
      <c r="C69" s="17" t="s">
        <v>6</v>
      </c>
      <c r="D69" s="18">
        <v>1</v>
      </c>
    </row>
    <row r="70" spans="1:4" ht="15" customHeight="1">
      <c r="A70" s="13">
        <f>COUNTA(A$12:$A69)+1</f>
        <v>54</v>
      </c>
      <c r="B70" s="21" t="s">
        <v>54</v>
      </c>
      <c r="C70" s="17" t="s">
        <v>6</v>
      </c>
      <c r="D70" s="18">
        <v>4</v>
      </c>
    </row>
    <row r="71" spans="1:4" ht="15" customHeight="1">
      <c r="A71" s="13">
        <f>COUNTA(A$12:$A70)+1</f>
        <v>55</v>
      </c>
      <c r="B71" s="21" t="s">
        <v>68</v>
      </c>
      <c r="C71" s="17" t="s">
        <v>6</v>
      </c>
      <c r="D71" s="18">
        <v>1</v>
      </c>
    </row>
    <row r="72" spans="1:4" ht="15" customHeight="1">
      <c r="A72" s="13">
        <f>COUNTA(A$12:$A71)+1</f>
        <v>56</v>
      </c>
      <c r="B72" s="21" t="s">
        <v>29</v>
      </c>
      <c r="C72" s="17" t="s">
        <v>3</v>
      </c>
      <c r="D72" s="18">
        <v>2</v>
      </c>
    </row>
    <row r="73" spans="1:4" ht="15" customHeight="1">
      <c r="A73" s="13">
        <f>COUNTA(A$12:$A72)+1</f>
        <v>57</v>
      </c>
      <c r="B73" s="21" t="s">
        <v>107</v>
      </c>
      <c r="C73" s="17" t="s">
        <v>6</v>
      </c>
      <c r="D73" s="18">
        <v>1</v>
      </c>
    </row>
    <row r="74" spans="1:4" ht="15" customHeight="1">
      <c r="A74" s="13">
        <f>COUNTA(A$12:$A73)+1</f>
        <v>58</v>
      </c>
      <c r="B74" s="21" t="s">
        <v>108</v>
      </c>
      <c r="C74" s="17" t="s">
        <v>6</v>
      </c>
      <c r="D74" s="18">
        <v>1</v>
      </c>
    </row>
    <row r="75" spans="1:4" ht="15" customHeight="1">
      <c r="A75" s="13">
        <f>COUNTA(A$12:$A74)+1</f>
        <v>59</v>
      </c>
      <c r="B75" s="21" t="s">
        <v>109</v>
      </c>
      <c r="C75" s="17" t="s">
        <v>6</v>
      </c>
      <c r="D75" s="18">
        <v>1</v>
      </c>
    </row>
    <row r="76" spans="1:4" ht="15" customHeight="1">
      <c r="A76" s="13">
        <f>COUNTA(A$12:$A75)+1</f>
        <v>60</v>
      </c>
      <c r="B76" s="21" t="s">
        <v>110</v>
      </c>
      <c r="C76" s="17" t="s">
        <v>6</v>
      </c>
      <c r="D76" s="18">
        <v>1</v>
      </c>
    </row>
    <row r="77" spans="1:4" ht="15" customHeight="1">
      <c r="A77" s="13">
        <f>COUNTA(A$12:$A76)+1</f>
        <v>61</v>
      </c>
      <c r="B77" s="21" t="s">
        <v>5</v>
      </c>
      <c r="C77" s="17" t="s">
        <v>4</v>
      </c>
      <c r="D77" s="18">
        <v>1</v>
      </c>
    </row>
    <row r="78" spans="1:4" ht="15" customHeight="1">
      <c r="A78" s="19"/>
      <c r="B78" s="26" t="s">
        <v>30</v>
      </c>
      <c r="C78" s="19"/>
      <c r="D78" s="19"/>
    </row>
    <row r="79" spans="1:4" ht="15" customHeight="1">
      <c r="A79" s="13">
        <f>COUNTA(A$12:$A78)+1</f>
        <v>62</v>
      </c>
      <c r="B79" s="21" t="s">
        <v>31</v>
      </c>
      <c r="C79" s="17" t="s">
        <v>6</v>
      </c>
      <c r="D79" s="18">
        <v>4</v>
      </c>
    </row>
    <row r="80" spans="1:4" ht="15" customHeight="1">
      <c r="A80" s="13">
        <f>COUNTA(A$12:$A79)+1</f>
        <v>63</v>
      </c>
      <c r="B80" s="21" t="s">
        <v>59</v>
      </c>
      <c r="C80" s="17" t="s">
        <v>6</v>
      </c>
      <c r="D80" s="18">
        <v>5</v>
      </c>
    </row>
    <row r="81" spans="1:4" ht="15" customHeight="1">
      <c r="A81" s="13">
        <f>COUNTA(A$12:$A80)+1</f>
        <v>64</v>
      </c>
      <c r="B81" s="21" t="s">
        <v>60</v>
      </c>
      <c r="C81" s="17" t="s">
        <v>6</v>
      </c>
      <c r="D81" s="18">
        <v>1</v>
      </c>
    </row>
    <row r="82" spans="1:4" ht="15" customHeight="1">
      <c r="A82" s="13">
        <f>COUNTA(A$12:$A81)+1</f>
        <v>65</v>
      </c>
      <c r="B82" s="21" t="s">
        <v>57</v>
      </c>
      <c r="C82" s="17" t="s">
        <v>4</v>
      </c>
      <c r="D82" s="18">
        <v>1</v>
      </c>
    </row>
    <row r="83" spans="1:4" ht="15" customHeight="1">
      <c r="A83" s="13">
        <f>COUNTA(A$12:$A82)+1</f>
        <v>66</v>
      </c>
      <c r="B83" s="21" t="s">
        <v>58</v>
      </c>
      <c r="C83" s="17" t="s">
        <v>3</v>
      </c>
      <c r="D83" s="18">
        <v>6</v>
      </c>
    </row>
    <row r="84" spans="1:4" ht="15" customHeight="1">
      <c r="A84" s="13">
        <f>COUNTA(A$12:$A83)+1</f>
        <v>67</v>
      </c>
      <c r="B84" s="21" t="s">
        <v>32</v>
      </c>
      <c r="C84" s="17" t="s">
        <v>3</v>
      </c>
      <c r="D84" s="18">
        <v>3</v>
      </c>
    </row>
    <row r="85" spans="1:4" ht="15" customHeight="1">
      <c r="A85" s="13">
        <f>COUNTA(A$12:$A84)+1</f>
        <v>68</v>
      </c>
      <c r="B85" s="21" t="s">
        <v>33</v>
      </c>
      <c r="C85" s="17" t="s">
        <v>34</v>
      </c>
      <c r="D85" s="18">
        <v>1</v>
      </c>
    </row>
    <row r="86" spans="1:4" ht="15" customHeight="1">
      <c r="A86" s="13">
        <f>COUNTA(A$12:$A85)+1</f>
        <v>69</v>
      </c>
      <c r="B86" s="21" t="s">
        <v>5</v>
      </c>
      <c r="C86" s="17" t="s">
        <v>4</v>
      </c>
      <c r="D86" s="18">
        <v>1</v>
      </c>
    </row>
    <row r="87" spans="1:4">
      <c r="A87" s="13">
        <f>COUNTA(A$12:$A86)+1</f>
        <v>70</v>
      </c>
      <c r="B87" s="28" t="s">
        <v>35</v>
      </c>
      <c r="C87" s="17" t="s">
        <v>6</v>
      </c>
      <c r="D87" s="18">
        <v>1</v>
      </c>
    </row>
    <row r="88" spans="1:4" ht="15" customHeight="1">
      <c r="A88" s="13">
        <f>COUNTA(A$12:$A87)+1</f>
        <v>71</v>
      </c>
      <c r="B88" s="29" t="s">
        <v>36</v>
      </c>
      <c r="C88" s="30" t="s">
        <v>6</v>
      </c>
      <c r="D88" s="18">
        <v>6</v>
      </c>
    </row>
    <row r="89" spans="1:4" ht="15" customHeight="1">
      <c r="A89" s="13">
        <f>COUNTA(A$12:$A88)+1</f>
        <v>72</v>
      </c>
      <c r="B89" s="29" t="s">
        <v>37</v>
      </c>
      <c r="C89" s="30" t="s">
        <v>38</v>
      </c>
      <c r="D89" s="18">
        <v>1</v>
      </c>
    </row>
    <row r="90" spans="1:4" ht="15" customHeight="1">
      <c r="A90" s="19"/>
      <c r="B90" s="26" t="s">
        <v>39</v>
      </c>
      <c r="C90" s="19"/>
      <c r="D90" s="19"/>
    </row>
    <row r="91" spans="1:4" ht="15" customHeight="1">
      <c r="A91" s="13">
        <f>COUNTA(A$12:$A90)+1</f>
        <v>73</v>
      </c>
      <c r="B91" s="31" t="s">
        <v>41</v>
      </c>
      <c r="C91" s="32" t="s">
        <v>40</v>
      </c>
      <c r="D91" s="33">
        <v>40</v>
      </c>
    </row>
    <row r="92" spans="1:4" ht="15" customHeight="1">
      <c r="A92" s="13"/>
      <c r="B92" s="24" t="s">
        <v>61</v>
      </c>
      <c r="C92" s="32"/>
      <c r="D92" s="33"/>
    </row>
    <row r="93" spans="1:4" ht="15" customHeight="1">
      <c r="A93" s="13">
        <f>COUNTA(A$12:$A92)+1</f>
        <v>74</v>
      </c>
      <c r="B93" s="31" t="s">
        <v>78</v>
      </c>
      <c r="C93" s="32" t="s">
        <v>40</v>
      </c>
      <c r="D93" s="33">
        <v>2</v>
      </c>
    </row>
    <row r="94" spans="1:4" ht="15" customHeight="1">
      <c r="A94" s="13">
        <f>COUNTA(A$12:$A93)+1</f>
        <v>75</v>
      </c>
      <c r="B94" s="31" t="s">
        <v>84</v>
      </c>
      <c r="C94" s="32" t="s">
        <v>40</v>
      </c>
      <c r="D94" s="33">
        <v>11</v>
      </c>
    </row>
    <row r="95" spans="1:4" ht="15" customHeight="1">
      <c r="A95" s="19"/>
      <c r="B95" s="34" t="s">
        <v>42</v>
      </c>
      <c r="C95" s="19"/>
      <c r="D95" s="19"/>
    </row>
    <row r="96" spans="1:4" ht="15" customHeight="1">
      <c r="A96" s="13">
        <f>COUNTA(A$12:$A95)+1</f>
        <v>76</v>
      </c>
      <c r="B96" s="35" t="s">
        <v>43</v>
      </c>
      <c r="C96" s="13" t="s">
        <v>44</v>
      </c>
      <c r="D96" s="15">
        <v>1</v>
      </c>
    </row>
    <row r="97" spans="1:4" ht="15" customHeight="1">
      <c r="A97" s="13">
        <f>COUNTA(A$12:$A96)+1</f>
        <v>77</v>
      </c>
      <c r="B97" s="35" t="s">
        <v>45</v>
      </c>
      <c r="C97" s="17" t="s">
        <v>4</v>
      </c>
      <c r="D97" s="18">
        <v>1</v>
      </c>
    </row>
    <row r="98" spans="1:4" ht="15" customHeight="1">
      <c r="A98" s="13">
        <f>COUNTA(A$12:$A97)+1</f>
        <v>78</v>
      </c>
      <c r="B98" s="21" t="s">
        <v>46</v>
      </c>
      <c r="C98" s="17" t="s">
        <v>4</v>
      </c>
      <c r="D98" s="18">
        <v>1</v>
      </c>
    </row>
    <row r="99" spans="1:4" ht="25.5">
      <c r="A99" s="13">
        <f>COUNTA(A$12:$A98)+1</f>
        <v>79</v>
      </c>
      <c r="B99" s="21" t="s">
        <v>92</v>
      </c>
      <c r="C99" s="17" t="s">
        <v>48</v>
      </c>
      <c r="D99" s="18">
        <v>1</v>
      </c>
    </row>
    <row r="100" spans="1:4" ht="15" customHeight="1">
      <c r="A100" s="13">
        <f>COUNTA(A$12:$A99)+1</f>
        <v>80</v>
      </c>
      <c r="B100" s="36" t="s">
        <v>47</v>
      </c>
      <c r="C100" s="17" t="s">
        <v>48</v>
      </c>
      <c r="D100" s="18">
        <v>1</v>
      </c>
    </row>
    <row r="101" spans="1:4">
      <c r="A101" s="37"/>
      <c r="B101" s="38"/>
      <c r="C101" s="37"/>
      <c r="D101" s="39"/>
    </row>
    <row r="102" spans="1:4" ht="30" customHeight="1">
      <c r="A102" s="40" t="s">
        <v>49</v>
      </c>
      <c r="B102" s="41"/>
      <c r="C102" s="41"/>
    </row>
  </sheetData>
  <mergeCells count="5">
    <mergeCell ref="A102:C102"/>
    <mergeCell ref="D9:D10"/>
    <mergeCell ref="A9:A10"/>
    <mergeCell ref="B9:B10"/>
    <mergeCell ref="C9:C1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3476d784-f8ba-4cfb-94e7-526778460ab9" xsi:nil="true"/>
    <lcf76f155ced4ddcb4097134ff3c332f xmlns="3476d784-f8ba-4cfb-94e7-526778460ab9">
      <Terms xmlns="http://schemas.microsoft.com/office/infopath/2007/PartnerControls"/>
    </lcf76f155ced4ddcb4097134ff3c332f>
    <TaxCatchAll xmlns="ce7d8db5-a81b-47a4-83cb-acd3841b585f" xsi:nil="true"/>
    <_dlc_DocId xmlns="ce7d8db5-a81b-47a4-83cb-acd3841b585f">DFEPASC4M3UM-1469651661-61920</_dlc_DocId>
    <_dlc_DocIdUrl xmlns="ce7d8db5-a81b-47a4-83cb-acd3841b585f">
      <Url>https://belam.sharepoint.com/BelamDaugavpils/03_Realizacijas_dala/_layouts/15/DocIdRedir.aspx?ID=DFEPASC4M3UM-1469651661-61920</Url>
      <Description>DFEPASC4M3UM-1469651661-61920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6102E4ADBD064F82D419C3E171D6DD" ma:contentTypeVersion="17" ma:contentTypeDescription="Create a new document." ma:contentTypeScope="" ma:versionID="12fb9a651f7076c50490431e46479266">
  <xsd:schema xmlns:xsd="http://www.w3.org/2001/XMLSchema" xmlns:xs="http://www.w3.org/2001/XMLSchema" xmlns:p="http://schemas.microsoft.com/office/2006/metadata/properties" xmlns:ns2="3476d784-f8ba-4cfb-94e7-526778460ab9" xmlns:ns3="ce7d8db5-a81b-47a4-83cb-acd3841b585f" targetNamespace="http://schemas.microsoft.com/office/2006/metadata/properties" ma:root="true" ma:fieldsID="bfe6f99db128a17576dd0c7a186312c0" ns2:_="" ns3:_="">
    <xsd:import namespace="3476d784-f8ba-4cfb-94e7-526778460ab9"/>
    <xsd:import namespace="ce7d8db5-a81b-47a4-83cb-acd3841b5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d784-f8ba-4cfb-94e7-526778460a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4eb511-a6e4-41a8-b139-bc8c7dd587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Number" ma:index="25" nillable="true" ma:displayName="Number" ma:format="Dropdown" ma:internalName="Number" ma:percentage="FALSE">
      <xsd:simpleType>
        <xsd:restriction base="dms:Number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8db5-a81b-47a4-83cb-acd3841b585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52e238-384f-4a9d-bb9f-01c6be8c0c44}" ma:internalName="TaxCatchAll" ma:showField="CatchAllData" ma:web="ce7d8db5-a81b-47a4-83cb-acd3841b5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4DEE51-43D0-46F0-9037-7FA78F6D2BE4}">
  <ds:schemaRefs>
    <ds:schemaRef ds:uri="ce7d8db5-a81b-47a4-83cb-acd3841b585f"/>
    <ds:schemaRef ds:uri="http://purl.org/dc/terms/"/>
    <ds:schemaRef ds:uri="http://purl.org/dc/elements/1.1/"/>
    <ds:schemaRef ds:uri="3476d784-f8ba-4cfb-94e7-526778460ab9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D80D69-1C72-4148-A0AD-6B67DE59C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d784-f8ba-4cfb-94e7-526778460ab9"/>
    <ds:schemaRef ds:uri="ce7d8db5-a81b-47a4-83cb-acd3841b5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02D290-B284-440E-BA5A-15FE14889F6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46A07DA-0DD2-40F6-B8A7-13586240B3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Brjanskas iela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2026-07-28T15:02:44Z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0x010100AF6102E4ADBD064F82D419C3E171D6DD</vt:lpwstr>
  </property>
  <property fmtid="{D5CDD505-2E9C-101B-9397-08002B2CF9AE}" pid="3" name="_dlc_DocIdItemGuid">
    <vt:lpwstr>d0472073-aeb5-4868-9094-3d9fd882e36b</vt:lpwstr>
  </property>
  <property fmtid="{D5CDD505-2E9C-101B-9397-08002B2CF9AE}" pid="4" name="MediaServiceImageTags">
    <vt:lpwstr/>
  </property>
</Properties>
</file>