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Y:\IEPIRKUMI\2026.gada iepirkumu dokumenti\4_1_16_Pārtika_AK\Konkursa dokumenti\"/>
    </mc:Choice>
  </mc:AlternateContent>
  <xr:revisionPtr revIDLastSave="0" documentId="13_ncr:1_{CB4516E6-D685-4133-BD54-139A8333B08E}" xr6:coauthVersionLast="47" xr6:coauthVersionMax="47" xr10:uidLastSave="{00000000-0000-0000-0000-000000000000}"/>
  <bookViews>
    <workbookView xWindow="690" yWindow="720" windowWidth="24375" windowHeight="15900" tabRatio="500" firstSheet="9" activeTab="13" xr2:uid="{00000000-000D-0000-FFFF-FFFF00000000}"/>
  </bookViews>
  <sheets>
    <sheet name="1-Maize" sheetId="1" r:id="rId1"/>
    <sheet name="2-Piens" sheetId="2" r:id="rId2"/>
    <sheet name="3-Svaiga gala" sheetId="3" r:id="rId3"/>
    <sheet name="4-Gala" sheetId="4" r:id="rId4"/>
    <sheet name="5-Putni" sheetId="5" r:id="rId5"/>
    <sheet name="6-Zivis" sheetId="6" r:id="rId6"/>
    <sheet name="7-Saldetie" sheetId="7" r:id="rId7"/>
    <sheet name="8-Augļi,dārzeņi(sept.-dec.)" sheetId="8" r:id="rId8"/>
    <sheet name="9-Augļi,dārzeņi(janv.-apr.)" sheetId="9" r:id="rId9"/>
    <sheet name="10-Augļi,dārzeņi(mai.-aug.)" sheetId="10" r:id="rId10"/>
    <sheet name="11--Dzerieni, kons" sheetId="11" r:id="rId11"/>
    <sheet name="12-Deserti" sheetId="12" r:id="rId12"/>
    <sheet name="13-Olas" sheetId="13" r:id="rId13"/>
    <sheet name="14-Bakaleja u.c." sheetId="14" r:id="rId14"/>
  </sheets>
  <definedNames>
    <definedName name="_xlnm.Print_Area" localSheetId="1">'2-Piens'!$A$1:$G$34</definedName>
    <definedName name="Print_Area_0" localSheetId="1">'2-Piens'!$A$1:$G$34</definedName>
  </definedNames>
  <calcPr calcId="181029"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G50" i="14" l="1"/>
  <c r="G4" i="14"/>
  <c r="G5" i="14"/>
  <c r="G6" i="14"/>
  <c r="G7" i="14"/>
  <c r="G8" i="14"/>
  <c r="G9" i="14"/>
  <c r="G10" i="14"/>
  <c r="G11" i="14"/>
  <c r="G12" i="14"/>
  <c r="G13" i="14"/>
  <c r="G14" i="14"/>
  <c r="G15" i="14"/>
  <c r="G16" i="14"/>
  <c r="G17" i="14"/>
  <c r="G18" i="14"/>
  <c r="G19" i="14"/>
  <c r="G20" i="14"/>
  <c r="G21" i="14"/>
  <c r="G22" i="14"/>
  <c r="G23" i="14"/>
  <c r="G24" i="14"/>
  <c r="G25" i="14"/>
  <c r="G26" i="14"/>
  <c r="G27" i="14"/>
  <c r="G28" i="14"/>
  <c r="G29" i="14"/>
  <c r="G30" i="14"/>
  <c r="G31" i="14"/>
  <c r="G32" i="14"/>
  <c r="G33" i="14"/>
  <c r="G34" i="14"/>
  <c r="G35" i="14"/>
  <c r="G36" i="14"/>
  <c r="G37" i="14"/>
  <c r="G38" i="14"/>
  <c r="G39" i="14"/>
  <c r="G40" i="14"/>
  <c r="G41" i="14"/>
  <c r="G42" i="14"/>
  <c r="G43" i="14"/>
  <c r="G44" i="14"/>
  <c r="G45" i="14"/>
  <c r="G46" i="14"/>
  <c r="G47" i="14"/>
  <c r="G48" i="14"/>
  <c r="G49" i="14"/>
  <c r="G51" i="14"/>
  <c r="G52" i="14"/>
  <c r="G53" i="14"/>
  <c r="G54" i="14"/>
  <c r="G55" i="14"/>
  <c r="G56" i="14"/>
  <c r="G57" i="14"/>
  <c r="G58" i="14"/>
  <c r="G59" i="14"/>
  <c r="G60" i="14"/>
  <c r="G61" i="14"/>
  <c r="G62" i="14"/>
  <c r="G63" i="14"/>
  <c r="G64" i="14"/>
  <c r="G65" i="14"/>
  <c r="G66" i="14"/>
  <c r="G67" i="14"/>
  <c r="G68" i="14"/>
  <c r="G69" i="14"/>
  <c r="G70" i="14"/>
  <c r="G71" i="14"/>
  <c r="G72" i="14"/>
  <c r="G73" i="14"/>
  <c r="G74" i="14"/>
  <c r="G75" i="14"/>
  <c r="G76" i="14"/>
  <c r="G77" i="14"/>
  <c r="G4" i="13"/>
  <c r="G5" i="13"/>
  <c r="G4" i="12"/>
  <c r="G5" i="12"/>
  <c r="G6" i="12"/>
  <c r="G7" i="12"/>
  <c r="G8" i="12"/>
  <c r="G9" i="12"/>
  <c r="G5" i="11"/>
  <c r="G6" i="11"/>
  <c r="G7" i="11"/>
  <c r="G8" i="11"/>
  <c r="G9" i="11"/>
  <c r="G10" i="11"/>
  <c r="G11" i="11"/>
  <c r="G12" i="11"/>
  <c r="G13" i="11"/>
  <c r="G14" i="11"/>
  <c r="G15" i="11"/>
  <c r="G16" i="11"/>
  <c r="G17" i="11"/>
  <c r="G18" i="11"/>
  <c r="G19" i="11"/>
  <c r="G20" i="11"/>
  <c r="G21" i="11"/>
  <c r="G22" i="11"/>
  <c r="G23" i="11"/>
  <c r="G24" i="11"/>
  <c r="G25" i="11"/>
  <c r="G26" i="11"/>
  <c r="G27" i="11"/>
  <c r="G28" i="11"/>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33" i="10"/>
  <c r="G34" i="10"/>
  <c r="G35" i="10"/>
  <c r="G36" i="10"/>
  <c r="G37" i="10"/>
  <c r="G38" i="10"/>
  <c r="G39" i="10"/>
  <c r="G4" i="9"/>
  <c r="G5" i="9"/>
  <c r="G6" i="9"/>
  <c r="G7" i="9"/>
  <c r="G8" i="9"/>
  <c r="G9" i="9"/>
  <c r="G10" i="9"/>
  <c r="G11" i="9"/>
  <c r="G12" i="9"/>
  <c r="G13" i="9"/>
  <c r="G14" i="9"/>
  <c r="G15" i="9"/>
  <c r="G16" i="9"/>
  <c r="G17" i="9"/>
  <c r="G18" i="9"/>
  <c r="G19" i="9"/>
  <c r="G20" i="9"/>
  <c r="G21" i="9"/>
  <c r="G22" i="9"/>
  <c r="G23" i="9"/>
  <c r="G24" i="9"/>
  <c r="G25" i="9"/>
  <c r="G26" i="9"/>
  <c r="G27" i="9"/>
  <c r="G28" i="9"/>
  <c r="G29" i="9"/>
  <c r="G30" i="9"/>
  <c r="G31" i="9"/>
  <c r="G32" i="9"/>
  <c r="G33" i="9"/>
  <c r="G34" i="9"/>
  <c r="G35" i="9"/>
  <c r="G36" i="9"/>
  <c r="G37" i="9"/>
  <c r="G38" i="9"/>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33" i="8"/>
  <c r="G34" i="8"/>
  <c r="G35" i="8"/>
  <c r="G36" i="8"/>
  <c r="G37" i="8"/>
  <c r="G38" i="8"/>
  <c r="G39" i="8"/>
  <c r="G40" i="8"/>
  <c r="G41" i="8"/>
  <c r="G42" i="8"/>
  <c r="G43" i="8"/>
  <c r="G5" i="7"/>
  <c r="G6" i="7"/>
  <c r="G7" i="7"/>
  <c r="G8" i="7"/>
  <c r="G9" i="7"/>
  <c r="G10" i="7"/>
  <c r="G11" i="7"/>
  <c r="G12" i="7"/>
  <c r="G13" i="7"/>
  <c r="G14" i="7"/>
  <c r="G15" i="7"/>
  <c r="G16" i="7"/>
  <c r="G17" i="7"/>
  <c r="G18" i="7"/>
  <c r="G19" i="7"/>
  <c r="G4" i="6"/>
  <c r="G5" i="6"/>
  <c r="G6" i="6"/>
  <c r="G7" i="6"/>
  <c r="G8" i="6"/>
  <c r="G9" i="6"/>
  <c r="G10" i="6"/>
  <c r="G11" i="6"/>
  <c r="G4" i="3"/>
  <c r="G5" i="3"/>
  <c r="G6" i="3"/>
  <c r="G7" i="3"/>
  <c r="G8" i="3"/>
  <c r="G9" i="3"/>
  <c r="G10" i="3"/>
  <c r="G4" i="2"/>
  <c r="G5" i="2"/>
  <c r="G6" i="2"/>
  <c r="G7" i="2"/>
  <c r="G8" i="2"/>
  <c r="G9" i="2"/>
  <c r="G10" i="2"/>
  <c r="G11" i="2"/>
  <c r="G12" i="2"/>
  <c r="G13" i="2"/>
  <c r="G14" i="2"/>
  <c r="G8" i="1"/>
  <c r="G9" i="1"/>
  <c r="G10" i="1"/>
  <c r="G11" i="1"/>
  <c r="G12" i="1"/>
  <c r="G13" i="1"/>
  <c r="G3" i="13"/>
  <c r="G3" i="12"/>
  <c r="G4" i="11"/>
  <c r="G3" i="10"/>
  <c r="G3" i="9"/>
  <c r="G3" i="8"/>
  <c r="G4" i="7"/>
  <c r="G3" i="6"/>
  <c r="G7" i="5"/>
  <c r="G6" i="5"/>
  <c r="G5" i="5"/>
  <c r="G4" i="5"/>
  <c r="G3" i="5"/>
  <c r="G11" i="4"/>
  <c r="G10" i="4"/>
  <c r="G9" i="4"/>
  <c r="G8" i="4"/>
  <c r="G7" i="4"/>
  <c r="G6" i="4"/>
  <c r="G5" i="4"/>
  <c r="G4" i="4"/>
  <c r="G3" i="4"/>
  <c r="G3" i="3"/>
  <c r="G3" i="2"/>
  <c r="G7" i="1"/>
  <c r="G3" i="14"/>
  <c r="G6" i="13" l="1"/>
  <c r="G78" i="14"/>
  <c r="G29" i="11"/>
  <c r="G40" i="10"/>
  <c r="G39" i="9"/>
  <c r="G20" i="7"/>
  <c r="G8" i="5"/>
  <c r="G12" i="4"/>
  <c r="G44" i="8"/>
  <c r="G12" i="6"/>
  <c r="G11" i="3"/>
  <c r="G15" i="2"/>
  <c r="G14" i="1"/>
</calcChain>
</file>

<file path=xl/sharedStrings.xml><?xml version="1.0" encoding="utf-8"?>
<sst xmlns="http://schemas.openxmlformats.org/spreadsheetml/2006/main" count="934" uniqueCount="380">
  <si>
    <t>1A.pielikums</t>
  </si>
  <si>
    <t>TEHNISKĀ SPECIFIKĀCIJA UN PRETENDENTA FINANSIĀLAIS  PIEDĀVĀJUMS</t>
  </si>
  <si>
    <t>1. Maize, svaigi mīklas izstrādājumi un kūkas</t>
  </si>
  <si>
    <t>Produkts</t>
  </si>
  <si>
    <t>Prasības</t>
  </si>
  <si>
    <t>Mērv.</t>
  </si>
  <si>
    <t>Aptuvenais apjoms</t>
  </si>
  <si>
    <t>Cena (EUR)</t>
  </si>
  <si>
    <t>Summa           (EUR bez PVN )</t>
  </si>
  <si>
    <t>A/L, 350-400 g fasējumā, svaiga - diennakts cepums, kas norādīts marķējumā, griezta, mazporaina. Sastāvs - milti augstākā labuma, bez uzlabotāja un konservantiem. Sāls līdz 1.2%. fasējumā</t>
  </si>
  <si>
    <t>kg</t>
  </si>
  <si>
    <t>A/L, sagriezta, polietilēna iepakojumā, 600-1000 g fasējumā.  Svaiga - diennakts cepums, kas norādīts marķējumā, griezta, mazporaina. Sāls līdz 1.2%.</t>
  </si>
  <si>
    <t>280-350 g fasējumā</t>
  </si>
  <si>
    <t>A/L, sagriezta, polietilēna iepakojumā, svaiga, 350-1500 g fasējumā, svaiga - diennakts cepums, kas norādīts marķējumā. Sastāvs: ne mazāk kā 60% rudzu milti. Sāls līdz  1.2%</t>
  </si>
  <si>
    <t>Smalkmaizītes</t>
  </si>
  <si>
    <t>50-80 g, bez daļēji hidrogenētiem augu taukiem, pārtikas piedevas atbilstoši MK noteikumiem "Obligātās nekaitīguma prasības pārtikas piedevām un to lietošanas kārtība"</t>
  </si>
  <si>
    <t>Piparkūkas</t>
  </si>
  <si>
    <t>Piegāde uz Ziemassvētkiem</t>
  </si>
  <si>
    <t>Medus kūka</t>
  </si>
  <si>
    <t>Atbilstoša MK noteikumiem pa 1 kg</t>
  </si>
  <si>
    <t>Kopā grupai:</t>
  </si>
  <si>
    <t>1. Produkcijas piegāde: pēc pasūtītāja pieprasījuma 3 reizes nedēļā no plkst 6.00-8.30 (pasūtījumu veic telefoniski vienu dienu iepriekš līdz plkst.15.00).</t>
  </si>
  <si>
    <t>2. Piedāvātajai produkcijai jāatbilst Veterinārmedicīnas likumam, Pārtikas aprites uzraudzības likumam un Eiropas Parlamenta un Eiropas Padomes regulai Nr. 853/2004, Ministru Kabineta 06.03.2015 noteikumiem Nr. 115 „Prasības fasētas pārtikas marķējumam”, un 13.03.2012. MK noteikumiem Nr. 172 „Noteikumi par uztura normām izglītības iestāžu izglītojamajiem, sociālās aprūpes un sociālās rehabilitācijas institūciju klientiem un ārstniecības iestāžu pacientiem" 3.pielikumam.</t>
  </si>
  <si>
    <t>3. Produktu realizācijas termiņš - ne mazāks kā 3 dienas, skaitot no piegādes dienas, izņemot piparkūkas.</t>
  </si>
  <si>
    <t>4. Piegādātājs veic preces izkraušanu no transporta Pircēja norādītajā vietā.</t>
  </si>
  <si>
    <t>5. Piedāvājumam jāpievieno (jāiesniedz) preces etiķete (marķējums), pēc kuras var iegūt pilnu informāciju, kas tiek prasīta specifikācijā. Ja to nevar iegūt no etiķetes, jāpievieno ražotāja izsniegts dokuments (piemēram: kvalitātes apliecība, produkta specifikācija vai līdzvērtīgs), kas apliecina preces sastāvu u.c. kvalitātes rādītājus, t.sk. atbilstību paaugstinātas kvalitātes līmenim (atbilst nacionālās pārtikas kvalitātes shēmai vai tās produktu kvalitātes rādītājiem.</t>
  </si>
  <si>
    <t>Preču piegādes attālums līdz SIA „Ogres rajona slimnīca", Turkalnes iela 15, Ogre</t>
  </si>
  <si>
    <t>no _________________________________________ ir______ km.                                          (Pretendenta noliktavas/ loģistikas centra adrese, kur tiek sakomplektēts pasūtījums)</t>
  </si>
  <si>
    <t>(pretendenta amats, vārds, uzvārds)</t>
  </si>
  <si>
    <t>2. Piens un piena produkti</t>
  </si>
  <si>
    <t>2-2,5% 1l tetrapakās ar derīguma termiņu ne mazāk kā 5 dienas</t>
  </si>
  <si>
    <t>litri</t>
  </si>
  <si>
    <t xml:space="preserve">  </t>
  </si>
  <si>
    <t>Paniņas</t>
  </si>
  <si>
    <t>0.5 % tauku saturs,  viendabīga konsistence, 1 l fasējumā</t>
  </si>
  <si>
    <t>2% tauku saturs,  viendabīga konsistence, 1 l fasējumā</t>
  </si>
  <si>
    <t>Vājpiena biezpiens</t>
  </si>
  <si>
    <t>0.5 % tauku saturs,  4-10kg spaiņos</t>
  </si>
  <si>
    <t>Pilnpiena biezpiens</t>
  </si>
  <si>
    <t>9% tauku saturs, 4-10 kg spaiņos</t>
  </si>
  <si>
    <t>Jogurts</t>
  </si>
  <si>
    <t>2,5 līdz 4 % tauku saturs, ar dažādām augļu-ogu piedevām, 1 litra fasējumā. Produkcijai jāatbilst Latvijas Republikas Ministru kabineta noteikumiem Nr. 172 "Noteikumi par uztura normām izglītības iestāžu izglītojamiem, sociālās aprūpes un sociālās rehabilitācijas institūciju klientiem un ārstniecības iestāžu pacientiem"</t>
  </si>
  <si>
    <t>Krējums saldais</t>
  </si>
  <si>
    <t>35%  svara</t>
  </si>
  <si>
    <t>Krējums skābais</t>
  </si>
  <si>
    <t xml:space="preserve">ne mazāk kā 20% </t>
  </si>
  <si>
    <t>Siers:</t>
  </si>
  <si>
    <t>Produkcijai jāatbilst Latvijas Republikas Ministru kabineta noteikumiem Nr. 172 "Noteikumi par uztura normām izglītības iestāžu izglītojamiem, sociālās aprūpes un sociālās rehabilitācijas institūciju klientiem un ārstniecības iestāžu pacientiem"</t>
  </si>
  <si>
    <t>45% tauku saturs ne zemāk , 3-6 kg fasējumā</t>
  </si>
  <si>
    <t>Apm.0,5 kg fasējumā</t>
  </si>
  <si>
    <t>Saldkrējuma sviests</t>
  </si>
  <si>
    <t>Garša un smarža - tīra, raksturīga svaigam sviestam, tauku saturs ne mazāk kā 82%, bez garšvielām. Vēlams 200 g paciņās vai 1 kg.</t>
  </si>
  <si>
    <t>1. Produkcijas piegāde: pēc pasūtītāja pieprasījuma 3 reizes nedēļā no plkst.6.00 līdz plkst.8.30 (pasūtījumu veic telefoniski vienu dienu iepriekš līdz plkst.15.00).</t>
  </si>
  <si>
    <t>2. Piedāvātajai produkcijai jāatbilst : Padomes 2007.gada 22.oktobra Regulā (EK) Nr. 1234/2007,  Ministru kabineta 04.02.2011. noteikumiem Nr.97 „Noteikumi par klasifikācijas, kvalitātes un marķējuma prasībām piena produktiem un saliktiem piena produktiem”, un 13.03.2012. MK noteikumiem Nr. 172 „Noteikumi par uztura normām izglītības iestāžu izglītojamajiem, sociālās aprūpes un sociālās rehabilitācijas institūciju klientiem un ārstniecības iestāžu pacientiem" 3.pielikumam.</t>
  </si>
  <si>
    <t>3. Nepiedāvāt piena, krējuma, siera izstrādājumus!</t>
  </si>
  <si>
    <t>4. Produktu realizācijas termiņš - ne mazāks kā 5 dienas, skaitot no piegādes dienas. Ja piegādātās preces realizācijas termiņš ir īsāks par valstī noteikto svētku dienu skaitu, obligāti nodrošināt preci ar atbilstošu termiņu, vai veikt preces piegādi svētku dienās, pēc saskaņošanas.</t>
  </si>
  <si>
    <t>5. Piegādātājs veic preces izkraušanu no transporta Pircēja norādītajā vietā.</t>
  </si>
  <si>
    <t xml:space="preserve"> </t>
  </si>
  <si>
    <t>3. Svaiga gaļa un subprodukti</t>
  </si>
  <si>
    <t>Liellopa lāpstiņa (bez kaula)</t>
  </si>
  <si>
    <t>Svaiga, atdzesēta, var būt arī vakuumiepakojumā</t>
  </si>
  <si>
    <t>Liellopa gaļas šķiņķis</t>
  </si>
  <si>
    <t>Cūkgaļa:</t>
  </si>
  <si>
    <t>a) kakla karbonāde</t>
  </si>
  <si>
    <t>Svaiga, atdzesēta, a/l bez kaula, bez ādas</t>
  </si>
  <si>
    <t>b) krūtiņa</t>
  </si>
  <si>
    <t>Bez kaula</t>
  </si>
  <si>
    <t>c) c/g lāpstiņa bez kaula</t>
  </si>
  <si>
    <t>Zupas kaulu izlase (liellopa)</t>
  </si>
  <si>
    <r>
      <rPr>
        <b/>
        <sz val="11"/>
        <rFont val="Times New Roman"/>
        <family val="1"/>
        <charset val="186"/>
      </rPr>
      <t xml:space="preserve">1. Produkcijas piegāde: pēc pasūtītāja pieprasījuma </t>
    </r>
    <r>
      <rPr>
        <sz val="11"/>
        <rFont val="Times New Roman"/>
        <family val="1"/>
        <charset val="186"/>
      </rPr>
      <t>3 reizes nedēļā, darba dienās no 6.00  - 15.00 (pasūtījumu veic telefoniski 2 dienas iepriekš līdz plkst.15.00).</t>
    </r>
  </si>
  <si>
    <t>2. Piedāvātajai produkcijai jāatbilst: Veterinārmedicīnas likumam, Pārtikas aprites uzraudzības likumam un Eiropas Parlamenta un Eiropas Padomes 27.12.2002. regulai Nr. 853/2004 un Ministru kabineta  03.03.2015. noteikumiem Nr. 115 „Prasības fasētas pārtikas marķējumam”, un 13.03.2012. MK noteikumiem Nr. 172 „Noteikumi par uztura normām izglītības iestāžu izglītojamajiem, sociālās aprūpes un sociālās rehabilitācijas institūciju klientiem un ārstniecības iestāžu pacientiem" 3.pielikumam.</t>
  </si>
  <si>
    <t>3. Produktu realizācijas termiņš - ne mazāks kā 4 dienas, skaitot no piegādes dienas.</t>
  </si>
  <si>
    <t>4. Prece tiek piegādāta ar produkta pārvadāšanai atbilstošu transportu.</t>
  </si>
  <si>
    <t>4. Gaļa un gaļas produkti</t>
  </si>
  <si>
    <t>Bērnu cīsiņi</t>
  </si>
  <si>
    <t>Dabīgā apvalkā. Vakuuma iepakojumā, atdzesēti (+2 - + 6). Satur vismaz 70% gaļas, 1-5 kg iepakojumā. Atbilstošu Pārtikas un veterinārā dienesta prasībām.  Vārot saglabā savu formu. Nesatur E-620- E-650, nesatur izejvielas no ģenētiski mod.produktiem, sāls saturs ne vairāk par 1,25%, nesatur mehāniski atdalītu gaļu.</t>
  </si>
  <si>
    <t>Cūkgaļas sardeles</t>
  </si>
  <si>
    <t>Desa (Doktora)</t>
  </si>
  <si>
    <t>Polimēra apvalkā. Vakuuma iepakojumā, atdzesētā (+2 - + 6). 500 g fasējumā</t>
  </si>
  <si>
    <t>Kupāti</t>
  </si>
  <si>
    <t>Vakuuma iepakojumā, ar speķa gabaliņiem, dabīgā apvalkā. Atdzesēta (+2 - + 6), 2-3 kg fasējumā</t>
  </si>
  <si>
    <t>Cūkas šķiņķis (kūpināts)</t>
  </si>
  <si>
    <t>Vakuuma iepakojumā</t>
  </si>
  <si>
    <t>Pusžāvētās desas</t>
  </si>
  <si>
    <t>Dabīgā apvalkā. Vakuuma iepakojumā, atdzesētā (+2 - + 6). Vakuuma iepakojumā.Līdz 5 kg iepakojumā</t>
  </si>
  <si>
    <t>Ruletes vistas</t>
  </si>
  <si>
    <t>Vakuumiepakojumā pa 1 kg</t>
  </si>
  <si>
    <t>Aukstā gaļa</t>
  </si>
  <si>
    <t>fasēta trauciņos pa 150-300g l/g un            c/g</t>
  </si>
  <si>
    <t>Aknu desa</t>
  </si>
  <si>
    <t>Sāls ne vairāk kā 1,25% Dabīgā apvalkā, atbilstoša PVD prasībām.</t>
  </si>
  <si>
    <t>1. Produkcijas piegāde: pēc pasūtītāja pieprasījuma, darba dienās no 6.00  - 15.00.</t>
  </si>
  <si>
    <t>2. Piedāvātajai produkcijai jāatbilst: Veterinārmedicīnas likumam, Pārtikas aprites uzraudzības likumam un Eiropas Parlamenta un Eiropas Padomes regulai Nr. 853/2004, Ministru kabineta 03.03.2015. noteikumiem Nr. 115 „Prasības fasētas pārtikas marķējumam”, un 13.03.2012. MK noteikumiem Nr. 172 „Noteikumi par uztura normām izglītības iestāžu izglītojamajiem, sociālās aprūpes un sociālās rehabilitācijas institūciju klientiem un ārstniecības iestāžu pacientiem" 3.pielikumam.</t>
  </si>
  <si>
    <t>3. Produktu realizācijas termiņš - ne mazāks kā10 dienas, skaitot no piegādes dienas.</t>
  </si>
  <si>
    <t>5. Desai sāls saturs nepārsniedz 1,25 gr uz 100 gr produkta. Gaļa nedrīkst būt mehāniski atdalīta. Sastāvā vismaz 70% gaļa. Nedrīkst būt krāsvielas un garšas pastiprinātāji (E620 - E650). Produkcijai jāatbilst Latvijas Republikas Ministru kabineta noteikumiem Nr. 172 "Noteikumi par uztura normām izglītības iestāžu izglītojamiem, sociālās aprūpes un sociālās rehabilitācijas institūciju klientiem un ārstniecības iestāžu pacientiem"</t>
  </si>
  <si>
    <r>
      <rPr>
        <b/>
        <sz val="11"/>
        <rFont val="Times New Roman"/>
        <family val="1"/>
        <charset val="186"/>
      </rPr>
      <t xml:space="preserve">6. Obligāti piedāvājuma jābūt pievienotam </t>
    </r>
    <r>
      <rPr>
        <sz val="11"/>
        <rFont val="Times New Roman"/>
        <family val="1"/>
        <charset val="186"/>
      </rPr>
      <t>salasāmam marķējumam (etiķetei), pēc kuras var iegūtpilnīgu informāciju par preces kvalitātes rādījumiem un to atbilstību specifikācijas prasībām. Ja šī informācija nav iegūstama no etiķetes, jāiesniedz ražotāja izdotus dokumentus, kas apliecina atbilstību prasībām.</t>
    </r>
  </si>
  <si>
    <t>7. Atbilstība kvalitātes prasībām var tikt veikta arī līguma izpildes gaitā. Neatbilstības gadījumā, līgums tiks lauzts, piemērojot līgumā noteiktās soda sankcijas.</t>
  </si>
  <si>
    <t>5. Putnu gaļa</t>
  </si>
  <si>
    <t>Vistu šķiņķīši (saldēti)</t>
  </si>
  <si>
    <t>Kastē 10-15 kg. Atbilstošu Pārtikas un veterinārā dienesta prasībām. 
Ar ādu bez spalvām, bez muguriņām.</t>
  </si>
  <si>
    <t>Vistas stilbi (saldēti)</t>
  </si>
  <si>
    <t>Kastē 10-15 kg. Atbilstošu Pārtikas un veterinārā dienesta prasībām. 
Ar ādu bez spalvām.</t>
  </si>
  <si>
    <t>Vistas fileja (saldēta)</t>
  </si>
  <si>
    <t>Kastē 10-15 kg. Atbilstoši Pārtikas un veterinārā dienests prasībām. Lieli, nepiedāvāt atgriezumus.</t>
  </si>
  <si>
    <t>Vistu aknas</t>
  </si>
  <si>
    <t>Atdzesētas (+2 - + 6)</t>
  </si>
  <si>
    <t>Žāvēti vistu šķiņķīši</t>
  </si>
  <si>
    <t>Vakuuma iepakojumā, dūmu garša. Dabīga kūpinājuma. Bez spalvām. Atdzesēta gaļa (+2 - + 6). 1-2 kg iepakojumā</t>
  </si>
  <si>
    <t>2. Piedāvātajai produkcijai jāatbilst: Veterinārmedicīnas likumam, Pārtikas aprites uzraudzības likumam un Eiropas Parlamenta un Eiropas Padomes regulai Nr. 853/2004, un Ministru kabineta  03.03.2015. noteikumiem Nr. 115 „Prasības fasētas pārtikas marķējumam”, un 13.03.2012. MK noteikumiem Nr. 172 „Noteikumi par uztura normām izglītības iestāžu izglītojamajiem, sociālās aprūpes un sociālās rehabilitācijas institūciju klientiem un ārstniecības iestāžu pacientiem" 3.pielikumam.</t>
  </si>
  <si>
    <t>3. Produktu realizācijas termiņš - ne mazāks kā 10 dienas, skaitot no piegādes dienas.</t>
  </si>
  <si>
    <t>4. Piegādātājs veic preces izkraušanu no transporta Pircēja norādītajāvietā.</t>
  </si>
  <si>
    <t>6. Zivis</t>
  </si>
  <si>
    <t>Saldēts heks</t>
  </si>
  <si>
    <t>Saldēta (-18).5-10 kg kastēs. Atbilstošu Pārtikas un veterinārā dienesta prasībām. Bez zarnām, galvas, zvīņām un spurām. Sasaldētas, bez liekā ūdens daudzuma. Glazūra ne vairāk kā 5%.</t>
  </si>
  <si>
    <t>Saldētas (-18).1-5 kg iepakojumā</t>
  </si>
  <si>
    <t>Laša fileja</t>
  </si>
  <si>
    <t>Ilglaicīgai uzglabāšanai apstrādātas vai konservētas zivis:</t>
  </si>
  <si>
    <t>Nesatur garšas pastiprinātājus,krāsvielas.</t>
  </si>
  <si>
    <t>a) šprotes eļļā 240 g</t>
  </si>
  <si>
    <t>Labas kvalitāte. Stingras, neizjukušas, zeltaini brūnas.</t>
  </si>
  <si>
    <t>b) konservētas skumbrijas tomātu mērcē 240 g</t>
  </si>
  <si>
    <t>Labas kvalitātes, stingros gabalos</t>
  </si>
  <si>
    <t>2-8 kg spaiņos. Atbilstošu Pārtikas un veterinārā dienesta prasībām. Mazsālīta, 1,5g uz 100g zivju produkta. Uzrādīt sāls daudzumu uz 100 g produkta.</t>
  </si>
  <si>
    <t>1. Produkcijas piegāde: pēc pasūtītāja pieprasījuma darba dienās no 6.00  - 15.00.</t>
  </si>
  <si>
    <t>2. Piedāvātajai produkcijai jāatbilst: 17.12.1999 Eiropas Padomes regulai Nr.104/2000 un 13.03.2012. MK noteikumiem Nr. 172 „Noteikumi par uztura normām izglītības iestāžu izglītojamajiem, sociālās aprūpes un sociālās rehabilitācijas institūciju klientiem un ārstniecības iestāžu pacientiem" 3.pielikumam.</t>
  </si>
  <si>
    <t>3. Saldētu produktu realizācijas termiņš - ne mazāks kā 10 dienas, skaitot no piegādes dienas.</t>
  </si>
  <si>
    <t>5. Kopā ar piedāvājumu jāiesniedz salasāma produkta etiķete (marķējums) par iedāvāto produktu, no kura var gūt pilnīgu informāciju par piedāvāto produktu, tā kvalitātes rādītājiem un atbilstību prasītajai specifikācijai, kas līguma izpildes gaitā nedrīkst pasliktināties. Ja šī informācija nav iegūstama no etiķetes, jāiesniedz ražotāja izdotus dokumentus, kas apliecina atbilstību kvalitātes prasībām.</t>
  </si>
  <si>
    <t>7. Dažādi saldēti produkti</t>
  </si>
  <si>
    <t>Saldēti dārzeņi:</t>
  </si>
  <si>
    <t>&gt; puķkāposti</t>
  </si>
  <si>
    <t>&gt; brokoļi</t>
  </si>
  <si>
    <t>&gt; zaļās pākšu pupiņas</t>
  </si>
  <si>
    <t>&gt; saldā kukurūza</t>
  </si>
  <si>
    <t>&gt; zaļie zirnīši</t>
  </si>
  <si>
    <t>&gt; burkāni</t>
  </si>
  <si>
    <t>kubiciņos</t>
  </si>
  <si>
    <t>&gt; saldēti ķirbji</t>
  </si>
  <si>
    <t>&gt; paprika</t>
  </si>
  <si>
    <t>Saldētas ogas:</t>
  </si>
  <si>
    <t>&gt; zemenes</t>
  </si>
  <si>
    <t>&gt; jāņogas</t>
  </si>
  <si>
    <t>&gt; uepenes</t>
  </si>
  <si>
    <t>&gt; ķirši</t>
  </si>
  <si>
    <t>Pelmeņi ar gaļas pildījumu</t>
  </si>
  <si>
    <t>Satur vismaz 70% gaļas; satur sāli mazāk par 1.25 g uz 100 g gaļas produkta; nesatur mehāniski atdalītu gaļu; nesatur pārtikas piedevas -garšas pastiprinātājus (E-620-E650) un krāsvielas; nesatur izejvielas, kas ražotas no ģenētiski modificētiem organismiem.</t>
  </si>
  <si>
    <t>saldētas dilles</t>
  </si>
  <si>
    <t>saldēti pētersīļi</t>
  </si>
  <si>
    <t>2. Piedāvātajai produkcijai jāatbilst : Veterinārmedicīnas likumam, Pārtikas aprites uzraudzības likumam un Eiropas Parlamenta un Eiropas Padomes regulai Nr. 853/2004, Ministru Kabineta 06.03.2015. noteikumiem Nr. 115 „Prasības fasētas pārtikas marķējumam”, un 13.03.2012. MK noteikumiem Nr. 172 „Noteikumi par uztura normām izglītības iestāžu izglītojamajiem, sociālās aprūpes un sociālās rehabilitācijas institūciju klientiem un ārstniecības iestāžu pacientiem" 3.pielikumam.</t>
  </si>
  <si>
    <t>3. Piegādātājs veic preces izkraušanu no transporta Pircēja norādītajā vietā.</t>
  </si>
  <si>
    <t>8. Augļi, ogas un dārzeņi (septembris-decembris)</t>
  </si>
  <si>
    <t>Āboli</t>
  </si>
  <si>
    <t>Apelsīni</t>
  </si>
  <si>
    <t>Aprikozes</t>
  </si>
  <si>
    <t>Arbūzi</t>
  </si>
  <si>
    <t>Banāni</t>
  </si>
  <si>
    <t>Bietes</t>
  </si>
  <si>
    <t>Bumbieri</t>
  </si>
  <si>
    <t>Burkāni</t>
  </si>
  <si>
    <t>Citroni</t>
  </si>
  <si>
    <t>Cukini</t>
  </si>
  <si>
    <t>Dilles</t>
  </si>
  <si>
    <t>Ingvers</t>
  </si>
  <si>
    <t>Jāņogas</t>
  </si>
  <si>
    <t>Kabači</t>
  </si>
  <si>
    <t>Kāļi</t>
  </si>
  <si>
    <t>Kartupeļi</t>
  </si>
  <si>
    <t>Pārtikas. Labas kvalitātes,bez bojājumiem, nesavītuši, apaļi. Ne mazāk  kā 8 cm diametrā. No februāra mēneša maksimālais atbirums  - 20%.</t>
  </si>
  <si>
    <t>Ķīnas kāposts</t>
  </si>
  <si>
    <t>Ķiploki</t>
  </si>
  <si>
    <t>Ķirbji</t>
  </si>
  <si>
    <t>Kivi</t>
  </si>
  <si>
    <t>Lociņi</t>
  </si>
  <si>
    <t>Mandarīni</t>
  </si>
  <si>
    <t>Melone</t>
  </si>
  <si>
    <t>Nektarīni</t>
  </si>
  <si>
    <t>Paprika</t>
  </si>
  <si>
    <t>Pētersīļi</t>
  </si>
  <si>
    <t>Plūmes</t>
  </si>
  <si>
    <t>Puravi</t>
  </si>
  <si>
    <t>Redīsi baltie</t>
  </si>
  <si>
    <t>Redīsi sarkanie</t>
  </si>
  <si>
    <t>Salāti - lapu</t>
  </si>
  <si>
    <t>Šampinjoni</t>
  </si>
  <si>
    <t>Sīpoli</t>
  </si>
  <si>
    <t>Skābenes</t>
  </si>
  <si>
    <t>Skābēti kāposti</t>
  </si>
  <si>
    <t>Svaigi gurķi</t>
  </si>
  <si>
    <t>Svaigi kāposti</t>
  </si>
  <si>
    <t>Tomāti</t>
  </si>
  <si>
    <t>Upenes</t>
  </si>
  <si>
    <t>Vīnogas</t>
  </si>
  <si>
    <t>bez kauliņiem</t>
  </si>
  <si>
    <t>Ziedkāposti</t>
  </si>
  <si>
    <t>1. Produkcijas piegāde:  pēc pasūtītāja pieprasījuma darba dienās no 6.00 līdz plkst.15.00</t>
  </si>
  <si>
    <t>2. Piedāvātajai produkcijai jāatbilst Veterinārmedicīnas likumam, Pārtikas un veterinārā dienesta prasībām .</t>
  </si>
  <si>
    <t>4. Pasūtītāja minimālās prasības:Augļiem un dārzeņiem jābūt: svaigiem, sulīgiem, bez bojājumiem, labi nogatavoti, ar patīkamu aromātu, bez īpašiem kaitēkļu bojājumiem, bez lieka virsmas mitruma, bez svešas smaržas, pietiekami nobriedušiem, bez ģenētiski modificētiem organismiem.</t>
  </si>
  <si>
    <t>5. Pasūtītāja minimālās prasības:Kartupeļiem jābūt: svaigiem, sulīgiem, bez bojājumiem, labi nogatavojušiem, ar patīkamu aromātu, bez īpašiem kaitēkļu bojājumiem, bez lieka virsmas mitruma, bez svešas smaržas, pietiekami nobriedušiem, bez ģenētiski modificētiem organismiem.</t>
  </si>
  <si>
    <t>9. Augļi, ogas un dārzeņi (janvāris-aprīlis)</t>
  </si>
  <si>
    <t>10. Augļi, ogas un dārzeņi (maijs-augusts)</t>
  </si>
  <si>
    <t>Rabarberi</t>
  </si>
  <si>
    <t>Zemenes</t>
  </si>
  <si>
    <t>11. Dzērieni, konservētie produkti</t>
  </si>
  <si>
    <t>Augļu sulas tetrapakās:</t>
  </si>
  <si>
    <t>1 - 2 litru iepakojumā, Atbilstošu Pārtikas un veterinārā dienesta prasībām. Dažādu veidu. Augļu saturs ne mazāk par 50 %.</t>
  </si>
  <si>
    <t>a) apelsīnu</t>
  </si>
  <si>
    <t>c) multivitamīnu</t>
  </si>
  <si>
    <t>Pa 200 ml</t>
  </si>
  <si>
    <t>Dzeramais ūdens</t>
  </si>
  <si>
    <t>1.5 - 5 litru fasējumā</t>
  </si>
  <si>
    <t>Ievārījumi</t>
  </si>
  <si>
    <t>Bez konservantiem , dabīgi. Atbilstošu Pārtikas un veterinārā dienesta prasībām. Ar patīkamu smaržu, bez skābuma un pelējuma. Augļu saturs vismaz 45% pasterizēts, viegli smērējams. Nesatur krāsvielas un mākslīgos saldinātājus.</t>
  </si>
  <si>
    <t>a) upeņu</t>
  </si>
  <si>
    <t>b) aveņu/zemaņu</t>
  </si>
  <si>
    <t>c) ķiršu</t>
  </si>
  <si>
    <t>d) meža ogu</t>
  </si>
  <si>
    <t>Konservēti tomāti s/s bez mizas</t>
  </si>
  <si>
    <t>Tomātu pasta</t>
  </si>
  <si>
    <t>Tomātu mērce</t>
  </si>
  <si>
    <t>Konservēta kukurūza</t>
  </si>
  <si>
    <t>Konservēti zirņi</t>
  </si>
  <si>
    <t>Konservētas veselas pupiņas</t>
  </si>
  <si>
    <t>Konservēti augļi (persiki)</t>
  </si>
  <si>
    <t>Konservēti ananāsi</t>
  </si>
  <si>
    <t>Konservētas sēnes(šampinjoni)</t>
  </si>
  <si>
    <t>Konservētas skābenes</t>
  </si>
  <si>
    <t>Bietes marinētas 500 g</t>
  </si>
  <si>
    <t>Gurķi marinēti līdz 3 l</t>
  </si>
  <si>
    <t>Konservētas olīvas</t>
  </si>
  <si>
    <t>Iepakojumā pa 0.4 kg</t>
  </si>
  <si>
    <t>1. Produkcijas piegāde: pēc pasūtītāja pieprasījuma darba dienās no 6.00 līdz plkst.15.00</t>
  </si>
  <si>
    <t>2. Piedāvātajai produkcijai jāatbilst : Veterinārmedicīnas likumam, Pārtikas aprites uzraudzības likumam un Eiropas Parlamenta un Eiropas Padomes regulai Nr. 853/2004,  Ministru Kabineta 23.11.2004. noteikumiem Nr.115 „Prasības fasētas pārtikas marķējumam”, un 13.03.2012. MK noteikumiem Nr. 172 „Noteikumi par uztura normām izglītības iestāžu izglītojamajiem, sociālās aprūpes un sociālās rehabilitācijas institūciju klientiem un ārstniecības iestāžu pacientiem" 3.pielikumam.</t>
  </si>
  <si>
    <t>12. Deserti</t>
  </si>
  <si>
    <t>Biezpiena sieriņi</t>
  </si>
  <si>
    <t>Biezpiena masa viendabīga, saldena ar raksturīgu tīru pienskābu garšu. Glazēts, ar dažādām piedevām. 35-45 g</t>
  </si>
  <si>
    <t>Kausētais siers</t>
  </si>
  <si>
    <t>160-200 g</t>
  </si>
  <si>
    <t>Piens</t>
  </si>
  <si>
    <t>Deserta pudiņš</t>
  </si>
  <si>
    <t>120 - 160g</t>
  </si>
  <si>
    <t>Biezpiena krēms</t>
  </si>
  <si>
    <t>Trauciņos  - līdz 200 ml</t>
  </si>
  <si>
    <t>3. Piegādātājs veic preces izkraušanu no transporta Pircēja norādītajāvietā.</t>
  </si>
  <si>
    <t>13.Olas</t>
  </si>
  <si>
    <t>Olas L izmērs (~0.05g):</t>
  </si>
  <si>
    <t>Produktu realizācijas termiņš - ne mazāks kā 20 dienas, skaitot no piegādes dienas.</t>
  </si>
  <si>
    <t>&gt; fasētas</t>
  </si>
  <si>
    <t>gb</t>
  </si>
  <si>
    <t>&gt; nefasētas</t>
  </si>
  <si>
    <t>1. Produkcijas piegāde: pēc pasūtītāja pieprasījuma, darba dienās no plkst.6.00 līdz plkst.15.00</t>
  </si>
  <si>
    <t>2. Piedāvātajai produkcijai jāatbilst : Veterinārmedicīnas likumam, Pārtikas aprites uzraudzības likumam un Eiropas Parlamenta un Eiropas Padomes regulai Nr. 853/2004, 27.12.2002 . un. Ministru Kabineta 03.03.2015. noteikumiem Nr. 115 „Prasības fasētas pārtikas marķējumam”, un 13.03.2012. MK noteikumiem Nr. 172 „Noteikumi par uztura normām izglītības iestāžu izglītojamajiem, sociālās aprūpes un sociālās rehabilitācijas institūciju klientiem un ārstniecības iestāžu pacientiem" 3.pielikumam.</t>
  </si>
  <si>
    <t>3. Produktos nav pieļaujama kaitēkļu invāzija.</t>
  </si>
  <si>
    <t>Rapšu eļļa</t>
  </si>
  <si>
    <t>Rapšu eļļa 100%, lai tās sastāvā nebūtu modificētas izejvielas, lai cepot pie T0 250 C nedūmotu. Universāla: gan cepšanai, gan salātiem. 1 l fasējumā.</t>
  </si>
  <si>
    <t>Olīveļļa</t>
  </si>
  <si>
    <t>1 l fasējumā</t>
  </si>
  <si>
    <t>Margarīns, ko izmanto cepšanai</t>
  </si>
  <si>
    <t>Nesatur daļēji hidrogenētus augu taukus.Pievienot anotāciju. Piemērots cepšanai.</t>
  </si>
  <si>
    <t>Margarīns, smērējams uz maizes</t>
  </si>
  <si>
    <t>Nesatur daļēji hidrogenētus augu taukus.Pievienot anotāciju.</t>
  </si>
  <si>
    <t>Šķeltie zirņi</t>
  </si>
  <si>
    <t>1 kg iepakojumā</t>
  </si>
  <si>
    <t>Pelēkie zirņi</t>
  </si>
  <si>
    <t>Žāvētas plūmes</t>
  </si>
  <si>
    <t>Bez kauliņiem</t>
  </si>
  <si>
    <t>Bezkauliņu rozīnes</t>
  </si>
  <si>
    <t>Gaišās</t>
  </si>
  <si>
    <t>Pupas-pupiņas</t>
  </si>
  <si>
    <t>Cepumi</t>
  </si>
  <si>
    <t>No smilšu mīklas, 2 - 4 kg fasējumā</t>
  </si>
  <si>
    <t>Prjaņiki</t>
  </si>
  <si>
    <t>Vafeles ar kakao pildījumu</t>
  </si>
  <si>
    <t>Šokolādes konfektes</t>
  </si>
  <si>
    <t>Tītas papīrā,ar želejas pildījumu</t>
  </si>
  <si>
    <t>Cukurs</t>
  </si>
  <si>
    <t>Kakao</t>
  </si>
  <si>
    <t>100 g iepakojumā</t>
  </si>
  <si>
    <t>Makaroni fasēti:</t>
  </si>
  <si>
    <t>&gt; radziņi</t>
  </si>
  <si>
    <t>Lielie</t>
  </si>
  <si>
    <t>&gt; nūdeles</t>
  </si>
  <si>
    <t>Maltā kafija</t>
  </si>
  <si>
    <t>0.5 kg iepakojumā</t>
  </si>
  <si>
    <t>Šķīstošā kafija</t>
  </si>
  <si>
    <t>Sausa, birstoša. Ar atbilstošu garšu, smaržu, krāsu. 0.90-500 g iepakojumā</t>
  </si>
  <si>
    <t>Cigoriņu kafija</t>
  </si>
  <si>
    <t>Kafijas aizvietotāji (miežu kafija)</t>
  </si>
  <si>
    <t>Tēja</t>
  </si>
  <si>
    <t>Augstākā labuma, fasēta pa 100 g</t>
  </si>
  <si>
    <t>beramā tēja</t>
  </si>
  <si>
    <t>Garšvielas:</t>
  </si>
  <si>
    <t>&gt; citronskābe</t>
  </si>
  <si>
    <t>&gt; kanēlis paciņā</t>
  </si>
  <si>
    <t>&gt; lauru lapas paciņā</t>
  </si>
  <si>
    <t>&gt; vaniļas cukurs paciņā</t>
  </si>
  <si>
    <t>&gt; želatīns kg</t>
  </si>
  <si>
    <t>&gt; ķimenes paciņā</t>
  </si>
  <si>
    <t>&gt; krustnagliņas paciņā</t>
  </si>
  <si>
    <t>&gt; mārrutki</t>
  </si>
  <si>
    <t>180-250 g</t>
  </si>
  <si>
    <t>&gt; sinepes</t>
  </si>
  <si>
    <t>&gt; kaltēts timiāns</t>
  </si>
  <si>
    <t>&gt; kaltēts rozmarīns</t>
  </si>
  <si>
    <t>&gt; kaltēts baziliks</t>
  </si>
  <si>
    <t>&gt; magones</t>
  </si>
  <si>
    <t>&gt; sezama sēkliņas</t>
  </si>
  <si>
    <t>&gt; pipari-melnie, malti</t>
  </si>
  <si>
    <t>&gt; koriandrs</t>
  </si>
  <si>
    <t>Raugs</t>
  </si>
  <si>
    <t>Muskatrieksts paciņās malts</t>
  </si>
  <si>
    <t>Karijs paciņās malts</t>
  </si>
  <si>
    <t>Lobītas saulespuķu sēklas</t>
  </si>
  <si>
    <t>Iepakojumā 1 kg</t>
  </si>
  <si>
    <t>Etiķis 9%</t>
  </si>
  <si>
    <t>0.3 - 0.5 l pudelēs</t>
  </si>
  <si>
    <t>Majonēze "Provansas"</t>
  </si>
  <si>
    <t>Iepakojumā pa 0.250 - 1 kg. Produkcijai jāatbilst Latvijas Republikas Ministru kabineta noteikumiem Nr. 172 "Noteikumi par uztura normām izglītības iestāžu izglītojamiem, sociālās aprūpes un sociālās rehabilitācijas institūciju klientiem un ārstniecības iestāžu pacientiem"</t>
  </si>
  <si>
    <t>Sāls pārtikas rupjais</t>
  </si>
  <si>
    <t>Soda</t>
  </si>
  <si>
    <t>Paciņās pa 0.5 kg</t>
  </si>
  <si>
    <t>1-2 kg iepak.( Ekstra milti ar augstu lipekļa sastāvu)</t>
  </si>
  <si>
    <t>0.4 – 1 kg iepakojumā</t>
  </si>
  <si>
    <t>0.5 kg – 1 kg iepakojumā</t>
  </si>
  <si>
    <t>Turku zirņi</t>
  </si>
  <si>
    <t>Lēcas pelēkās</t>
  </si>
  <si>
    <t>Kartupeļu ciete</t>
  </si>
  <si>
    <t>400 g iepakojumā</t>
  </si>
  <si>
    <t>Baltmaize</t>
  </si>
  <si>
    <t>Saldskābā maize</t>
  </si>
  <si>
    <t>Graudu maize (veselības maize)</t>
  </si>
  <si>
    <t>Maize rudzu (klona)</t>
  </si>
  <si>
    <t>Kefīrs</t>
  </si>
  <si>
    <t>Saidas fileja</t>
  </si>
  <si>
    <t>Kaulu izlase c/g</t>
  </si>
  <si>
    <t>a) Čederas siers</t>
  </si>
  <si>
    <t>b)  skābpiena- piem. Ķimeņu</t>
  </si>
  <si>
    <t>c) tuncis savā sulā</t>
  </si>
  <si>
    <t xml:space="preserve">d) kons.skumbrija savā sulā </t>
  </si>
  <si>
    <t>Lēcas oranžās</t>
  </si>
  <si>
    <t xml:space="preserve">&gt; slapjais </t>
  </si>
  <si>
    <t>&gt; sausais</t>
  </si>
  <si>
    <t>paciņās</t>
  </si>
  <si>
    <t>Kukurūzas milti</t>
  </si>
  <si>
    <t>Kviešu milti augstākā labuma</t>
  </si>
  <si>
    <t>Griķi</t>
  </si>
  <si>
    <t>Grūbas</t>
  </si>
  <si>
    <t>Kukurūza</t>
  </si>
  <si>
    <t>Kviešu putraimi</t>
  </si>
  <si>
    <t>Manna</t>
  </si>
  <si>
    <t>Miežu putraimi</t>
  </si>
  <si>
    <t>Prosa</t>
  </si>
  <si>
    <t>Auzu pārslas</t>
  </si>
  <si>
    <t>Rīsi parboiled</t>
  </si>
  <si>
    <t>Rīsi klasiskie</t>
  </si>
  <si>
    <t>Četrgraudu pārslas</t>
  </si>
  <si>
    <t>Piecgraudu pārslas</t>
  </si>
  <si>
    <t>Septiņgraudu pārslas</t>
  </si>
  <si>
    <t>&gt; spirāles</t>
  </si>
  <si>
    <t>Lielās</t>
  </si>
  <si>
    <t>Kafijas pupiņas</t>
  </si>
  <si>
    <t>&gt; augļu asorti</t>
  </si>
  <si>
    <t>&gt; liepziedu</t>
  </si>
  <si>
    <t>&gt; kumelīšu</t>
  </si>
  <si>
    <t>&gt; piparmētru</t>
  </si>
  <si>
    <t>Pretendenta piedāvājums (preces apraksts), piedāvātās preces izcelsmes valsts un ražotājs un ražotāja dotais nosaukums piedāvātajai precei*</t>
  </si>
  <si>
    <t>*6. Norādīt kuri produkti atbilst paaugtinātas kvalitātes līmenim (BL, NPKS, LPIA)</t>
  </si>
  <si>
    <t>*8. Norādīt kuri produkti atbilst paaugtinātas kvalitātes līmenim (BL, NPKS, LPIA)</t>
  </si>
  <si>
    <t>*5. Norādīt kuri produkti atbilst paaugtinātas kvalitātes līmenim (BL, NPKS, LPIA)</t>
  </si>
  <si>
    <t>*4. Norādīt kuri produkti atbilst paaugtinātas kvalitātes līmenim (BL, NPKS, LPIA)</t>
  </si>
  <si>
    <t>e) siļķu fileja Matjē eļļā</t>
  </si>
  <si>
    <t>14. Bakaleja un citi produkti</t>
  </si>
  <si>
    <t>(tehniskā specifikācija aktualizēta 06.07.2026.)</t>
  </si>
  <si>
    <t>6. Sviests tiek dalīts porcijās par 10 g, tādēļ nepieciešams norādītais iepakojums.</t>
  </si>
  <si>
    <t>*7. Norādīt kuri produkti atbilst paaugtinātas kvalitātes līmenim (BL, NPKS, LPIA)</t>
  </si>
  <si>
    <t>b) ābolu-upeņu</t>
  </si>
  <si>
    <t>d) multivitamīnu</t>
  </si>
  <si>
    <t>e) vīnogu</t>
  </si>
  <si>
    <t>f) tomātu</t>
  </si>
  <si>
    <t>Piens ar garšu</t>
  </si>
  <si>
    <t>200ml</t>
  </si>
  <si>
    <t>Piens bez garšas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</si>
</sst>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Arial"/>
      <family val="2"/>
      <charset val="1"/>
    </font>
    <font>
      <sz val="12"/>
      <name val="Times New Roman"/>
      <family val="1"/>
      <charset val="186"/>
    </font>
    <font>
      <b/>
      <sz val="12"/>
      <name val="Times New Roman"/>
      <family val="1"/>
      <charset val="186"/>
    </font>
    <font>
      <b/>
      <sz val="11"/>
      <name val="Times New Roman"/>
      <family val="1"/>
      <charset val="186"/>
    </font>
    <font>
      <b/>
      <sz val="11"/>
      <color rgb="FF000000"/>
      <name val="Times New Roman"/>
      <family val="1"/>
      <charset val="186"/>
    </font>
    <font>
      <sz val="11"/>
      <name val="Times New Roman"/>
      <family val="1"/>
      <charset val="186"/>
    </font>
    <font>
      <sz val="11"/>
      <color rgb="FFFF0000"/>
      <name val="Times New Roman"/>
      <family val="1"/>
      <charset val="186"/>
    </font>
    <font>
      <sz val="11"/>
      <color rgb="FF000000"/>
      <name val="Times New Roman"/>
      <family val="1"/>
      <charset val="186"/>
    </font>
    <font>
      <b/>
      <sz val="10"/>
      <name val="Times New Roman"/>
      <family val="1"/>
      <charset val="186"/>
    </font>
    <font>
      <sz val="10"/>
      <name val="Times New Roman"/>
      <family val="1"/>
      <charset val="186"/>
    </font>
    <font>
      <sz val="12"/>
      <color rgb="FF000000"/>
      <name val="Times New Roman"/>
      <family val="1"/>
      <charset val="186"/>
    </font>
    <font>
      <sz val="10"/>
      <color rgb="FF000000"/>
      <name val="Times New Roman"/>
      <family val="1"/>
      <charset val="186"/>
    </font>
    <font>
      <sz val="11"/>
      <name val="Arial"/>
      <family val="2"/>
      <charset val="186"/>
    </font>
    <font>
      <b/>
      <sz val="9"/>
      <color rgb="FF414142"/>
      <name val="Arial"/>
      <family val="2"/>
      <charset val="186"/>
    </font>
    <font>
      <sz val="10"/>
      <name val="Arial"/>
      <family val="2"/>
      <charset val="186"/>
    </font>
    <font>
      <sz val="9"/>
      <color rgb="FF414142"/>
      <name val="Arial"/>
      <family val="2"/>
      <charset val="186"/>
    </font>
    <font>
      <sz val="12"/>
      <color rgb="FFFF0000"/>
      <name val="Times New Roman"/>
      <family val="1"/>
      <charset val="186"/>
    </font>
  </fonts>
  <fills count="3">
    <fill>
      <patternFill patternType="none"/>
    </fill>
    <fill>
      <patternFill patternType="gray125"/>
    </fill>
    <fill>
      <patternFill patternType="solid">
        <fgColor rgb="FFFFFFFF"/>
        <bgColor rgb="FFFFFFCC"/>
      </patternFill>
    </fill>
  </fills>
  <borders count="12">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top style="thin">
        <color auto="1"/>
      </top>
      <bottom/>
      <diagonal/>
    </border>
    <border>
      <left/>
      <right/>
      <top/>
      <bottom style="medium">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132">
    <xf numFmtId="0" fontId="0" fillId="0" borderId="0" xfId="0"/>
    <xf numFmtId="0" fontId="5" fillId="2" borderId="0" xfId="0" applyFont="1" applyFill="1" applyAlignment="1">
      <alignment horizontal="left" vertical="center" wrapText="1"/>
    </xf>
    <xf numFmtId="0" fontId="5" fillId="0" borderId="0" xfId="0" applyFont="1" applyAlignment="1">
      <alignment horizontal="left" vertical="top"/>
    </xf>
    <xf numFmtId="0" fontId="1" fillId="0" borderId="0" xfId="0" applyFont="1" applyAlignment="1">
      <alignment horizontal="center"/>
    </xf>
    <xf numFmtId="0" fontId="5" fillId="0" borderId="0" xfId="0" applyFont="1" applyAlignment="1">
      <alignment horizontal="left" vertical="center" wrapText="1"/>
    </xf>
    <xf numFmtId="0" fontId="5" fillId="0" borderId="0" xfId="0" applyFont="1" applyAlignment="1">
      <alignment horizontal="lef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2" xfId="0" applyFont="1" applyBorder="1" applyAlignment="1">
      <alignment horizontal="center" vertical="center" textRotation="90" wrapText="1"/>
    </xf>
    <xf numFmtId="0" fontId="3" fillId="2"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5" fillId="0" borderId="3" xfId="0" applyFont="1" applyBorder="1" applyAlignment="1">
      <alignment horizontal="left" vertical="center" wrapText="1"/>
    </xf>
    <xf numFmtId="0" fontId="5" fillId="0" borderId="0" xfId="0" applyFont="1" applyAlignment="1">
      <alignment horizontal="left" vertical="top" wrapText="1"/>
    </xf>
    <xf numFmtId="0" fontId="5" fillId="0" borderId="3" xfId="0" applyFont="1" applyBorder="1" applyAlignment="1">
      <alignment horizontal="center" vertical="center"/>
    </xf>
    <xf numFmtId="0" fontId="4" fillId="2" borderId="3" xfId="0" applyFont="1" applyFill="1" applyBorder="1" applyAlignment="1">
      <alignment vertical="center" wrapText="1"/>
    </xf>
    <xf numFmtId="0" fontId="5" fillId="0" borderId="3" xfId="0" applyFont="1" applyBorder="1" applyAlignment="1">
      <alignment vertical="center"/>
    </xf>
    <xf numFmtId="2" fontId="5" fillId="0" borderId="3" xfId="0" applyNumberFormat="1" applyFont="1" applyBorder="1" applyAlignment="1">
      <alignment horizontal="center" vertical="center"/>
    </xf>
    <xf numFmtId="0" fontId="5" fillId="0" borderId="4" xfId="0" applyFont="1" applyBorder="1" applyAlignment="1">
      <alignment horizontal="left" vertical="center" wrapText="1"/>
    </xf>
    <xf numFmtId="0" fontId="5" fillId="0" borderId="4" xfId="0" applyFont="1" applyBorder="1" applyAlignment="1">
      <alignment horizontal="left" vertical="top" wrapText="1"/>
    </xf>
    <xf numFmtId="0" fontId="5" fillId="0" borderId="4" xfId="0" applyFont="1" applyBorder="1" applyAlignment="1">
      <alignment horizontal="center" vertical="center"/>
    </xf>
    <xf numFmtId="0" fontId="6" fillId="0" borderId="4" xfId="0" applyFont="1" applyBorder="1" applyAlignment="1">
      <alignment vertical="center"/>
    </xf>
    <xf numFmtId="0" fontId="7" fillId="0" borderId="4" xfId="0" applyFont="1" applyBorder="1" applyAlignment="1">
      <alignment horizontal="left" vertical="center" wrapText="1"/>
    </xf>
    <xf numFmtId="0" fontId="7" fillId="0" borderId="4" xfId="0" applyFont="1" applyBorder="1" applyAlignment="1">
      <alignment horizontal="left" vertical="top" wrapText="1"/>
    </xf>
    <xf numFmtId="0" fontId="7" fillId="0" borderId="4" xfId="0" applyFont="1" applyBorder="1" applyAlignment="1">
      <alignment horizontal="center" vertical="center"/>
    </xf>
    <xf numFmtId="0" fontId="3" fillId="0" borderId="3" xfId="0" applyFont="1" applyBorder="1" applyAlignment="1">
      <alignment horizontal="right"/>
    </xf>
    <xf numFmtId="0" fontId="5" fillId="0" borderId="3" xfId="0" applyFont="1" applyBorder="1" applyAlignment="1">
      <alignment horizontal="center"/>
    </xf>
    <xf numFmtId="0" fontId="5" fillId="0" borderId="3" xfId="0" applyFont="1" applyBorder="1"/>
    <xf numFmtId="0" fontId="5" fillId="0" borderId="5" xfId="0" applyFont="1" applyBorder="1"/>
    <xf numFmtId="2" fontId="3" fillId="0" borderId="1" xfId="0" applyNumberFormat="1" applyFont="1" applyBorder="1" applyAlignment="1">
      <alignment horizontal="center"/>
    </xf>
    <xf numFmtId="0" fontId="3" fillId="0" borderId="0" xfId="0" applyFont="1" applyAlignment="1">
      <alignment horizontal="right"/>
    </xf>
    <xf numFmtId="0" fontId="5" fillId="0" borderId="0" xfId="0" applyFont="1" applyAlignment="1">
      <alignment horizontal="center"/>
    </xf>
    <xf numFmtId="0" fontId="5" fillId="0" borderId="0" xfId="0" applyFont="1"/>
    <xf numFmtId="0" fontId="3" fillId="0" borderId="0" xfId="0" applyFont="1" applyAlignment="1">
      <alignment horizontal="center"/>
    </xf>
    <xf numFmtId="0" fontId="8" fillId="0" borderId="0" xfId="0" applyFont="1" applyAlignment="1">
      <alignment horizontal="right"/>
    </xf>
    <xf numFmtId="0" fontId="9" fillId="0" borderId="0" xfId="0" applyFont="1" applyAlignment="1">
      <alignment horizontal="center"/>
    </xf>
    <xf numFmtId="0" fontId="9" fillId="0" borderId="0" xfId="0" applyFont="1"/>
    <xf numFmtId="0" fontId="10" fillId="0" borderId="0" xfId="0" applyFont="1"/>
    <xf numFmtId="0" fontId="5" fillId="0" borderId="4" xfId="0" applyFont="1" applyBorder="1" applyAlignment="1">
      <alignment horizontal="left" vertical="center"/>
    </xf>
    <xf numFmtId="0" fontId="5" fillId="0" borderId="4" xfId="0" applyFont="1" applyBorder="1" applyAlignment="1">
      <alignment vertical="center"/>
    </xf>
    <xf numFmtId="2" fontId="5" fillId="0" borderId="4" xfId="0" applyNumberFormat="1" applyFont="1" applyBorder="1" applyAlignment="1">
      <alignment horizontal="center" vertical="center"/>
    </xf>
    <xf numFmtId="0" fontId="5" fillId="0" borderId="4" xfId="0" applyFont="1" applyBorder="1" applyAlignment="1">
      <alignment horizontal="left" vertical="top"/>
    </xf>
    <xf numFmtId="0" fontId="5" fillId="0" borderId="9" xfId="0" applyFont="1" applyBorder="1" applyAlignment="1">
      <alignment horizontal="left" vertical="center" wrapText="1"/>
    </xf>
    <xf numFmtId="0" fontId="5" fillId="0" borderId="9" xfId="0" applyFont="1" applyBorder="1" applyAlignment="1">
      <alignment horizontal="left" vertical="top" wrapText="1"/>
    </xf>
    <xf numFmtId="0" fontId="5" fillId="0" borderId="9" xfId="0" applyFont="1" applyBorder="1" applyAlignment="1">
      <alignment horizontal="center" vertical="center"/>
    </xf>
    <xf numFmtId="0" fontId="5" fillId="0" borderId="9" xfId="0" applyFont="1" applyBorder="1" applyAlignment="1">
      <alignment vertical="center"/>
    </xf>
    <xf numFmtId="0" fontId="3" fillId="0" borderId="4" xfId="0" applyFont="1" applyBorder="1" applyAlignment="1">
      <alignment horizontal="right" vertical="center"/>
    </xf>
    <xf numFmtId="0" fontId="3" fillId="0" borderId="4" xfId="0" applyFont="1" applyBorder="1" applyAlignment="1">
      <alignment horizontal="right"/>
    </xf>
    <xf numFmtId="0" fontId="5" fillId="0" borderId="4" xfId="0" applyFont="1" applyBorder="1" applyAlignment="1">
      <alignment horizontal="center"/>
    </xf>
    <xf numFmtId="0" fontId="5" fillId="0" borderId="4" xfId="0" applyFont="1" applyBorder="1"/>
    <xf numFmtId="0" fontId="5" fillId="0" borderId="10" xfId="0" applyFont="1" applyBorder="1"/>
    <xf numFmtId="2" fontId="3" fillId="0" borderId="1" xfId="0" applyNumberFormat="1" applyFont="1" applyBorder="1" applyAlignment="1">
      <alignment horizontal="center" vertical="center"/>
    </xf>
    <xf numFmtId="0" fontId="12" fillId="0" borderId="0" xfId="0" applyFont="1"/>
    <xf numFmtId="0" fontId="5" fillId="0" borderId="0" xfId="0" applyFont="1" applyAlignment="1">
      <alignment horizontal="left" wrapText="1"/>
    </xf>
    <xf numFmtId="0" fontId="5" fillId="2" borderId="0" xfId="0" applyFont="1" applyFill="1" applyAlignment="1">
      <alignment horizontal="left" vertical="top" wrapText="1"/>
    </xf>
    <xf numFmtId="0" fontId="13" fillId="0" borderId="0" xfId="0" applyFont="1" applyAlignment="1">
      <alignment horizontal="right" vertical="center"/>
    </xf>
    <xf numFmtId="0" fontId="14" fillId="0" borderId="0" xfId="0" applyFont="1" applyAlignment="1">
      <alignment horizontal="right" vertical="center"/>
    </xf>
    <xf numFmtId="0" fontId="15" fillId="0" borderId="0" xfId="0" applyFont="1" applyAlignment="1">
      <alignment horizontal="right" vertical="center"/>
    </xf>
    <xf numFmtId="0" fontId="7" fillId="0" borderId="4" xfId="0" applyFont="1" applyBorder="1" applyAlignment="1">
      <alignment horizontal="left" vertical="top"/>
    </xf>
    <xf numFmtId="0" fontId="7" fillId="0" borderId="4" xfId="0" applyFont="1" applyBorder="1" applyAlignment="1">
      <alignment horizontal="left" vertical="center"/>
    </xf>
    <xf numFmtId="0" fontId="3" fillId="0" borderId="4" xfId="0" applyFont="1" applyBorder="1" applyAlignment="1">
      <alignment horizontal="left" vertical="center"/>
    </xf>
    <xf numFmtId="0" fontId="5" fillId="0" borderId="10" xfId="0" applyFont="1" applyBorder="1" applyAlignment="1">
      <alignment vertical="center"/>
    </xf>
    <xf numFmtId="0" fontId="5" fillId="0" borderId="0" xfId="0" applyFont="1" applyAlignment="1">
      <alignment vertical="center" wrapText="1"/>
    </xf>
    <xf numFmtId="0" fontId="5" fillId="0" borderId="0" xfId="0" applyFont="1" applyAlignment="1">
      <alignment vertical="center"/>
    </xf>
    <xf numFmtId="0" fontId="14" fillId="0" borderId="0" xfId="0" applyFont="1"/>
    <xf numFmtId="0" fontId="1" fillId="0" borderId="0" xfId="0" applyFont="1"/>
    <xf numFmtId="0" fontId="7" fillId="0" borderId="4" xfId="0" applyFont="1" applyBorder="1" applyAlignment="1">
      <alignment vertical="center"/>
    </xf>
    <xf numFmtId="0" fontId="3" fillId="0" borderId="4" xfId="0" applyFont="1" applyBorder="1" applyAlignment="1">
      <alignment horizontal="right" wrapText="1"/>
    </xf>
    <xf numFmtId="0" fontId="3" fillId="0" borderId="4" xfId="0" applyFont="1" applyBorder="1" applyAlignment="1">
      <alignment horizontal="left" vertical="top" wrapText="1"/>
    </xf>
    <xf numFmtId="0" fontId="3" fillId="0" borderId="0" xfId="0" applyFont="1" applyAlignment="1">
      <alignment horizontal="right" wrapText="1"/>
    </xf>
    <xf numFmtId="0" fontId="12" fillId="0" borderId="0" xfId="0" applyFont="1" applyAlignment="1">
      <alignment horizontal="left"/>
    </xf>
    <xf numFmtId="1" fontId="5" fillId="0" borderId="4" xfId="0" applyNumberFormat="1" applyFont="1" applyBorder="1" applyAlignment="1">
      <alignment horizontal="center" vertical="center"/>
    </xf>
    <xf numFmtId="1" fontId="7" fillId="0" borderId="4" xfId="0" applyNumberFormat="1" applyFont="1" applyBorder="1" applyAlignment="1">
      <alignment horizontal="center" vertical="center"/>
    </xf>
    <xf numFmtId="2" fontId="3" fillId="0" borderId="11" xfId="0" applyNumberFormat="1" applyFont="1" applyBorder="1" applyAlignment="1">
      <alignment horizontal="center" vertical="center"/>
    </xf>
    <xf numFmtId="0" fontId="9" fillId="0" borderId="0" xfId="0" applyFont="1" applyAlignment="1">
      <alignment horizontal="left" vertical="top"/>
    </xf>
    <xf numFmtId="0" fontId="9" fillId="0" borderId="0" xfId="0" applyFont="1" applyAlignment="1">
      <alignment vertical="center"/>
    </xf>
    <xf numFmtId="0" fontId="8" fillId="0" borderId="0" xfId="0" applyFont="1" applyAlignment="1">
      <alignment horizontal="center" vertical="center"/>
    </xf>
    <xf numFmtId="0" fontId="1" fillId="0" borderId="0" xfId="0" applyFont="1" applyAlignment="1">
      <alignment horizontal="left" vertical="center"/>
    </xf>
    <xf numFmtId="0" fontId="2" fillId="0" borderId="0" xfId="0" applyFont="1" applyAlignment="1">
      <alignment horizontal="right"/>
    </xf>
    <xf numFmtId="0" fontId="9" fillId="0" borderId="4" xfId="0" applyFont="1" applyBorder="1" applyAlignment="1">
      <alignment vertical="top" wrapText="1"/>
    </xf>
    <xf numFmtId="0" fontId="9" fillId="0" borderId="4" xfId="0" applyFont="1" applyBorder="1" applyAlignment="1">
      <alignment vertical="top"/>
    </xf>
    <xf numFmtId="0" fontId="9" fillId="0" borderId="4" xfId="0" applyFont="1" applyBorder="1" applyAlignment="1">
      <alignment horizontal="center" vertical="center"/>
    </xf>
    <xf numFmtId="0" fontId="9" fillId="0" borderId="3" xfId="0" applyFont="1" applyBorder="1" applyAlignment="1">
      <alignment horizontal="center" vertical="center"/>
    </xf>
    <xf numFmtId="0" fontId="9" fillId="0" borderId="3" xfId="0" applyFont="1" applyBorder="1" applyAlignment="1">
      <alignment vertical="center"/>
    </xf>
    <xf numFmtId="2" fontId="9" fillId="0" borderId="3" xfId="0" applyNumberFormat="1" applyFont="1" applyBorder="1" applyAlignment="1">
      <alignment horizontal="center" vertical="center" wrapText="1"/>
    </xf>
    <xf numFmtId="0" fontId="12" fillId="0" borderId="4" xfId="0" applyFont="1" applyBorder="1" applyAlignment="1">
      <alignment vertical="top"/>
    </xf>
    <xf numFmtId="0" fontId="12" fillId="0" borderId="4" xfId="0" applyFont="1" applyBorder="1" applyAlignment="1">
      <alignment vertical="center"/>
    </xf>
    <xf numFmtId="0" fontId="5" fillId="0" borderId="4" xfId="0" applyFont="1" applyBorder="1" applyAlignment="1">
      <alignment vertical="top"/>
    </xf>
    <xf numFmtId="0" fontId="5" fillId="0" borderId="4" xfId="0" applyFont="1" applyBorder="1" applyAlignment="1">
      <alignment vertical="center" wrapText="1"/>
    </xf>
    <xf numFmtId="0" fontId="9" fillId="0" borderId="4" xfId="0" applyFont="1" applyBorder="1" applyAlignment="1">
      <alignment vertical="center"/>
    </xf>
    <xf numFmtId="0" fontId="5" fillId="0" borderId="4" xfId="0" applyFont="1" applyBorder="1" applyAlignment="1">
      <alignment horizontal="center" vertical="center" wrapText="1"/>
    </xf>
    <xf numFmtId="0" fontId="4" fillId="2" borderId="4" xfId="0" applyFont="1" applyFill="1" applyBorder="1" applyAlignment="1">
      <alignment horizontal="center" vertical="center" wrapText="1"/>
    </xf>
    <xf numFmtId="0" fontId="3" fillId="0" borderId="4" xfId="0" applyFont="1" applyBorder="1" applyAlignment="1">
      <alignment horizontal="center" vertical="center"/>
    </xf>
    <xf numFmtId="0" fontId="9" fillId="0" borderId="10" xfId="0" applyFont="1" applyBorder="1" applyAlignment="1">
      <alignment vertical="center"/>
    </xf>
    <xf numFmtId="0" fontId="12" fillId="0" borderId="10" xfId="0" applyFont="1" applyBorder="1" applyAlignment="1">
      <alignment vertical="center"/>
    </xf>
    <xf numFmtId="0" fontId="7" fillId="0" borderId="4" xfId="0" applyFont="1" applyBorder="1" applyAlignment="1">
      <alignment vertical="top"/>
    </xf>
    <xf numFmtId="0" fontId="8" fillId="0" borderId="4" xfId="0" applyFont="1" applyBorder="1" applyAlignment="1">
      <alignment horizontal="right"/>
    </xf>
    <xf numFmtId="0" fontId="9" fillId="0" borderId="4" xfId="0" applyFont="1" applyBorder="1" applyAlignment="1">
      <alignment horizontal="center"/>
    </xf>
    <xf numFmtId="0" fontId="9" fillId="0" borderId="4" xfId="0" applyFont="1" applyBorder="1"/>
    <xf numFmtId="0" fontId="9" fillId="0" borderId="10" xfId="0" applyFont="1" applyBorder="1"/>
    <xf numFmtId="2" fontId="8" fillId="0" borderId="1" xfId="0" applyNumberFormat="1" applyFont="1" applyBorder="1" applyAlignment="1">
      <alignment horizontal="center"/>
    </xf>
    <xf numFmtId="0" fontId="5" fillId="0" borderId="0" xfId="0" applyFont="1" applyAlignment="1">
      <alignment horizontal="center" vertical="center"/>
    </xf>
    <xf numFmtId="0" fontId="6" fillId="0" borderId="4" xfId="0" applyFont="1" applyBorder="1" applyAlignment="1">
      <alignment horizontal="left" vertical="top" wrapText="1"/>
    </xf>
    <xf numFmtId="0" fontId="7" fillId="0" borderId="0" xfId="0" applyFont="1" applyAlignment="1">
      <alignment horizontal="left" vertical="center" wrapText="1"/>
    </xf>
    <xf numFmtId="0" fontId="7" fillId="0" borderId="4" xfId="0" applyFont="1" applyBorder="1" applyAlignment="1">
      <alignment horizontal="left"/>
    </xf>
    <xf numFmtId="0" fontId="7" fillId="0" borderId="4" xfId="0" applyFont="1" applyBorder="1" applyAlignment="1">
      <alignment horizontal="left" wrapText="1"/>
    </xf>
    <xf numFmtId="0" fontId="11" fillId="0" borderId="0" xfId="0" applyFont="1" applyAlignment="1">
      <alignment horizontal="center"/>
    </xf>
    <xf numFmtId="2" fontId="3" fillId="0" borderId="4" xfId="0" applyNumberFormat="1" applyFont="1" applyBorder="1" applyAlignment="1">
      <alignment horizontal="center" vertical="center"/>
    </xf>
    <xf numFmtId="0" fontId="2" fillId="0" borderId="8" xfId="0" applyFont="1" applyBorder="1" applyAlignment="1">
      <alignment horizontal="center"/>
    </xf>
    <xf numFmtId="0" fontId="5" fillId="0" borderId="0" xfId="0" applyFont="1" applyAlignment="1">
      <alignment horizontal="left" vertical="center"/>
    </xf>
    <xf numFmtId="0" fontId="5" fillId="0" borderId="0" xfId="0" applyFont="1" applyAlignment="1">
      <alignment horizontal="left" vertical="center" wrapText="1"/>
    </xf>
    <xf numFmtId="0" fontId="11" fillId="0" borderId="7" xfId="0" applyFont="1" applyBorder="1" applyAlignment="1">
      <alignment horizontal="center"/>
    </xf>
    <xf numFmtId="0" fontId="8" fillId="0" borderId="4" xfId="0" applyFont="1" applyBorder="1" applyAlignment="1">
      <alignment horizontal="center" vertical="center" wrapText="1"/>
    </xf>
    <xf numFmtId="0" fontId="9" fillId="0" borderId="4" xfId="0" applyFont="1" applyBorder="1" applyAlignment="1">
      <alignment horizontal="center" vertical="center" wrapText="1"/>
    </xf>
    <xf numFmtId="0" fontId="10" fillId="0" borderId="6" xfId="0" applyFont="1" applyBorder="1" applyAlignment="1">
      <alignment horizontal="center"/>
    </xf>
    <xf numFmtId="0" fontId="1" fillId="0" borderId="0" xfId="0" applyFont="1" applyAlignment="1">
      <alignment horizontal="right"/>
    </xf>
    <xf numFmtId="0" fontId="1" fillId="0" borderId="0" xfId="0" applyFont="1" applyAlignment="1">
      <alignment horizontal="center"/>
    </xf>
    <xf numFmtId="0" fontId="2" fillId="0" borderId="0" xfId="0" applyFont="1" applyAlignment="1">
      <alignment horizontal="center"/>
    </xf>
    <xf numFmtId="0" fontId="16" fillId="0" borderId="0" xfId="0" applyFont="1" applyAlignment="1">
      <alignment horizontal="center"/>
    </xf>
    <xf numFmtId="0" fontId="5" fillId="0" borderId="0" xfId="0" applyFont="1" applyAlignment="1">
      <alignment horizontal="left" vertical="top"/>
    </xf>
    <xf numFmtId="0" fontId="5" fillId="2" borderId="0" xfId="0" applyFont="1" applyFill="1" applyAlignment="1">
      <alignment horizontal="left" vertical="center" wrapText="1"/>
    </xf>
    <xf numFmtId="0" fontId="5" fillId="2" borderId="0" xfId="0" applyFont="1" applyFill="1" applyAlignment="1">
      <alignment horizontal="left" wrapText="1"/>
    </xf>
    <xf numFmtId="0" fontId="5" fillId="2" borderId="0" xfId="0" applyFont="1" applyFill="1" applyAlignment="1">
      <alignment horizontal="left" vertical="top" wrapText="1"/>
    </xf>
    <xf numFmtId="0" fontId="3" fillId="0" borderId="0" xfId="0" applyFont="1" applyAlignment="1">
      <alignment horizontal="left" vertical="center" wrapText="1"/>
    </xf>
    <xf numFmtId="0" fontId="5" fillId="0" borderId="0" xfId="0" applyFont="1" applyAlignment="1">
      <alignment vertical="center" wrapText="1"/>
    </xf>
    <xf numFmtId="0" fontId="5" fillId="0" borderId="0" xfId="0" applyFont="1" applyAlignment="1">
      <alignment vertical="center"/>
    </xf>
    <xf numFmtId="0" fontId="2" fillId="0" borderId="8" xfId="0" applyFont="1" applyBorder="1" applyAlignment="1">
      <alignment horizontal="center" vertical="center"/>
    </xf>
    <xf numFmtId="0" fontId="1" fillId="0" borderId="0" xfId="0" applyFont="1" applyAlignment="1">
      <alignment horizontal="left" vertical="center"/>
    </xf>
    <xf numFmtId="0" fontId="1" fillId="0" borderId="0" xfId="0" applyFont="1" applyAlignment="1">
      <alignment horizontal="left" vertical="center" wrapText="1"/>
    </xf>
    <xf numFmtId="0" fontId="10" fillId="0" borderId="0" xfId="0" applyFont="1" applyBorder="1" applyAlignment="1">
      <alignment horizontal="center"/>
    </xf>
    <xf numFmtId="0" fontId="11" fillId="0" borderId="0" xfId="0" applyFont="1" applyBorder="1" applyAlignment="1">
      <alignment horizontal="center"/>
    </xf>
    <xf numFmtId="0" fontId="10" fillId="0" borderId="7" xfId="0" applyFont="1" applyBorder="1" applyAlignment="1">
      <alignment horizontal="center"/>
    </xf>
  </cellXfs>
  <cellStyles count="1">
    <cellStyle name="Parasts"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414142"/>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30"/>
  <sheetViews>
    <sheetView topLeftCell="A7" zoomScale="130" zoomScaleNormal="130" workbookViewId="0">
      <selection activeCell="A30" sqref="A30:D30"/>
    </sheetView>
  </sheetViews>
  <sheetFormatPr defaultColWidth="8.28515625" defaultRowHeight="12.75" x14ac:dyDescent="0.2"/>
  <cols>
    <col min="1" max="1" width="13.28515625" customWidth="1"/>
    <col min="2" max="2" width="42.7109375" customWidth="1"/>
    <col min="4" max="4" width="12.42578125" customWidth="1"/>
    <col min="5" max="5" width="24.42578125" customWidth="1"/>
    <col min="6" max="6" width="11.5703125" customWidth="1"/>
    <col min="7" max="7" width="13.140625" customWidth="1"/>
    <col min="1019" max="1019" width="8.7109375" customWidth="1"/>
  </cols>
  <sheetData>
    <row r="1" spans="1:7" ht="15.75" x14ac:dyDescent="0.25">
      <c r="A1" s="115" t="s">
        <v>0</v>
      </c>
      <c r="B1" s="115"/>
      <c r="C1" s="115"/>
      <c r="D1" s="115"/>
      <c r="E1" s="115"/>
      <c r="F1" s="115"/>
      <c r="G1" s="115"/>
    </row>
    <row r="2" spans="1:7" ht="15.75" x14ac:dyDescent="0.25">
      <c r="A2" s="116"/>
      <c r="B2" s="116"/>
      <c r="C2" s="116"/>
      <c r="D2" s="116"/>
      <c r="E2" s="116"/>
      <c r="F2" s="116"/>
      <c r="G2" s="116"/>
    </row>
    <row r="3" spans="1:7" ht="15.75" x14ac:dyDescent="0.25">
      <c r="A3" s="117" t="s">
        <v>1</v>
      </c>
      <c r="B3" s="117"/>
      <c r="C3" s="117"/>
      <c r="D3" s="117"/>
      <c r="E3" s="117"/>
      <c r="F3" s="117"/>
      <c r="G3" s="117"/>
    </row>
    <row r="4" spans="1:7" ht="15.75" x14ac:dyDescent="0.25">
      <c r="A4" s="118" t="s">
        <v>370</v>
      </c>
      <c r="B4" s="118"/>
      <c r="C4" s="118"/>
      <c r="D4" s="118"/>
      <c r="E4" s="118"/>
      <c r="F4" s="118"/>
      <c r="G4" s="118"/>
    </row>
    <row r="5" spans="1:7" ht="16.5" thickBot="1" x14ac:dyDescent="0.3">
      <c r="A5" s="117" t="s">
        <v>2</v>
      </c>
      <c r="B5" s="117"/>
      <c r="C5" s="117"/>
      <c r="D5" s="117"/>
      <c r="E5" s="117"/>
      <c r="F5" s="117"/>
      <c r="G5" s="117"/>
    </row>
    <row r="6" spans="1:7" ht="192" customHeight="1" thickBot="1" x14ac:dyDescent="0.25">
      <c r="A6" s="6" t="s">
        <v>3</v>
      </c>
      <c r="B6" s="7" t="s">
        <v>4</v>
      </c>
      <c r="C6" s="7" t="s">
        <v>5</v>
      </c>
      <c r="D6" s="8" t="s">
        <v>6</v>
      </c>
      <c r="E6" s="9" t="s">
        <v>363</v>
      </c>
      <c r="F6" s="11" t="s">
        <v>7</v>
      </c>
      <c r="G6" s="11" t="s">
        <v>8</v>
      </c>
    </row>
    <row r="7" spans="1:7" ht="81" customHeight="1" x14ac:dyDescent="0.2">
      <c r="A7" s="12" t="s">
        <v>326</v>
      </c>
      <c r="B7" s="13" t="s">
        <v>9</v>
      </c>
      <c r="C7" s="14" t="s">
        <v>10</v>
      </c>
      <c r="D7" s="14">
        <v>5000</v>
      </c>
      <c r="E7" s="15"/>
      <c r="F7" s="16"/>
      <c r="G7" s="17">
        <f t="shared" ref="G7:G13" si="0">D7*F7</f>
        <v>0</v>
      </c>
    </row>
    <row r="8" spans="1:7" ht="72" customHeight="1" x14ac:dyDescent="0.2">
      <c r="A8" s="18" t="s">
        <v>327</v>
      </c>
      <c r="B8" s="19" t="s">
        <v>11</v>
      </c>
      <c r="C8" s="20" t="s">
        <v>10</v>
      </c>
      <c r="D8" s="20">
        <v>900</v>
      </c>
      <c r="E8" s="20"/>
      <c r="F8" s="21"/>
      <c r="G8" s="17">
        <f t="shared" si="0"/>
        <v>0</v>
      </c>
    </row>
    <row r="9" spans="1:7" ht="45" x14ac:dyDescent="0.2">
      <c r="A9" s="18" t="s">
        <v>328</v>
      </c>
      <c r="B9" s="18" t="s">
        <v>12</v>
      </c>
      <c r="C9" s="20" t="s">
        <v>10</v>
      </c>
      <c r="D9" s="20">
        <v>300</v>
      </c>
      <c r="E9" s="20"/>
      <c r="F9" s="21"/>
      <c r="G9" s="17">
        <f t="shared" si="0"/>
        <v>0</v>
      </c>
    </row>
    <row r="10" spans="1:7" ht="61.5" customHeight="1" x14ac:dyDescent="0.2">
      <c r="A10" s="18" t="s">
        <v>329</v>
      </c>
      <c r="B10" s="19" t="s">
        <v>13</v>
      </c>
      <c r="C10" s="20" t="s">
        <v>10</v>
      </c>
      <c r="D10" s="20">
        <v>6500</v>
      </c>
      <c r="E10" s="20"/>
      <c r="F10" s="20"/>
      <c r="G10" s="17">
        <f t="shared" si="0"/>
        <v>0</v>
      </c>
    </row>
    <row r="11" spans="1:7" ht="65.25" customHeight="1" x14ac:dyDescent="0.2">
      <c r="A11" s="18" t="s">
        <v>14</v>
      </c>
      <c r="B11" s="19" t="s">
        <v>15</v>
      </c>
      <c r="C11" s="20" t="s">
        <v>10</v>
      </c>
      <c r="D11" s="20">
        <v>200</v>
      </c>
      <c r="E11" s="20"/>
      <c r="F11" s="20"/>
      <c r="G11" s="17">
        <f t="shared" si="0"/>
        <v>0</v>
      </c>
    </row>
    <row r="12" spans="1:7" ht="15" x14ac:dyDescent="0.2">
      <c r="A12" s="18" t="s">
        <v>16</v>
      </c>
      <c r="B12" s="18" t="s">
        <v>17</v>
      </c>
      <c r="C12" s="20" t="s">
        <v>10</v>
      </c>
      <c r="D12" s="20">
        <v>30</v>
      </c>
      <c r="E12" s="20"/>
      <c r="F12" s="20"/>
      <c r="G12" s="17">
        <f t="shared" si="0"/>
        <v>0</v>
      </c>
    </row>
    <row r="13" spans="1:7" ht="18.75" customHeight="1" thickBot="1" x14ac:dyDescent="0.25">
      <c r="A13" s="22" t="s">
        <v>18</v>
      </c>
      <c r="B13" s="23" t="s">
        <v>19</v>
      </c>
      <c r="C13" s="24" t="s">
        <v>10</v>
      </c>
      <c r="D13" s="24">
        <v>30</v>
      </c>
      <c r="E13" s="24"/>
      <c r="F13" s="24"/>
      <c r="G13" s="17">
        <f t="shared" si="0"/>
        <v>0</v>
      </c>
    </row>
    <row r="14" spans="1:7" ht="15.75" thickBot="1" x14ac:dyDescent="0.3">
      <c r="A14" s="25" t="s">
        <v>20</v>
      </c>
      <c r="B14" s="25"/>
      <c r="C14" s="26"/>
      <c r="D14" s="27"/>
      <c r="E14" s="28"/>
      <c r="F14" s="28"/>
      <c r="G14" s="29">
        <f>SUM(G7:G13)</f>
        <v>0</v>
      </c>
    </row>
    <row r="15" spans="1:7" ht="15" x14ac:dyDescent="0.25">
      <c r="A15" s="30"/>
      <c r="B15" s="30"/>
      <c r="C15" s="31"/>
      <c r="D15" s="32"/>
      <c r="E15" s="32"/>
      <c r="F15" s="32"/>
      <c r="G15" s="33"/>
    </row>
    <row r="16" spans="1:7" ht="30.75" customHeight="1" x14ac:dyDescent="0.2">
      <c r="A16" s="110" t="s">
        <v>21</v>
      </c>
      <c r="B16" s="110"/>
      <c r="C16" s="110"/>
      <c r="D16" s="110"/>
      <c r="E16" s="110"/>
      <c r="F16" s="110"/>
      <c r="G16" s="110"/>
    </row>
    <row r="17" spans="1:7" ht="10.5" customHeight="1" x14ac:dyDescent="0.2">
      <c r="A17" s="4"/>
      <c r="B17" s="4"/>
      <c r="C17" s="4"/>
      <c r="D17" s="4"/>
      <c r="E17" s="4"/>
      <c r="F17" s="4"/>
      <c r="G17" s="4"/>
    </row>
    <row r="18" spans="1:7" ht="63" customHeight="1" x14ac:dyDescent="0.2">
      <c r="A18" s="110" t="s">
        <v>22</v>
      </c>
      <c r="B18" s="110"/>
      <c r="C18" s="110"/>
      <c r="D18" s="110"/>
      <c r="E18" s="110"/>
      <c r="F18" s="110"/>
      <c r="G18" s="110"/>
    </row>
    <row r="19" spans="1:7" ht="11.25" customHeight="1" x14ac:dyDescent="0.2">
      <c r="A19" s="4"/>
      <c r="B19" s="4"/>
      <c r="C19" s="4"/>
      <c r="D19" s="4"/>
      <c r="E19" s="4"/>
      <c r="F19" s="4"/>
      <c r="G19" s="4"/>
    </row>
    <row r="20" spans="1:7" ht="15" x14ac:dyDescent="0.2">
      <c r="A20" s="119" t="s">
        <v>23</v>
      </c>
      <c r="B20" s="119"/>
      <c r="C20" s="119"/>
      <c r="D20" s="119"/>
      <c r="E20" s="119"/>
      <c r="F20" s="119"/>
      <c r="G20" s="119"/>
    </row>
    <row r="21" spans="1:7" ht="12.75" customHeight="1" x14ac:dyDescent="0.2">
      <c r="A21" s="2"/>
      <c r="B21" s="2"/>
      <c r="C21" s="2"/>
      <c r="D21" s="2"/>
      <c r="E21" s="2"/>
      <c r="F21" s="2"/>
      <c r="G21" s="2"/>
    </row>
    <row r="22" spans="1:7" ht="15" x14ac:dyDescent="0.2">
      <c r="A22" s="119" t="s">
        <v>24</v>
      </c>
      <c r="B22" s="119"/>
      <c r="C22" s="119"/>
      <c r="D22" s="119"/>
      <c r="E22" s="119"/>
      <c r="F22" s="119"/>
      <c r="G22" s="119"/>
    </row>
    <row r="23" spans="1:7" ht="13.5" customHeight="1" x14ac:dyDescent="0.2">
      <c r="A23" s="2"/>
      <c r="B23" s="2"/>
      <c r="C23" s="2"/>
      <c r="D23" s="2"/>
      <c r="E23" s="2"/>
      <c r="F23" s="2"/>
      <c r="G23" s="2"/>
    </row>
    <row r="24" spans="1:7" ht="55.5" customHeight="1" x14ac:dyDescent="0.2">
      <c r="A24" s="110" t="s">
        <v>25</v>
      </c>
      <c r="B24" s="110"/>
      <c r="C24" s="110"/>
      <c r="D24" s="110"/>
      <c r="E24" s="110"/>
      <c r="F24" s="110"/>
      <c r="G24" s="110"/>
    </row>
    <row r="25" spans="1:7" ht="23.25" customHeight="1" x14ac:dyDescent="0.2">
      <c r="A25" s="110" t="s">
        <v>364</v>
      </c>
      <c r="B25" s="110"/>
      <c r="C25" s="110"/>
      <c r="D25" s="110"/>
      <c r="E25" s="110"/>
      <c r="F25" s="110"/>
      <c r="G25" s="110"/>
    </row>
    <row r="26" spans="1:7" ht="13.5" customHeight="1" x14ac:dyDescent="0.2">
      <c r="A26" s="4"/>
      <c r="B26" s="4"/>
      <c r="C26" s="4"/>
      <c r="D26" s="4"/>
      <c r="E26" s="4"/>
      <c r="F26" s="4"/>
      <c r="G26" s="4"/>
    </row>
    <row r="27" spans="1:7" ht="45.75" customHeight="1" x14ac:dyDescent="0.2">
      <c r="A27" s="112" t="s">
        <v>26</v>
      </c>
      <c r="B27" s="112"/>
      <c r="C27" s="113" t="s">
        <v>27</v>
      </c>
      <c r="D27" s="113"/>
      <c r="E27" s="113"/>
      <c r="F27" s="113"/>
      <c r="G27" s="36"/>
    </row>
    <row r="29" spans="1:7" ht="15.75" x14ac:dyDescent="0.25">
      <c r="A29" s="114"/>
      <c r="B29" s="114"/>
      <c r="C29" s="114"/>
      <c r="D29" s="114"/>
      <c r="E29" s="37"/>
      <c r="F29" s="129"/>
    </row>
    <row r="30" spans="1:7" ht="15.75" x14ac:dyDescent="0.25">
      <c r="A30" s="111" t="s">
        <v>28</v>
      </c>
      <c r="B30" s="111"/>
      <c r="C30" s="111"/>
      <c r="D30" s="111"/>
      <c r="E30" s="37"/>
      <c r="F30" s="106"/>
    </row>
  </sheetData>
  <mergeCells count="15">
    <mergeCell ref="A27:B27"/>
    <mergeCell ref="C27:F27"/>
    <mergeCell ref="A29:D29"/>
    <mergeCell ref="A30:D30"/>
    <mergeCell ref="A16:G16"/>
    <mergeCell ref="A18:G18"/>
    <mergeCell ref="A20:G20"/>
    <mergeCell ref="A22:G22"/>
    <mergeCell ref="A24:G24"/>
    <mergeCell ref="A25:G25"/>
    <mergeCell ref="A1:G1"/>
    <mergeCell ref="A2:G2"/>
    <mergeCell ref="A3:G3"/>
    <mergeCell ref="A4:G4"/>
    <mergeCell ref="A5:G5"/>
  </mergeCells>
  <pageMargins left="0.74791666666666701" right="0.74791666666666701" top="0.98402777777777795" bottom="0.98402777777777795" header="0.511811023622047" footer="0.511811023622047"/>
  <pageSetup paperSize="9" fitToHeight="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9"/>
  <sheetViews>
    <sheetView topLeftCell="A10" zoomScale="160" zoomScaleNormal="160" workbookViewId="0">
      <selection activeCell="E19" sqref="E19"/>
    </sheetView>
  </sheetViews>
  <sheetFormatPr defaultColWidth="8.28515625" defaultRowHeight="12.75" x14ac:dyDescent="0.2"/>
  <cols>
    <col min="1" max="1" width="15.28515625" customWidth="1"/>
    <col min="2" max="2" width="45.5703125" customWidth="1"/>
    <col min="3" max="3" width="6.42578125" customWidth="1"/>
    <col min="4" max="4" width="6.28515625" customWidth="1"/>
    <col min="5" max="5" width="21.140625" customWidth="1"/>
    <col min="6" max="6" width="7.28515625" customWidth="1"/>
    <col min="7" max="7" width="10" customWidth="1"/>
    <col min="1023" max="1023" width="8.7109375" customWidth="1"/>
  </cols>
  <sheetData>
    <row r="1" spans="1:7" ht="15.75" x14ac:dyDescent="0.25">
      <c r="A1" s="108" t="s">
        <v>29</v>
      </c>
      <c r="B1" s="108"/>
      <c r="C1" s="108"/>
      <c r="D1" s="108"/>
      <c r="E1" s="108"/>
      <c r="F1" s="108"/>
      <c r="G1" s="108"/>
    </row>
    <row r="2" spans="1:7" ht="167.25" customHeight="1" x14ac:dyDescent="0.2">
      <c r="A2" s="6" t="s">
        <v>3</v>
      </c>
      <c r="B2" s="7" t="s">
        <v>4</v>
      </c>
      <c r="C2" s="7" t="s">
        <v>5</v>
      </c>
      <c r="D2" s="8" t="s">
        <v>6</v>
      </c>
      <c r="E2" s="10" t="s">
        <v>363</v>
      </c>
      <c r="F2" s="11" t="s">
        <v>7</v>
      </c>
      <c r="G2" s="11" t="s">
        <v>8</v>
      </c>
    </row>
    <row r="3" spans="1:7" ht="31.5" customHeight="1" x14ac:dyDescent="0.2">
      <c r="A3" s="38" t="s">
        <v>236</v>
      </c>
      <c r="B3" s="19" t="s">
        <v>30</v>
      </c>
      <c r="C3" s="20" t="s">
        <v>31</v>
      </c>
      <c r="D3" s="20">
        <v>15000</v>
      </c>
      <c r="E3" s="39" t="s">
        <v>32</v>
      </c>
      <c r="F3" s="39"/>
      <c r="G3" s="40">
        <f t="shared" ref="G3:G14" si="0">D3*F3</f>
        <v>0</v>
      </c>
    </row>
    <row r="4" spans="1:7" ht="30" x14ac:dyDescent="0.2">
      <c r="A4" s="38" t="s">
        <v>33</v>
      </c>
      <c r="B4" s="19" t="s">
        <v>34</v>
      </c>
      <c r="C4" s="20" t="s">
        <v>31</v>
      </c>
      <c r="D4" s="20">
        <v>1200</v>
      </c>
      <c r="E4" s="39"/>
      <c r="F4" s="39"/>
      <c r="G4" s="40">
        <f t="shared" si="0"/>
        <v>0</v>
      </c>
    </row>
    <row r="5" spans="1:7" ht="30" x14ac:dyDescent="0.2">
      <c r="A5" s="38" t="s">
        <v>330</v>
      </c>
      <c r="B5" s="19" t="s">
        <v>35</v>
      </c>
      <c r="C5" s="20" t="s">
        <v>31</v>
      </c>
      <c r="D5" s="20">
        <v>600</v>
      </c>
      <c r="E5" s="39"/>
      <c r="F5" s="39"/>
      <c r="G5" s="40">
        <f t="shared" si="0"/>
        <v>0</v>
      </c>
    </row>
    <row r="6" spans="1:7" ht="30" x14ac:dyDescent="0.2">
      <c r="A6" s="18" t="s">
        <v>36</v>
      </c>
      <c r="B6" s="19" t="s">
        <v>37</v>
      </c>
      <c r="C6" s="20" t="s">
        <v>10</v>
      </c>
      <c r="D6" s="20">
        <v>300</v>
      </c>
      <c r="E6" s="39"/>
      <c r="F6" s="39"/>
      <c r="G6" s="40">
        <f t="shared" si="0"/>
        <v>0</v>
      </c>
    </row>
    <row r="7" spans="1:7" ht="30" x14ac:dyDescent="0.2">
      <c r="A7" s="18" t="s">
        <v>38</v>
      </c>
      <c r="B7" s="19" t="s">
        <v>39</v>
      </c>
      <c r="C7" s="20" t="s">
        <v>10</v>
      </c>
      <c r="D7" s="20">
        <v>4000</v>
      </c>
      <c r="E7" s="39"/>
      <c r="F7" s="39"/>
      <c r="G7" s="40">
        <f t="shared" si="0"/>
        <v>0</v>
      </c>
    </row>
    <row r="8" spans="1:7" ht="110.25" customHeight="1" x14ac:dyDescent="0.2">
      <c r="A8" s="38" t="s">
        <v>40</v>
      </c>
      <c r="B8" s="19" t="s">
        <v>41</v>
      </c>
      <c r="C8" s="20" t="s">
        <v>31</v>
      </c>
      <c r="D8" s="20">
        <v>200</v>
      </c>
      <c r="E8" s="39"/>
      <c r="F8" s="39"/>
      <c r="G8" s="40">
        <f t="shared" si="0"/>
        <v>0</v>
      </c>
    </row>
    <row r="9" spans="1:7" ht="19.5" customHeight="1" x14ac:dyDescent="0.2">
      <c r="A9" s="18" t="s">
        <v>42</v>
      </c>
      <c r="B9" s="19" t="s">
        <v>43</v>
      </c>
      <c r="C9" s="20" t="s">
        <v>10</v>
      </c>
      <c r="D9" s="20">
        <v>200</v>
      </c>
      <c r="E9" s="39"/>
      <c r="F9" s="39"/>
      <c r="G9" s="40">
        <f t="shared" si="0"/>
        <v>0</v>
      </c>
    </row>
    <row r="10" spans="1:7" ht="15" x14ac:dyDescent="0.2">
      <c r="A10" s="38" t="s">
        <v>44</v>
      </c>
      <c r="B10" s="41" t="s">
        <v>45</v>
      </c>
      <c r="C10" s="20" t="s">
        <v>10</v>
      </c>
      <c r="D10" s="20">
        <v>2000</v>
      </c>
      <c r="E10" s="39"/>
      <c r="F10" s="39"/>
      <c r="G10" s="40">
        <f t="shared" si="0"/>
        <v>0</v>
      </c>
    </row>
    <row r="11" spans="1:7" ht="78" customHeight="1" x14ac:dyDescent="0.2">
      <c r="A11" s="38" t="s">
        <v>46</v>
      </c>
      <c r="B11" s="19" t="s">
        <v>47</v>
      </c>
      <c r="C11" s="20"/>
      <c r="D11" s="20"/>
      <c r="E11" s="39"/>
      <c r="F11" s="39"/>
      <c r="G11" s="40">
        <f t="shared" si="0"/>
        <v>0</v>
      </c>
    </row>
    <row r="12" spans="1:7" ht="21" customHeight="1" x14ac:dyDescent="0.2">
      <c r="A12" s="38" t="s">
        <v>333</v>
      </c>
      <c r="B12" s="19" t="s">
        <v>48</v>
      </c>
      <c r="C12" s="20" t="s">
        <v>10</v>
      </c>
      <c r="D12" s="20">
        <v>1400</v>
      </c>
      <c r="E12" s="39"/>
      <c r="F12" s="39"/>
      <c r="G12" s="40">
        <f t="shared" si="0"/>
        <v>0</v>
      </c>
    </row>
    <row r="13" spans="1:7" ht="26.25" customHeight="1" x14ac:dyDescent="0.2">
      <c r="A13" s="18" t="s">
        <v>334</v>
      </c>
      <c r="B13" s="19" t="s">
        <v>49</v>
      </c>
      <c r="C13" s="20" t="s">
        <v>10</v>
      </c>
      <c r="D13" s="20">
        <v>12</v>
      </c>
      <c r="E13" s="39"/>
      <c r="F13" s="39"/>
      <c r="G13" s="40">
        <f t="shared" si="0"/>
        <v>0</v>
      </c>
    </row>
    <row r="14" spans="1:7" ht="48.75" customHeight="1" x14ac:dyDescent="0.2">
      <c r="A14" s="42" t="s">
        <v>50</v>
      </c>
      <c r="B14" s="43" t="s">
        <v>51</v>
      </c>
      <c r="C14" s="44" t="s">
        <v>10</v>
      </c>
      <c r="D14" s="44">
        <v>2000</v>
      </c>
      <c r="E14" s="45"/>
      <c r="F14" s="45"/>
      <c r="G14" s="40">
        <f t="shared" si="0"/>
        <v>0</v>
      </c>
    </row>
    <row r="15" spans="1:7" ht="15" x14ac:dyDescent="0.25">
      <c r="A15" s="46" t="s">
        <v>20</v>
      </c>
      <c r="B15" s="47"/>
      <c r="C15" s="48"/>
      <c r="D15" s="48"/>
      <c r="E15" s="49"/>
      <c r="F15" s="50"/>
      <c r="G15" s="51">
        <f>SUM(G3:G14)</f>
        <v>0</v>
      </c>
    </row>
    <row r="16" spans="1:7" ht="15" x14ac:dyDescent="0.25">
      <c r="A16" s="30"/>
      <c r="B16" s="30"/>
      <c r="C16" s="31"/>
      <c r="D16" s="31"/>
      <c r="E16" s="32"/>
      <c r="F16" s="52"/>
      <c r="G16" s="52"/>
    </row>
    <row r="17" spans="1:11" ht="15" customHeight="1" x14ac:dyDescent="0.2">
      <c r="A17" s="110" t="s">
        <v>52</v>
      </c>
      <c r="B17" s="110"/>
      <c r="C17" s="110"/>
      <c r="D17" s="110"/>
      <c r="E17" s="110"/>
      <c r="F17" s="110"/>
      <c r="G17" s="110"/>
    </row>
    <row r="18" spans="1:11" ht="15" customHeight="1" x14ac:dyDescent="0.2">
      <c r="A18" s="110"/>
      <c r="B18" s="110"/>
      <c r="C18" s="110"/>
      <c r="D18" s="110"/>
      <c r="E18" s="110"/>
      <c r="F18" s="110"/>
      <c r="G18" s="110"/>
    </row>
    <row r="19" spans="1:11" ht="7.5" customHeight="1" x14ac:dyDescent="0.25">
      <c r="A19" s="53"/>
      <c r="B19" s="53"/>
      <c r="C19" s="53"/>
      <c r="D19" s="53"/>
      <c r="E19" s="53"/>
      <c r="F19" s="53"/>
      <c r="G19" s="53"/>
    </row>
    <row r="20" spans="1:11" ht="57.75" customHeight="1" x14ac:dyDescent="0.2">
      <c r="A20" s="120" t="s">
        <v>53</v>
      </c>
      <c r="B20" s="120"/>
      <c r="C20" s="120"/>
      <c r="D20" s="120"/>
      <c r="E20" s="120"/>
      <c r="F20" s="120"/>
      <c r="G20" s="120"/>
    </row>
    <row r="21" spans="1:11" ht="5.25" customHeight="1" x14ac:dyDescent="0.2">
      <c r="A21" s="1"/>
      <c r="B21" s="1"/>
      <c r="C21" s="1"/>
      <c r="D21" s="1"/>
      <c r="E21" s="1"/>
      <c r="F21" s="1"/>
      <c r="G21" s="1"/>
    </row>
    <row r="22" spans="1:11" ht="11.25" customHeight="1" x14ac:dyDescent="0.25">
      <c r="A22" s="121" t="s">
        <v>54</v>
      </c>
      <c r="B22" s="121"/>
      <c r="C22" s="121"/>
      <c r="D22" s="121"/>
      <c r="E22" s="121"/>
      <c r="F22" s="121"/>
      <c r="G22" s="121"/>
    </row>
    <row r="23" spans="1:11" ht="3.75" customHeight="1" x14ac:dyDescent="0.2">
      <c r="A23" s="1"/>
      <c r="B23" s="1"/>
      <c r="C23" s="1"/>
      <c r="D23" s="1"/>
      <c r="E23" s="1"/>
      <c r="F23" s="1"/>
      <c r="G23" s="1"/>
    </row>
    <row r="24" spans="1:11" ht="28.5" customHeight="1" x14ac:dyDescent="0.2">
      <c r="A24" s="122" t="s">
        <v>55</v>
      </c>
      <c r="B24" s="122"/>
      <c r="C24" s="122"/>
      <c r="D24" s="122"/>
      <c r="E24" s="122"/>
      <c r="F24" s="122"/>
      <c r="G24" s="122"/>
      <c r="K24" s="55"/>
    </row>
    <row r="25" spans="1:11" ht="4.5" customHeight="1" x14ac:dyDescent="0.2">
      <c r="A25" s="54"/>
      <c r="B25" s="54"/>
      <c r="C25" s="54"/>
      <c r="D25" s="54"/>
      <c r="E25" s="54"/>
      <c r="F25" s="54"/>
      <c r="G25" s="54"/>
      <c r="K25" s="55"/>
    </row>
    <row r="26" spans="1:11" ht="12.75" customHeight="1" x14ac:dyDescent="0.2">
      <c r="A26" s="120" t="s">
        <v>56</v>
      </c>
      <c r="B26" s="120"/>
      <c r="C26" s="120"/>
      <c r="D26" s="120"/>
      <c r="E26" s="120"/>
      <c r="F26" s="120"/>
      <c r="G26" s="120"/>
      <c r="K26" s="56"/>
    </row>
    <row r="27" spans="1:11" ht="4.5" customHeight="1" x14ac:dyDescent="0.2">
      <c r="A27" s="1"/>
      <c r="B27" s="1"/>
      <c r="C27" s="1"/>
      <c r="D27" s="1"/>
      <c r="E27" s="1"/>
      <c r="F27" s="1"/>
      <c r="G27" s="1"/>
      <c r="K27" s="56"/>
    </row>
    <row r="28" spans="1:11" ht="15" x14ac:dyDescent="0.2">
      <c r="A28" s="109" t="s">
        <v>371</v>
      </c>
      <c r="B28" s="109"/>
      <c r="C28" s="109"/>
      <c r="D28" s="109"/>
      <c r="E28" s="109"/>
      <c r="F28" s="109"/>
      <c r="G28" s="109"/>
      <c r="K28" s="57"/>
    </row>
    <row r="29" spans="1:11" ht="12.75" customHeight="1" x14ac:dyDescent="0.2">
      <c r="A29" s="110" t="s">
        <v>372</v>
      </c>
      <c r="B29" s="110"/>
      <c r="C29" s="110"/>
      <c r="D29" s="110"/>
      <c r="E29" s="110"/>
      <c r="F29" s="110"/>
      <c r="G29" s="110"/>
      <c r="K29" s="57"/>
    </row>
    <row r="30" spans="1:11" ht="12.75" customHeight="1" x14ac:dyDescent="0.2">
      <c r="A30" s="4"/>
      <c r="B30" s="4"/>
      <c r="C30" s="4"/>
      <c r="D30" s="4"/>
      <c r="E30" s="4"/>
      <c r="F30" s="4"/>
      <c r="G30" s="4"/>
      <c r="K30" s="57"/>
    </row>
    <row r="31" spans="1:11" ht="57.75" customHeight="1" x14ac:dyDescent="0.2">
      <c r="A31" s="112" t="s">
        <v>26</v>
      </c>
      <c r="B31" s="112"/>
      <c r="C31" s="113" t="s">
        <v>27</v>
      </c>
      <c r="D31" s="113"/>
      <c r="E31" s="113"/>
      <c r="F31" s="113"/>
    </row>
    <row r="32" spans="1:11" ht="15" x14ac:dyDescent="0.25">
      <c r="A32" s="32"/>
      <c r="B32" s="32"/>
      <c r="C32" s="32"/>
      <c r="D32" s="32"/>
      <c r="E32" s="32"/>
      <c r="F32" s="52"/>
    </row>
    <row r="33" spans="1:6" ht="15.75" x14ac:dyDescent="0.25">
      <c r="A33" s="114"/>
      <c r="B33" s="114"/>
      <c r="C33" s="114"/>
      <c r="D33" s="37"/>
      <c r="E33" s="129"/>
      <c r="F33" s="52"/>
    </row>
    <row r="34" spans="1:6" ht="14.25" x14ac:dyDescent="0.2">
      <c r="A34" s="111" t="s">
        <v>28</v>
      </c>
      <c r="B34" s="111"/>
      <c r="C34" s="111"/>
      <c r="D34" s="111"/>
      <c r="E34" s="130"/>
      <c r="F34" s="52"/>
    </row>
    <row r="39" spans="1:6" x14ac:dyDescent="0.2">
      <c r="A39" t="s">
        <v>57</v>
      </c>
    </row>
  </sheetData>
  <mergeCells count="12">
    <mergeCell ref="A33:C33"/>
    <mergeCell ref="A26:G26"/>
    <mergeCell ref="A28:G28"/>
    <mergeCell ref="A31:B31"/>
    <mergeCell ref="C31:F31"/>
    <mergeCell ref="A29:G29"/>
    <mergeCell ref="A34:D34"/>
    <mergeCell ref="A1:G1"/>
    <mergeCell ref="A17:G18"/>
    <mergeCell ref="A20:G20"/>
    <mergeCell ref="A22:G22"/>
    <mergeCell ref="A24:G24"/>
  </mergeCells>
  <pageMargins left="0.74791666666666701" right="0.74791666666666701" top="0.98402777777777795" bottom="0.98402777777777795" header="0.511811023622047" footer="0.511811023622047"/>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8"/>
  <sheetViews>
    <sheetView topLeftCell="A4" zoomScale="145" zoomScaleNormal="145" workbookViewId="0">
      <selection activeCell="F27" sqref="F27"/>
    </sheetView>
  </sheetViews>
  <sheetFormatPr defaultColWidth="8.28515625" defaultRowHeight="12.75" x14ac:dyDescent="0.2"/>
  <cols>
    <col min="1" max="1" width="21.85546875" customWidth="1"/>
    <col min="2" max="2" width="28.28515625" customWidth="1"/>
    <col min="3" max="3" width="6.85546875" customWidth="1"/>
    <col min="4" max="4" width="12.7109375" customWidth="1"/>
    <col min="5" max="5" width="18.85546875" customWidth="1"/>
    <col min="7" max="7" width="11.5703125" customWidth="1"/>
    <col min="1023" max="1023" width="8.7109375" customWidth="1"/>
  </cols>
  <sheetData>
    <row r="1" spans="1:7" ht="16.5" thickBot="1" x14ac:dyDescent="0.3">
      <c r="A1" s="108" t="s">
        <v>58</v>
      </c>
      <c r="B1" s="108"/>
      <c r="C1" s="108"/>
      <c r="D1" s="108"/>
      <c r="E1" s="108"/>
      <c r="F1" s="108"/>
      <c r="G1" s="108"/>
    </row>
    <row r="2" spans="1:7" ht="159.75" customHeight="1" thickBot="1" x14ac:dyDescent="0.25">
      <c r="A2" s="6" t="s">
        <v>3</v>
      </c>
      <c r="B2" s="7" t="s">
        <v>4</v>
      </c>
      <c r="C2" s="7" t="s">
        <v>5</v>
      </c>
      <c r="D2" s="8" t="s">
        <v>6</v>
      </c>
      <c r="E2" s="10" t="s">
        <v>363</v>
      </c>
      <c r="F2" s="11" t="s">
        <v>7</v>
      </c>
      <c r="G2" s="11" t="s">
        <v>8</v>
      </c>
    </row>
    <row r="3" spans="1:7" ht="33.75" customHeight="1" x14ac:dyDescent="0.2">
      <c r="A3" s="18" t="s">
        <v>59</v>
      </c>
      <c r="B3" s="19" t="s">
        <v>60</v>
      </c>
      <c r="C3" s="20" t="s">
        <v>10</v>
      </c>
      <c r="D3" s="20">
        <v>800</v>
      </c>
      <c r="E3" s="39"/>
      <c r="F3" s="39"/>
      <c r="G3" s="40">
        <f t="shared" ref="G3:G10" si="0">F3*D3</f>
        <v>0</v>
      </c>
    </row>
    <row r="4" spans="1:7" ht="34.5" customHeight="1" x14ac:dyDescent="0.2">
      <c r="A4" s="18" t="s">
        <v>61</v>
      </c>
      <c r="B4" s="19" t="s">
        <v>60</v>
      </c>
      <c r="C4" s="20" t="s">
        <v>10</v>
      </c>
      <c r="D4" s="20">
        <v>200</v>
      </c>
      <c r="E4" s="39"/>
      <c r="F4" s="39"/>
      <c r="G4" s="40">
        <f t="shared" si="0"/>
        <v>0</v>
      </c>
    </row>
    <row r="5" spans="1:7" ht="15" x14ac:dyDescent="0.2">
      <c r="A5" s="18" t="s">
        <v>62</v>
      </c>
      <c r="B5" s="38"/>
      <c r="C5" s="20"/>
      <c r="D5" s="20"/>
      <c r="E5" s="39"/>
      <c r="F5" s="39"/>
      <c r="G5" s="40">
        <f t="shared" si="0"/>
        <v>0</v>
      </c>
    </row>
    <row r="6" spans="1:7" ht="30.75" customHeight="1" x14ac:dyDescent="0.2">
      <c r="A6" s="22" t="s">
        <v>63</v>
      </c>
      <c r="B6" s="23" t="s">
        <v>64</v>
      </c>
      <c r="C6" s="24" t="s">
        <v>10</v>
      </c>
      <c r="D6" s="24">
        <v>200</v>
      </c>
      <c r="E6" s="39"/>
      <c r="F6" s="39"/>
      <c r="G6" s="40">
        <f t="shared" si="0"/>
        <v>0</v>
      </c>
    </row>
    <row r="7" spans="1:7" ht="15" x14ac:dyDescent="0.2">
      <c r="A7" s="22" t="s">
        <v>65</v>
      </c>
      <c r="B7" s="58" t="s">
        <v>66</v>
      </c>
      <c r="C7" s="24" t="s">
        <v>10</v>
      </c>
      <c r="D7" s="24">
        <v>100</v>
      </c>
      <c r="E7" s="39"/>
      <c r="F7" s="39"/>
      <c r="G7" s="40">
        <f t="shared" si="0"/>
        <v>0</v>
      </c>
    </row>
    <row r="8" spans="1:7" ht="15" x14ac:dyDescent="0.2">
      <c r="A8" s="22" t="s">
        <v>67</v>
      </c>
      <c r="B8" s="59" t="s">
        <v>66</v>
      </c>
      <c r="C8" s="24" t="s">
        <v>10</v>
      </c>
      <c r="D8" s="24">
        <v>2000</v>
      </c>
      <c r="E8" s="39"/>
      <c r="F8" s="39"/>
      <c r="G8" s="40">
        <f t="shared" si="0"/>
        <v>0</v>
      </c>
    </row>
    <row r="9" spans="1:7" ht="15" x14ac:dyDescent="0.2">
      <c r="A9" s="18" t="s">
        <v>332</v>
      </c>
      <c r="B9" s="38"/>
      <c r="C9" s="20" t="s">
        <v>10</v>
      </c>
      <c r="D9" s="20">
        <v>500</v>
      </c>
      <c r="E9" s="39"/>
      <c r="F9" s="39"/>
      <c r="G9" s="40">
        <f t="shared" si="0"/>
        <v>0</v>
      </c>
    </row>
    <row r="10" spans="1:7" ht="30.75" thickBot="1" x14ac:dyDescent="0.25">
      <c r="A10" s="18" t="s">
        <v>68</v>
      </c>
      <c r="B10" s="38"/>
      <c r="C10" s="20" t="s">
        <v>10</v>
      </c>
      <c r="D10" s="20">
        <v>200</v>
      </c>
      <c r="E10" s="39"/>
      <c r="F10" s="39"/>
      <c r="G10" s="40">
        <f t="shared" si="0"/>
        <v>0</v>
      </c>
    </row>
    <row r="11" spans="1:7" ht="15.75" thickBot="1" x14ac:dyDescent="0.25">
      <c r="A11" s="46" t="s">
        <v>20</v>
      </c>
      <c r="B11" s="60"/>
      <c r="C11" s="20"/>
      <c r="D11" s="20"/>
      <c r="E11" s="20"/>
      <c r="F11" s="61"/>
      <c r="G11" s="51">
        <f>SUM(G3:G10)</f>
        <v>0</v>
      </c>
    </row>
    <row r="12" spans="1:7" ht="15" x14ac:dyDescent="0.25">
      <c r="A12" s="30"/>
      <c r="B12" s="30"/>
      <c r="C12" s="31"/>
      <c r="D12" s="31"/>
      <c r="E12" s="31"/>
      <c r="F12" s="32"/>
      <c r="G12" s="52"/>
    </row>
    <row r="13" spans="1:7" ht="32.25" customHeight="1" x14ac:dyDescent="0.2">
      <c r="A13" s="123" t="s">
        <v>69</v>
      </c>
      <c r="B13" s="123"/>
      <c r="C13" s="123"/>
      <c r="D13" s="123"/>
      <c r="E13" s="123"/>
      <c r="F13" s="123"/>
      <c r="G13" s="123"/>
    </row>
    <row r="14" spans="1:7" ht="9" customHeight="1" x14ac:dyDescent="0.2">
      <c r="A14" s="4"/>
      <c r="B14" s="4"/>
      <c r="C14" s="4"/>
      <c r="D14" s="4"/>
      <c r="E14" s="4"/>
      <c r="F14" s="4"/>
      <c r="G14" s="4"/>
    </row>
    <row r="15" spans="1:7" ht="60" customHeight="1" x14ac:dyDescent="0.2">
      <c r="A15" s="124" t="s">
        <v>70</v>
      </c>
      <c r="B15" s="124"/>
      <c r="C15" s="124"/>
      <c r="D15" s="124"/>
      <c r="E15" s="124"/>
      <c r="F15" s="124"/>
      <c r="G15" s="124"/>
    </row>
    <row r="16" spans="1:7" ht="9.75" customHeight="1" x14ac:dyDescent="0.2">
      <c r="A16" s="62"/>
      <c r="B16" s="62"/>
      <c r="C16" s="62"/>
      <c r="D16" s="62"/>
      <c r="E16" s="62"/>
      <c r="F16" s="62"/>
      <c r="G16" s="62"/>
    </row>
    <row r="17" spans="1:7" ht="15" x14ac:dyDescent="0.25">
      <c r="A17" s="125" t="s">
        <v>71</v>
      </c>
      <c r="B17" s="125"/>
      <c r="C17" s="125"/>
      <c r="D17" s="125"/>
      <c r="E17" s="125"/>
      <c r="F17" s="32"/>
      <c r="G17" s="52"/>
    </row>
    <row r="18" spans="1:7" ht="7.5" customHeight="1" x14ac:dyDescent="0.25">
      <c r="A18" s="63"/>
      <c r="B18" s="63"/>
      <c r="C18" s="63"/>
      <c r="D18" s="63"/>
      <c r="E18" s="63"/>
      <c r="F18" s="32"/>
      <c r="G18" s="52"/>
    </row>
    <row r="19" spans="1:7" ht="15" x14ac:dyDescent="0.25">
      <c r="A19" s="125" t="s">
        <v>72</v>
      </c>
      <c r="B19" s="125"/>
      <c r="C19" s="125"/>
      <c r="D19" s="125"/>
      <c r="E19" s="125"/>
      <c r="F19" s="32"/>
      <c r="G19" s="52"/>
    </row>
    <row r="20" spans="1:7" ht="9.75" customHeight="1" x14ac:dyDescent="0.25">
      <c r="A20" s="63"/>
      <c r="B20" s="63"/>
      <c r="C20" s="63"/>
      <c r="D20" s="63"/>
      <c r="E20" s="63"/>
      <c r="F20" s="32"/>
      <c r="G20" s="52"/>
    </row>
    <row r="21" spans="1:7" ht="15" x14ac:dyDescent="0.25">
      <c r="A21" s="125" t="s">
        <v>56</v>
      </c>
      <c r="B21" s="125"/>
      <c r="C21" s="125"/>
      <c r="D21" s="125"/>
      <c r="E21" s="125"/>
      <c r="F21" s="32"/>
      <c r="G21" s="52"/>
    </row>
    <row r="22" spans="1:7" ht="15" x14ac:dyDescent="0.2">
      <c r="A22" s="110" t="s">
        <v>364</v>
      </c>
      <c r="B22" s="110"/>
      <c r="C22" s="110"/>
      <c r="D22" s="110"/>
      <c r="E22" s="110"/>
      <c r="F22" s="110"/>
      <c r="G22" s="110"/>
    </row>
    <row r="23" spans="1:7" ht="15" x14ac:dyDescent="0.25">
      <c r="A23" s="63"/>
      <c r="B23" s="63"/>
      <c r="C23" s="63"/>
      <c r="D23" s="63"/>
      <c r="E23" s="63"/>
      <c r="F23" s="32"/>
      <c r="G23" s="52"/>
    </row>
    <row r="24" spans="1:7" ht="6.75" customHeight="1" x14ac:dyDescent="0.2">
      <c r="A24" s="63"/>
      <c r="B24" s="63"/>
      <c r="C24" s="63"/>
      <c r="D24" s="63"/>
      <c r="E24" s="63"/>
      <c r="F24" s="36"/>
      <c r="G24" s="64"/>
    </row>
    <row r="25" spans="1:7" ht="52.5" customHeight="1" x14ac:dyDescent="0.2">
      <c r="A25" s="112" t="s">
        <v>26</v>
      </c>
      <c r="B25" s="112"/>
      <c r="C25" s="113" t="s">
        <v>27</v>
      </c>
      <c r="D25" s="113"/>
      <c r="E25" s="113"/>
      <c r="F25" s="113"/>
    </row>
    <row r="26" spans="1:7" ht="18.75" customHeight="1" x14ac:dyDescent="0.25">
      <c r="A26" s="65"/>
      <c r="B26" s="65"/>
      <c r="C26" s="65"/>
      <c r="D26" s="65"/>
      <c r="E26" s="65"/>
    </row>
    <row r="27" spans="1:7" ht="15.75" x14ac:dyDescent="0.25">
      <c r="A27" s="114"/>
      <c r="B27" s="114"/>
      <c r="C27" s="114"/>
      <c r="D27" s="114"/>
      <c r="E27" s="37"/>
      <c r="F27" s="129"/>
    </row>
    <row r="28" spans="1:7" ht="15.75" x14ac:dyDescent="0.25">
      <c r="A28" s="111" t="s">
        <v>28</v>
      </c>
      <c r="B28" s="111"/>
      <c r="C28" s="111"/>
      <c r="D28" s="111"/>
      <c r="E28" s="37"/>
      <c r="F28" s="106"/>
    </row>
  </sheetData>
  <mergeCells count="11">
    <mergeCell ref="A28:D28"/>
    <mergeCell ref="A21:E21"/>
    <mergeCell ref="A25:B25"/>
    <mergeCell ref="C25:F25"/>
    <mergeCell ref="A27:D27"/>
    <mergeCell ref="A22:G22"/>
    <mergeCell ref="A1:G1"/>
    <mergeCell ref="A13:G13"/>
    <mergeCell ref="A15:G15"/>
    <mergeCell ref="A17:E17"/>
    <mergeCell ref="A19:E19"/>
  </mergeCells>
  <pageMargins left="0.74791666666666701" right="0.74791666666666701" top="0.98402777777777795" bottom="0.98402777777777795" header="0.511811023622047" footer="0.511811023622047"/>
  <pageSetup paperSize="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3"/>
  <sheetViews>
    <sheetView topLeftCell="A4" zoomScale="145" zoomScaleNormal="145" workbookViewId="0">
      <selection activeCell="F32" sqref="F32"/>
    </sheetView>
  </sheetViews>
  <sheetFormatPr defaultColWidth="8.28515625" defaultRowHeight="12.75" x14ac:dyDescent="0.2"/>
  <cols>
    <col min="1" max="1" width="13.7109375" customWidth="1"/>
    <col min="2" max="2" width="45.28515625" customWidth="1"/>
    <col min="4" max="4" width="7.7109375" customWidth="1"/>
    <col min="5" max="5" width="19.42578125" customWidth="1"/>
    <col min="7" max="7" width="10" customWidth="1"/>
    <col min="1023" max="1023" width="8.7109375" customWidth="1"/>
  </cols>
  <sheetData>
    <row r="1" spans="1:7" ht="16.5" thickBot="1" x14ac:dyDescent="0.3">
      <c r="A1" s="108" t="s">
        <v>73</v>
      </c>
      <c r="B1" s="108"/>
      <c r="C1" s="108"/>
      <c r="D1" s="108"/>
      <c r="E1" s="108"/>
      <c r="F1" s="108"/>
      <c r="G1" s="108"/>
    </row>
    <row r="2" spans="1:7" ht="209.25" customHeight="1" thickBot="1" x14ac:dyDescent="0.25">
      <c r="A2" s="6" t="s">
        <v>3</v>
      </c>
      <c r="B2" s="7" t="s">
        <v>4</v>
      </c>
      <c r="C2" s="7" t="s">
        <v>5</v>
      </c>
      <c r="D2" s="8" t="s">
        <v>6</v>
      </c>
      <c r="E2" s="10" t="s">
        <v>363</v>
      </c>
      <c r="F2" s="11" t="s">
        <v>7</v>
      </c>
      <c r="G2" s="11" t="s">
        <v>8</v>
      </c>
    </row>
    <row r="3" spans="1:7" ht="110.25" customHeight="1" x14ac:dyDescent="0.2">
      <c r="A3" s="22" t="s">
        <v>74</v>
      </c>
      <c r="B3" s="19" t="s">
        <v>75</v>
      </c>
      <c r="C3" s="20" t="s">
        <v>10</v>
      </c>
      <c r="D3" s="20">
        <v>350</v>
      </c>
      <c r="E3" s="39"/>
      <c r="F3" s="39"/>
      <c r="G3" s="40">
        <f t="shared" ref="G3:G11" si="0">F3*D3</f>
        <v>0</v>
      </c>
    </row>
    <row r="4" spans="1:7" ht="110.25" customHeight="1" x14ac:dyDescent="0.2">
      <c r="A4" s="18" t="s">
        <v>76</v>
      </c>
      <c r="B4" s="19" t="s">
        <v>75</v>
      </c>
      <c r="C4" s="20" t="s">
        <v>10</v>
      </c>
      <c r="D4" s="20">
        <v>350</v>
      </c>
      <c r="E4" s="39"/>
      <c r="F4" s="39"/>
      <c r="G4" s="40">
        <f t="shared" si="0"/>
        <v>0</v>
      </c>
    </row>
    <row r="5" spans="1:7" ht="32.25" customHeight="1" x14ac:dyDescent="0.2">
      <c r="A5" s="18" t="s">
        <v>77</v>
      </c>
      <c r="B5" s="19" t="s">
        <v>78</v>
      </c>
      <c r="C5" s="20" t="s">
        <v>10</v>
      </c>
      <c r="D5" s="20">
        <v>800</v>
      </c>
      <c r="E5" s="39"/>
      <c r="F5" s="39"/>
      <c r="G5" s="40">
        <f t="shared" si="0"/>
        <v>0</v>
      </c>
    </row>
    <row r="6" spans="1:7" ht="32.25" customHeight="1" x14ac:dyDescent="0.2">
      <c r="A6" s="18" t="s">
        <v>79</v>
      </c>
      <c r="B6" s="19" t="s">
        <v>80</v>
      </c>
      <c r="C6" s="20" t="s">
        <v>10</v>
      </c>
      <c r="D6" s="20">
        <v>200</v>
      </c>
      <c r="E6" s="39"/>
      <c r="F6" s="39"/>
      <c r="G6" s="40">
        <f t="shared" si="0"/>
        <v>0</v>
      </c>
    </row>
    <row r="7" spans="1:7" ht="30" x14ac:dyDescent="0.2">
      <c r="A7" s="18" t="s">
        <v>81</v>
      </c>
      <c r="B7" s="19" t="s">
        <v>82</v>
      </c>
      <c r="C7" s="20" t="s">
        <v>10</v>
      </c>
      <c r="D7" s="20">
        <v>200</v>
      </c>
      <c r="E7" s="39"/>
      <c r="F7" s="39"/>
      <c r="G7" s="40">
        <f t="shared" si="0"/>
        <v>0</v>
      </c>
    </row>
    <row r="8" spans="1:7" ht="37.5" customHeight="1" x14ac:dyDescent="0.2">
      <c r="A8" s="18" t="s">
        <v>83</v>
      </c>
      <c r="B8" s="19" t="s">
        <v>84</v>
      </c>
      <c r="C8" s="20" t="s">
        <v>10</v>
      </c>
      <c r="D8" s="20">
        <v>400</v>
      </c>
      <c r="E8" s="39"/>
      <c r="F8" s="39"/>
      <c r="G8" s="40">
        <f t="shared" si="0"/>
        <v>0</v>
      </c>
    </row>
    <row r="9" spans="1:7" ht="15" x14ac:dyDescent="0.2">
      <c r="A9" s="18" t="s">
        <v>85</v>
      </c>
      <c r="B9" s="19" t="s">
        <v>86</v>
      </c>
      <c r="C9" s="20" t="s">
        <v>10</v>
      </c>
      <c r="D9" s="20">
        <v>700</v>
      </c>
      <c r="E9" s="39"/>
      <c r="F9" s="39"/>
      <c r="G9" s="40">
        <f t="shared" si="0"/>
        <v>0</v>
      </c>
    </row>
    <row r="10" spans="1:7" ht="15" x14ac:dyDescent="0.2">
      <c r="A10" s="18" t="s">
        <v>87</v>
      </c>
      <c r="B10" s="19" t="s">
        <v>88</v>
      </c>
      <c r="C10" s="20" t="s">
        <v>10</v>
      </c>
      <c r="D10" s="20">
        <v>300</v>
      </c>
      <c r="E10" s="39"/>
      <c r="F10" s="39"/>
      <c r="G10" s="40">
        <f t="shared" si="0"/>
        <v>0</v>
      </c>
    </row>
    <row r="11" spans="1:7" ht="30.75" thickBot="1" x14ac:dyDescent="0.25">
      <c r="A11" s="22" t="s">
        <v>89</v>
      </c>
      <c r="B11" s="23" t="s">
        <v>90</v>
      </c>
      <c r="C11" s="24" t="s">
        <v>10</v>
      </c>
      <c r="D11" s="24">
        <v>150</v>
      </c>
      <c r="E11" s="66"/>
      <c r="F11" s="66"/>
      <c r="G11" s="40">
        <f t="shared" si="0"/>
        <v>0</v>
      </c>
    </row>
    <row r="12" spans="1:7" ht="15.75" thickBot="1" x14ac:dyDescent="0.25">
      <c r="A12" s="67" t="s">
        <v>20</v>
      </c>
      <c r="B12" s="68"/>
      <c r="C12" s="20"/>
      <c r="D12" s="39"/>
      <c r="E12" s="39"/>
      <c r="F12" s="61"/>
      <c r="G12" s="51">
        <f>SUM(G3:G11)</f>
        <v>0</v>
      </c>
    </row>
    <row r="13" spans="1:7" ht="15" x14ac:dyDescent="0.25">
      <c r="A13" s="69"/>
      <c r="B13" s="69"/>
      <c r="C13" s="31"/>
      <c r="D13" s="32"/>
      <c r="E13" s="32"/>
      <c r="F13" s="52"/>
      <c r="G13" s="52"/>
    </row>
    <row r="14" spans="1:7" ht="15" x14ac:dyDescent="0.2">
      <c r="A14" s="109" t="s">
        <v>91</v>
      </c>
      <c r="B14" s="109"/>
      <c r="C14" s="109"/>
      <c r="D14" s="109"/>
      <c r="E14" s="109"/>
      <c r="F14" s="70"/>
      <c r="G14" s="70"/>
    </row>
    <row r="15" spans="1:7" ht="8.25" customHeight="1" x14ac:dyDescent="0.2">
      <c r="A15" s="5"/>
      <c r="B15" s="5"/>
      <c r="C15" s="5"/>
      <c r="D15" s="5"/>
      <c r="E15" s="5"/>
      <c r="F15" s="70"/>
      <c r="G15" s="70"/>
    </row>
    <row r="16" spans="1:7" ht="62.25" customHeight="1" x14ac:dyDescent="0.2">
      <c r="A16" s="110" t="s">
        <v>92</v>
      </c>
      <c r="B16" s="110"/>
      <c r="C16" s="110"/>
      <c r="D16" s="110"/>
      <c r="E16" s="110"/>
      <c r="F16" s="110"/>
      <c r="G16" s="110"/>
    </row>
    <row r="17" spans="1:7" ht="8.25" customHeight="1" x14ac:dyDescent="0.2">
      <c r="A17" s="4"/>
      <c r="B17" s="4"/>
      <c r="C17" s="4"/>
      <c r="D17" s="4"/>
      <c r="E17" s="4"/>
      <c r="F17" s="4"/>
      <c r="G17" s="4"/>
    </row>
    <row r="18" spans="1:7" ht="15" x14ac:dyDescent="0.2">
      <c r="A18" s="109" t="s">
        <v>93</v>
      </c>
      <c r="B18" s="109"/>
      <c r="C18" s="109"/>
      <c r="D18" s="109"/>
      <c r="E18" s="109"/>
      <c r="F18" s="70"/>
      <c r="G18" s="70"/>
    </row>
    <row r="19" spans="1:7" ht="7.5" customHeight="1" x14ac:dyDescent="0.2">
      <c r="A19" s="5"/>
      <c r="B19" s="5"/>
      <c r="C19" s="5"/>
      <c r="D19" s="5"/>
      <c r="E19" s="5"/>
      <c r="F19" s="70"/>
      <c r="G19" s="70"/>
    </row>
    <row r="20" spans="1:7" ht="15" x14ac:dyDescent="0.2">
      <c r="A20" s="109" t="s">
        <v>24</v>
      </c>
      <c r="B20" s="109"/>
      <c r="C20" s="109"/>
      <c r="D20" s="109"/>
      <c r="E20" s="109"/>
      <c r="F20" s="70"/>
      <c r="G20" s="70"/>
    </row>
    <row r="21" spans="1:7" ht="9.75" customHeight="1" x14ac:dyDescent="0.2">
      <c r="A21" s="5"/>
      <c r="B21" s="5"/>
      <c r="C21" s="5"/>
      <c r="D21" s="5"/>
      <c r="E21" s="5"/>
      <c r="F21" s="70"/>
      <c r="G21" s="70"/>
    </row>
    <row r="22" spans="1:7" ht="57" customHeight="1" x14ac:dyDescent="0.2">
      <c r="A22" s="110" t="s">
        <v>94</v>
      </c>
      <c r="B22" s="110"/>
      <c r="C22" s="110"/>
      <c r="D22" s="110"/>
      <c r="E22" s="110"/>
      <c r="F22" s="110"/>
      <c r="G22" s="110"/>
    </row>
    <row r="23" spans="1:7" ht="9" customHeight="1" x14ac:dyDescent="0.2">
      <c r="A23" s="4"/>
      <c r="B23" s="4"/>
      <c r="C23" s="4"/>
      <c r="D23" s="4"/>
      <c r="E23" s="4"/>
      <c r="F23" s="4"/>
      <c r="G23" s="4"/>
    </row>
    <row r="24" spans="1:7" ht="45" customHeight="1" x14ac:dyDescent="0.2">
      <c r="A24" s="123" t="s">
        <v>95</v>
      </c>
      <c r="B24" s="123"/>
      <c r="C24" s="123"/>
      <c r="D24" s="123"/>
      <c r="E24" s="123"/>
      <c r="F24" s="123"/>
      <c r="G24" s="123"/>
    </row>
    <row r="25" spans="1:7" ht="10.5" customHeight="1" x14ac:dyDescent="0.2">
      <c r="A25" s="4"/>
      <c r="B25" s="4"/>
      <c r="C25" s="4"/>
      <c r="D25" s="4"/>
      <c r="E25" s="4"/>
      <c r="F25" s="4"/>
      <c r="G25" s="4"/>
    </row>
    <row r="26" spans="1:7" ht="21" customHeight="1" x14ac:dyDescent="0.2">
      <c r="A26" s="110" t="s">
        <v>96</v>
      </c>
      <c r="B26" s="110"/>
      <c r="C26" s="110"/>
      <c r="D26" s="110"/>
      <c r="E26" s="110"/>
      <c r="F26" s="110"/>
      <c r="G26" s="110"/>
    </row>
    <row r="27" spans="1:7" ht="12.75" customHeight="1" x14ac:dyDescent="0.2">
      <c r="A27" s="110"/>
      <c r="B27" s="110"/>
      <c r="C27" s="110"/>
      <c r="D27" s="110"/>
      <c r="E27" s="110"/>
      <c r="F27" s="110"/>
      <c r="G27" s="110"/>
    </row>
    <row r="28" spans="1:7" ht="20.25" customHeight="1" x14ac:dyDescent="0.2">
      <c r="A28" s="110" t="s">
        <v>365</v>
      </c>
      <c r="B28" s="110"/>
      <c r="C28" s="110"/>
      <c r="D28" s="110"/>
      <c r="E28" s="110"/>
      <c r="F28" s="110"/>
      <c r="G28" s="110"/>
    </row>
    <row r="29" spans="1:7" ht="16.5" customHeight="1" x14ac:dyDescent="0.25">
      <c r="A29" s="32"/>
      <c r="B29" s="32"/>
      <c r="C29" s="32"/>
      <c r="D29" s="65"/>
    </row>
    <row r="30" spans="1:7" ht="48" customHeight="1" x14ac:dyDescent="0.2">
      <c r="A30" s="112" t="s">
        <v>26</v>
      </c>
      <c r="B30" s="112"/>
      <c r="C30" s="113" t="s">
        <v>27</v>
      </c>
      <c r="D30" s="113"/>
      <c r="E30" s="113"/>
      <c r="F30" s="113"/>
    </row>
    <row r="31" spans="1:7" ht="15.75" x14ac:dyDescent="0.25">
      <c r="A31" s="32"/>
      <c r="B31" s="32"/>
      <c r="C31" s="32"/>
      <c r="D31" s="65"/>
    </row>
    <row r="32" spans="1:7" ht="15.75" x14ac:dyDescent="0.25">
      <c r="A32" s="114"/>
      <c r="B32" s="114"/>
      <c r="C32" s="114"/>
      <c r="D32" s="114"/>
      <c r="E32" s="37"/>
      <c r="F32" s="129"/>
    </row>
    <row r="33" spans="1:6" ht="15.75" x14ac:dyDescent="0.25">
      <c r="A33" s="111" t="s">
        <v>28</v>
      </c>
      <c r="B33" s="111"/>
      <c r="C33" s="111"/>
      <c r="D33" s="111"/>
      <c r="E33" s="37"/>
      <c r="F33" s="106"/>
    </row>
  </sheetData>
  <mergeCells count="13">
    <mergeCell ref="A32:D32"/>
    <mergeCell ref="A33:D33"/>
    <mergeCell ref="A22:G22"/>
    <mergeCell ref="A24:G24"/>
    <mergeCell ref="A26:G27"/>
    <mergeCell ref="A30:B30"/>
    <mergeCell ref="C30:F30"/>
    <mergeCell ref="A28:G28"/>
    <mergeCell ref="A1:G1"/>
    <mergeCell ref="A14:E14"/>
    <mergeCell ref="A16:G16"/>
    <mergeCell ref="A18:E18"/>
    <mergeCell ref="A20:E20"/>
  </mergeCells>
  <pageMargins left="0.74791666666666701" right="0.74791666666666701" top="0.98402777777777795" bottom="0.98402777777777795" header="0.511811023622047" footer="0.511811023622047"/>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21"/>
  <sheetViews>
    <sheetView zoomScale="140" zoomScaleNormal="140" workbookViewId="0">
      <selection activeCell="I12" sqref="I12"/>
    </sheetView>
  </sheetViews>
  <sheetFormatPr defaultColWidth="8.28515625" defaultRowHeight="12.75" x14ac:dyDescent="0.2"/>
  <cols>
    <col min="1" max="1" width="13.7109375" customWidth="1"/>
    <col min="2" max="2" width="31.7109375" customWidth="1"/>
    <col min="3" max="3" width="8.7109375" customWidth="1"/>
    <col min="4" max="4" width="8.42578125" customWidth="1"/>
    <col min="5" max="5" width="25" customWidth="1"/>
    <col min="6" max="6" width="10" customWidth="1"/>
    <col min="7" max="7" width="10.42578125" customWidth="1"/>
    <col min="1023" max="1023" width="8.7109375" customWidth="1"/>
  </cols>
  <sheetData>
    <row r="1" spans="1:7" ht="16.5" thickBot="1" x14ac:dyDescent="0.3">
      <c r="A1" s="108" t="s">
        <v>97</v>
      </c>
      <c r="B1" s="108"/>
      <c r="C1" s="108"/>
      <c r="D1" s="108"/>
      <c r="E1" s="108"/>
      <c r="F1" s="108"/>
      <c r="G1" s="108"/>
    </row>
    <row r="2" spans="1:7" ht="113.25" customHeight="1" thickBot="1" x14ac:dyDescent="0.25">
      <c r="A2" s="6" t="s">
        <v>3</v>
      </c>
      <c r="B2" s="7" t="s">
        <v>4</v>
      </c>
      <c r="C2" s="7" t="s">
        <v>5</v>
      </c>
      <c r="D2" s="8" t="s">
        <v>6</v>
      </c>
      <c r="E2" s="10" t="s">
        <v>363</v>
      </c>
      <c r="F2" s="11" t="s">
        <v>7</v>
      </c>
      <c r="G2" s="11" t="s">
        <v>8</v>
      </c>
    </row>
    <row r="3" spans="1:7" ht="70.5" customHeight="1" x14ac:dyDescent="0.2">
      <c r="A3" s="18" t="s">
        <v>98</v>
      </c>
      <c r="B3" s="19" t="s">
        <v>99</v>
      </c>
      <c r="C3" s="20" t="s">
        <v>10</v>
      </c>
      <c r="D3" s="71">
        <v>2000</v>
      </c>
      <c r="E3" s="21"/>
      <c r="F3" s="39"/>
      <c r="G3" s="40">
        <f>D3*F3</f>
        <v>0</v>
      </c>
    </row>
    <row r="4" spans="1:7" ht="49.5" customHeight="1" x14ac:dyDescent="0.2">
      <c r="A4" s="18" t="s">
        <v>100</v>
      </c>
      <c r="B4" s="19" t="s">
        <v>101</v>
      </c>
      <c r="C4" s="20" t="s">
        <v>10</v>
      </c>
      <c r="D4" s="71">
        <v>80</v>
      </c>
      <c r="E4" s="39"/>
      <c r="F4" s="39"/>
      <c r="G4" s="40">
        <f>D4*F4</f>
        <v>0</v>
      </c>
    </row>
    <row r="5" spans="1:7" ht="52.5" customHeight="1" x14ac:dyDescent="0.2">
      <c r="A5" s="18" t="s">
        <v>102</v>
      </c>
      <c r="B5" s="19" t="s">
        <v>103</v>
      </c>
      <c r="C5" s="20" t="s">
        <v>10</v>
      </c>
      <c r="D5" s="72">
        <v>80</v>
      </c>
      <c r="E5" s="39"/>
      <c r="F5" s="39"/>
      <c r="G5" s="40">
        <f>D5*F5</f>
        <v>0</v>
      </c>
    </row>
    <row r="6" spans="1:7" ht="15" x14ac:dyDescent="0.2">
      <c r="A6" s="38" t="s">
        <v>104</v>
      </c>
      <c r="B6" s="41" t="s">
        <v>105</v>
      </c>
      <c r="C6" s="20" t="s">
        <v>10</v>
      </c>
      <c r="D6" s="71">
        <v>300</v>
      </c>
      <c r="E6" s="39"/>
      <c r="F6" s="39"/>
      <c r="G6" s="40">
        <f>D6*F6</f>
        <v>0</v>
      </c>
    </row>
    <row r="7" spans="1:7" ht="63" customHeight="1" thickBot="1" x14ac:dyDescent="0.25">
      <c r="A7" s="18" t="s">
        <v>106</v>
      </c>
      <c r="B7" s="19" t="s">
        <v>107</v>
      </c>
      <c r="C7" s="20" t="s">
        <v>10</v>
      </c>
      <c r="D7" s="71">
        <v>100</v>
      </c>
      <c r="E7" s="39"/>
      <c r="F7" s="39"/>
      <c r="G7" s="40">
        <f>D7*F7</f>
        <v>0</v>
      </c>
    </row>
    <row r="8" spans="1:7" ht="15.75" thickBot="1" x14ac:dyDescent="0.3">
      <c r="A8" s="47" t="s">
        <v>20</v>
      </c>
      <c r="B8" s="48"/>
      <c r="C8" s="48"/>
      <c r="D8" s="49"/>
      <c r="E8" s="49"/>
      <c r="F8" s="50"/>
      <c r="G8" s="51">
        <f>SUM(G3:G7)</f>
        <v>0</v>
      </c>
    </row>
    <row r="9" spans="1:7" ht="10.5" customHeight="1" x14ac:dyDescent="0.25">
      <c r="A9" s="30"/>
      <c r="B9" s="31"/>
      <c r="C9" s="31"/>
      <c r="D9" s="32"/>
      <c r="E9" s="32"/>
    </row>
    <row r="10" spans="1:7" ht="15" x14ac:dyDescent="0.2">
      <c r="A10" s="109" t="s">
        <v>91</v>
      </c>
      <c r="B10" s="109"/>
      <c r="C10" s="109"/>
      <c r="D10" s="109"/>
      <c r="E10" s="109"/>
      <c r="F10" s="70"/>
      <c r="G10" s="70"/>
    </row>
    <row r="11" spans="1:7" ht="7.5" customHeight="1" x14ac:dyDescent="0.2">
      <c r="A11" s="5"/>
      <c r="B11" s="5"/>
      <c r="C11" s="5"/>
      <c r="D11" s="5"/>
      <c r="E11" s="5"/>
      <c r="F11" s="70"/>
      <c r="G11" s="70"/>
    </row>
    <row r="12" spans="1:7" ht="60" customHeight="1" x14ac:dyDescent="0.2">
      <c r="A12" s="110" t="s">
        <v>108</v>
      </c>
      <c r="B12" s="110"/>
      <c r="C12" s="110"/>
      <c r="D12" s="110"/>
      <c r="E12" s="110"/>
      <c r="F12" s="110"/>
      <c r="G12" s="110"/>
    </row>
    <row r="13" spans="1:7" ht="7.5" customHeight="1" x14ac:dyDescent="0.2">
      <c r="A13" s="4"/>
      <c r="B13" s="4"/>
      <c r="C13" s="4"/>
      <c r="D13" s="4"/>
      <c r="E13" s="4"/>
      <c r="F13" s="4"/>
      <c r="G13" s="4"/>
    </row>
    <row r="14" spans="1:7" ht="15" x14ac:dyDescent="0.2">
      <c r="A14" s="109" t="s">
        <v>109</v>
      </c>
      <c r="B14" s="109"/>
      <c r="C14" s="109"/>
      <c r="D14" s="109"/>
      <c r="E14" s="109"/>
      <c r="F14" s="70"/>
      <c r="G14" s="70"/>
    </row>
    <row r="15" spans="1:7" ht="15" x14ac:dyDescent="0.2">
      <c r="A15" s="109" t="s">
        <v>110</v>
      </c>
      <c r="B15" s="109"/>
      <c r="C15" s="109"/>
      <c r="D15" s="109"/>
      <c r="E15" s="109"/>
      <c r="F15" s="70"/>
      <c r="G15" s="70"/>
    </row>
    <row r="16" spans="1:7" ht="15" x14ac:dyDescent="0.2">
      <c r="A16" s="110" t="s">
        <v>366</v>
      </c>
      <c r="B16" s="110"/>
      <c r="C16" s="110"/>
      <c r="D16" s="110"/>
      <c r="E16" s="110"/>
      <c r="F16" s="110"/>
      <c r="G16" s="110"/>
    </row>
    <row r="17" spans="1:6" ht="46.5" customHeight="1" x14ac:dyDescent="0.2">
      <c r="A17" s="112" t="s">
        <v>26</v>
      </c>
      <c r="B17" s="112"/>
      <c r="C17" s="113" t="s">
        <v>27</v>
      </c>
      <c r="D17" s="113"/>
      <c r="E17" s="113"/>
      <c r="F17" s="113"/>
    </row>
    <row r="20" spans="1:6" ht="15.75" x14ac:dyDescent="0.25">
      <c r="A20" s="114"/>
      <c r="B20" s="114"/>
      <c r="C20" s="114"/>
      <c r="D20" s="114"/>
      <c r="E20" s="37"/>
      <c r="F20" s="129"/>
    </row>
    <row r="21" spans="1:6" ht="15.75" x14ac:dyDescent="0.25">
      <c r="A21" s="111" t="s">
        <v>28</v>
      </c>
      <c r="B21" s="111"/>
      <c r="C21" s="111"/>
      <c r="D21" s="111"/>
      <c r="E21" s="37"/>
      <c r="F21" s="106"/>
    </row>
  </sheetData>
  <mergeCells count="10">
    <mergeCell ref="A17:B17"/>
    <mergeCell ref="C17:F17"/>
    <mergeCell ref="A20:D20"/>
    <mergeCell ref="A21:D21"/>
    <mergeCell ref="A1:G1"/>
    <mergeCell ref="A10:E10"/>
    <mergeCell ref="A12:G12"/>
    <mergeCell ref="A14:E14"/>
    <mergeCell ref="A15:E15"/>
    <mergeCell ref="A16:G16"/>
  </mergeCells>
  <pageMargins left="0.74791666666666701" right="0.74791666666666701" top="0.98402777777777795" bottom="0.98402777777777795" header="0.511811023622047" footer="0.511811023622047"/>
  <pageSetup paperSize="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22"/>
  <sheetViews>
    <sheetView topLeftCell="A4" zoomScale="145" zoomScaleNormal="145" workbookViewId="0">
      <selection activeCell="K20" sqref="K20"/>
    </sheetView>
  </sheetViews>
  <sheetFormatPr defaultColWidth="8.28515625" defaultRowHeight="12.75" x14ac:dyDescent="0.2"/>
  <cols>
    <col min="1" max="1" width="20.5703125" customWidth="1"/>
    <col min="2" max="2" width="38.7109375" customWidth="1"/>
    <col min="3" max="4" width="8.5703125" customWidth="1"/>
    <col min="5" max="5" width="19" customWidth="1"/>
    <col min="6" max="6" width="7.7109375" customWidth="1"/>
    <col min="7" max="7" width="10.42578125" customWidth="1"/>
    <col min="1023" max="1023" width="8.7109375" customWidth="1"/>
  </cols>
  <sheetData>
    <row r="1" spans="1:7" ht="16.5" thickBot="1" x14ac:dyDescent="0.3">
      <c r="A1" s="108" t="s">
        <v>111</v>
      </c>
      <c r="B1" s="108"/>
      <c r="C1" s="108"/>
      <c r="D1" s="108"/>
      <c r="E1" s="108"/>
      <c r="F1" s="108"/>
      <c r="G1" s="108"/>
    </row>
    <row r="2" spans="1:7" ht="123.75" customHeight="1" thickBot="1" x14ac:dyDescent="0.25">
      <c r="A2" s="6" t="s">
        <v>3</v>
      </c>
      <c r="B2" s="7" t="s">
        <v>4</v>
      </c>
      <c r="C2" s="7" t="s">
        <v>5</v>
      </c>
      <c r="D2" s="8" t="s">
        <v>6</v>
      </c>
      <c r="E2" s="10" t="s">
        <v>363</v>
      </c>
      <c r="F2" s="11" t="s">
        <v>7</v>
      </c>
      <c r="G2" s="11" t="s">
        <v>8</v>
      </c>
    </row>
    <row r="3" spans="1:7" ht="82.5" customHeight="1" x14ac:dyDescent="0.2">
      <c r="A3" s="38" t="s">
        <v>112</v>
      </c>
      <c r="B3" s="19" t="s">
        <v>113</v>
      </c>
      <c r="C3" s="20" t="s">
        <v>10</v>
      </c>
      <c r="D3" s="20">
        <v>100</v>
      </c>
      <c r="E3" s="39"/>
      <c r="F3" s="39"/>
      <c r="G3" s="40">
        <f t="shared" ref="G3:G11" si="0">D3*F3</f>
        <v>0</v>
      </c>
    </row>
    <row r="4" spans="1:7" ht="15" x14ac:dyDescent="0.2">
      <c r="A4" s="38" t="s">
        <v>331</v>
      </c>
      <c r="B4" s="19" t="s">
        <v>114</v>
      </c>
      <c r="C4" s="20" t="s">
        <v>10</v>
      </c>
      <c r="D4" s="20">
        <v>600</v>
      </c>
      <c r="E4" s="39"/>
      <c r="F4" s="39"/>
      <c r="G4" s="40">
        <f t="shared" si="0"/>
        <v>0</v>
      </c>
    </row>
    <row r="5" spans="1:7" ht="15" x14ac:dyDescent="0.2">
      <c r="A5" s="38" t="s">
        <v>115</v>
      </c>
      <c r="B5" s="19"/>
      <c r="C5" s="20" t="s">
        <v>10</v>
      </c>
      <c r="D5" s="20">
        <v>50</v>
      </c>
      <c r="E5" s="39"/>
      <c r="F5" s="39"/>
      <c r="G5" s="40">
        <f t="shared" si="0"/>
        <v>0</v>
      </c>
    </row>
    <row r="6" spans="1:7" ht="45" customHeight="1" x14ac:dyDescent="0.2">
      <c r="A6" s="18" t="s">
        <v>116</v>
      </c>
      <c r="B6" s="41" t="s">
        <v>117</v>
      </c>
      <c r="C6" s="39"/>
      <c r="D6" s="39"/>
      <c r="E6" s="39"/>
      <c r="F6" s="39"/>
      <c r="G6" s="40">
        <f t="shared" si="0"/>
        <v>0</v>
      </c>
    </row>
    <row r="7" spans="1:7" ht="30" x14ac:dyDescent="0.2">
      <c r="A7" s="38" t="s">
        <v>118</v>
      </c>
      <c r="B7" s="19" t="s">
        <v>119</v>
      </c>
      <c r="C7" s="20" t="s">
        <v>10</v>
      </c>
      <c r="D7" s="20">
        <v>100</v>
      </c>
      <c r="E7" s="39"/>
      <c r="F7" s="39"/>
      <c r="G7" s="40">
        <f t="shared" si="0"/>
        <v>0</v>
      </c>
    </row>
    <row r="8" spans="1:7" ht="48" customHeight="1" x14ac:dyDescent="0.2">
      <c r="A8" s="18" t="s">
        <v>120</v>
      </c>
      <c r="B8" s="19" t="s">
        <v>121</v>
      </c>
      <c r="C8" s="20" t="s">
        <v>10</v>
      </c>
      <c r="D8" s="20">
        <v>100</v>
      </c>
      <c r="E8" s="39"/>
      <c r="F8" s="39"/>
      <c r="G8" s="40">
        <f t="shared" si="0"/>
        <v>0</v>
      </c>
    </row>
    <row r="9" spans="1:7" ht="15" x14ac:dyDescent="0.2">
      <c r="A9" s="38" t="s">
        <v>335</v>
      </c>
      <c r="B9" s="41"/>
      <c r="C9" s="20" t="s">
        <v>10</v>
      </c>
      <c r="D9" s="20">
        <v>60</v>
      </c>
      <c r="E9" s="39"/>
      <c r="F9" s="39"/>
      <c r="G9" s="40">
        <f t="shared" si="0"/>
        <v>0</v>
      </c>
    </row>
    <row r="10" spans="1:7" ht="30" x14ac:dyDescent="0.2">
      <c r="A10" s="18" t="s">
        <v>336</v>
      </c>
      <c r="B10" s="41"/>
      <c r="C10" s="20" t="s">
        <v>10</v>
      </c>
      <c r="D10" s="20">
        <v>100</v>
      </c>
      <c r="E10" s="39"/>
      <c r="F10" s="39"/>
      <c r="G10" s="40">
        <f t="shared" si="0"/>
        <v>0</v>
      </c>
    </row>
    <row r="11" spans="1:7" ht="80.25" customHeight="1" thickBot="1" x14ac:dyDescent="0.25">
      <c r="A11" s="18" t="s">
        <v>368</v>
      </c>
      <c r="B11" s="19" t="s">
        <v>122</v>
      </c>
      <c r="C11" s="20" t="s">
        <v>10</v>
      </c>
      <c r="D11" s="24">
        <v>300</v>
      </c>
      <c r="E11" s="39"/>
      <c r="F11" s="39"/>
      <c r="G11" s="40">
        <f t="shared" si="0"/>
        <v>0</v>
      </c>
    </row>
    <row r="12" spans="1:7" ht="15.75" thickBot="1" x14ac:dyDescent="0.3">
      <c r="A12" s="47" t="s">
        <v>20</v>
      </c>
      <c r="B12" s="48"/>
      <c r="C12" s="20"/>
      <c r="D12" s="39"/>
      <c r="E12" s="39"/>
      <c r="F12" s="61"/>
      <c r="G12" s="51">
        <f>SUM(G3:G11)</f>
        <v>0</v>
      </c>
    </row>
    <row r="13" spans="1:7" x14ac:dyDescent="0.2">
      <c r="A13" s="34"/>
      <c r="B13" s="35"/>
      <c r="C13" s="35"/>
      <c r="D13" s="36"/>
      <c r="E13" s="36"/>
      <c r="F13" s="64"/>
      <c r="G13" s="64"/>
    </row>
    <row r="14" spans="1:7" ht="15" x14ac:dyDescent="0.2">
      <c r="A14" s="109" t="s">
        <v>123</v>
      </c>
      <c r="B14" s="109"/>
      <c r="C14" s="109"/>
      <c r="D14" s="109"/>
      <c r="E14" s="109"/>
      <c r="F14" s="70"/>
      <c r="G14" s="70"/>
    </row>
    <row r="15" spans="1:7" ht="47.25" customHeight="1" x14ac:dyDescent="0.2">
      <c r="A15" s="110" t="s">
        <v>124</v>
      </c>
      <c r="B15" s="110"/>
      <c r="C15" s="110"/>
      <c r="D15" s="110"/>
      <c r="E15" s="110"/>
      <c r="F15" s="110"/>
      <c r="G15" s="110"/>
    </row>
    <row r="16" spans="1:7" ht="15" x14ac:dyDescent="0.2">
      <c r="A16" s="109" t="s">
        <v>125</v>
      </c>
      <c r="B16" s="109"/>
      <c r="C16" s="109"/>
      <c r="D16" s="109"/>
      <c r="E16" s="109"/>
      <c r="F16" s="70"/>
      <c r="G16" s="70"/>
    </row>
    <row r="17" spans="1:7" ht="15" x14ac:dyDescent="0.2">
      <c r="A17" s="109" t="s">
        <v>24</v>
      </c>
      <c r="B17" s="109"/>
      <c r="C17" s="109"/>
      <c r="D17" s="109"/>
      <c r="E17" s="109"/>
      <c r="F17" s="70"/>
      <c r="G17" s="70"/>
    </row>
    <row r="18" spans="1:7" ht="45" customHeight="1" x14ac:dyDescent="0.2">
      <c r="A18" s="110" t="s">
        <v>126</v>
      </c>
      <c r="B18" s="110"/>
      <c r="C18" s="110"/>
      <c r="D18" s="110"/>
      <c r="E18" s="110"/>
      <c r="F18" s="110"/>
      <c r="G18" s="110"/>
    </row>
    <row r="19" spans="1:7" ht="21.75" customHeight="1" x14ac:dyDescent="0.2">
      <c r="A19" s="110" t="s">
        <v>364</v>
      </c>
      <c r="B19" s="110"/>
      <c r="C19" s="110"/>
      <c r="D19" s="110"/>
      <c r="E19" s="110"/>
      <c r="F19" s="110"/>
      <c r="G19" s="110"/>
    </row>
    <row r="20" spans="1:7" ht="52.5" customHeight="1" x14ac:dyDescent="0.2">
      <c r="A20" s="112" t="s">
        <v>26</v>
      </c>
      <c r="B20" s="112"/>
      <c r="C20" s="113" t="s">
        <v>27</v>
      </c>
      <c r="D20" s="113"/>
      <c r="E20" s="113"/>
      <c r="F20" s="113"/>
    </row>
    <row r="21" spans="1:7" ht="15" customHeight="1" x14ac:dyDescent="0.25">
      <c r="A21" s="114"/>
      <c r="B21" s="114"/>
      <c r="C21" s="114"/>
      <c r="D21" s="114"/>
      <c r="E21" s="37"/>
      <c r="F21" s="131"/>
    </row>
    <row r="22" spans="1:7" ht="15.75" x14ac:dyDescent="0.25">
      <c r="A22" s="111" t="s">
        <v>28</v>
      </c>
      <c r="B22" s="111"/>
      <c r="C22" s="111"/>
      <c r="D22" s="111"/>
      <c r="E22" s="37"/>
      <c r="F22" s="130"/>
    </row>
  </sheetData>
  <mergeCells count="11">
    <mergeCell ref="A22:D22"/>
    <mergeCell ref="A18:G18"/>
    <mergeCell ref="A20:B20"/>
    <mergeCell ref="C20:F20"/>
    <mergeCell ref="A21:D21"/>
    <mergeCell ref="A19:G19"/>
    <mergeCell ref="A1:G1"/>
    <mergeCell ref="A14:E14"/>
    <mergeCell ref="A15:G15"/>
    <mergeCell ref="A16:E16"/>
    <mergeCell ref="A17:E17"/>
  </mergeCells>
  <pageMargins left="0.74791666666666701" right="0.74791666666666701" top="0.98402777777777795" bottom="0.98402777777777795" header="0.511811023622047" footer="0.511811023622047"/>
  <pageSetup paperSize="9"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32"/>
  <sheetViews>
    <sheetView topLeftCell="A10" zoomScale="145" zoomScaleNormal="145" workbookViewId="0">
      <selection activeCell="B34" sqref="B34"/>
    </sheetView>
  </sheetViews>
  <sheetFormatPr defaultColWidth="8.28515625" defaultRowHeight="12.75" x14ac:dyDescent="0.2"/>
  <cols>
    <col min="1" max="1" width="26.42578125" customWidth="1"/>
    <col min="2" max="2" width="33.85546875" customWidth="1"/>
    <col min="3" max="3" width="7.28515625" customWidth="1"/>
    <col min="4" max="4" width="7.5703125" customWidth="1"/>
    <col min="5" max="5" width="22.28515625" customWidth="1"/>
    <col min="6" max="6" width="8.5703125" customWidth="1"/>
    <col min="7" max="7" width="10.140625" customWidth="1"/>
    <col min="1023" max="1023" width="8.7109375" customWidth="1"/>
  </cols>
  <sheetData>
    <row r="1" spans="1:7" ht="15.75" x14ac:dyDescent="0.2">
      <c r="A1" s="126" t="s">
        <v>127</v>
      </c>
      <c r="B1" s="126"/>
      <c r="C1" s="126"/>
      <c r="D1" s="126"/>
      <c r="E1" s="126"/>
      <c r="F1" s="126"/>
      <c r="G1" s="126"/>
    </row>
    <row r="2" spans="1:7" ht="218.25" customHeight="1" x14ac:dyDescent="0.2">
      <c r="A2" s="6" t="s">
        <v>3</v>
      </c>
      <c r="B2" s="7" t="s">
        <v>4</v>
      </c>
      <c r="C2" s="7" t="s">
        <v>5</v>
      </c>
      <c r="D2" s="8" t="s">
        <v>6</v>
      </c>
      <c r="E2" s="10" t="s">
        <v>363</v>
      </c>
      <c r="F2" s="11" t="s">
        <v>7</v>
      </c>
      <c r="G2" s="11" t="s">
        <v>8</v>
      </c>
    </row>
    <row r="3" spans="1:7" ht="15" x14ac:dyDescent="0.2">
      <c r="A3" s="60" t="s">
        <v>128</v>
      </c>
      <c r="B3" s="41"/>
      <c r="C3" s="20"/>
      <c r="D3" s="39"/>
      <c r="E3" s="39"/>
      <c r="F3" s="39"/>
      <c r="G3" s="20"/>
    </row>
    <row r="4" spans="1:7" ht="15" x14ac:dyDescent="0.2">
      <c r="A4" s="38" t="s">
        <v>129</v>
      </c>
      <c r="B4" s="41"/>
      <c r="C4" s="20" t="s">
        <v>10</v>
      </c>
      <c r="D4" s="20">
        <v>400</v>
      </c>
      <c r="E4" s="39"/>
      <c r="F4" s="39"/>
      <c r="G4" s="40">
        <f>D4*F4</f>
        <v>0</v>
      </c>
    </row>
    <row r="5" spans="1:7" ht="15" x14ac:dyDescent="0.2">
      <c r="A5" s="38" t="s">
        <v>130</v>
      </c>
      <c r="B5" s="41"/>
      <c r="C5" s="20" t="s">
        <v>10</v>
      </c>
      <c r="D5" s="20">
        <v>400</v>
      </c>
      <c r="E5" s="39"/>
      <c r="F5" s="39"/>
      <c r="G5" s="40">
        <f t="shared" ref="G5:G19" si="0">D5*F5</f>
        <v>0</v>
      </c>
    </row>
    <row r="6" spans="1:7" ht="15" x14ac:dyDescent="0.2">
      <c r="A6" s="18" t="s">
        <v>131</v>
      </c>
      <c r="B6" s="41"/>
      <c r="C6" s="20" t="s">
        <v>10</v>
      </c>
      <c r="D6" s="20">
        <v>200</v>
      </c>
      <c r="E6" s="39"/>
      <c r="F6" s="39"/>
      <c r="G6" s="40">
        <f t="shared" si="0"/>
        <v>0</v>
      </c>
    </row>
    <row r="7" spans="1:7" ht="15" x14ac:dyDescent="0.2">
      <c r="A7" s="18" t="s">
        <v>132</v>
      </c>
      <c r="B7" s="41"/>
      <c r="C7" s="20" t="s">
        <v>10</v>
      </c>
      <c r="D7" s="20">
        <v>100</v>
      </c>
      <c r="E7" s="39"/>
      <c r="F7" s="39"/>
      <c r="G7" s="40">
        <f t="shared" si="0"/>
        <v>0</v>
      </c>
    </row>
    <row r="8" spans="1:7" ht="15" x14ac:dyDescent="0.2">
      <c r="A8" s="38" t="s">
        <v>133</v>
      </c>
      <c r="B8" s="41"/>
      <c r="C8" s="20" t="s">
        <v>10</v>
      </c>
      <c r="D8" s="20">
        <v>300</v>
      </c>
      <c r="E8" s="39"/>
      <c r="F8" s="39"/>
      <c r="G8" s="40">
        <f t="shared" si="0"/>
        <v>0</v>
      </c>
    </row>
    <row r="9" spans="1:7" ht="15" x14ac:dyDescent="0.2">
      <c r="A9" s="38" t="s">
        <v>134</v>
      </c>
      <c r="B9" s="41" t="s">
        <v>135</v>
      </c>
      <c r="C9" s="20" t="s">
        <v>10</v>
      </c>
      <c r="D9" s="20">
        <v>200</v>
      </c>
      <c r="E9" s="39"/>
      <c r="F9" s="39"/>
      <c r="G9" s="40">
        <f t="shared" si="0"/>
        <v>0</v>
      </c>
    </row>
    <row r="10" spans="1:7" ht="15" x14ac:dyDescent="0.2">
      <c r="A10" s="38" t="s">
        <v>136</v>
      </c>
      <c r="B10" s="41" t="s">
        <v>135</v>
      </c>
      <c r="C10" s="20" t="s">
        <v>10</v>
      </c>
      <c r="D10" s="20">
        <v>200</v>
      </c>
      <c r="E10" s="39"/>
      <c r="F10" s="39"/>
      <c r="G10" s="40">
        <f t="shared" si="0"/>
        <v>0</v>
      </c>
    </row>
    <row r="11" spans="1:7" ht="15" x14ac:dyDescent="0.2">
      <c r="A11" s="38" t="s">
        <v>137</v>
      </c>
      <c r="B11" s="41"/>
      <c r="C11" s="20" t="s">
        <v>10</v>
      </c>
      <c r="D11" s="20">
        <v>60</v>
      </c>
      <c r="E11" s="39"/>
      <c r="F11" s="39"/>
      <c r="G11" s="40">
        <f t="shared" si="0"/>
        <v>0</v>
      </c>
    </row>
    <row r="12" spans="1:7" ht="15" x14ac:dyDescent="0.2">
      <c r="A12" s="60" t="s">
        <v>138</v>
      </c>
      <c r="B12" s="41"/>
      <c r="C12" s="20"/>
      <c r="D12" s="20"/>
      <c r="E12" s="39"/>
      <c r="F12" s="39"/>
      <c r="G12" s="40">
        <f t="shared" si="0"/>
        <v>0</v>
      </c>
    </row>
    <row r="13" spans="1:7" ht="15" x14ac:dyDescent="0.2">
      <c r="A13" s="38" t="s">
        <v>139</v>
      </c>
      <c r="B13" s="41"/>
      <c r="C13" s="20" t="s">
        <v>10</v>
      </c>
      <c r="D13" s="20">
        <v>100</v>
      </c>
      <c r="E13" s="39"/>
      <c r="F13" s="39"/>
      <c r="G13" s="40">
        <f t="shared" si="0"/>
        <v>0</v>
      </c>
    </row>
    <row r="14" spans="1:7" ht="15" x14ac:dyDescent="0.2">
      <c r="A14" s="38" t="s">
        <v>140</v>
      </c>
      <c r="B14" s="41"/>
      <c r="C14" s="20" t="s">
        <v>10</v>
      </c>
      <c r="D14" s="20">
        <v>100</v>
      </c>
      <c r="E14" s="39"/>
      <c r="F14" s="39"/>
      <c r="G14" s="40">
        <f t="shared" si="0"/>
        <v>0</v>
      </c>
    </row>
    <row r="15" spans="1:7" ht="15" x14ac:dyDescent="0.2">
      <c r="A15" s="38" t="s">
        <v>141</v>
      </c>
      <c r="B15" s="41"/>
      <c r="C15" s="20" t="s">
        <v>10</v>
      </c>
      <c r="D15" s="20">
        <v>100</v>
      </c>
      <c r="E15" s="39"/>
      <c r="F15" s="39"/>
      <c r="G15" s="40">
        <f t="shared" si="0"/>
        <v>0</v>
      </c>
    </row>
    <row r="16" spans="1:7" ht="15" x14ac:dyDescent="0.2">
      <c r="A16" s="38" t="s">
        <v>142</v>
      </c>
      <c r="B16" s="41"/>
      <c r="C16" s="20" t="s">
        <v>10</v>
      </c>
      <c r="D16" s="20">
        <v>100</v>
      </c>
      <c r="E16" s="39"/>
      <c r="F16" s="39"/>
      <c r="G16" s="40">
        <f t="shared" si="0"/>
        <v>0</v>
      </c>
    </row>
    <row r="17" spans="1:9" ht="123.75" customHeight="1" x14ac:dyDescent="0.2">
      <c r="A17" s="38" t="s">
        <v>143</v>
      </c>
      <c r="B17" s="19" t="s">
        <v>144</v>
      </c>
      <c r="C17" s="20" t="s">
        <v>10</v>
      </c>
      <c r="D17" s="20">
        <v>100</v>
      </c>
      <c r="E17" s="39"/>
      <c r="F17" s="39"/>
      <c r="G17" s="40">
        <f t="shared" si="0"/>
        <v>0</v>
      </c>
    </row>
    <row r="18" spans="1:9" ht="13.5" customHeight="1" x14ac:dyDescent="0.2">
      <c r="A18" s="59" t="s">
        <v>145</v>
      </c>
      <c r="B18" s="19"/>
      <c r="C18" s="20" t="s">
        <v>10</v>
      </c>
      <c r="D18" s="24">
        <v>25</v>
      </c>
      <c r="E18" s="39"/>
      <c r="F18" s="39"/>
      <c r="G18" s="40">
        <f t="shared" si="0"/>
        <v>0</v>
      </c>
    </row>
    <row r="19" spans="1:9" ht="14.25" customHeight="1" x14ac:dyDescent="0.2">
      <c r="A19" s="59" t="s">
        <v>146</v>
      </c>
      <c r="B19" s="19"/>
      <c r="C19" s="20" t="s">
        <v>10</v>
      </c>
      <c r="D19" s="24">
        <v>30</v>
      </c>
      <c r="E19" s="39"/>
      <c r="F19" s="39"/>
      <c r="G19" s="40">
        <f t="shared" si="0"/>
        <v>0</v>
      </c>
    </row>
    <row r="20" spans="1:9" ht="15" x14ac:dyDescent="0.25">
      <c r="A20" s="47" t="s">
        <v>20</v>
      </c>
      <c r="B20" s="41"/>
      <c r="C20" s="49"/>
      <c r="D20" s="39"/>
      <c r="E20" s="39"/>
      <c r="F20" s="61"/>
      <c r="G20" s="73">
        <f>SUM(G4:G19)</f>
        <v>0</v>
      </c>
    </row>
    <row r="21" spans="1:9" x14ac:dyDescent="0.2">
      <c r="A21" s="34"/>
      <c r="B21" s="74"/>
      <c r="C21" s="36"/>
      <c r="D21" s="75"/>
      <c r="E21" s="75"/>
      <c r="F21" s="75"/>
      <c r="G21" s="76"/>
    </row>
    <row r="22" spans="1:9" ht="15.75" x14ac:dyDescent="0.2">
      <c r="A22" s="127" t="s">
        <v>123</v>
      </c>
      <c r="B22" s="127"/>
      <c r="C22" s="127"/>
      <c r="D22" s="127"/>
      <c r="E22" s="127"/>
      <c r="F22" s="52"/>
    </row>
    <row r="23" spans="1:9" ht="8.25" customHeight="1" x14ac:dyDescent="0.2">
      <c r="A23" s="77"/>
      <c r="B23" s="77"/>
      <c r="C23" s="77"/>
      <c r="D23" s="77"/>
      <c r="E23" s="77"/>
      <c r="F23" s="52"/>
    </row>
    <row r="24" spans="1:9" ht="75" customHeight="1" x14ac:dyDescent="0.2">
      <c r="A24" s="128" t="s">
        <v>147</v>
      </c>
      <c r="B24" s="128"/>
      <c r="C24" s="128"/>
      <c r="D24" s="128"/>
      <c r="E24" s="128"/>
      <c r="F24" s="128"/>
      <c r="G24" s="128"/>
    </row>
    <row r="25" spans="1:9" ht="15.75" x14ac:dyDescent="0.2">
      <c r="A25" s="127" t="s">
        <v>148</v>
      </c>
      <c r="B25" s="127"/>
      <c r="C25" s="127"/>
      <c r="D25" s="127"/>
      <c r="E25" s="127"/>
      <c r="F25" s="52"/>
    </row>
    <row r="26" spans="1:9" ht="15" x14ac:dyDescent="0.2">
      <c r="A26" s="110" t="s">
        <v>367</v>
      </c>
      <c r="B26" s="110"/>
      <c r="C26" s="110"/>
      <c r="D26" s="110"/>
      <c r="E26" s="110"/>
      <c r="F26" s="110"/>
      <c r="G26" s="110"/>
    </row>
    <row r="27" spans="1:9" ht="15.75" x14ac:dyDescent="0.25">
      <c r="A27" s="78"/>
      <c r="B27" s="3"/>
      <c r="C27" s="65"/>
      <c r="D27" s="32"/>
      <c r="E27" s="52"/>
      <c r="F27" s="52"/>
    </row>
    <row r="28" spans="1:9" ht="52.5" customHeight="1" x14ac:dyDescent="0.25">
      <c r="A28" s="112" t="s">
        <v>26</v>
      </c>
      <c r="B28" s="112"/>
      <c r="C28" s="113" t="s">
        <v>27</v>
      </c>
      <c r="D28" s="113"/>
      <c r="E28" s="113"/>
      <c r="F28" s="113"/>
      <c r="H28" s="65"/>
      <c r="I28" s="65"/>
    </row>
    <row r="29" spans="1:9" ht="15.75" x14ac:dyDescent="0.25">
      <c r="A29" s="65"/>
      <c r="B29" s="65"/>
      <c r="C29" s="65"/>
      <c r="H29" s="65"/>
      <c r="I29" s="65"/>
    </row>
    <row r="30" spans="1:9" ht="15.75" x14ac:dyDescent="0.25">
      <c r="A30" s="65"/>
      <c r="B30" s="65"/>
      <c r="C30" s="65"/>
      <c r="H30" s="65"/>
      <c r="I30" s="65"/>
    </row>
    <row r="31" spans="1:9" ht="15.75" x14ac:dyDescent="0.25">
      <c r="A31" s="114"/>
      <c r="B31" s="114"/>
      <c r="C31" s="114"/>
      <c r="D31" s="114"/>
      <c r="E31" s="37"/>
      <c r="F31" s="129"/>
    </row>
    <row r="32" spans="1:9" ht="15.75" x14ac:dyDescent="0.25">
      <c r="A32" s="111" t="s">
        <v>28</v>
      </c>
      <c r="B32" s="111"/>
      <c r="C32" s="111"/>
      <c r="D32" s="111"/>
      <c r="E32" s="37"/>
      <c r="F32" s="106"/>
    </row>
  </sheetData>
  <mergeCells count="9">
    <mergeCell ref="A31:D31"/>
    <mergeCell ref="A32:D32"/>
    <mergeCell ref="A1:G1"/>
    <mergeCell ref="A22:E22"/>
    <mergeCell ref="A24:G24"/>
    <mergeCell ref="A25:E25"/>
    <mergeCell ref="A28:B28"/>
    <mergeCell ref="C28:F28"/>
    <mergeCell ref="A26:G26"/>
  </mergeCells>
  <pageMargins left="0.74791666666666701" right="0.74791666666666701" top="0.98402777777777795" bottom="0.98402777777777795" header="0.511811023622047" footer="0.511811023622047"/>
  <pageSetup paperSize="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G58"/>
  <sheetViews>
    <sheetView topLeftCell="A16" zoomScaleNormal="100" workbookViewId="0">
      <selection activeCell="J37" sqref="J37"/>
    </sheetView>
  </sheetViews>
  <sheetFormatPr defaultColWidth="8.7109375" defaultRowHeight="12.75" x14ac:dyDescent="0.2"/>
  <cols>
    <col min="1" max="1" width="20" customWidth="1"/>
    <col min="2" max="2" width="25.5703125" customWidth="1"/>
    <col min="3" max="3" width="8.5703125" customWidth="1"/>
    <col min="5" max="5" width="34" customWidth="1"/>
    <col min="7" max="7" width="12.5703125" customWidth="1"/>
  </cols>
  <sheetData>
    <row r="1" spans="1:7" ht="16.5" thickBot="1" x14ac:dyDescent="0.25">
      <c r="A1" s="126" t="s">
        <v>149</v>
      </c>
      <c r="B1" s="126"/>
      <c r="C1" s="126"/>
      <c r="D1" s="126"/>
      <c r="E1" s="126"/>
      <c r="F1" s="126"/>
      <c r="G1" s="126"/>
    </row>
    <row r="2" spans="1:7" ht="160.5" customHeight="1" thickBot="1" x14ac:dyDescent="0.25">
      <c r="A2" s="6" t="s">
        <v>3</v>
      </c>
      <c r="B2" s="7" t="s">
        <v>4</v>
      </c>
      <c r="C2" s="7" t="s">
        <v>5</v>
      </c>
      <c r="D2" s="8" t="s">
        <v>6</v>
      </c>
      <c r="E2" s="10" t="s">
        <v>363</v>
      </c>
      <c r="F2" s="11" t="s">
        <v>7</v>
      </c>
      <c r="G2" s="11" t="s">
        <v>8</v>
      </c>
    </row>
    <row r="3" spans="1:7" x14ac:dyDescent="0.2">
      <c r="A3" s="79" t="s">
        <v>150</v>
      </c>
      <c r="B3" s="80"/>
      <c r="C3" s="81" t="s">
        <v>10</v>
      </c>
      <c r="D3" s="82">
        <v>120</v>
      </c>
      <c r="E3" s="83"/>
      <c r="F3" s="83"/>
      <c r="G3" s="84">
        <f>D3*F3</f>
        <v>0</v>
      </c>
    </row>
    <row r="4" spans="1:7" ht="15" x14ac:dyDescent="0.2">
      <c r="A4" s="39" t="s">
        <v>151</v>
      </c>
      <c r="B4" s="85"/>
      <c r="C4" s="20" t="s">
        <v>10</v>
      </c>
      <c r="D4" s="20">
        <v>50</v>
      </c>
      <c r="E4" s="39"/>
      <c r="F4" s="86"/>
      <c r="G4" s="84">
        <f t="shared" ref="G4:G43" si="0">D4*F4</f>
        <v>0</v>
      </c>
    </row>
    <row r="5" spans="1:7" ht="15" x14ac:dyDescent="0.2">
      <c r="A5" s="39" t="s">
        <v>152</v>
      </c>
      <c r="B5" s="87"/>
      <c r="C5" s="20" t="s">
        <v>10</v>
      </c>
      <c r="D5" s="20">
        <v>20</v>
      </c>
      <c r="E5" s="39"/>
      <c r="F5" s="86"/>
      <c r="G5" s="84">
        <f t="shared" si="0"/>
        <v>0</v>
      </c>
    </row>
    <row r="6" spans="1:7" ht="15" x14ac:dyDescent="0.2">
      <c r="A6" s="39" t="s">
        <v>153</v>
      </c>
      <c r="B6" s="87"/>
      <c r="C6" s="20" t="s">
        <v>10</v>
      </c>
      <c r="D6" s="20">
        <v>50</v>
      </c>
      <c r="E6" s="39"/>
      <c r="F6" s="39"/>
      <c r="G6" s="84">
        <f t="shared" si="0"/>
        <v>0</v>
      </c>
    </row>
    <row r="7" spans="1:7" ht="15" x14ac:dyDescent="0.2">
      <c r="A7" s="39" t="s">
        <v>154</v>
      </c>
      <c r="B7" s="85"/>
      <c r="C7" s="20" t="s">
        <v>10</v>
      </c>
      <c r="D7" s="20">
        <v>240</v>
      </c>
      <c r="E7" s="39"/>
      <c r="F7" s="86"/>
      <c r="G7" s="84">
        <f t="shared" si="0"/>
        <v>0</v>
      </c>
    </row>
    <row r="8" spans="1:7" ht="15" x14ac:dyDescent="0.2">
      <c r="A8" s="39" t="s">
        <v>155</v>
      </c>
      <c r="B8" s="88"/>
      <c r="C8" s="20" t="s">
        <v>10</v>
      </c>
      <c r="D8" s="20">
        <v>400</v>
      </c>
      <c r="E8" s="39"/>
      <c r="F8" s="39"/>
      <c r="G8" s="84">
        <f t="shared" si="0"/>
        <v>0</v>
      </c>
    </row>
    <row r="9" spans="1:7" ht="15" x14ac:dyDescent="0.2">
      <c r="A9" s="39" t="s">
        <v>156</v>
      </c>
      <c r="B9" s="87"/>
      <c r="C9" s="20" t="s">
        <v>10</v>
      </c>
      <c r="D9" s="20">
        <v>40</v>
      </c>
      <c r="E9" s="39"/>
      <c r="F9" s="86"/>
      <c r="G9" s="84">
        <f t="shared" si="0"/>
        <v>0</v>
      </c>
    </row>
    <row r="10" spans="1:7" ht="15" x14ac:dyDescent="0.2">
      <c r="A10" s="39" t="s">
        <v>157</v>
      </c>
      <c r="B10" s="88"/>
      <c r="C10" s="20" t="s">
        <v>10</v>
      </c>
      <c r="D10" s="20">
        <v>500</v>
      </c>
      <c r="E10" s="39"/>
      <c r="F10" s="39"/>
      <c r="G10" s="84">
        <f t="shared" si="0"/>
        <v>0</v>
      </c>
    </row>
    <row r="11" spans="1:7" ht="15" x14ac:dyDescent="0.2">
      <c r="A11" s="39" t="s">
        <v>158</v>
      </c>
      <c r="B11" s="85"/>
      <c r="C11" s="20" t="s">
        <v>10</v>
      </c>
      <c r="D11" s="20">
        <v>10</v>
      </c>
      <c r="E11" s="39"/>
      <c r="F11" s="86"/>
      <c r="G11" s="84">
        <f t="shared" si="0"/>
        <v>0</v>
      </c>
    </row>
    <row r="12" spans="1:7" ht="15" x14ac:dyDescent="0.2">
      <c r="A12" s="39" t="s">
        <v>159</v>
      </c>
      <c r="B12" s="87"/>
      <c r="C12" s="20" t="s">
        <v>10</v>
      </c>
      <c r="D12" s="20">
        <v>120</v>
      </c>
      <c r="E12" s="39"/>
      <c r="F12" s="86"/>
      <c r="G12" s="84">
        <f t="shared" si="0"/>
        <v>0</v>
      </c>
    </row>
    <row r="13" spans="1:7" ht="15" x14ac:dyDescent="0.2">
      <c r="A13" s="39" t="s">
        <v>160</v>
      </c>
      <c r="B13" s="88"/>
      <c r="C13" s="20" t="s">
        <v>10</v>
      </c>
      <c r="D13" s="20">
        <v>15</v>
      </c>
      <c r="E13" s="39"/>
      <c r="F13" s="39"/>
      <c r="G13" s="84">
        <f t="shared" si="0"/>
        <v>0</v>
      </c>
    </row>
    <row r="14" spans="1:7" ht="15" x14ac:dyDescent="0.2">
      <c r="A14" s="39" t="s">
        <v>161</v>
      </c>
      <c r="B14" s="87"/>
      <c r="C14" s="20" t="s">
        <v>10</v>
      </c>
      <c r="D14" s="20">
        <v>5</v>
      </c>
      <c r="E14" s="39"/>
      <c r="F14" s="39"/>
      <c r="G14" s="84">
        <f t="shared" si="0"/>
        <v>0</v>
      </c>
    </row>
    <row r="15" spans="1:7" x14ac:dyDescent="0.2">
      <c r="A15" s="79" t="s">
        <v>162</v>
      </c>
      <c r="B15" s="80"/>
      <c r="C15" s="81" t="s">
        <v>10</v>
      </c>
      <c r="D15" s="81">
        <v>15</v>
      </c>
      <c r="E15" s="89"/>
      <c r="F15" s="89"/>
      <c r="G15" s="84">
        <f t="shared" si="0"/>
        <v>0</v>
      </c>
    </row>
    <row r="16" spans="1:7" x14ac:dyDescent="0.2">
      <c r="A16" s="79" t="s">
        <v>163</v>
      </c>
      <c r="B16" s="80"/>
      <c r="C16" s="81" t="s">
        <v>10</v>
      </c>
      <c r="D16" s="81">
        <v>60</v>
      </c>
      <c r="E16" s="89"/>
      <c r="F16" s="89"/>
      <c r="G16" s="84">
        <f t="shared" si="0"/>
        <v>0</v>
      </c>
    </row>
    <row r="17" spans="1:7" x14ac:dyDescent="0.2">
      <c r="A17" s="79" t="s">
        <v>164</v>
      </c>
      <c r="B17" s="80"/>
      <c r="C17" s="81" t="s">
        <v>10</v>
      </c>
      <c r="D17" s="81">
        <v>60</v>
      </c>
      <c r="E17" s="89"/>
      <c r="F17" s="89"/>
      <c r="G17" s="84">
        <f t="shared" si="0"/>
        <v>0</v>
      </c>
    </row>
    <row r="18" spans="1:7" ht="105" x14ac:dyDescent="0.2">
      <c r="A18" s="38" t="s">
        <v>165</v>
      </c>
      <c r="B18" s="19" t="s">
        <v>166</v>
      </c>
      <c r="C18" s="20" t="s">
        <v>10</v>
      </c>
      <c r="D18" s="90">
        <v>8500</v>
      </c>
      <c r="E18" s="91"/>
      <c r="F18" s="92"/>
      <c r="G18" s="84">
        <f t="shared" si="0"/>
        <v>0</v>
      </c>
    </row>
    <row r="19" spans="1:7" ht="18.75" customHeight="1" x14ac:dyDescent="0.2">
      <c r="A19" s="39" t="s">
        <v>167</v>
      </c>
      <c r="B19" s="85"/>
      <c r="C19" s="20" t="s">
        <v>10</v>
      </c>
      <c r="D19" s="20">
        <v>100</v>
      </c>
      <c r="E19" s="39"/>
      <c r="F19" s="86"/>
      <c r="G19" s="84">
        <f t="shared" si="0"/>
        <v>0</v>
      </c>
    </row>
    <row r="20" spans="1:7" ht="15" x14ac:dyDescent="0.2">
      <c r="A20" s="39" t="s">
        <v>168</v>
      </c>
      <c r="B20" s="88"/>
      <c r="C20" s="20" t="s">
        <v>10</v>
      </c>
      <c r="D20" s="20">
        <v>20</v>
      </c>
      <c r="E20" s="39"/>
      <c r="F20" s="39"/>
      <c r="G20" s="84">
        <f t="shared" si="0"/>
        <v>0</v>
      </c>
    </row>
    <row r="21" spans="1:7" x14ac:dyDescent="0.2">
      <c r="A21" s="79" t="s">
        <v>169</v>
      </c>
      <c r="B21" s="80"/>
      <c r="C21" s="81" t="s">
        <v>10</v>
      </c>
      <c r="D21" s="81">
        <v>200</v>
      </c>
      <c r="E21" s="89"/>
      <c r="F21" s="93"/>
      <c r="G21" s="84">
        <f t="shared" si="0"/>
        <v>0</v>
      </c>
    </row>
    <row r="22" spans="1:7" ht="15" x14ac:dyDescent="0.2">
      <c r="A22" s="39" t="s">
        <v>170</v>
      </c>
      <c r="B22" s="87"/>
      <c r="C22" s="20" t="s">
        <v>10</v>
      </c>
      <c r="D22" s="20">
        <v>20</v>
      </c>
      <c r="E22" s="39"/>
      <c r="F22" s="94"/>
      <c r="G22" s="84">
        <f t="shared" si="0"/>
        <v>0</v>
      </c>
    </row>
    <row r="23" spans="1:7" x14ac:dyDescent="0.2">
      <c r="A23" s="80" t="s">
        <v>171</v>
      </c>
      <c r="B23" s="80"/>
      <c r="C23" s="81" t="s">
        <v>10</v>
      </c>
      <c r="D23" s="81">
        <v>80</v>
      </c>
      <c r="E23" s="89"/>
      <c r="F23" s="89"/>
      <c r="G23" s="84">
        <f t="shared" si="0"/>
        <v>0</v>
      </c>
    </row>
    <row r="24" spans="1:7" ht="15" x14ac:dyDescent="0.2">
      <c r="A24" s="39" t="s">
        <v>172</v>
      </c>
      <c r="B24" s="85"/>
      <c r="C24" s="20" t="s">
        <v>10</v>
      </c>
      <c r="D24" s="20">
        <v>40</v>
      </c>
      <c r="E24" s="39"/>
      <c r="F24" s="86"/>
      <c r="G24" s="84">
        <f t="shared" si="0"/>
        <v>0</v>
      </c>
    </row>
    <row r="25" spans="1:7" ht="15" x14ac:dyDescent="0.2">
      <c r="A25" s="66" t="s">
        <v>173</v>
      </c>
      <c r="B25" s="95"/>
      <c r="C25" s="24" t="s">
        <v>10</v>
      </c>
      <c r="D25" s="24">
        <v>60</v>
      </c>
      <c r="E25" s="66"/>
      <c r="F25" s="39"/>
      <c r="G25" s="84">
        <f t="shared" si="0"/>
        <v>0</v>
      </c>
    </row>
    <row r="26" spans="1:7" ht="15" x14ac:dyDescent="0.2">
      <c r="A26" s="66" t="s">
        <v>174</v>
      </c>
      <c r="B26" s="95"/>
      <c r="C26" s="24" t="s">
        <v>10</v>
      </c>
      <c r="D26" s="24">
        <v>60</v>
      </c>
      <c r="E26" s="66"/>
      <c r="F26" s="39"/>
      <c r="G26" s="84">
        <f t="shared" si="0"/>
        <v>0</v>
      </c>
    </row>
    <row r="27" spans="1:7" ht="15" x14ac:dyDescent="0.2">
      <c r="A27" s="39" t="s">
        <v>175</v>
      </c>
      <c r="B27" s="85"/>
      <c r="C27" s="20" t="s">
        <v>10</v>
      </c>
      <c r="D27" s="20">
        <v>30</v>
      </c>
      <c r="E27" s="39"/>
      <c r="F27" s="86"/>
      <c r="G27" s="84">
        <f t="shared" si="0"/>
        <v>0</v>
      </c>
    </row>
    <row r="28" spans="1:7" ht="15" x14ac:dyDescent="0.2">
      <c r="A28" s="39" t="s">
        <v>176</v>
      </c>
      <c r="B28" s="88"/>
      <c r="C28" s="20" t="s">
        <v>10</v>
      </c>
      <c r="D28" s="20">
        <v>20</v>
      </c>
      <c r="E28" s="39"/>
      <c r="F28" s="39"/>
      <c r="G28" s="84">
        <f t="shared" si="0"/>
        <v>0</v>
      </c>
    </row>
    <row r="29" spans="1:7" x14ac:dyDescent="0.2">
      <c r="A29" s="79" t="s">
        <v>177</v>
      </c>
      <c r="B29" s="80"/>
      <c r="C29" s="81" t="s">
        <v>10</v>
      </c>
      <c r="D29" s="81">
        <v>15</v>
      </c>
      <c r="E29" s="89"/>
      <c r="F29" s="89"/>
      <c r="G29" s="84">
        <f t="shared" si="0"/>
        <v>0</v>
      </c>
    </row>
    <row r="30" spans="1:7" x14ac:dyDescent="0.2">
      <c r="A30" s="79" t="s">
        <v>178</v>
      </c>
      <c r="B30" s="80"/>
      <c r="C30" s="81" t="s">
        <v>10</v>
      </c>
      <c r="D30" s="81">
        <v>50</v>
      </c>
      <c r="E30" s="89"/>
      <c r="F30" s="89"/>
      <c r="G30" s="84">
        <f t="shared" si="0"/>
        <v>0</v>
      </c>
    </row>
    <row r="31" spans="1:7" x14ac:dyDescent="0.2">
      <c r="A31" s="79" t="s">
        <v>179</v>
      </c>
      <c r="B31" s="80"/>
      <c r="C31" s="81" t="s">
        <v>10</v>
      </c>
      <c r="D31" s="81">
        <v>20</v>
      </c>
      <c r="E31" s="89"/>
      <c r="F31" s="89"/>
      <c r="G31" s="84">
        <f t="shared" si="0"/>
        <v>0</v>
      </c>
    </row>
    <row r="32" spans="1:7" x14ac:dyDescent="0.2">
      <c r="A32" s="79" t="s">
        <v>180</v>
      </c>
      <c r="B32" s="80"/>
      <c r="C32" s="81" t="s">
        <v>10</v>
      </c>
      <c r="D32" s="81">
        <v>50</v>
      </c>
      <c r="E32" s="89"/>
      <c r="F32" s="89"/>
      <c r="G32" s="84">
        <f t="shared" si="0"/>
        <v>0</v>
      </c>
    </row>
    <row r="33" spans="1:7" ht="15" x14ac:dyDescent="0.2">
      <c r="A33" s="39" t="s">
        <v>181</v>
      </c>
      <c r="B33" s="87"/>
      <c r="C33" s="20" t="s">
        <v>10</v>
      </c>
      <c r="D33" s="20">
        <v>15</v>
      </c>
      <c r="E33" s="39"/>
      <c r="F33" s="86"/>
      <c r="G33" s="84">
        <f t="shared" si="0"/>
        <v>0</v>
      </c>
    </row>
    <row r="34" spans="1:7" ht="15" x14ac:dyDescent="0.2">
      <c r="A34" s="39" t="s">
        <v>182</v>
      </c>
      <c r="B34" s="87"/>
      <c r="C34" s="20" t="s">
        <v>10</v>
      </c>
      <c r="D34" s="20">
        <v>40</v>
      </c>
      <c r="E34" s="39"/>
      <c r="F34" s="39"/>
      <c r="G34" s="84">
        <f t="shared" si="0"/>
        <v>0</v>
      </c>
    </row>
    <row r="35" spans="1:7" x14ac:dyDescent="0.2">
      <c r="A35" s="79" t="s">
        <v>183</v>
      </c>
      <c r="B35" s="80"/>
      <c r="C35" s="81" t="s">
        <v>10</v>
      </c>
      <c r="D35" s="81">
        <v>150</v>
      </c>
      <c r="E35" s="89"/>
      <c r="F35" s="89"/>
      <c r="G35" s="84">
        <f t="shared" si="0"/>
        <v>0</v>
      </c>
    </row>
    <row r="36" spans="1:7" x14ac:dyDescent="0.2">
      <c r="A36" s="79" t="s">
        <v>184</v>
      </c>
      <c r="B36" s="80"/>
      <c r="C36" s="81" t="s">
        <v>10</v>
      </c>
      <c r="D36" s="81">
        <v>10</v>
      </c>
      <c r="E36" s="89"/>
      <c r="F36" s="89"/>
      <c r="G36" s="84">
        <f t="shared" si="0"/>
        <v>0</v>
      </c>
    </row>
    <row r="37" spans="1:7" x14ac:dyDescent="0.2">
      <c r="A37" s="79" t="s">
        <v>185</v>
      </c>
      <c r="B37" s="80"/>
      <c r="C37" s="81" t="s">
        <v>10</v>
      </c>
      <c r="D37" s="81">
        <v>100</v>
      </c>
      <c r="E37" s="89"/>
      <c r="F37" s="89"/>
      <c r="G37" s="84">
        <f t="shared" si="0"/>
        <v>0</v>
      </c>
    </row>
    <row r="38" spans="1:7" x14ac:dyDescent="0.2">
      <c r="A38" s="79" t="s">
        <v>186</v>
      </c>
      <c r="B38" s="80"/>
      <c r="C38" s="81" t="s">
        <v>10</v>
      </c>
      <c r="D38" s="81">
        <v>150</v>
      </c>
      <c r="E38" s="89"/>
      <c r="F38" s="89"/>
      <c r="G38" s="84">
        <f t="shared" si="0"/>
        <v>0</v>
      </c>
    </row>
    <row r="39" spans="1:7" x14ac:dyDescent="0.2">
      <c r="A39" s="79" t="s">
        <v>187</v>
      </c>
      <c r="B39" s="80"/>
      <c r="C39" s="81" t="s">
        <v>10</v>
      </c>
      <c r="D39" s="81">
        <v>400</v>
      </c>
      <c r="E39" s="89"/>
      <c r="F39" s="89"/>
      <c r="G39" s="84">
        <f t="shared" si="0"/>
        <v>0</v>
      </c>
    </row>
    <row r="40" spans="1:7" x14ac:dyDescent="0.2">
      <c r="A40" s="79" t="s">
        <v>188</v>
      </c>
      <c r="B40" s="80"/>
      <c r="C40" s="81" t="s">
        <v>10</v>
      </c>
      <c r="D40" s="81">
        <v>70</v>
      </c>
      <c r="E40" s="89"/>
      <c r="F40" s="89"/>
      <c r="G40" s="84">
        <f t="shared" si="0"/>
        <v>0</v>
      </c>
    </row>
    <row r="41" spans="1:7" x14ac:dyDescent="0.2">
      <c r="A41" s="79" t="s">
        <v>189</v>
      </c>
      <c r="B41" s="80"/>
      <c r="C41" s="81" t="s">
        <v>10</v>
      </c>
      <c r="D41" s="81">
        <v>20</v>
      </c>
      <c r="E41" s="89"/>
      <c r="F41" s="89"/>
      <c r="G41" s="84">
        <f t="shared" si="0"/>
        <v>0</v>
      </c>
    </row>
    <row r="42" spans="1:7" ht="15" x14ac:dyDescent="0.2">
      <c r="A42" s="66" t="s">
        <v>190</v>
      </c>
      <c r="B42" s="95" t="s">
        <v>191</v>
      </c>
      <c r="C42" s="24" t="s">
        <v>10</v>
      </c>
      <c r="D42" s="24">
        <v>70</v>
      </c>
      <c r="E42" s="66"/>
      <c r="F42" s="39"/>
      <c r="G42" s="84">
        <f t="shared" si="0"/>
        <v>0</v>
      </c>
    </row>
    <row r="43" spans="1:7" ht="13.5" thickBot="1" x14ac:dyDescent="0.25">
      <c r="A43" s="79" t="s">
        <v>192</v>
      </c>
      <c r="B43" s="80"/>
      <c r="C43" s="81" t="s">
        <v>10</v>
      </c>
      <c r="D43" s="81">
        <v>100</v>
      </c>
      <c r="E43" s="89"/>
      <c r="F43" s="89"/>
      <c r="G43" s="84">
        <f t="shared" si="0"/>
        <v>0</v>
      </c>
    </row>
    <row r="44" spans="1:7" ht="13.5" thickBot="1" x14ac:dyDescent="0.25">
      <c r="A44" s="96" t="s">
        <v>20</v>
      </c>
      <c r="B44" s="97"/>
      <c r="C44" s="97"/>
      <c r="D44" s="97"/>
      <c r="E44" s="98"/>
      <c r="F44" s="99"/>
      <c r="G44" s="100">
        <f>SUM(G3:G43)</f>
        <v>0</v>
      </c>
    </row>
    <row r="46" spans="1:7" ht="15" x14ac:dyDescent="0.25">
      <c r="A46" s="32"/>
      <c r="B46" s="32"/>
      <c r="C46" s="32"/>
      <c r="D46" s="52"/>
      <c r="E46" s="52"/>
      <c r="F46" s="52"/>
      <c r="G46" s="52"/>
    </row>
    <row r="47" spans="1:7" ht="15" x14ac:dyDescent="0.2">
      <c r="A47" s="109" t="s">
        <v>193</v>
      </c>
      <c r="B47" s="109"/>
      <c r="C47" s="109"/>
      <c r="D47" s="109"/>
      <c r="E47" s="109"/>
      <c r="F47" s="52"/>
      <c r="G47" s="52"/>
    </row>
    <row r="48" spans="1:7" ht="15" x14ac:dyDescent="0.2">
      <c r="A48" s="101"/>
      <c r="B48" s="101"/>
      <c r="C48" s="101"/>
      <c r="D48" s="101"/>
      <c r="E48" s="101"/>
    </row>
    <row r="49" spans="1:7" ht="15.75" x14ac:dyDescent="0.25">
      <c r="A49" s="63" t="s">
        <v>194</v>
      </c>
      <c r="B49" s="3"/>
      <c r="C49" s="65"/>
      <c r="D49" s="65"/>
    </row>
    <row r="50" spans="1:7" ht="15.75" x14ac:dyDescent="0.25">
      <c r="A50" s="63"/>
      <c r="B50" s="3"/>
      <c r="C50" s="65"/>
      <c r="D50" s="65"/>
    </row>
    <row r="51" spans="1:7" ht="15.75" x14ac:dyDescent="0.25">
      <c r="A51" s="63" t="s">
        <v>148</v>
      </c>
      <c r="B51" s="3"/>
      <c r="C51" s="65"/>
      <c r="D51" s="65"/>
    </row>
    <row r="52" spans="1:7" ht="23.25" customHeight="1" x14ac:dyDescent="0.2">
      <c r="A52" s="110" t="s">
        <v>195</v>
      </c>
      <c r="B52" s="110"/>
      <c r="C52" s="110"/>
      <c r="D52" s="110"/>
      <c r="E52" s="110"/>
      <c r="F52" s="110"/>
      <c r="G52" s="110"/>
    </row>
    <row r="53" spans="1:7" ht="35.25" customHeight="1" x14ac:dyDescent="0.2">
      <c r="A53" s="110"/>
      <c r="B53" s="110"/>
      <c r="C53" s="110"/>
      <c r="D53" s="110"/>
      <c r="E53" s="110"/>
      <c r="F53" s="110"/>
      <c r="G53" s="110"/>
    </row>
    <row r="54" spans="1:7" ht="15" customHeight="1" x14ac:dyDescent="0.2">
      <c r="A54" s="110" t="s">
        <v>196</v>
      </c>
      <c r="B54" s="110"/>
      <c r="C54" s="110"/>
      <c r="D54" s="110"/>
      <c r="E54" s="110"/>
      <c r="F54" s="110"/>
      <c r="G54" s="110"/>
    </row>
    <row r="55" spans="1:7" ht="15" customHeight="1" x14ac:dyDescent="0.2">
      <c r="A55" s="110" t="s">
        <v>364</v>
      </c>
      <c r="B55" s="110"/>
      <c r="C55" s="110"/>
      <c r="D55" s="110"/>
      <c r="E55" s="110"/>
      <c r="F55" s="110"/>
      <c r="G55" s="110"/>
    </row>
    <row r="56" spans="1:7" ht="38.25" customHeight="1" x14ac:dyDescent="0.2">
      <c r="A56" s="112" t="s">
        <v>26</v>
      </c>
      <c r="B56" s="112"/>
      <c r="C56" s="113" t="s">
        <v>27</v>
      </c>
      <c r="D56" s="113"/>
      <c r="E56" s="113"/>
      <c r="F56" s="113"/>
    </row>
    <row r="57" spans="1:7" ht="15.75" x14ac:dyDescent="0.25">
      <c r="A57" s="114"/>
      <c r="B57" s="114"/>
      <c r="C57" s="114"/>
      <c r="D57" s="114"/>
      <c r="E57" s="37"/>
      <c r="F57" s="129"/>
    </row>
    <row r="58" spans="1:7" ht="15.75" x14ac:dyDescent="0.25">
      <c r="A58" s="111" t="s">
        <v>28</v>
      </c>
      <c r="B58" s="111"/>
      <c r="C58" s="111"/>
      <c r="D58" s="111"/>
      <c r="E58" s="37"/>
      <c r="F58" s="130"/>
    </row>
  </sheetData>
  <mergeCells count="9">
    <mergeCell ref="A57:D57"/>
    <mergeCell ref="A58:D58"/>
    <mergeCell ref="A1:G1"/>
    <mergeCell ref="A47:E47"/>
    <mergeCell ref="A52:G53"/>
    <mergeCell ref="A54:G54"/>
    <mergeCell ref="A56:B56"/>
    <mergeCell ref="C56:F56"/>
    <mergeCell ref="A55:G55"/>
  </mergeCells>
  <pageMargins left="0.7" right="0.7" top="0.75" bottom="0.75" header="0.511811023622047" footer="0.511811023622047"/>
  <pageSetup paperSize="9" fitToHeight="0"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G54"/>
  <sheetViews>
    <sheetView zoomScaleNormal="100" workbookViewId="0">
      <selection activeCell="L44" sqref="L44"/>
    </sheetView>
  </sheetViews>
  <sheetFormatPr defaultColWidth="8.7109375" defaultRowHeight="12.75" x14ac:dyDescent="0.2"/>
  <cols>
    <col min="1" max="1" width="21.28515625" customWidth="1"/>
    <col min="2" max="2" width="29.7109375" customWidth="1"/>
    <col min="5" max="5" width="26.85546875" customWidth="1"/>
    <col min="7" max="7" width="11.42578125" customWidth="1"/>
  </cols>
  <sheetData>
    <row r="1" spans="1:7" ht="16.5" thickBot="1" x14ac:dyDescent="0.25">
      <c r="A1" s="126" t="s">
        <v>197</v>
      </c>
      <c r="B1" s="126"/>
      <c r="C1" s="126"/>
      <c r="D1" s="126"/>
      <c r="E1" s="126"/>
      <c r="F1" s="126"/>
      <c r="G1" s="126"/>
    </row>
    <row r="2" spans="1:7" ht="134.25" customHeight="1" thickBot="1" x14ac:dyDescent="0.25">
      <c r="A2" s="6" t="s">
        <v>3</v>
      </c>
      <c r="B2" s="7" t="s">
        <v>4</v>
      </c>
      <c r="C2" s="7" t="s">
        <v>5</v>
      </c>
      <c r="D2" s="8" t="s">
        <v>6</v>
      </c>
      <c r="E2" s="10" t="s">
        <v>363</v>
      </c>
      <c r="F2" s="11" t="s">
        <v>7</v>
      </c>
      <c r="G2" s="11" t="s">
        <v>8</v>
      </c>
    </row>
    <row r="3" spans="1:7" x14ac:dyDescent="0.2">
      <c r="A3" s="79" t="s">
        <v>150</v>
      </c>
      <c r="B3" s="80"/>
      <c r="C3" s="81" t="s">
        <v>10</v>
      </c>
      <c r="D3" s="82">
        <v>230</v>
      </c>
      <c r="E3" s="83"/>
      <c r="F3" s="83"/>
      <c r="G3" s="84">
        <f>D3*F3</f>
        <v>0</v>
      </c>
    </row>
    <row r="4" spans="1:7" ht="15" x14ac:dyDescent="0.2">
      <c r="A4" s="39" t="s">
        <v>151</v>
      </c>
      <c r="B4" s="85"/>
      <c r="C4" s="20" t="s">
        <v>10</v>
      </c>
      <c r="D4" s="20">
        <v>120</v>
      </c>
      <c r="E4" s="39"/>
      <c r="F4" s="86"/>
      <c r="G4" s="84">
        <f t="shared" ref="G4:G38" si="0">D4*F4</f>
        <v>0</v>
      </c>
    </row>
    <row r="5" spans="1:7" ht="15" x14ac:dyDescent="0.2">
      <c r="A5" s="39" t="s">
        <v>152</v>
      </c>
      <c r="B5" s="87"/>
      <c r="C5" s="20" t="s">
        <v>10</v>
      </c>
      <c r="D5" s="20">
        <v>20</v>
      </c>
      <c r="E5" s="39"/>
      <c r="F5" s="86"/>
      <c r="G5" s="84">
        <f t="shared" si="0"/>
        <v>0</v>
      </c>
    </row>
    <row r="6" spans="1:7" ht="15" x14ac:dyDescent="0.2">
      <c r="A6" s="39" t="s">
        <v>153</v>
      </c>
      <c r="B6" s="87"/>
      <c r="C6" s="20" t="s">
        <v>10</v>
      </c>
      <c r="D6" s="20">
        <v>30</v>
      </c>
      <c r="E6" s="39"/>
      <c r="F6" s="39"/>
      <c r="G6" s="84">
        <f t="shared" si="0"/>
        <v>0</v>
      </c>
    </row>
    <row r="7" spans="1:7" ht="15" x14ac:dyDescent="0.2">
      <c r="A7" s="39" t="s">
        <v>154</v>
      </c>
      <c r="B7" s="85"/>
      <c r="C7" s="20" t="s">
        <v>10</v>
      </c>
      <c r="D7" s="20">
        <v>240</v>
      </c>
      <c r="E7" s="39"/>
      <c r="F7" s="86"/>
      <c r="G7" s="84">
        <f t="shared" si="0"/>
        <v>0</v>
      </c>
    </row>
    <row r="8" spans="1:7" ht="15" x14ac:dyDescent="0.2">
      <c r="A8" s="39" t="s">
        <v>155</v>
      </c>
      <c r="B8" s="88"/>
      <c r="C8" s="20" t="s">
        <v>10</v>
      </c>
      <c r="D8" s="20">
        <v>500</v>
      </c>
      <c r="E8" s="39"/>
      <c r="F8" s="39"/>
      <c r="G8" s="84">
        <f t="shared" si="0"/>
        <v>0</v>
      </c>
    </row>
    <row r="9" spans="1:7" ht="15" x14ac:dyDescent="0.2">
      <c r="A9" s="39" t="s">
        <v>156</v>
      </c>
      <c r="B9" s="87"/>
      <c r="C9" s="20" t="s">
        <v>10</v>
      </c>
      <c r="D9" s="20">
        <v>40</v>
      </c>
      <c r="E9" s="39"/>
      <c r="F9" s="86"/>
      <c r="G9" s="84">
        <f t="shared" si="0"/>
        <v>0</v>
      </c>
    </row>
    <row r="10" spans="1:7" ht="15" x14ac:dyDescent="0.2">
      <c r="A10" s="39" t="s">
        <v>157</v>
      </c>
      <c r="B10" s="88"/>
      <c r="C10" s="20" t="s">
        <v>10</v>
      </c>
      <c r="D10" s="20">
        <v>600</v>
      </c>
      <c r="E10" s="39"/>
      <c r="F10" s="39"/>
      <c r="G10" s="84">
        <f t="shared" si="0"/>
        <v>0</v>
      </c>
    </row>
    <row r="11" spans="1:7" ht="15" x14ac:dyDescent="0.2">
      <c r="A11" s="39" t="s">
        <v>158</v>
      </c>
      <c r="B11" s="85"/>
      <c r="C11" s="20" t="s">
        <v>10</v>
      </c>
      <c r="D11" s="20">
        <v>15</v>
      </c>
      <c r="E11" s="39"/>
      <c r="F11" s="86"/>
      <c r="G11" s="84">
        <f t="shared" si="0"/>
        <v>0</v>
      </c>
    </row>
    <row r="12" spans="1:7" ht="15" x14ac:dyDescent="0.2">
      <c r="A12" s="39" t="s">
        <v>159</v>
      </c>
      <c r="B12" s="87"/>
      <c r="C12" s="20" t="s">
        <v>10</v>
      </c>
      <c r="D12" s="20">
        <v>120</v>
      </c>
      <c r="E12" s="39"/>
      <c r="F12" s="86"/>
      <c r="G12" s="84">
        <f t="shared" si="0"/>
        <v>0</v>
      </c>
    </row>
    <row r="13" spans="1:7" ht="15" x14ac:dyDescent="0.2">
      <c r="A13" s="39" t="s">
        <v>160</v>
      </c>
      <c r="B13" s="88"/>
      <c r="C13" s="20" t="s">
        <v>10</v>
      </c>
      <c r="D13" s="20">
        <v>15</v>
      </c>
      <c r="E13" s="39"/>
      <c r="F13" s="39"/>
      <c r="G13" s="84">
        <f t="shared" si="0"/>
        <v>0</v>
      </c>
    </row>
    <row r="14" spans="1:7" ht="15" x14ac:dyDescent="0.2">
      <c r="A14" s="39" t="s">
        <v>161</v>
      </c>
      <c r="B14" s="87"/>
      <c r="C14" s="20" t="s">
        <v>10</v>
      </c>
      <c r="D14" s="20">
        <v>7</v>
      </c>
      <c r="E14" s="39"/>
      <c r="F14" s="39"/>
      <c r="G14" s="84">
        <f t="shared" si="0"/>
        <v>0</v>
      </c>
    </row>
    <row r="15" spans="1:7" x14ac:dyDescent="0.2">
      <c r="A15" s="79" t="s">
        <v>163</v>
      </c>
      <c r="B15" s="80"/>
      <c r="C15" s="81" t="s">
        <v>10</v>
      </c>
      <c r="D15" s="81">
        <v>30</v>
      </c>
      <c r="E15" s="89"/>
      <c r="F15" s="89"/>
      <c r="G15" s="84">
        <f t="shared" si="0"/>
        <v>0</v>
      </c>
    </row>
    <row r="16" spans="1:7" x14ac:dyDescent="0.2">
      <c r="A16" s="79" t="s">
        <v>164</v>
      </c>
      <c r="B16" s="80"/>
      <c r="C16" s="81" t="s">
        <v>10</v>
      </c>
      <c r="D16" s="81">
        <v>100</v>
      </c>
      <c r="E16" s="89"/>
      <c r="F16" s="89"/>
      <c r="G16" s="84">
        <f t="shared" si="0"/>
        <v>0</v>
      </c>
    </row>
    <row r="17" spans="1:7" ht="84.75" customHeight="1" x14ac:dyDescent="0.2">
      <c r="A17" s="38" t="s">
        <v>165</v>
      </c>
      <c r="B17" s="19" t="s">
        <v>166</v>
      </c>
      <c r="C17" s="20" t="s">
        <v>10</v>
      </c>
      <c r="D17" s="90">
        <v>9000</v>
      </c>
      <c r="E17" s="91"/>
      <c r="F17" s="92"/>
      <c r="G17" s="84">
        <f t="shared" si="0"/>
        <v>0</v>
      </c>
    </row>
    <row r="18" spans="1:7" ht="15" x14ac:dyDescent="0.2">
      <c r="A18" s="39" t="s">
        <v>167</v>
      </c>
      <c r="B18" s="85"/>
      <c r="C18" s="20" t="s">
        <v>10</v>
      </c>
      <c r="D18" s="20">
        <v>150</v>
      </c>
      <c r="E18" s="39"/>
      <c r="F18" s="86"/>
      <c r="G18" s="84">
        <f t="shared" si="0"/>
        <v>0</v>
      </c>
    </row>
    <row r="19" spans="1:7" ht="15" x14ac:dyDescent="0.2">
      <c r="A19" s="39" t="s">
        <v>168</v>
      </c>
      <c r="B19" s="88"/>
      <c r="C19" s="20" t="s">
        <v>10</v>
      </c>
      <c r="D19" s="20">
        <v>20</v>
      </c>
      <c r="E19" s="39"/>
      <c r="F19" s="39"/>
      <c r="G19" s="84">
        <f t="shared" si="0"/>
        <v>0</v>
      </c>
    </row>
    <row r="20" spans="1:7" x14ac:dyDescent="0.2">
      <c r="A20" s="79" t="s">
        <v>169</v>
      </c>
      <c r="B20" s="80"/>
      <c r="C20" s="81" t="s">
        <v>10</v>
      </c>
      <c r="D20" s="81">
        <v>300</v>
      </c>
      <c r="E20" s="89"/>
      <c r="F20" s="93"/>
      <c r="G20" s="84">
        <f t="shared" si="0"/>
        <v>0</v>
      </c>
    </row>
    <row r="21" spans="1:7" ht="15" x14ac:dyDescent="0.2">
      <c r="A21" s="39" t="s">
        <v>170</v>
      </c>
      <c r="B21" s="87"/>
      <c r="C21" s="20" t="s">
        <v>10</v>
      </c>
      <c r="D21" s="20">
        <v>20</v>
      </c>
      <c r="E21" s="39"/>
      <c r="F21" s="94"/>
      <c r="G21" s="84">
        <f t="shared" si="0"/>
        <v>0</v>
      </c>
    </row>
    <row r="22" spans="1:7" x14ac:dyDescent="0.2">
      <c r="A22" s="80" t="s">
        <v>171</v>
      </c>
      <c r="B22" s="80"/>
      <c r="C22" s="81" t="s">
        <v>10</v>
      </c>
      <c r="D22" s="81">
        <v>80</v>
      </c>
      <c r="E22" s="89"/>
      <c r="F22" s="89"/>
      <c r="G22" s="84">
        <f t="shared" si="0"/>
        <v>0</v>
      </c>
    </row>
    <row r="23" spans="1:7" ht="15" x14ac:dyDescent="0.2">
      <c r="A23" s="39" t="s">
        <v>172</v>
      </c>
      <c r="B23" s="85"/>
      <c r="C23" s="20" t="s">
        <v>10</v>
      </c>
      <c r="D23" s="20">
        <v>80</v>
      </c>
      <c r="E23" s="39"/>
      <c r="F23" s="86"/>
      <c r="G23" s="84">
        <f t="shared" si="0"/>
        <v>0</v>
      </c>
    </row>
    <row r="24" spans="1:7" ht="15" x14ac:dyDescent="0.2">
      <c r="A24" s="66" t="s">
        <v>173</v>
      </c>
      <c r="B24" s="95"/>
      <c r="C24" s="24" t="s">
        <v>10</v>
      </c>
      <c r="D24" s="24">
        <v>60</v>
      </c>
      <c r="E24" s="66"/>
      <c r="F24" s="39"/>
      <c r="G24" s="84">
        <f t="shared" si="0"/>
        <v>0</v>
      </c>
    </row>
    <row r="25" spans="1:7" ht="15" x14ac:dyDescent="0.2">
      <c r="A25" s="39" t="s">
        <v>175</v>
      </c>
      <c r="B25" s="85"/>
      <c r="C25" s="20" t="s">
        <v>10</v>
      </c>
      <c r="D25" s="20">
        <v>30</v>
      </c>
      <c r="E25" s="39"/>
      <c r="F25" s="86"/>
      <c r="G25" s="84">
        <f t="shared" si="0"/>
        <v>0</v>
      </c>
    </row>
    <row r="26" spans="1:7" ht="15" x14ac:dyDescent="0.2">
      <c r="A26" s="39" t="s">
        <v>176</v>
      </c>
      <c r="B26" s="88"/>
      <c r="C26" s="20" t="s">
        <v>10</v>
      </c>
      <c r="D26" s="20">
        <v>60</v>
      </c>
      <c r="E26" s="39"/>
      <c r="F26" s="39"/>
      <c r="G26" s="84">
        <f t="shared" si="0"/>
        <v>0</v>
      </c>
    </row>
    <row r="27" spans="1:7" x14ac:dyDescent="0.2">
      <c r="A27" s="79" t="s">
        <v>177</v>
      </c>
      <c r="B27" s="80"/>
      <c r="C27" s="81" t="s">
        <v>10</v>
      </c>
      <c r="D27" s="81">
        <v>15</v>
      </c>
      <c r="E27" s="89"/>
      <c r="F27" s="89"/>
      <c r="G27" s="84">
        <f t="shared" si="0"/>
        <v>0</v>
      </c>
    </row>
    <row r="28" spans="1:7" x14ac:dyDescent="0.2">
      <c r="A28" s="79" t="s">
        <v>178</v>
      </c>
      <c r="B28" s="80"/>
      <c r="C28" s="81" t="s">
        <v>10</v>
      </c>
      <c r="D28" s="81">
        <v>120</v>
      </c>
      <c r="E28" s="89"/>
      <c r="F28" s="89"/>
      <c r="G28" s="84">
        <f t="shared" si="0"/>
        <v>0</v>
      </c>
    </row>
    <row r="29" spans="1:7" ht="14.25" customHeight="1" x14ac:dyDescent="0.2">
      <c r="A29" s="79" t="s">
        <v>179</v>
      </c>
      <c r="B29" s="80"/>
      <c r="C29" s="81" t="s">
        <v>10</v>
      </c>
      <c r="D29" s="81">
        <v>20</v>
      </c>
      <c r="E29" s="89"/>
      <c r="F29" s="89"/>
      <c r="G29" s="84">
        <f t="shared" si="0"/>
        <v>0</v>
      </c>
    </row>
    <row r="30" spans="1:7" x14ac:dyDescent="0.2">
      <c r="A30" s="79" t="s">
        <v>180</v>
      </c>
      <c r="B30" s="80"/>
      <c r="C30" s="81" t="s">
        <v>10</v>
      </c>
      <c r="D30" s="81">
        <v>50</v>
      </c>
      <c r="E30" s="89"/>
      <c r="F30" s="89"/>
      <c r="G30" s="84">
        <f t="shared" si="0"/>
        <v>0</v>
      </c>
    </row>
    <row r="31" spans="1:7" ht="15" x14ac:dyDescent="0.2">
      <c r="A31" s="39" t="s">
        <v>182</v>
      </c>
      <c r="B31" s="87"/>
      <c r="C31" s="20" t="s">
        <v>10</v>
      </c>
      <c r="D31" s="20">
        <v>50</v>
      </c>
      <c r="E31" s="39"/>
      <c r="F31" s="39"/>
      <c r="G31" s="84">
        <f t="shared" si="0"/>
        <v>0</v>
      </c>
    </row>
    <row r="32" spans="1:7" x14ac:dyDescent="0.2">
      <c r="A32" s="79" t="s">
        <v>183</v>
      </c>
      <c r="B32" s="80"/>
      <c r="C32" s="81" t="s">
        <v>10</v>
      </c>
      <c r="D32" s="81">
        <v>300</v>
      </c>
      <c r="E32" s="89"/>
      <c r="F32" s="89"/>
      <c r="G32" s="84">
        <f t="shared" si="0"/>
        <v>0</v>
      </c>
    </row>
    <row r="33" spans="1:7" x14ac:dyDescent="0.2">
      <c r="A33" s="79" t="s">
        <v>185</v>
      </c>
      <c r="B33" s="80"/>
      <c r="C33" s="81" t="s">
        <v>10</v>
      </c>
      <c r="D33" s="81">
        <v>200</v>
      </c>
      <c r="E33" s="89"/>
      <c r="F33" s="89"/>
      <c r="G33" s="84">
        <f t="shared" si="0"/>
        <v>0</v>
      </c>
    </row>
    <row r="34" spans="1:7" x14ac:dyDescent="0.2">
      <c r="A34" s="79" t="s">
        <v>186</v>
      </c>
      <c r="B34" s="80"/>
      <c r="C34" s="81" t="s">
        <v>10</v>
      </c>
      <c r="D34" s="81">
        <v>200</v>
      </c>
      <c r="E34" s="89"/>
      <c r="F34" s="89"/>
      <c r="G34" s="84">
        <f t="shared" si="0"/>
        <v>0</v>
      </c>
    </row>
    <row r="35" spans="1:7" x14ac:dyDescent="0.2">
      <c r="A35" s="79" t="s">
        <v>187</v>
      </c>
      <c r="B35" s="80"/>
      <c r="C35" s="81" t="s">
        <v>10</v>
      </c>
      <c r="D35" s="81">
        <v>600</v>
      </c>
      <c r="E35" s="89"/>
      <c r="F35" s="89"/>
      <c r="G35" s="84">
        <f t="shared" si="0"/>
        <v>0</v>
      </c>
    </row>
    <row r="36" spans="1:7" x14ac:dyDescent="0.2">
      <c r="A36" s="79" t="s">
        <v>188</v>
      </c>
      <c r="B36" s="80"/>
      <c r="C36" s="81" t="s">
        <v>10</v>
      </c>
      <c r="D36" s="81">
        <v>100</v>
      </c>
      <c r="E36" s="89"/>
      <c r="F36" s="89"/>
      <c r="G36" s="84">
        <f t="shared" si="0"/>
        <v>0</v>
      </c>
    </row>
    <row r="37" spans="1:7" ht="15" x14ac:dyDescent="0.2">
      <c r="A37" s="66" t="s">
        <v>190</v>
      </c>
      <c r="B37" s="95" t="s">
        <v>191</v>
      </c>
      <c r="C37" s="24" t="s">
        <v>10</v>
      </c>
      <c r="D37" s="24">
        <v>70</v>
      </c>
      <c r="E37" s="66"/>
      <c r="F37" s="39"/>
      <c r="G37" s="84">
        <f t="shared" si="0"/>
        <v>0</v>
      </c>
    </row>
    <row r="38" spans="1:7" ht="13.5" thickBot="1" x14ac:dyDescent="0.25">
      <c r="A38" s="79" t="s">
        <v>192</v>
      </c>
      <c r="B38" s="80"/>
      <c r="C38" s="81" t="s">
        <v>10</v>
      </c>
      <c r="D38" s="81">
        <v>100</v>
      </c>
      <c r="E38" s="89"/>
      <c r="F38" s="89"/>
      <c r="G38" s="84">
        <f t="shared" si="0"/>
        <v>0</v>
      </c>
    </row>
    <row r="39" spans="1:7" ht="13.5" thickBot="1" x14ac:dyDescent="0.25">
      <c r="A39" s="96" t="s">
        <v>20</v>
      </c>
      <c r="B39" s="97"/>
      <c r="C39" s="97"/>
      <c r="D39" s="97"/>
      <c r="E39" s="98"/>
      <c r="F39" s="99"/>
      <c r="G39" s="100">
        <f>SUM(G3:G38)</f>
        <v>0</v>
      </c>
    </row>
    <row r="41" spans="1:7" ht="15" x14ac:dyDescent="0.25">
      <c r="A41" s="32"/>
      <c r="B41" s="32"/>
      <c r="C41" s="32"/>
      <c r="D41" s="52"/>
      <c r="E41" s="52"/>
      <c r="F41" s="52"/>
      <c r="G41" s="52"/>
    </row>
    <row r="42" spans="1:7" ht="15" x14ac:dyDescent="0.2">
      <c r="A42" s="109" t="s">
        <v>193</v>
      </c>
      <c r="B42" s="109"/>
      <c r="C42" s="109"/>
      <c r="D42" s="109"/>
      <c r="E42" s="109"/>
      <c r="F42" s="52"/>
      <c r="G42" s="52"/>
    </row>
    <row r="43" spans="1:7" ht="15" x14ac:dyDescent="0.2">
      <c r="A43" s="101"/>
      <c r="B43" s="101"/>
      <c r="C43" s="101"/>
      <c r="D43" s="101"/>
      <c r="E43" s="101"/>
    </row>
    <row r="44" spans="1:7" ht="15.75" x14ac:dyDescent="0.25">
      <c r="A44" s="63" t="s">
        <v>194</v>
      </c>
      <c r="B44" s="3"/>
      <c r="C44" s="65"/>
      <c r="D44" s="65"/>
    </row>
    <row r="45" spans="1:7" ht="15.75" x14ac:dyDescent="0.25">
      <c r="A45" s="63"/>
      <c r="B45" s="3"/>
      <c r="C45" s="65"/>
      <c r="D45" s="65"/>
    </row>
    <row r="46" spans="1:7" ht="15.75" x14ac:dyDescent="0.25">
      <c r="A46" s="63" t="s">
        <v>148</v>
      </c>
      <c r="B46" s="3"/>
      <c r="C46" s="65"/>
      <c r="D46" s="65"/>
    </row>
    <row r="47" spans="1:7" ht="12.75" customHeight="1" x14ac:dyDescent="0.2">
      <c r="A47" s="110" t="s">
        <v>195</v>
      </c>
      <c r="B47" s="110"/>
      <c r="C47" s="110"/>
      <c r="D47" s="110"/>
      <c r="E47" s="110"/>
      <c r="F47" s="110"/>
      <c r="G47" s="110"/>
    </row>
    <row r="48" spans="1:7" x14ac:dyDescent="0.2">
      <c r="A48" s="110"/>
      <c r="B48" s="110"/>
      <c r="C48" s="110"/>
      <c r="D48" s="110"/>
      <c r="E48" s="110"/>
      <c r="F48" s="110"/>
      <c r="G48" s="110"/>
    </row>
    <row r="49" spans="1:7" ht="15" x14ac:dyDescent="0.2">
      <c r="A49" s="4"/>
      <c r="B49" s="4"/>
      <c r="C49" s="4"/>
      <c r="D49" s="4"/>
      <c r="E49" s="4"/>
      <c r="F49" s="4"/>
      <c r="G49" s="4"/>
    </row>
    <row r="50" spans="1:7" ht="15" customHeight="1" x14ac:dyDescent="0.2">
      <c r="A50" s="110" t="s">
        <v>196</v>
      </c>
      <c r="B50" s="110"/>
      <c r="C50" s="110"/>
      <c r="D50" s="110"/>
      <c r="E50" s="110"/>
      <c r="F50" s="110"/>
      <c r="G50" s="110"/>
    </row>
    <row r="51" spans="1:7" ht="15" x14ac:dyDescent="0.2">
      <c r="A51" s="110" t="s">
        <v>364</v>
      </c>
      <c r="B51" s="110"/>
      <c r="C51" s="110"/>
      <c r="D51" s="110"/>
      <c r="E51" s="110"/>
      <c r="F51" s="110"/>
      <c r="G51" s="110"/>
    </row>
    <row r="52" spans="1:7" ht="41.25" customHeight="1" x14ac:dyDescent="0.2">
      <c r="A52" s="112" t="s">
        <v>26</v>
      </c>
      <c r="B52" s="112"/>
      <c r="C52" s="113" t="s">
        <v>27</v>
      </c>
      <c r="D52" s="113"/>
      <c r="E52" s="113"/>
      <c r="F52" s="113"/>
    </row>
    <row r="53" spans="1:7" ht="15.75" x14ac:dyDescent="0.25">
      <c r="A53" s="114"/>
      <c r="B53" s="114"/>
      <c r="C53" s="114"/>
      <c r="D53" s="114"/>
      <c r="E53" s="37"/>
      <c r="F53" s="129"/>
    </row>
    <row r="54" spans="1:7" ht="15.75" x14ac:dyDescent="0.25">
      <c r="A54" s="111" t="s">
        <v>28</v>
      </c>
      <c r="B54" s="111"/>
      <c r="C54" s="111"/>
      <c r="D54" s="111"/>
      <c r="E54" s="37"/>
      <c r="F54" s="130"/>
    </row>
  </sheetData>
  <mergeCells count="9">
    <mergeCell ref="A53:D53"/>
    <mergeCell ref="A54:D54"/>
    <mergeCell ref="A1:G1"/>
    <mergeCell ref="A42:E42"/>
    <mergeCell ref="A47:G48"/>
    <mergeCell ref="A50:G50"/>
    <mergeCell ref="A52:B52"/>
    <mergeCell ref="C52:F52"/>
    <mergeCell ref="A51:G51"/>
  </mergeCells>
  <pageMargins left="0.7" right="0.7" top="0.75" bottom="0.75" header="0.511811023622047" footer="0.511811023622047"/>
  <pageSetup paperSize="9" fitToHeight="0" orientation="landscape"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G55"/>
  <sheetViews>
    <sheetView topLeftCell="A16" zoomScaleNormal="100" workbookViewId="0">
      <selection activeCell="K45" sqref="K45"/>
    </sheetView>
  </sheetViews>
  <sheetFormatPr defaultColWidth="8.7109375" defaultRowHeight="12.75" x14ac:dyDescent="0.2"/>
  <cols>
    <col min="1" max="2" width="22.140625" customWidth="1"/>
    <col min="5" max="5" width="28" customWidth="1"/>
    <col min="7" max="7" width="11.28515625" customWidth="1"/>
  </cols>
  <sheetData>
    <row r="1" spans="1:7" ht="16.5" thickBot="1" x14ac:dyDescent="0.25">
      <c r="A1" s="126" t="s">
        <v>198</v>
      </c>
      <c r="B1" s="126"/>
      <c r="C1" s="126"/>
      <c r="D1" s="126"/>
      <c r="E1" s="126"/>
      <c r="F1" s="126"/>
      <c r="G1" s="126"/>
    </row>
    <row r="2" spans="1:7" ht="120.75" customHeight="1" thickBot="1" x14ac:dyDescent="0.25">
      <c r="A2" s="6" t="s">
        <v>3</v>
      </c>
      <c r="B2" s="7" t="s">
        <v>4</v>
      </c>
      <c r="C2" s="7" t="s">
        <v>5</v>
      </c>
      <c r="D2" s="8" t="s">
        <v>6</v>
      </c>
      <c r="E2" s="10" t="s">
        <v>363</v>
      </c>
      <c r="F2" s="11" t="s">
        <v>7</v>
      </c>
      <c r="G2" s="11" t="s">
        <v>8</v>
      </c>
    </row>
    <row r="3" spans="1:7" x14ac:dyDescent="0.2">
      <c r="A3" s="79" t="s">
        <v>150</v>
      </c>
      <c r="B3" s="80"/>
      <c r="C3" s="81" t="s">
        <v>10</v>
      </c>
      <c r="D3" s="82">
        <v>230</v>
      </c>
      <c r="E3" s="83"/>
      <c r="F3" s="83"/>
      <c r="G3" s="84">
        <f>D3*F3</f>
        <v>0</v>
      </c>
    </row>
    <row r="4" spans="1:7" ht="15" x14ac:dyDescent="0.2">
      <c r="A4" s="39" t="s">
        <v>152</v>
      </c>
      <c r="B4" s="87"/>
      <c r="C4" s="20" t="s">
        <v>10</v>
      </c>
      <c r="D4" s="20">
        <v>20</v>
      </c>
      <c r="E4" s="39"/>
      <c r="F4" s="86"/>
      <c r="G4" s="84">
        <f t="shared" ref="G4:G39" si="0">D4*F4</f>
        <v>0</v>
      </c>
    </row>
    <row r="5" spans="1:7" ht="15" x14ac:dyDescent="0.2">
      <c r="A5" s="39" t="s">
        <v>153</v>
      </c>
      <c r="B5" s="87"/>
      <c r="C5" s="20" t="s">
        <v>10</v>
      </c>
      <c r="D5" s="20">
        <v>50</v>
      </c>
      <c r="E5" s="39"/>
      <c r="F5" s="39"/>
      <c r="G5" s="84">
        <f t="shared" si="0"/>
        <v>0</v>
      </c>
    </row>
    <row r="6" spans="1:7" ht="15" x14ac:dyDescent="0.2">
      <c r="A6" s="39" t="s">
        <v>154</v>
      </c>
      <c r="B6" s="85"/>
      <c r="C6" s="20" t="s">
        <v>10</v>
      </c>
      <c r="D6" s="20">
        <v>240</v>
      </c>
      <c r="E6" s="39"/>
      <c r="F6" s="86"/>
      <c r="G6" s="84">
        <f t="shared" si="0"/>
        <v>0</v>
      </c>
    </row>
    <row r="7" spans="1:7" ht="15" x14ac:dyDescent="0.2">
      <c r="A7" s="39" t="s">
        <v>155</v>
      </c>
      <c r="B7" s="88"/>
      <c r="C7" s="20" t="s">
        <v>10</v>
      </c>
      <c r="D7" s="20">
        <v>1000</v>
      </c>
      <c r="E7" s="39"/>
      <c r="F7" s="39"/>
      <c r="G7" s="84">
        <f t="shared" si="0"/>
        <v>0</v>
      </c>
    </row>
    <row r="8" spans="1:7" ht="15" x14ac:dyDescent="0.2">
      <c r="A8" s="39" t="s">
        <v>156</v>
      </c>
      <c r="B8" s="87"/>
      <c r="C8" s="20" t="s">
        <v>10</v>
      </c>
      <c r="D8" s="20">
        <v>40</v>
      </c>
      <c r="E8" s="39"/>
      <c r="F8" s="86"/>
      <c r="G8" s="84">
        <f t="shared" si="0"/>
        <v>0</v>
      </c>
    </row>
    <row r="9" spans="1:7" ht="15" x14ac:dyDescent="0.2">
      <c r="A9" s="39" t="s">
        <v>157</v>
      </c>
      <c r="B9" s="88"/>
      <c r="C9" s="20" t="s">
        <v>10</v>
      </c>
      <c r="D9" s="20">
        <v>600</v>
      </c>
      <c r="E9" s="39"/>
      <c r="F9" s="39"/>
      <c r="G9" s="84">
        <f t="shared" si="0"/>
        <v>0</v>
      </c>
    </row>
    <row r="10" spans="1:7" ht="15" x14ac:dyDescent="0.2">
      <c r="A10" s="39" t="s">
        <v>158</v>
      </c>
      <c r="B10" s="85"/>
      <c r="C10" s="20" t="s">
        <v>10</v>
      </c>
      <c r="D10" s="20">
        <v>10</v>
      </c>
      <c r="E10" s="39"/>
      <c r="F10" s="86"/>
      <c r="G10" s="84">
        <f t="shared" si="0"/>
        <v>0</v>
      </c>
    </row>
    <row r="11" spans="1:7" ht="15" x14ac:dyDescent="0.2">
      <c r="A11" s="39" t="s">
        <v>159</v>
      </c>
      <c r="B11" s="87"/>
      <c r="C11" s="20" t="s">
        <v>10</v>
      </c>
      <c r="D11" s="20">
        <v>200</v>
      </c>
      <c r="E11" s="39"/>
      <c r="F11" s="86"/>
      <c r="G11" s="84">
        <f t="shared" si="0"/>
        <v>0</v>
      </c>
    </row>
    <row r="12" spans="1:7" ht="15" x14ac:dyDescent="0.2">
      <c r="A12" s="39" t="s">
        <v>160</v>
      </c>
      <c r="B12" s="88"/>
      <c r="C12" s="20" t="s">
        <v>10</v>
      </c>
      <c r="D12" s="20">
        <v>30</v>
      </c>
      <c r="E12" s="39"/>
      <c r="F12" s="39"/>
      <c r="G12" s="84">
        <f t="shared" si="0"/>
        <v>0</v>
      </c>
    </row>
    <row r="13" spans="1:7" x14ac:dyDescent="0.2">
      <c r="A13" s="79" t="s">
        <v>162</v>
      </c>
      <c r="B13" s="80"/>
      <c r="C13" s="81" t="s">
        <v>10</v>
      </c>
      <c r="D13" s="81">
        <v>20</v>
      </c>
      <c r="E13" s="89"/>
      <c r="F13" s="89"/>
      <c r="G13" s="84">
        <f t="shared" si="0"/>
        <v>0</v>
      </c>
    </row>
    <row r="14" spans="1:7" x14ac:dyDescent="0.2">
      <c r="A14" s="79" t="s">
        <v>163</v>
      </c>
      <c r="B14" s="80"/>
      <c r="C14" s="81" t="s">
        <v>10</v>
      </c>
      <c r="D14" s="81">
        <v>60</v>
      </c>
      <c r="E14" s="89"/>
      <c r="F14" s="89"/>
      <c r="G14" s="84">
        <f t="shared" si="0"/>
        <v>0</v>
      </c>
    </row>
    <row r="15" spans="1:7" ht="115.5" customHeight="1" x14ac:dyDescent="0.2">
      <c r="A15" s="38" t="s">
        <v>165</v>
      </c>
      <c r="B15" s="19" t="s">
        <v>166</v>
      </c>
      <c r="C15" s="20" t="s">
        <v>10</v>
      </c>
      <c r="D15" s="90">
        <v>9000</v>
      </c>
      <c r="E15" s="91"/>
      <c r="F15" s="92"/>
      <c r="G15" s="84">
        <f t="shared" si="0"/>
        <v>0</v>
      </c>
    </row>
    <row r="16" spans="1:7" ht="15" x14ac:dyDescent="0.2">
      <c r="A16" s="39" t="s">
        <v>167</v>
      </c>
      <c r="B16" s="85"/>
      <c r="C16" s="20" t="s">
        <v>10</v>
      </c>
      <c r="D16" s="20">
        <v>200</v>
      </c>
      <c r="E16" s="39"/>
      <c r="F16" s="86"/>
      <c r="G16" s="84">
        <f t="shared" si="0"/>
        <v>0</v>
      </c>
    </row>
    <row r="17" spans="1:7" ht="15" x14ac:dyDescent="0.2">
      <c r="A17" s="39" t="s">
        <v>168</v>
      </c>
      <c r="B17" s="88"/>
      <c r="C17" s="20" t="s">
        <v>10</v>
      </c>
      <c r="D17" s="20">
        <v>30</v>
      </c>
      <c r="E17" s="39"/>
      <c r="F17" s="39"/>
      <c r="G17" s="84">
        <f t="shared" si="0"/>
        <v>0</v>
      </c>
    </row>
    <row r="18" spans="1:7" ht="15" x14ac:dyDescent="0.2">
      <c r="A18" s="39" t="s">
        <v>170</v>
      </c>
      <c r="B18" s="87"/>
      <c r="C18" s="20" t="s">
        <v>10</v>
      </c>
      <c r="D18" s="20">
        <v>20</v>
      </c>
      <c r="E18" s="39"/>
      <c r="F18" s="94"/>
      <c r="G18" s="84">
        <f t="shared" si="0"/>
        <v>0</v>
      </c>
    </row>
    <row r="19" spans="1:7" x14ac:dyDescent="0.2">
      <c r="A19" s="80" t="s">
        <v>171</v>
      </c>
      <c r="B19" s="80"/>
      <c r="C19" s="81" t="s">
        <v>10</v>
      </c>
      <c r="D19" s="81">
        <v>100</v>
      </c>
      <c r="E19" s="89"/>
      <c r="F19" s="89"/>
      <c r="G19" s="84">
        <f t="shared" si="0"/>
        <v>0</v>
      </c>
    </row>
    <row r="20" spans="1:7" ht="15" x14ac:dyDescent="0.2">
      <c r="A20" s="66" t="s">
        <v>173</v>
      </c>
      <c r="B20" s="95"/>
      <c r="C20" s="24" t="s">
        <v>10</v>
      </c>
      <c r="D20" s="24">
        <v>60</v>
      </c>
      <c r="E20" s="66"/>
      <c r="F20" s="39"/>
      <c r="G20" s="84">
        <f t="shared" si="0"/>
        <v>0</v>
      </c>
    </row>
    <row r="21" spans="1:7" ht="15" x14ac:dyDescent="0.2">
      <c r="A21" s="66" t="s">
        <v>174</v>
      </c>
      <c r="B21" s="95"/>
      <c r="C21" s="24" t="s">
        <v>10</v>
      </c>
      <c r="D21" s="24">
        <v>20</v>
      </c>
      <c r="E21" s="66"/>
      <c r="F21" s="39"/>
      <c r="G21" s="84">
        <f t="shared" si="0"/>
        <v>0</v>
      </c>
    </row>
    <row r="22" spans="1:7" ht="15" x14ac:dyDescent="0.2">
      <c r="A22" s="39" t="s">
        <v>175</v>
      </c>
      <c r="B22" s="85"/>
      <c r="C22" s="20" t="s">
        <v>10</v>
      </c>
      <c r="D22" s="20">
        <v>50</v>
      </c>
      <c r="E22" s="39"/>
      <c r="F22" s="86"/>
      <c r="G22" s="84">
        <f t="shared" si="0"/>
        <v>0</v>
      </c>
    </row>
    <row r="23" spans="1:7" ht="15" x14ac:dyDescent="0.2">
      <c r="A23" s="39" t="s">
        <v>176</v>
      </c>
      <c r="B23" s="88"/>
      <c r="C23" s="20" t="s">
        <v>10</v>
      </c>
      <c r="D23" s="20">
        <v>30</v>
      </c>
      <c r="E23" s="39"/>
      <c r="F23" s="39"/>
      <c r="G23" s="84">
        <f t="shared" si="0"/>
        <v>0</v>
      </c>
    </row>
    <row r="24" spans="1:7" x14ac:dyDescent="0.2">
      <c r="A24" s="79" t="s">
        <v>177</v>
      </c>
      <c r="B24" s="80"/>
      <c r="C24" s="81" t="s">
        <v>10</v>
      </c>
      <c r="D24" s="81">
        <v>15</v>
      </c>
      <c r="E24" s="89"/>
      <c r="F24" s="89"/>
      <c r="G24" s="84">
        <f t="shared" si="0"/>
        <v>0</v>
      </c>
    </row>
    <row r="25" spans="1:7" x14ac:dyDescent="0.2">
      <c r="A25" s="79" t="s">
        <v>178</v>
      </c>
      <c r="B25" s="80"/>
      <c r="C25" s="81" t="s">
        <v>10</v>
      </c>
      <c r="D25" s="81">
        <v>120</v>
      </c>
      <c r="E25" s="89"/>
      <c r="F25" s="89"/>
      <c r="G25" s="84">
        <f t="shared" si="0"/>
        <v>0</v>
      </c>
    </row>
    <row r="26" spans="1:7" x14ac:dyDescent="0.2">
      <c r="A26" s="79" t="s">
        <v>199</v>
      </c>
      <c r="B26" s="80"/>
      <c r="C26" s="81" t="s">
        <v>10</v>
      </c>
      <c r="D26" s="81">
        <v>120</v>
      </c>
      <c r="E26" s="89"/>
      <c r="F26" s="89"/>
      <c r="G26" s="84">
        <f t="shared" si="0"/>
        <v>0</v>
      </c>
    </row>
    <row r="27" spans="1:7" x14ac:dyDescent="0.2">
      <c r="A27" s="79" t="s">
        <v>179</v>
      </c>
      <c r="B27" s="80"/>
      <c r="C27" s="81" t="s">
        <v>10</v>
      </c>
      <c r="D27" s="81">
        <v>20</v>
      </c>
      <c r="E27" s="89"/>
      <c r="F27" s="89"/>
      <c r="G27" s="84">
        <f t="shared" si="0"/>
        <v>0</v>
      </c>
    </row>
    <row r="28" spans="1:7" ht="18.75" customHeight="1" x14ac:dyDescent="0.2">
      <c r="A28" s="79" t="s">
        <v>180</v>
      </c>
      <c r="B28" s="80"/>
      <c r="C28" s="81" t="s">
        <v>10</v>
      </c>
      <c r="D28" s="81">
        <v>70</v>
      </c>
      <c r="E28" s="89"/>
      <c r="F28" s="89"/>
      <c r="G28" s="84">
        <f t="shared" si="0"/>
        <v>0</v>
      </c>
    </row>
    <row r="29" spans="1:7" ht="16.5" customHeight="1" x14ac:dyDescent="0.2">
      <c r="A29" s="39" t="s">
        <v>181</v>
      </c>
      <c r="B29" s="87"/>
      <c r="C29" s="20" t="s">
        <v>10</v>
      </c>
      <c r="D29" s="20">
        <v>30</v>
      </c>
      <c r="E29" s="39"/>
      <c r="F29" s="86"/>
      <c r="G29" s="84">
        <f t="shared" si="0"/>
        <v>0</v>
      </c>
    </row>
    <row r="30" spans="1:7" ht="15" x14ac:dyDescent="0.2">
      <c r="A30" s="39" t="s">
        <v>182</v>
      </c>
      <c r="B30" s="87"/>
      <c r="C30" s="20" t="s">
        <v>10</v>
      </c>
      <c r="D30" s="20">
        <v>40</v>
      </c>
      <c r="E30" s="39"/>
      <c r="F30" s="39"/>
      <c r="G30" s="84">
        <f t="shared" si="0"/>
        <v>0</v>
      </c>
    </row>
    <row r="31" spans="1:7" x14ac:dyDescent="0.2">
      <c r="A31" s="79" t="s">
        <v>183</v>
      </c>
      <c r="B31" s="80"/>
      <c r="C31" s="81" t="s">
        <v>10</v>
      </c>
      <c r="D31" s="81">
        <v>300</v>
      </c>
      <c r="E31" s="89"/>
      <c r="F31" s="89"/>
      <c r="G31" s="84">
        <f t="shared" si="0"/>
        <v>0</v>
      </c>
    </row>
    <row r="32" spans="1:7" x14ac:dyDescent="0.2">
      <c r="A32" s="79" t="s">
        <v>184</v>
      </c>
      <c r="B32" s="80"/>
      <c r="C32" s="81" t="s">
        <v>10</v>
      </c>
      <c r="D32" s="81">
        <v>20</v>
      </c>
      <c r="E32" s="89"/>
      <c r="F32" s="89"/>
      <c r="G32" s="84">
        <f t="shared" si="0"/>
        <v>0</v>
      </c>
    </row>
    <row r="33" spans="1:7" x14ac:dyDescent="0.2">
      <c r="A33" s="79" t="s">
        <v>186</v>
      </c>
      <c r="B33" s="80"/>
      <c r="C33" s="81" t="s">
        <v>10</v>
      </c>
      <c r="D33" s="81">
        <v>200</v>
      </c>
      <c r="E33" s="89"/>
      <c r="F33" s="89"/>
      <c r="G33" s="84">
        <f t="shared" si="0"/>
        <v>0</v>
      </c>
    </row>
    <row r="34" spans="1:7" ht="18" customHeight="1" x14ac:dyDescent="0.2">
      <c r="A34" s="79" t="s">
        <v>187</v>
      </c>
      <c r="B34" s="80"/>
      <c r="C34" s="81" t="s">
        <v>10</v>
      </c>
      <c r="D34" s="81">
        <v>500</v>
      </c>
      <c r="E34" s="89"/>
      <c r="F34" s="89"/>
      <c r="G34" s="84">
        <f t="shared" si="0"/>
        <v>0</v>
      </c>
    </row>
    <row r="35" spans="1:7" ht="18" customHeight="1" x14ac:dyDescent="0.2">
      <c r="A35" s="79" t="s">
        <v>188</v>
      </c>
      <c r="B35" s="80"/>
      <c r="C35" s="81" t="s">
        <v>10</v>
      </c>
      <c r="D35" s="81">
        <v>100</v>
      </c>
      <c r="E35" s="89"/>
      <c r="F35" s="89"/>
      <c r="G35" s="84">
        <f t="shared" si="0"/>
        <v>0</v>
      </c>
    </row>
    <row r="36" spans="1:7" ht="18.75" customHeight="1" x14ac:dyDescent="0.2">
      <c r="A36" s="79" t="s">
        <v>189</v>
      </c>
      <c r="B36" s="80"/>
      <c r="C36" s="81" t="s">
        <v>10</v>
      </c>
      <c r="D36" s="81">
        <v>20</v>
      </c>
      <c r="E36" s="89"/>
      <c r="F36" s="89"/>
      <c r="G36" s="84">
        <f t="shared" si="0"/>
        <v>0</v>
      </c>
    </row>
    <row r="37" spans="1:7" ht="15" x14ac:dyDescent="0.2">
      <c r="A37" s="66" t="s">
        <v>190</v>
      </c>
      <c r="B37" s="95" t="s">
        <v>191</v>
      </c>
      <c r="C37" s="24" t="s">
        <v>10</v>
      </c>
      <c r="D37" s="24">
        <v>70</v>
      </c>
      <c r="E37" s="66"/>
      <c r="F37" s="39"/>
      <c r="G37" s="84">
        <f t="shared" si="0"/>
        <v>0</v>
      </c>
    </row>
    <row r="38" spans="1:7" ht="15" x14ac:dyDescent="0.2">
      <c r="A38" s="66" t="s">
        <v>200</v>
      </c>
      <c r="B38" s="95"/>
      <c r="C38" s="24" t="s">
        <v>10</v>
      </c>
      <c r="D38" s="24">
        <v>50</v>
      </c>
      <c r="E38" s="66"/>
      <c r="F38" s="39"/>
      <c r="G38" s="84">
        <f t="shared" si="0"/>
        <v>0</v>
      </c>
    </row>
    <row r="39" spans="1:7" ht="13.5" thickBot="1" x14ac:dyDescent="0.25">
      <c r="A39" s="79" t="s">
        <v>192</v>
      </c>
      <c r="B39" s="80"/>
      <c r="C39" s="81" t="s">
        <v>10</v>
      </c>
      <c r="D39" s="81">
        <v>100</v>
      </c>
      <c r="E39" s="89"/>
      <c r="F39" s="89"/>
      <c r="G39" s="84">
        <f t="shared" si="0"/>
        <v>0</v>
      </c>
    </row>
    <row r="40" spans="1:7" ht="13.5" thickBot="1" x14ac:dyDescent="0.25">
      <c r="A40" s="96" t="s">
        <v>20</v>
      </c>
      <c r="B40" s="97"/>
      <c r="C40" s="97"/>
      <c r="D40" s="97"/>
      <c r="E40" s="98"/>
      <c r="F40" s="99"/>
      <c r="G40" s="100">
        <f>SUM(G3:G39)</f>
        <v>0</v>
      </c>
    </row>
    <row r="41" spans="1:7" ht="23.25" customHeight="1" x14ac:dyDescent="0.2"/>
    <row r="42" spans="1:7" ht="15" x14ac:dyDescent="0.25">
      <c r="A42" s="32"/>
      <c r="B42" s="32"/>
      <c r="C42" s="32"/>
      <c r="D42" s="52"/>
      <c r="E42" s="52"/>
      <c r="F42" s="52"/>
      <c r="G42" s="52"/>
    </row>
    <row r="43" spans="1:7" ht="15" x14ac:dyDescent="0.2">
      <c r="A43" s="109" t="s">
        <v>193</v>
      </c>
      <c r="B43" s="109"/>
      <c r="C43" s="109"/>
      <c r="D43" s="109"/>
      <c r="E43" s="109"/>
      <c r="F43" s="52"/>
      <c r="G43" s="52"/>
    </row>
    <row r="44" spans="1:7" ht="15" x14ac:dyDescent="0.2">
      <c r="A44" s="101"/>
      <c r="B44" s="101"/>
      <c r="C44" s="101"/>
      <c r="D44" s="101"/>
      <c r="E44" s="101"/>
    </row>
    <row r="45" spans="1:7" ht="15.75" x14ac:dyDescent="0.25">
      <c r="A45" s="63" t="s">
        <v>194</v>
      </c>
      <c r="B45" s="3"/>
      <c r="C45" s="65"/>
      <c r="D45" s="65"/>
    </row>
    <row r="46" spans="1:7" ht="15.75" x14ac:dyDescent="0.25">
      <c r="A46" s="63"/>
      <c r="B46" s="3"/>
      <c r="C46" s="65"/>
      <c r="D46" s="65"/>
    </row>
    <row r="47" spans="1:7" ht="15.75" x14ac:dyDescent="0.25">
      <c r="A47" s="63" t="s">
        <v>148</v>
      </c>
      <c r="B47" s="3"/>
      <c r="C47" s="65"/>
      <c r="D47" s="65"/>
    </row>
    <row r="48" spans="1:7" ht="12.75" customHeight="1" x14ac:dyDescent="0.2">
      <c r="A48" s="110" t="s">
        <v>195</v>
      </c>
      <c r="B48" s="110"/>
      <c r="C48" s="110"/>
      <c r="D48" s="110"/>
      <c r="E48" s="110"/>
      <c r="F48" s="110"/>
      <c r="G48" s="110"/>
    </row>
    <row r="49" spans="1:7" x14ac:dyDescent="0.2">
      <c r="A49" s="110"/>
      <c r="B49" s="110"/>
      <c r="C49" s="110"/>
      <c r="D49" s="110"/>
      <c r="E49" s="110"/>
      <c r="F49" s="110"/>
      <c r="G49" s="110"/>
    </row>
    <row r="50" spans="1:7" ht="15" x14ac:dyDescent="0.2">
      <c r="A50" s="4"/>
      <c r="B50" s="4"/>
      <c r="C50" s="4"/>
      <c r="D50" s="4"/>
      <c r="E50" s="4"/>
      <c r="F50" s="4"/>
      <c r="G50" s="4"/>
    </row>
    <row r="51" spans="1:7" ht="15" customHeight="1" x14ac:dyDescent="0.2">
      <c r="A51" s="110" t="s">
        <v>196</v>
      </c>
      <c r="B51" s="110"/>
      <c r="C51" s="110"/>
      <c r="D51" s="110"/>
      <c r="E51" s="110"/>
      <c r="F51" s="110"/>
      <c r="G51" s="110"/>
    </row>
    <row r="52" spans="1:7" ht="15" customHeight="1" x14ac:dyDescent="0.2">
      <c r="A52" s="110" t="s">
        <v>364</v>
      </c>
      <c r="B52" s="110"/>
      <c r="C52" s="110"/>
      <c r="D52" s="110"/>
      <c r="E52" s="110"/>
      <c r="F52" s="110"/>
      <c r="G52" s="110"/>
    </row>
    <row r="53" spans="1:7" ht="48.75" customHeight="1" x14ac:dyDescent="0.2">
      <c r="A53" s="112" t="s">
        <v>26</v>
      </c>
      <c r="B53" s="112"/>
      <c r="C53" s="113" t="s">
        <v>27</v>
      </c>
      <c r="D53" s="113"/>
      <c r="E53" s="113"/>
      <c r="F53" s="113"/>
    </row>
    <row r="54" spans="1:7" ht="15.75" x14ac:dyDescent="0.25">
      <c r="A54" s="114"/>
      <c r="B54" s="114"/>
      <c r="C54" s="114"/>
      <c r="D54" s="114"/>
      <c r="E54" s="37"/>
      <c r="F54" s="129"/>
    </row>
    <row r="55" spans="1:7" ht="15.75" x14ac:dyDescent="0.25">
      <c r="A55" s="111" t="s">
        <v>28</v>
      </c>
      <c r="B55" s="111"/>
      <c r="C55" s="111"/>
      <c r="D55" s="111"/>
      <c r="E55" s="37"/>
      <c r="F55" s="130"/>
    </row>
  </sheetData>
  <mergeCells count="9">
    <mergeCell ref="A54:D54"/>
    <mergeCell ref="A55:D55"/>
    <mergeCell ref="A1:G1"/>
    <mergeCell ref="A43:E43"/>
    <mergeCell ref="A48:G49"/>
    <mergeCell ref="A51:G51"/>
    <mergeCell ref="A53:B53"/>
    <mergeCell ref="C53:F53"/>
    <mergeCell ref="A52:G52"/>
  </mergeCells>
  <pageMargins left="0.7" right="0.7" top="0.75" bottom="0.75" header="0.511811023622047" footer="0.511811023622047"/>
  <pageSetup paperSize="9" fitToHeight="0" orientation="landscape"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41"/>
  <sheetViews>
    <sheetView topLeftCell="A25" zoomScale="145" zoomScaleNormal="145" workbookViewId="0">
      <selection activeCell="F40" sqref="F40"/>
    </sheetView>
  </sheetViews>
  <sheetFormatPr defaultColWidth="8.28515625" defaultRowHeight="12.75" x14ac:dyDescent="0.2"/>
  <cols>
    <col min="1" max="1" width="19.7109375" customWidth="1"/>
    <col min="2" max="2" width="33.85546875" customWidth="1"/>
    <col min="3" max="3" width="7.7109375" customWidth="1"/>
    <col min="4" max="4" width="8.7109375" customWidth="1"/>
    <col min="5" max="5" width="18.5703125" customWidth="1"/>
    <col min="6" max="6" width="8.7109375" customWidth="1"/>
    <col min="7" max="7" width="10" customWidth="1"/>
    <col min="1023" max="1023" width="8.7109375" customWidth="1"/>
  </cols>
  <sheetData>
    <row r="1" spans="1:7" ht="16.5" thickBot="1" x14ac:dyDescent="0.3">
      <c r="A1" s="108" t="s">
        <v>201</v>
      </c>
      <c r="B1" s="108"/>
      <c r="C1" s="108"/>
      <c r="D1" s="108"/>
      <c r="E1" s="108"/>
      <c r="F1" s="108"/>
      <c r="G1" s="108"/>
    </row>
    <row r="2" spans="1:7" ht="118.5" customHeight="1" thickBot="1" x14ac:dyDescent="0.25">
      <c r="A2" s="6" t="s">
        <v>3</v>
      </c>
      <c r="B2" s="7" t="s">
        <v>4</v>
      </c>
      <c r="C2" s="7" t="s">
        <v>5</v>
      </c>
      <c r="D2" s="8" t="s">
        <v>6</v>
      </c>
      <c r="E2" s="10" t="s">
        <v>363</v>
      </c>
      <c r="F2" s="11" t="s">
        <v>7</v>
      </c>
      <c r="G2" s="11" t="s">
        <v>8</v>
      </c>
    </row>
    <row r="3" spans="1:7" ht="63.75" customHeight="1" x14ac:dyDescent="0.2">
      <c r="A3" s="18" t="s">
        <v>202</v>
      </c>
      <c r="B3" s="19" t="s">
        <v>203</v>
      </c>
      <c r="C3" s="20"/>
      <c r="D3" s="20"/>
      <c r="E3" s="39"/>
      <c r="F3" s="39"/>
      <c r="G3" s="20"/>
    </row>
    <row r="4" spans="1:7" ht="15" x14ac:dyDescent="0.2">
      <c r="A4" s="18" t="s">
        <v>204</v>
      </c>
      <c r="B4" s="19"/>
      <c r="C4" s="20" t="s">
        <v>31</v>
      </c>
      <c r="D4" s="20">
        <v>2500</v>
      </c>
      <c r="E4" s="39"/>
      <c r="F4" s="39"/>
      <c r="G4" s="40">
        <f>D4*F4</f>
        <v>0</v>
      </c>
    </row>
    <row r="5" spans="1:7" ht="15" x14ac:dyDescent="0.2">
      <c r="A5" s="18" t="s">
        <v>373</v>
      </c>
      <c r="B5" s="19"/>
      <c r="C5" s="20" t="s">
        <v>31</v>
      </c>
      <c r="D5" s="20">
        <v>1200</v>
      </c>
      <c r="E5" s="39"/>
      <c r="F5" s="39"/>
      <c r="G5" s="40">
        <f t="shared" ref="G5:G28" si="0">D5*F5</f>
        <v>0</v>
      </c>
    </row>
    <row r="6" spans="1:7" ht="15" x14ac:dyDescent="0.2">
      <c r="A6" s="18" t="s">
        <v>205</v>
      </c>
      <c r="B6" s="19"/>
      <c r="C6" s="20" t="s">
        <v>31</v>
      </c>
      <c r="D6" s="20">
        <v>1000</v>
      </c>
      <c r="E6" s="39"/>
      <c r="F6" s="39"/>
      <c r="G6" s="40">
        <f t="shared" si="0"/>
        <v>0</v>
      </c>
    </row>
    <row r="7" spans="1:7" ht="15" x14ac:dyDescent="0.2">
      <c r="A7" s="22" t="s">
        <v>374</v>
      </c>
      <c r="B7" s="23" t="s">
        <v>206</v>
      </c>
      <c r="C7" s="24" t="s">
        <v>31</v>
      </c>
      <c r="D7" s="24">
        <v>600</v>
      </c>
      <c r="E7" s="39"/>
      <c r="F7" s="39"/>
      <c r="G7" s="40">
        <f t="shared" si="0"/>
        <v>0</v>
      </c>
    </row>
    <row r="8" spans="1:7" ht="15" x14ac:dyDescent="0.2">
      <c r="A8" s="18" t="s">
        <v>375</v>
      </c>
      <c r="B8" s="19"/>
      <c r="C8" s="20" t="s">
        <v>31</v>
      </c>
      <c r="D8" s="20">
        <v>600</v>
      </c>
      <c r="E8" s="39"/>
      <c r="F8" s="39"/>
      <c r="G8" s="40">
        <f t="shared" si="0"/>
        <v>0</v>
      </c>
    </row>
    <row r="9" spans="1:7" ht="15" x14ac:dyDescent="0.2">
      <c r="A9" s="18" t="s">
        <v>376</v>
      </c>
      <c r="B9" s="19"/>
      <c r="C9" s="20" t="s">
        <v>31</v>
      </c>
      <c r="D9" s="20">
        <v>900</v>
      </c>
      <c r="E9" s="39"/>
      <c r="F9" s="39"/>
      <c r="G9" s="40">
        <f t="shared" si="0"/>
        <v>0</v>
      </c>
    </row>
    <row r="10" spans="1:7" ht="15" x14ac:dyDescent="0.2">
      <c r="A10" s="18" t="s">
        <v>207</v>
      </c>
      <c r="B10" s="19" t="s">
        <v>208</v>
      </c>
      <c r="C10" s="20" t="s">
        <v>31</v>
      </c>
      <c r="D10" s="20">
        <v>160</v>
      </c>
      <c r="E10" s="39"/>
      <c r="F10" s="39"/>
      <c r="G10" s="40">
        <f t="shared" si="0"/>
        <v>0</v>
      </c>
    </row>
    <row r="11" spans="1:7" ht="109.5" customHeight="1" x14ac:dyDescent="0.2">
      <c r="A11" s="18" t="s">
        <v>209</v>
      </c>
      <c r="B11" s="19" t="s">
        <v>210</v>
      </c>
      <c r="C11" s="20"/>
      <c r="D11" s="20"/>
      <c r="E11" s="39"/>
      <c r="F11" s="39"/>
      <c r="G11" s="40">
        <f t="shared" si="0"/>
        <v>0</v>
      </c>
    </row>
    <row r="12" spans="1:7" ht="15" customHeight="1" x14ac:dyDescent="0.2">
      <c r="A12" s="18" t="s">
        <v>211</v>
      </c>
      <c r="B12" s="102"/>
      <c r="C12" s="20" t="s">
        <v>10</v>
      </c>
      <c r="D12" s="20">
        <v>600</v>
      </c>
      <c r="E12" s="39"/>
      <c r="F12" s="39"/>
      <c r="G12" s="40">
        <f t="shared" si="0"/>
        <v>0</v>
      </c>
    </row>
    <row r="13" spans="1:7" ht="15" customHeight="1" x14ac:dyDescent="0.2">
      <c r="A13" s="18" t="s">
        <v>212</v>
      </c>
      <c r="B13" s="102"/>
      <c r="C13" s="20" t="s">
        <v>10</v>
      </c>
      <c r="D13" s="20">
        <v>100</v>
      </c>
      <c r="E13" s="39"/>
      <c r="F13" s="39"/>
      <c r="G13" s="40">
        <f t="shared" si="0"/>
        <v>0</v>
      </c>
    </row>
    <row r="14" spans="1:7" ht="15" customHeight="1" x14ac:dyDescent="0.2">
      <c r="A14" s="18" t="s">
        <v>213</v>
      </c>
      <c r="B14" s="102"/>
      <c r="C14" s="20" t="s">
        <v>10</v>
      </c>
      <c r="D14" s="20">
        <v>900</v>
      </c>
      <c r="E14" s="39"/>
      <c r="F14" s="39"/>
      <c r="G14" s="40">
        <f t="shared" si="0"/>
        <v>0</v>
      </c>
    </row>
    <row r="15" spans="1:7" ht="15" customHeight="1" x14ac:dyDescent="0.2">
      <c r="A15" s="18" t="s">
        <v>214</v>
      </c>
      <c r="B15" s="102"/>
      <c r="C15" s="20" t="s">
        <v>10</v>
      </c>
      <c r="D15" s="20">
        <v>100</v>
      </c>
      <c r="E15" s="39"/>
      <c r="F15" s="39"/>
      <c r="G15" s="40">
        <f t="shared" si="0"/>
        <v>0</v>
      </c>
    </row>
    <row r="16" spans="1:7" ht="30" x14ac:dyDescent="0.2">
      <c r="A16" s="18" t="s">
        <v>215</v>
      </c>
      <c r="B16" s="19"/>
      <c r="C16" s="20" t="s">
        <v>10</v>
      </c>
      <c r="D16" s="20">
        <v>600</v>
      </c>
      <c r="E16" s="39"/>
      <c r="F16" s="39"/>
      <c r="G16" s="40">
        <f t="shared" si="0"/>
        <v>0</v>
      </c>
    </row>
    <row r="17" spans="1:7" ht="15" x14ac:dyDescent="0.2">
      <c r="A17" s="18" t="s">
        <v>216</v>
      </c>
      <c r="B17" s="19"/>
      <c r="C17" s="20" t="s">
        <v>10</v>
      </c>
      <c r="D17" s="20">
        <v>400</v>
      </c>
      <c r="E17" s="39"/>
      <c r="F17" s="39"/>
      <c r="G17" s="40">
        <f t="shared" si="0"/>
        <v>0</v>
      </c>
    </row>
    <row r="18" spans="1:7" ht="15" x14ac:dyDescent="0.2">
      <c r="A18" s="18" t="s">
        <v>217</v>
      </c>
      <c r="B18" s="19"/>
      <c r="C18" s="20" t="s">
        <v>10</v>
      </c>
      <c r="D18" s="20">
        <v>100</v>
      </c>
      <c r="E18" s="39"/>
      <c r="F18" s="39"/>
      <c r="G18" s="40">
        <f t="shared" si="0"/>
        <v>0</v>
      </c>
    </row>
    <row r="19" spans="1:7" ht="15" x14ac:dyDescent="0.2">
      <c r="A19" s="18" t="s">
        <v>218</v>
      </c>
      <c r="B19" s="19"/>
      <c r="C19" s="20" t="s">
        <v>10</v>
      </c>
      <c r="D19" s="20">
        <v>80</v>
      </c>
      <c r="E19" s="39"/>
      <c r="F19" s="39"/>
      <c r="G19" s="40">
        <f t="shared" si="0"/>
        <v>0</v>
      </c>
    </row>
    <row r="20" spans="1:7" ht="15" x14ac:dyDescent="0.2">
      <c r="A20" s="18" t="s">
        <v>219</v>
      </c>
      <c r="B20" s="19"/>
      <c r="C20" s="20" t="s">
        <v>10</v>
      </c>
      <c r="D20" s="20">
        <v>100</v>
      </c>
      <c r="E20" s="39"/>
      <c r="F20" s="39"/>
      <c r="G20" s="40">
        <f t="shared" si="0"/>
        <v>0</v>
      </c>
    </row>
    <row r="21" spans="1:7" ht="30" x14ac:dyDescent="0.2">
      <c r="A21" s="18" t="s">
        <v>220</v>
      </c>
      <c r="B21" s="19"/>
      <c r="C21" s="20" t="s">
        <v>10</v>
      </c>
      <c r="D21" s="20">
        <v>100</v>
      </c>
      <c r="E21" s="39"/>
      <c r="F21" s="39"/>
      <c r="G21" s="40">
        <f t="shared" si="0"/>
        <v>0</v>
      </c>
    </row>
    <row r="22" spans="1:7" ht="30" x14ac:dyDescent="0.2">
      <c r="A22" s="18" t="s">
        <v>221</v>
      </c>
      <c r="B22" s="19"/>
      <c r="C22" s="20" t="s">
        <v>10</v>
      </c>
      <c r="D22" s="20">
        <v>100</v>
      </c>
      <c r="E22" s="39"/>
      <c r="F22" s="39"/>
      <c r="G22" s="40">
        <f t="shared" si="0"/>
        <v>0</v>
      </c>
    </row>
    <row r="23" spans="1:7" ht="15" x14ac:dyDescent="0.2">
      <c r="A23" s="18" t="s">
        <v>222</v>
      </c>
      <c r="B23" s="19"/>
      <c r="C23" s="20" t="s">
        <v>10</v>
      </c>
      <c r="D23" s="20">
        <v>100</v>
      </c>
      <c r="E23" s="39"/>
      <c r="F23" s="39"/>
      <c r="G23" s="40">
        <f t="shared" si="0"/>
        <v>0</v>
      </c>
    </row>
    <row r="24" spans="1:7" ht="29.25" customHeight="1" x14ac:dyDescent="0.2">
      <c r="A24" s="18" t="s">
        <v>223</v>
      </c>
      <c r="B24" s="19"/>
      <c r="C24" s="20" t="s">
        <v>10</v>
      </c>
      <c r="D24" s="20">
        <v>20</v>
      </c>
      <c r="E24" s="39"/>
      <c r="F24" s="39"/>
      <c r="G24" s="40">
        <f t="shared" si="0"/>
        <v>0</v>
      </c>
    </row>
    <row r="25" spans="1:7" ht="30" x14ac:dyDescent="0.2">
      <c r="A25" s="18" t="s">
        <v>224</v>
      </c>
      <c r="B25" s="19"/>
      <c r="C25" s="20" t="s">
        <v>10</v>
      </c>
      <c r="D25" s="20">
        <v>200</v>
      </c>
      <c r="E25" s="39"/>
      <c r="F25" s="39"/>
      <c r="G25" s="40">
        <f t="shared" si="0"/>
        <v>0</v>
      </c>
    </row>
    <row r="26" spans="1:7" ht="30" x14ac:dyDescent="0.2">
      <c r="A26" s="18" t="s">
        <v>225</v>
      </c>
      <c r="B26" s="19"/>
      <c r="C26" s="20" t="s">
        <v>10</v>
      </c>
      <c r="D26" s="20">
        <v>800</v>
      </c>
      <c r="E26" s="39"/>
      <c r="F26" s="39"/>
      <c r="G26" s="40">
        <f t="shared" si="0"/>
        <v>0</v>
      </c>
    </row>
    <row r="27" spans="1:7" ht="15" x14ac:dyDescent="0.2">
      <c r="A27" s="18" t="s">
        <v>226</v>
      </c>
      <c r="B27" s="19"/>
      <c r="C27" s="20" t="s">
        <v>10</v>
      </c>
      <c r="D27" s="20">
        <v>700</v>
      </c>
      <c r="E27" s="39"/>
      <c r="F27" s="39"/>
      <c r="G27" s="40">
        <f t="shared" si="0"/>
        <v>0</v>
      </c>
    </row>
    <row r="28" spans="1:7" ht="15.75" thickBot="1" x14ac:dyDescent="0.25">
      <c r="A28" s="18" t="s">
        <v>227</v>
      </c>
      <c r="B28" s="19" t="s">
        <v>228</v>
      </c>
      <c r="C28" s="20" t="s">
        <v>10</v>
      </c>
      <c r="D28" s="20">
        <v>50</v>
      </c>
      <c r="E28" s="39"/>
      <c r="F28" s="39"/>
      <c r="G28" s="40">
        <f t="shared" si="0"/>
        <v>0</v>
      </c>
    </row>
    <row r="29" spans="1:7" ht="15.75" thickBot="1" x14ac:dyDescent="0.25">
      <c r="A29" s="47" t="s">
        <v>20</v>
      </c>
      <c r="B29" s="41"/>
      <c r="C29" s="39"/>
      <c r="D29" s="39"/>
      <c r="E29" s="39"/>
      <c r="F29" s="61"/>
      <c r="G29" s="51">
        <f>SUM(G4:G28)</f>
        <v>0</v>
      </c>
    </row>
    <row r="30" spans="1:7" ht="15" x14ac:dyDescent="0.25">
      <c r="A30" s="32"/>
      <c r="B30" s="52"/>
      <c r="C30" s="52"/>
      <c r="D30" s="52"/>
      <c r="E30" s="52"/>
      <c r="F30" s="52"/>
      <c r="G30" s="52"/>
    </row>
    <row r="31" spans="1:7" ht="15" x14ac:dyDescent="0.2">
      <c r="A31" s="109" t="s">
        <v>229</v>
      </c>
      <c r="B31" s="109"/>
      <c r="C31" s="109"/>
      <c r="D31" s="109"/>
      <c r="E31" s="109"/>
      <c r="F31" s="109"/>
      <c r="G31" s="109"/>
    </row>
    <row r="32" spans="1:7" ht="6.75" customHeight="1" x14ac:dyDescent="0.2">
      <c r="A32" s="5"/>
      <c r="B32" s="5"/>
      <c r="C32" s="5"/>
      <c r="D32" s="5"/>
      <c r="E32" s="5"/>
      <c r="F32" s="5"/>
      <c r="G32" s="5"/>
    </row>
    <row r="33" spans="1:7" ht="63" customHeight="1" x14ac:dyDescent="0.2">
      <c r="A33" s="110" t="s">
        <v>230</v>
      </c>
      <c r="B33" s="110"/>
      <c r="C33" s="110"/>
      <c r="D33" s="110"/>
      <c r="E33" s="110"/>
      <c r="F33" s="110"/>
      <c r="G33" s="110"/>
    </row>
    <row r="34" spans="1:7" ht="7.5" customHeight="1" x14ac:dyDescent="0.2">
      <c r="A34" s="4"/>
      <c r="B34" s="4"/>
      <c r="C34" s="4"/>
      <c r="D34" s="4"/>
      <c r="E34" s="4"/>
      <c r="F34" s="4"/>
      <c r="G34" s="4"/>
    </row>
    <row r="35" spans="1:7" ht="15" x14ac:dyDescent="0.25">
      <c r="A35" s="109" t="s">
        <v>148</v>
      </c>
      <c r="B35" s="109"/>
      <c r="C35" s="109"/>
      <c r="D35" s="109"/>
      <c r="E35" s="109"/>
      <c r="F35" s="32"/>
      <c r="G35" s="32"/>
    </row>
    <row r="36" spans="1:7" ht="15" x14ac:dyDescent="0.2">
      <c r="A36" s="110" t="s">
        <v>367</v>
      </c>
      <c r="B36" s="110"/>
      <c r="C36" s="110"/>
      <c r="D36" s="110"/>
      <c r="E36" s="110"/>
      <c r="F36" s="110"/>
      <c r="G36" s="110"/>
    </row>
    <row r="37" spans="1:7" ht="51" customHeight="1" x14ac:dyDescent="0.2">
      <c r="A37" s="112" t="s">
        <v>26</v>
      </c>
      <c r="B37" s="112"/>
      <c r="C37" s="113" t="s">
        <v>27</v>
      </c>
      <c r="D37" s="113"/>
      <c r="E37" s="113"/>
      <c r="F37" s="113"/>
    </row>
    <row r="40" spans="1:7" ht="15.75" x14ac:dyDescent="0.25">
      <c r="A40" s="114"/>
      <c r="B40" s="114"/>
      <c r="C40" s="114"/>
      <c r="D40" s="114"/>
      <c r="E40" s="37"/>
      <c r="F40" s="129"/>
    </row>
    <row r="41" spans="1:7" ht="15.75" x14ac:dyDescent="0.25">
      <c r="A41" s="111" t="s">
        <v>28</v>
      </c>
      <c r="B41" s="111"/>
      <c r="C41" s="111"/>
      <c r="D41" s="111"/>
      <c r="E41" s="37"/>
      <c r="F41" s="106"/>
    </row>
  </sheetData>
  <mergeCells count="9">
    <mergeCell ref="A40:D40"/>
    <mergeCell ref="A41:D41"/>
    <mergeCell ref="A1:G1"/>
    <mergeCell ref="A31:G31"/>
    <mergeCell ref="A33:G33"/>
    <mergeCell ref="A35:E35"/>
    <mergeCell ref="A37:B37"/>
    <mergeCell ref="C37:F37"/>
    <mergeCell ref="A36:G36"/>
  </mergeCells>
  <pageMargins left="0.74791666666666701" right="0.74791666666666701" top="0.98402777777777795" bottom="0.98402777777777795" header="0.511811023622047" footer="0.511811023622047"/>
  <pageSetup paperSize="9" orientation="landscape"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21"/>
  <sheetViews>
    <sheetView topLeftCell="A4" zoomScaleNormal="100" workbookViewId="0">
      <selection activeCell="L13" sqref="L13"/>
    </sheetView>
  </sheetViews>
  <sheetFormatPr defaultColWidth="8.7109375" defaultRowHeight="12.75" x14ac:dyDescent="0.2"/>
  <cols>
    <col min="1" max="1" width="13" customWidth="1"/>
    <col min="2" max="2" width="23.42578125" customWidth="1"/>
    <col min="5" max="5" width="20.28515625" customWidth="1"/>
    <col min="7" max="7" width="10.85546875" customWidth="1"/>
  </cols>
  <sheetData>
    <row r="1" spans="1:7" ht="16.5" thickBot="1" x14ac:dyDescent="0.3">
      <c r="A1" s="108" t="s">
        <v>231</v>
      </c>
      <c r="B1" s="108"/>
      <c r="C1" s="108"/>
      <c r="D1" s="108"/>
      <c r="E1" s="108"/>
      <c r="F1" s="108"/>
      <c r="G1" s="108"/>
    </row>
    <row r="2" spans="1:7" ht="142.5" customHeight="1" thickBot="1" x14ac:dyDescent="0.25">
      <c r="A2" s="6" t="s">
        <v>3</v>
      </c>
      <c r="B2" s="7" t="s">
        <v>4</v>
      </c>
      <c r="C2" s="7" t="s">
        <v>5</v>
      </c>
      <c r="D2" s="8" t="s">
        <v>6</v>
      </c>
      <c r="E2" s="10" t="s">
        <v>363</v>
      </c>
      <c r="F2" s="11" t="s">
        <v>7</v>
      </c>
      <c r="G2" s="11" t="s">
        <v>8</v>
      </c>
    </row>
    <row r="3" spans="1:7" ht="78.75" customHeight="1" x14ac:dyDescent="0.2">
      <c r="A3" s="18" t="s">
        <v>232</v>
      </c>
      <c r="B3" s="19" t="s">
        <v>233</v>
      </c>
      <c r="C3" s="20" t="s">
        <v>10</v>
      </c>
      <c r="D3" s="20">
        <v>100</v>
      </c>
      <c r="E3" s="39"/>
      <c r="F3" s="39"/>
      <c r="G3" s="40">
        <f>D3*F3</f>
        <v>0</v>
      </c>
    </row>
    <row r="4" spans="1:7" ht="30" x14ac:dyDescent="0.2">
      <c r="A4" s="18" t="s">
        <v>234</v>
      </c>
      <c r="B4" s="19" t="s">
        <v>235</v>
      </c>
      <c r="C4" s="20" t="s">
        <v>10</v>
      </c>
      <c r="D4" s="20">
        <v>250</v>
      </c>
      <c r="E4" s="39"/>
      <c r="F4" s="39"/>
      <c r="G4" s="40">
        <f t="shared" ref="G4:G8" si="0">D4*F4</f>
        <v>0</v>
      </c>
    </row>
    <row r="5" spans="1:7" ht="15" x14ac:dyDescent="0.2">
      <c r="A5" s="18" t="s">
        <v>377</v>
      </c>
      <c r="B5" s="19" t="s">
        <v>378</v>
      </c>
      <c r="C5" s="20" t="s">
        <v>31</v>
      </c>
      <c r="D5" s="20">
        <v>250</v>
      </c>
      <c r="E5" s="39"/>
      <c r="F5" s="39"/>
      <c r="G5" s="40">
        <f t="shared" si="0"/>
        <v>0</v>
      </c>
    </row>
    <row r="6" spans="1:7" ht="30" x14ac:dyDescent="0.2">
      <c r="A6" s="18" t="s">
        <v>237</v>
      </c>
      <c r="B6" s="19" t="s">
        <v>238</v>
      </c>
      <c r="C6" s="20" t="s">
        <v>10</v>
      </c>
      <c r="D6" s="20">
        <v>500</v>
      </c>
      <c r="E6" s="39"/>
      <c r="F6" s="39"/>
      <c r="G6" s="40">
        <f t="shared" si="0"/>
        <v>0</v>
      </c>
    </row>
    <row r="7" spans="1:7" ht="29.25" customHeight="1" x14ac:dyDescent="0.2">
      <c r="A7" s="18" t="s">
        <v>379</v>
      </c>
      <c r="B7" s="19" t="s">
        <v>378</v>
      </c>
      <c r="C7" s="20" t="s">
        <v>31</v>
      </c>
      <c r="D7" s="20">
        <v>800</v>
      </c>
      <c r="E7" s="39"/>
      <c r="F7" s="39"/>
      <c r="G7" s="40">
        <f t="shared" si="0"/>
        <v>0</v>
      </c>
    </row>
    <row r="8" spans="1:7" ht="30" x14ac:dyDescent="0.2">
      <c r="A8" s="18" t="s">
        <v>239</v>
      </c>
      <c r="B8" s="19" t="s">
        <v>240</v>
      </c>
      <c r="C8" s="20" t="s">
        <v>10</v>
      </c>
      <c r="D8" s="20">
        <v>500</v>
      </c>
      <c r="E8" s="39"/>
      <c r="F8" s="39"/>
      <c r="G8" s="40">
        <f t="shared" si="0"/>
        <v>0</v>
      </c>
    </row>
    <row r="9" spans="1:7" ht="15" x14ac:dyDescent="0.2">
      <c r="A9" s="47" t="s">
        <v>20</v>
      </c>
      <c r="B9" s="41"/>
      <c r="C9" s="39"/>
      <c r="D9" s="39"/>
      <c r="E9" s="39"/>
      <c r="F9" s="61"/>
      <c r="G9" s="107">
        <f>SUM(G3:G8)</f>
        <v>0</v>
      </c>
    </row>
    <row r="10" spans="1:7" ht="15" x14ac:dyDescent="0.25">
      <c r="A10" s="32"/>
      <c r="B10" s="52"/>
      <c r="C10" s="52"/>
      <c r="D10" s="52"/>
      <c r="E10" s="52"/>
      <c r="F10" s="52"/>
      <c r="G10" s="52"/>
    </row>
    <row r="11" spans="1:7" ht="15" x14ac:dyDescent="0.2">
      <c r="A11" s="109" t="s">
        <v>229</v>
      </c>
      <c r="B11" s="109"/>
      <c r="C11" s="109"/>
      <c r="D11" s="109"/>
      <c r="E11" s="109"/>
      <c r="F11" s="109"/>
      <c r="G11" s="109"/>
    </row>
    <row r="12" spans="1:7" ht="15" x14ac:dyDescent="0.2">
      <c r="A12" s="5"/>
      <c r="B12" s="5"/>
      <c r="C12" s="5"/>
      <c r="D12" s="5"/>
      <c r="E12" s="5"/>
      <c r="F12" s="5"/>
      <c r="G12" s="5"/>
    </row>
    <row r="13" spans="1:7" ht="78" customHeight="1" x14ac:dyDescent="0.2">
      <c r="A13" s="110" t="s">
        <v>230</v>
      </c>
      <c r="B13" s="110"/>
      <c r="C13" s="110"/>
      <c r="D13" s="110"/>
      <c r="E13" s="110"/>
      <c r="F13" s="110"/>
      <c r="G13" s="110"/>
    </row>
    <row r="14" spans="1:7" ht="15" x14ac:dyDescent="0.2">
      <c r="A14" s="4"/>
      <c r="B14" s="4"/>
      <c r="C14" s="4"/>
      <c r="D14" s="4"/>
      <c r="E14" s="4"/>
      <c r="F14" s="4"/>
      <c r="G14" s="4"/>
    </row>
    <row r="15" spans="1:7" ht="15" x14ac:dyDescent="0.25">
      <c r="A15" s="63" t="s">
        <v>241</v>
      </c>
      <c r="B15" s="63"/>
      <c r="C15" s="63"/>
      <c r="D15" s="63"/>
      <c r="E15" s="63"/>
      <c r="F15" s="32"/>
      <c r="G15" s="32"/>
    </row>
    <row r="16" spans="1:7" ht="15" x14ac:dyDescent="0.2">
      <c r="A16" s="110" t="s">
        <v>367</v>
      </c>
      <c r="B16" s="110"/>
      <c r="C16" s="110"/>
      <c r="D16" s="110"/>
      <c r="E16" s="110"/>
      <c r="F16" s="110"/>
      <c r="G16" s="110"/>
    </row>
    <row r="17" spans="1:6" ht="51" customHeight="1" x14ac:dyDescent="0.2">
      <c r="A17" s="112" t="s">
        <v>26</v>
      </c>
      <c r="B17" s="112"/>
      <c r="C17" s="113" t="s">
        <v>27</v>
      </c>
      <c r="D17" s="113"/>
      <c r="E17" s="113"/>
      <c r="F17" s="113"/>
    </row>
    <row r="20" spans="1:6" ht="15.75" x14ac:dyDescent="0.25">
      <c r="A20" s="114"/>
      <c r="B20" s="114"/>
      <c r="C20" s="114"/>
      <c r="D20" s="114"/>
      <c r="E20" s="37"/>
      <c r="F20" s="129"/>
    </row>
    <row r="21" spans="1:6" ht="15.75" x14ac:dyDescent="0.25">
      <c r="A21" s="111" t="s">
        <v>28</v>
      </c>
      <c r="B21" s="111"/>
      <c r="C21" s="111"/>
      <c r="D21" s="111"/>
      <c r="E21" s="37"/>
      <c r="F21" s="130"/>
    </row>
  </sheetData>
  <mergeCells count="8">
    <mergeCell ref="A20:D20"/>
    <mergeCell ref="A21:D21"/>
    <mergeCell ref="A1:G1"/>
    <mergeCell ref="A11:G11"/>
    <mergeCell ref="A13:G13"/>
    <mergeCell ref="A17:B17"/>
    <mergeCell ref="C17:F17"/>
    <mergeCell ref="A16:G16"/>
  </mergeCells>
  <pageMargins left="0.74791666666666701" right="0.74791666666666701" top="0.98402777777777795" bottom="0.98402777777777795" header="0.511811023622047" footer="0.511811023622047"/>
  <pageSetup paperSize="9" orientation="landscape"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16"/>
  <sheetViews>
    <sheetView topLeftCell="A4" zoomScale="145" zoomScaleNormal="145" workbookViewId="0">
      <selection activeCell="F16" sqref="F16"/>
    </sheetView>
  </sheetViews>
  <sheetFormatPr defaultColWidth="8.7109375" defaultRowHeight="12.75" x14ac:dyDescent="0.2"/>
  <cols>
    <col min="1" max="1" width="15.85546875" customWidth="1"/>
    <col min="2" max="2" width="43" customWidth="1"/>
    <col min="5" max="5" width="18.28515625" customWidth="1"/>
    <col min="6" max="6" width="10.140625" customWidth="1"/>
    <col min="7" max="7" width="12.7109375" customWidth="1"/>
  </cols>
  <sheetData>
    <row r="1" spans="1:7" ht="16.5" thickBot="1" x14ac:dyDescent="0.3">
      <c r="A1" s="108" t="s">
        <v>242</v>
      </c>
      <c r="B1" s="108"/>
      <c r="C1" s="108"/>
      <c r="D1" s="108"/>
      <c r="E1" s="108"/>
      <c r="F1" s="108"/>
      <c r="G1" s="108"/>
    </row>
    <row r="2" spans="1:7" ht="148.5" customHeight="1" thickBot="1" x14ac:dyDescent="0.25">
      <c r="A2" s="6" t="s">
        <v>3</v>
      </c>
      <c r="B2" s="7" t="s">
        <v>4</v>
      </c>
      <c r="C2" s="7" t="s">
        <v>5</v>
      </c>
      <c r="D2" s="8" t="s">
        <v>6</v>
      </c>
      <c r="E2" s="10" t="s">
        <v>363</v>
      </c>
      <c r="F2" s="11" t="s">
        <v>7</v>
      </c>
      <c r="G2" s="11" t="s">
        <v>8</v>
      </c>
    </row>
    <row r="3" spans="1:7" ht="30.75" customHeight="1" x14ac:dyDescent="0.2">
      <c r="A3" s="18" t="s">
        <v>243</v>
      </c>
      <c r="B3" s="103" t="s">
        <v>244</v>
      </c>
      <c r="C3" s="20"/>
      <c r="D3" s="20"/>
      <c r="E3" s="39"/>
      <c r="F3" s="39"/>
      <c r="G3" s="40">
        <f>D3*F3</f>
        <v>0</v>
      </c>
    </row>
    <row r="4" spans="1:7" ht="15" x14ac:dyDescent="0.25">
      <c r="A4" s="38" t="s">
        <v>245</v>
      </c>
      <c r="B4" s="104"/>
      <c r="C4" s="20" t="s">
        <v>246</v>
      </c>
      <c r="D4" s="20">
        <v>4000</v>
      </c>
      <c r="E4" s="39"/>
      <c r="F4" s="39"/>
      <c r="G4" s="40">
        <f t="shared" ref="G4:G5" si="0">D4*F4</f>
        <v>0</v>
      </c>
    </row>
    <row r="5" spans="1:7" ht="15.75" thickBot="1" x14ac:dyDescent="0.3">
      <c r="A5" s="38" t="s">
        <v>247</v>
      </c>
      <c r="B5" s="104"/>
      <c r="C5" s="20" t="s">
        <v>246</v>
      </c>
      <c r="D5" s="20">
        <v>50000</v>
      </c>
      <c r="E5" s="39"/>
      <c r="F5" s="39"/>
      <c r="G5" s="40">
        <f t="shared" si="0"/>
        <v>0</v>
      </c>
    </row>
    <row r="6" spans="1:7" ht="15.75" thickBot="1" x14ac:dyDescent="0.3">
      <c r="A6" s="47" t="s">
        <v>20</v>
      </c>
      <c r="B6" s="48"/>
      <c r="C6" s="20"/>
      <c r="D6" s="21"/>
      <c r="E6" s="39"/>
      <c r="F6" s="61"/>
      <c r="G6" s="51">
        <f>SUM(G3:G5)</f>
        <v>0</v>
      </c>
    </row>
    <row r="8" spans="1:7" ht="15" x14ac:dyDescent="0.2">
      <c r="A8" s="109" t="s">
        <v>248</v>
      </c>
      <c r="B8" s="109"/>
      <c r="C8" s="109"/>
      <c r="D8" s="109"/>
      <c r="E8" s="109"/>
      <c r="F8" s="109"/>
      <c r="G8" s="109"/>
    </row>
    <row r="9" spans="1:7" ht="58.5" customHeight="1" x14ac:dyDescent="0.2">
      <c r="A9" s="110" t="s">
        <v>249</v>
      </c>
      <c r="B9" s="110"/>
      <c r="C9" s="110"/>
      <c r="D9" s="110"/>
      <c r="E9" s="110"/>
      <c r="F9" s="110"/>
      <c r="G9" s="110"/>
    </row>
    <row r="10" spans="1:7" ht="15" x14ac:dyDescent="0.2">
      <c r="A10" s="109" t="s">
        <v>250</v>
      </c>
      <c r="B10" s="109"/>
      <c r="C10" s="109"/>
      <c r="D10" s="52"/>
      <c r="E10" s="52"/>
      <c r="F10" s="52"/>
      <c r="G10" s="52"/>
    </row>
    <row r="11" spans="1:7" ht="15" x14ac:dyDescent="0.2">
      <c r="A11" s="109" t="s">
        <v>24</v>
      </c>
      <c r="B11" s="109"/>
      <c r="C11" s="109"/>
      <c r="D11" s="109"/>
      <c r="E11" s="109"/>
      <c r="F11" s="52"/>
      <c r="G11" s="52"/>
    </row>
    <row r="12" spans="1:7" ht="20.25" customHeight="1" x14ac:dyDescent="0.2">
      <c r="A12" s="110" t="s">
        <v>366</v>
      </c>
      <c r="B12" s="110"/>
      <c r="C12" s="110"/>
      <c r="D12" s="110"/>
      <c r="E12" s="110"/>
      <c r="F12" s="110"/>
      <c r="G12" s="110"/>
    </row>
    <row r="13" spans="1:7" ht="61.5" customHeight="1" x14ac:dyDescent="0.2">
      <c r="A13" s="112" t="s">
        <v>26</v>
      </c>
      <c r="B13" s="112"/>
      <c r="C13" s="113" t="s">
        <v>27</v>
      </c>
      <c r="D13" s="113"/>
      <c r="E13" s="113"/>
      <c r="F13" s="113"/>
    </row>
    <row r="15" spans="1:7" ht="15.75" x14ac:dyDescent="0.25">
      <c r="A15" s="114"/>
      <c r="B15" s="114"/>
      <c r="C15" s="114"/>
      <c r="D15" s="114"/>
      <c r="E15" s="37"/>
      <c r="F15" s="129"/>
    </row>
    <row r="16" spans="1:7" ht="15.75" x14ac:dyDescent="0.25">
      <c r="A16" s="111" t="s">
        <v>28</v>
      </c>
      <c r="B16" s="111"/>
      <c r="C16" s="111"/>
      <c r="D16" s="111"/>
      <c r="E16" s="37"/>
      <c r="F16" s="130"/>
    </row>
  </sheetData>
  <mergeCells count="10">
    <mergeCell ref="A13:B13"/>
    <mergeCell ref="C13:F13"/>
    <mergeCell ref="A15:D15"/>
    <mergeCell ref="A16:D16"/>
    <mergeCell ref="A1:G1"/>
    <mergeCell ref="A8:G8"/>
    <mergeCell ref="A9:G9"/>
    <mergeCell ref="A10:C10"/>
    <mergeCell ref="A11:E11"/>
    <mergeCell ref="A12:G12"/>
  </mergeCells>
  <pageMargins left="0.70833333333333304" right="0.70833333333333304" top="0.74791666666666701" bottom="0.74791666666666701" header="0.511811023622047" footer="0.511811023622047"/>
  <pageSetup paperSize="9"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G88"/>
  <sheetViews>
    <sheetView tabSelected="1" zoomScale="145" zoomScaleNormal="145" workbookViewId="0">
      <selection activeCell="H85" sqref="H85"/>
    </sheetView>
  </sheetViews>
  <sheetFormatPr defaultColWidth="8.28515625" defaultRowHeight="12.75" x14ac:dyDescent="0.2"/>
  <cols>
    <col min="1" max="1" width="15.85546875" customWidth="1"/>
    <col min="2" max="2" width="43" customWidth="1"/>
    <col min="3" max="3" width="7" customWidth="1"/>
    <col min="4" max="4" width="6.140625" customWidth="1"/>
    <col min="5" max="5" width="27.140625" customWidth="1"/>
    <col min="7" max="7" width="12.140625" customWidth="1"/>
    <col min="1023" max="1023" width="8.7109375" customWidth="1"/>
  </cols>
  <sheetData>
    <row r="1" spans="1:7" ht="16.5" thickBot="1" x14ac:dyDescent="0.3">
      <c r="A1" s="108" t="s">
        <v>369</v>
      </c>
      <c r="B1" s="108"/>
      <c r="C1" s="108"/>
      <c r="D1" s="108"/>
      <c r="E1" s="108"/>
      <c r="F1" s="108"/>
      <c r="G1" s="108"/>
    </row>
    <row r="2" spans="1:7" ht="97.5" customHeight="1" thickBot="1" x14ac:dyDescent="0.25">
      <c r="A2" s="6" t="s">
        <v>3</v>
      </c>
      <c r="B2" s="7" t="s">
        <v>4</v>
      </c>
      <c r="C2" s="7" t="s">
        <v>5</v>
      </c>
      <c r="D2" s="8" t="s">
        <v>6</v>
      </c>
      <c r="E2" s="10" t="s">
        <v>363</v>
      </c>
      <c r="F2" s="11" t="s">
        <v>7</v>
      </c>
      <c r="G2" s="11" t="s">
        <v>8</v>
      </c>
    </row>
    <row r="3" spans="1:7" ht="60" customHeight="1" x14ac:dyDescent="0.2">
      <c r="A3" s="38" t="s">
        <v>251</v>
      </c>
      <c r="B3" s="23" t="s">
        <v>252</v>
      </c>
      <c r="C3" s="20" t="s">
        <v>31</v>
      </c>
      <c r="D3" s="20">
        <v>1100</v>
      </c>
      <c r="E3" s="39"/>
      <c r="F3" s="39"/>
      <c r="G3" s="40">
        <f>D3*F3</f>
        <v>0</v>
      </c>
    </row>
    <row r="4" spans="1:7" ht="15" x14ac:dyDescent="0.25">
      <c r="A4" s="38" t="s">
        <v>253</v>
      </c>
      <c r="B4" s="104" t="s">
        <v>254</v>
      </c>
      <c r="C4" s="20" t="s">
        <v>31</v>
      </c>
      <c r="D4" s="20">
        <v>80</v>
      </c>
      <c r="E4" s="39"/>
      <c r="F4" s="39"/>
      <c r="G4" s="40">
        <f t="shared" ref="G4:G67" si="0">D4*F4</f>
        <v>0</v>
      </c>
    </row>
    <row r="5" spans="1:7" ht="30" x14ac:dyDescent="0.25">
      <c r="A5" s="18" t="s">
        <v>255</v>
      </c>
      <c r="B5" s="105" t="s">
        <v>256</v>
      </c>
      <c r="C5" s="20" t="s">
        <v>10</v>
      </c>
      <c r="D5" s="20">
        <v>60</v>
      </c>
      <c r="E5" s="39"/>
      <c r="F5" s="39"/>
      <c r="G5" s="40">
        <f t="shared" si="0"/>
        <v>0</v>
      </c>
    </row>
    <row r="6" spans="1:7" ht="45" x14ac:dyDescent="0.25">
      <c r="A6" s="18" t="s">
        <v>257</v>
      </c>
      <c r="B6" s="105" t="s">
        <v>258</v>
      </c>
      <c r="C6" s="20" t="s">
        <v>10</v>
      </c>
      <c r="D6" s="20">
        <v>20</v>
      </c>
      <c r="E6" s="39"/>
      <c r="F6" s="39"/>
      <c r="G6" s="40">
        <f t="shared" si="0"/>
        <v>0</v>
      </c>
    </row>
    <row r="7" spans="1:7" ht="15" x14ac:dyDescent="0.25">
      <c r="A7" s="18" t="s">
        <v>259</v>
      </c>
      <c r="B7" s="104" t="s">
        <v>260</v>
      </c>
      <c r="C7" s="20" t="s">
        <v>10</v>
      </c>
      <c r="D7" s="20">
        <v>200</v>
      </c>
      <c r="E7" s="39"/>
      <c r="F7" s="39"/>
      <c r="G7" s="40">
        <f t="shared" si="0"/>
        <v>0</v>
      </c>
    </row>
    <row r="8" spans="1:7" ht="15" x14ac:dyDescent="0.25">
      <c r="A8" s="18" t="s">
        <v>261</v>
      </c>
      <c r="B8" s="104" t="s">
        <v>260</v>
      </c>
      <c r="C8" s="20" t="s">
        <v>10</v>
      </c>
      <c r="D8" s="20">
        <v>12</v>
      </c>
      <c r="E8" s="39"/>
      <c r="F8" s="39"/>
      <c r="G8" s="40">
        <f t="shared" si="0"/>
        <v>0</v>
      </c>
    </row>
    <row r="9" spans="1:7" ht="15" x14ac:dyDescent="0.25">
      <c r="A9" s="38" t="s">
        <v>262</v>
      </c>
      <c r="B9" s="104" t="s">
        <v>263</v>
      </c>
      <c r="C9" s="20" t="s">
        <v>10</v>
      </c>
      <c r="D9" s="20">
        <v>35</v>
      </c>
      <c r="E9" s="39"/>
      <c r="F9" s="39"/>
      <c r="G9" s="40">
        <f t="shared" si="0"/>
        <v>0</v>
      </c>
    </row>
    <row r="10" spans="1:7" ht="28.5" customHeight="1" x14ac:dyDescent="0.25">
      <c r="A10" s="18" t="s">
        <v>264</v>
      </c>
      <c r="B10" s="104" t="s">
        <v>265</v>
      </c>
      <c r="C10" s="20" t="s">
        <v>10</v>
      </c>
      <c r="D10" s="20">
        <v>45</v>
      </c>
      <c r="E10" s="39"/>
      <c r="F10" s="39"/>
      <c r="G10" s="40">
        <f t="shared" si="0"/>
        <v>0</v>
      </c>
    </row>
    <row r="11" spans="1:7" ht="15" x14ac:dyDescent="0.25">
      <c r="A11" s="38" t="s">
        <v>266</v>
      </c>
      <c r="B11" s="104"/>
      <c r="C11" s="20" t="s">
        <v>10</v>
      </c>
      <c r="D11" s="20">
        <v>200</v>
      </c>
      <c r="E11" s="39"/>
      <c r="F11" s="39"/>
      <c r="G11" s="40">
        <f t="shared" si="0"/>
        <v>0</v>
      </c>
    </row>
    <row r="12" spans="1:7" ht="19.5" customHeight="1" x14ac:dyDescent="0.25">
      <c r="A12" s="38" t="s">
        <v>267</v>
      </c>
      <c r="B12" s="105" t="s">
        <v>268</v>
      </c>
      <c r="C12" s="20" t="s">
        <v>10</v>
      </c>
      <c r="D12" s="20">
        <v>70</v>
      </c>
      <c r="E12" s="39"/>
      <c r="F12" s="39"/>
      <c r="G12" s="40">
        <f t="shared" si="0"/>
        <v>0</v>
      </c>
    </row>
    <row r="13" spans="1:7" ht="19.5" customHeight="1" x14ac:dyDescent="0.25">
      <c r="A13" s="38" t="s">
        <v>269</v>
      </c>
      <c r="B13" s="105"/>
      <c r="C13" s="20" t="s">
        <v>10</v>
      </c>
      <c r="D13" s="20">
        <v>100</v>
      </c>
      <c r="E13" s="39"/>
      <c r="F13" s="39"/>
      <c r="G13" s="40">
        <f t="shared" si="0"/>
        <v>0</v>
      </c>
    </row>
    <row r="14" spans="1:7" ht="32.25" customHeight="1" x14ac:dyDescent="0.25">
      <c r="A14" s="18" t="s">
        <v>270</v>
      </c>
      <c r="B14" s="104"/>
      <c r="C14" s="20" t="s">
        <v>10</v>
      </c>
      <c r="D14" s="20">
        <v>100</v>
      </c>
      <c r="E14" s="39"/>
      <c r="F14" s="39"/>
      <c r="G14" s="40">
        <f t="shared" si="0"/>
        <v>0</v>
      </c>
    </row>
    <row r="15" spans="1:7" ht="30" x14ac:dyDescent="0.25">
      <c r="A15" s="18" t="s">
        <v>271</v>
      </c>
      <c r="B15" s="105" t="s">
        <v>272</v>
      </c>
      <c r="C15" s="20" t="s">
        <v>10</v>
      </c>
      <c r="D15" s="20">
        <v>60</v>
      </c>
      <c r="E15" s="39"/>
      <c r="F15" s="39"/>
      <c r="G15" s="40">
        <f t="shared" si="0"/>
        <v>0</v>
      </c>
    </row>
    <row r="16" spans="1:7" ht="15" x14ac:dyDescent="0.25">
      <c r="A16" s="38" t="s">
        <v>273</v>
      </c>
      <c r="B16" s="104" t="s">
        <v>260</v>
      </c>
      <c r="C16" s="20" t="s">
        <v>10</v>
      </c>
      <c r="D16" s="20">
        <v>2500</v>
      </c>
      <c r="E16" s="39"/>
      <c r="F16" s="39"/>
      <c r="G16" s="40">
        <f t="shared" si="0"/>
        <v>0</v>
      </c>
    </row>
    <row r="17" spans="1:7" ht="15" x14ac:dyDescent="0.25">
      <c r="A17" s="38" t="s">
        <v>274</v>
      </c>
      <c r="B17" s="104" t="s">
        <v>275</v>
      </c>
      <c r="C17" s="20" t="s">
        <v>10</v>
      </c>
      <c r="D17" s="20">
        <v>60</v>
      </c>
      <c r="E17" s="39"/>
      <c r="F17" s="39"/>
      <c r="G17" s="40">
        <f t="shared" si="0"/>
        <v>0</v>
      </c>
    </row>
    <row r="18" spans="1:7" ht="15" x14ac:dyDescent="0.25">
      <c r="A18" s="38" t="s">
        <v>276</v>
      </c>
      <c r="B18" s="104"/>
      <c r="C18" s="20"/>
      <c r="D18" s="20"/>
      <c r="E18" s="39"/>
      <c r="F18" s="39"/>
      <c r="G18" s="40">
        <f t="shared" si="0"/>
        <v>0</v>
      </c>
    </row>
    <row r="19" spans="1:7" ht="15" x14ac:dyDescent="0.25">
      <c r="A19" s="38" t="s">
        <v>277</v>
      </c>
      <c r="B19" s="104" t="s">
        <v>278</v>
      </c>
      <c r="C19" s="20" t="s">
        <v>10</v>
      </c>
      <c r="D19" s="20">
        <v>500</v>
      </c>
      <c r="E19" s="39"/>
      <c r="F19" s="39"/>
      <c r="G19" s="40">
        <f t="shared" si="0"/>
        <v>0</v>
      </c>
    </row>
    <row r="20" spans="1:7" ht="15" x14ac:dyDescent="0.25">
      <c r="A20" s="59" t="s">
        <v>356</v>
      </c>
      <c r="B20" s="104" t="s">
        <v>357</v>
      </c>
      <c r="C20" s="24" t="s">
        <v>10</v>
      </c>
      <c r="D20" s="24">
        <v>500</v>
      </c>
      <c r="E20" s="39"/>
      <c r="F20" s="39"/>
      <c r="G20" s="40">
        <f t="shared" si="0"/>
        <v>0</v>
      </c>
    </row>
    <row r="21" spans="1:7" ht="15" x14ac:dyDescent="0.25">
      <c r="A21" s="38" t="s">
        <v>279</v>
      </c>
      <c r="B21" s="104"/>
      <c r="C21" s="20" t="s">
        <v>10</v>
      </c>
      <c r="D21" s="20">
        <v>60</v>
      </c>
      <c r="E21" s="39"/>
      <c r="F21" s="39"/>
      <c r="G21" s="40">
        <f t="shared" si="0"/>
        <v>0</v>
      </c>
    </row>
    <row r="22" spans="1:7" ht="15" x14ac:dyDescent="0.25">
      <c r="A22" s="38" t="s">
        <v>358</v>
      </c>
      <c r="B22" s="104"/>
      <c r="C22" s="20"/>
      <c r="D22" s="20">
        <v>100</v>
      </c>
      <c r="E22" s="39"/>
      <c r="F22" s="39"/>
      <c r="G22" s="40">
        <f t="shared" si="0"/>
        <v>0</v>
      </c>
    </row>
    <row r="23" spans="1:7" ht="15" x14ac:dyDescent="0.25">
      <c r="A23" s="38" t="s">
        <v>280</v>
      </c>
      <c r="B23" s="104" t="s">
        <v>281</v>
      </c>
      <c r="C23" s="20" t="s">
        <v>10</v>
      </c>
      <c r="D23" s="20">
        <v>80</v>
      </c>
      <c r="E23" s="39"/>
      <c r="F23" s="39"/>
      <c r="G23" s="40">
        <f t="shared" si="0"/>
        <v>0</v>
      </c>
    </row>
    <row r="24" spans="1:7" ht="33" customHeight="1" x14ac:dyDescent="0.25">
      <c r="A24" s="38" t="s">
        <v>282</v>
      </c>
      <c r="B24" s="105" t="s">
        <v>283</v>
      </c>
      <c r="C24" s="20" t="s">
        <v>10</v>
      </c>
      <c r="D24" s="20">
        <v>10</v>
      </c>
      <c r="E24" s="39"/>
      <c r="F24" s="39"/>
      <c r="G24" s="40">
        <f t="shared" si="0"/>
        <v>0</v>
      </c>
    </row>
    <row r="25" spans="1:7" ht="15" x14ac:dyDescent="0.25">
      <c r="A25" s="38" t="s">
        <v>284</v>
      </c>
      <c r="B25" s="105"/>
      <c r="C25" s="20" t="s">
        <v>10</v>
      </c>
      <c r="D25" s="20">
        <v>25</v>
      </c>
      <c r="E25" s="39"/>
      <c r="F25" s="39"/>
      <c r="G25" s="40">
        <f t="shared" si="0"/>
        <v>0</v>
      </c>
    </row>
    <row r="26" spans="1:7" ht="30" customHeight="1" x14ac:dyDescent="0.25">
      <c r="A26" s="18" t="s">
        <v>285</v>
      </c>
      <c r="B26" s="104"/>
      <c r="C26" s="20" t="s">
        <v>10</v>
      </c>
      <c r="D26" s="20">
        <v>250</v>
      </c>
      <c r="E26" s="39"/>
      <c r="F26" s="39"/>
      <c r="G26" s="40">
        <f t="shared" si="0"/>
        <v>0</v>
      </c>
    </row>
    <row r="27" spans="1:7" ht="15" x14ac:dyDescent="0.25">
      <c r="A27" s="18" t="s">
        <v>286</v>
      </c>
      <c r="B27" s="105" t="s">
        <v>287</v>
      </c>
      <c r="C27" s="20" t="s">
        <v>10</v>
      </c>
      <c r="D27" s="20">
        <v>130</v>
      </c>
      <c r="E27" s="39"/>
      <c r="F27" s="39"/>
      <c r="G27" s="40">
        <f t="shared" si="0"/>
        <v>0</v>
      </c>
    </row>
    <row r="28" spans="1:7" ht="15" x14ac:dyDescent="0.25">
      <c r="A28" s="18" t="s">
        <v>359</v>
      </c>
      <c r="B28" s="105" t="s">
        <v>288</v>
      </c>
      <c r="C28" s="20" t="s">
        <v>10</v>
      </c>
      <c r="D28" s="20">
        <v>30</v>
      </c>
      <c r="E28" s="39"/>
      <c r="F28" s="39"/>
      <c r="G28" s="40">
        <f t="shared" si="0"/>
        <v>0</v>
      </c>
    </row>
    <row r="29" spans="1:7" ht="15" x14ac:dyDescent="0.25">
      <c r="A29" s="18" t="s">
        <v>360</v>
      </c>
      <c r="B29" s="105" t="s">
        <v>288</v>
      </c>
      <c r="C29" s="20" t="s">
        <v>10</v>
      </c>
      <c r="D29" s="20">
        <v>30</v>
      </c>
      <c r="E29" s="39"/>
      <c r="F29" s="39"/>
      <c r="G29" s="40">
        <f t="shared" si="0"/>
        <v>0</v>
      </c>
    </row>
    <row r="30" spans="1:7" ht="15" x14ac:dyDescent="0.25">
      <c r="A30" s="18" t="s">
        <v>361</v>
      </c>
      <c r="B30" s="105" t="s">
        <v>288</v>
      </c>
      <c r="C30" s="20" t="s">
        <v>10</v>
      </c>
      <c r="D30" s="20">
        <v>30</v>
      </c>
      <c r="E30" s="39"/>
      <c r="F30" s="39"/>
      <c r="G30" s="40">
        <f t="shared" si="0"/>
        <v>0</v>
      </c>
    </row>
    <row r="31" spans="1:7" ht="15" x14ac:dyDescent="0.25">
      <c r="A31" s="18" t="s">
        <v>362</v>
      </c>
      <c r="B31" s="105" t="s">
        <v>288</v>
      </c>
      <c r="C31" s="20" t="s">
        <v>10</v>
      </c>
      <c r="D31" s="20">
        <v>30</v>
      </c>
      <c r="E31" s="39"/>
      <c r="F31" s="39"/>
      <c r="G31" s="40">
        <f t="shared" si="0"/>
        <v>0</v>
      </c>
    </row>
    <row r="32" spans="1:7" ht="15" x14ac:dyDescent="0.25">
      <c r="A32" s="38" t="s">
        <v>289</v>
      </c>
      <c r="B32" s="104"/>
      <c r="C32" s="20"/>
      <c r="D32" s="20"/>
      <c r="E32" s="39"/>
      <c r="F32" s="39"/>
      <c r="G32" s="40">
        <f t="shared" si="0"/>
        <v>0</v>
      </c>
    </row>
    <row r="33" spans="1:7" ht="15" x14ac:dyDescent="0.25">
      <c r="A33" s="38" t="s">
        <v>290</v>
      </c>
      <c r="B33" s="104"/>
      <c r="C33" s="20" t="s">
        <v>10</v>
      </c>
      <c r="D33" s="20">
        <v>15</v>
      </c>
      <c r="E33" s="39"/>
      <c r="F33" s="39"/>
      <c r="G33" s="40">
        <f t="shared" si="0"/>
        <v>0</v>
      </c>
    </row>
    <row r="34" spans="1:7" ht="15" x14ac:dyDescent="0.25">
      <c r="A34" s="38" t="s">
        <v>291</v>
      </c>
      <c r="B34" s="104"/>
      <c r="C34" s="20" t="s">
        <v>10</v>
      </c>
      <c r="D34" s="20">
        <v>2</v>
      </c>
      <c r="E34" s="39"/>
      <c r="F34" s="39"/>
      <c r="G34" s="40">
        <f t="shared" si="0"/>
        <v>0</v>
      </c>
    </row>
    <row r="35" spans="1:7" ht="30.75" customHeight="1" x14ac:dyDescent="0.25">
      <c r="A35" s="18" t="s">
        <v>292</v>
      </c>
      <c r="B35" s="104"/>
      <c r="C35" s="20" t="s">
        <v>10</v>
      </c>
      <c r="D35" s="20">
        <v>2</v>
      </c>
      <c r="E35" s="39"/>
      <c r="F35" s="39"/>
      <c r="G35" s="40">
        <f t="shared" si="0"/>
        <v>0</v>
      </c>
    </row>
    <row r="36" spans="1:7" ht="30" x14ac:dyDescent="0.25">
      <c r="A36" s="18" t="s">
        <v>293</v>
      </c>
      <c r="B36" s="104"/>
      <c r="C36" s="20" t="s">
        <v>10</v>
      </c>
      <c r="D36" s="20">
        <v>1</v>
      </c>
      <c r="E36" s="39"/>
      <c r="F36" s="39"/>
      <c r="G36" s="40">
        <f t="shared" si="0"/>
        <v>0</v>
      </c>
    </row>
    <row r="37" spans="1:7" ht="15" x14ac:dyDescent="0.25">
      <c r="A37" s="38" t="s">
        <v>294</v>
      </c>
      <c r="B37" s="104"/>
      <c r="C37" s="20" t="s">
        <v>10</v>
      </c>
      <c r="D37" s="20">
        <v>15</v>
      </c>
      <c r="E37" s="39"/>
      <c r="F37" s="39"/>
      <c r="G37" s="40">
        <f t="shared" si="0"/>
        <v>0</v>
      </c>
    </row>
    <row r="38" spans="1:7" ht="15" x14ac:dyDescent="0.25">
      <c r="A38" s="38" t="s">
        <v>295</v>
      </c>
      <c r="B38" s="104"/>
      <c r="C38" s="20" t="s">
        <v>10</v>
      </c>
      <c r="D38" s="20">
        <v>3</v>
      </c>
      <c r="E38" s="39"/>
      <c r="F38" s="39"/>
      <c r="G38" s="40">
        <f t="shared" si="0"/>
        <v>0</v>
      </c>
    </row>
    <row r="39" spans="1:7" ht="33" customHeight="1" x14ac:dyDescent="0.25">
      <c r="A39" s="18" t="s">
        <v>296</v>
      </c>
      <c r="B39" s="104"/>
      <c r="C39" s="20" t="s">
        <v>10</v>
      </c>
      <c r="D39" s="20">
        <v>1</v>
      </c>
      <c r="E39" s="39"/>
      <c r="F39" s="39"/>
      <c r="G39" s="40">
        <f t="shared" si="0"/>
        <v>0</v>
      </c>
    </row>
    <row r="40" spans="1:7" ht="15" x14ac:dyDescent="0.25">
      <c r="A40" s="18" t="s">
        <v>297</v>
      </c>
      <c r="B40" s="104" t="s">
        <v>298</v>
      </c>
      <c r="C40" s="20" t="s">
        <v>10</v>
      </c>
      <c r="D40" s="20">
        <v>12</v>
      </c>
      <c r="E40" s="39"/>
      <c r="F40" s="39"/>
      <c r="G40" s="40">
        <f t="shared" si="0"/>
        <v>0</v>
      </c>
    </row>
    <row r="41" spans="1:7" ht="15" x14ac:dyDescent="0.25">
      <c r="A41" s="18" t="s">
        <v>299</v>
      </c>
      <c r="B41" s="104" t="s">
        <v>298</v>
      </c>
      <c r="C41" s="20" t="s">
        <v>10</v>
      </c>
      <c r="D41" s="20">
        <v>12</v>
      </c>
      <c r="E41" s="39"/>
      <c r="F41" s="39"/>
      <c r="G41" s="40">
        <f t="shared" si="0"/>
        <v>0</v>
      </c>
    </row>
    <row r="42" spans="1:7" ht="15" x14ac:dyDescent="0.25">
      <c r="A42" s="38" t="s">
        <v>300</v>
      </c>
      <c r="B42" s="104"/>
      <c r="C42" s="20" t="s">
        <v>10</v>
      </c>
      <c r="D42" s="20">
        <v>3</v>
      </c>
      <c r="E42" s="39"/>
      <c r="F42" s="39"/>
      <c r="G42" s="40">
        <f t="shared" si="0"/>
        <v>0</v>
      </c>
    </row>
    <row r="43" spans="1:7" ht="28.5" customHeight="1" x14ac:dyDescent="0.25">
      <c r="A43" s="18" t="s">
        <v>301</v>
      </c>
      <c r="B43" s="104"/>
      <c r="C43" s="20" t="s">
        <v>10</v>
      </c>
      <c r="D43" s="20">
        <v>2</v>
      </c>
      <c r="E43" s="39"/>
      <c r="F43" s="39"/>
      <c r="G43" s="40">
        <f t="shared" si="0"/>
        <v>0</v>
      </c>
    </row>
    <row r="44" spans="1:7" ht="15" x14ac:dyDescent="0.25">
      <c r="A44" s="38" t="s">
        <v>302</v>
      </c>
      <c r="B44" s="104"/>
      <c r="C44" s="20" t="s">
        <v>10</v>
      </c>
      <c r="D44" s="20">
        <v>4</v>
      </c>
      <c r="E44" s="39"/>
      <c r="F44" s="39"/>
      <c r="G44" s="40">
        <f t="shared" si="0"/>
        <v>0</v>
      </c>
    </row>
    <row r="45" spans="1:7" ht="15" x14ac:dyDescent="0.25">
      <c r="A45" s="38" t="s">
        <v>303</v>
      </c>
      <c r="B45" s="104"/>
      <c r="C45" s="20" t="s">
        <v>10</v>
      </c>
      <c r="D45" s="20">
        <v>1</v>
      </c>
      <c r="E45" s="39"/>
      <c r="F45" s="39"/>
      <c r="G45" s="40">
        <f t="shared" si="0"/>
        <v>0</v>
      </c>
    </row>
    <row r="46" spans="1:7" ht="15" x14ac:dyDescent="0.25">
      <c r="A46" s="38" t="s">
        <v>304</v>
      </c>
      <c r="B46" s="104"/>
      <c r="C46" s="20" t="s">
        <v>10</v>
      </c>
      <c r="D46" s="20">
        <v>1</v>
      </c>
      <c r="E46" s="39"/>
      <c r="F46" s="39"/>
      <c r="G46" s="40">
        <f t="shared" si="0"/>
        <v>0</v>
      </c>
    </row>
    <row r="47" spans="1:7" ht="30" x14ac:dyDescent="0.25">
      <c r="A47" s="18" t="s">
        <v>305</v>
      </c>
      <c r="B47" s="104"/>
      <c r="C47" s="20" t="s">
        <v>10</v>
      </c>
      <c r="D47" s="20">
        <v>10</v>
      </c>
      <c r="E47" s="39"/>
      <c r="F47" s="39"/>
      <c r="G47" s="40">
        <f t="shared" si="0"/>
        <v>0</v>
      </c>
    </row>
    <row r="48" spans="1:7" ht="15" x14ac:dyDescent="0.25">
      <c r="A48" s="18" t="s">
        <v>306</v>
      </c>
      <c r="B48" s="104"/>
      <c r="C48" s="20" t="s">
        <v>10</v>
      </c>
      <c r="D48" s="20">
        <v>2</v>
      </c>
      <c r="E48" s="39"/>
      <c r="F48" s="39"/>
      <c r="G48" s="40">
        <f t="shared" si="0"/>
        <v>0</v>
      </c>
    </row>
    <row r="49" spans="1:7" ht="15" x14ac:dyDescent="0.25">
      <c r="A49" s="18" t="s">
        <v>307</v>
      </c>
      <c r="B49" s="104"/>
      <c r="C49" s="20"/>
      <c r="D49" s="20"/>
      <c r="E49" s="39"/>
      <c r="F49" s="39"/>
      <c r="G49" s="40">
        <f t="shared" si="0"/>
        <v>0</v>
      </c>
    </row>
    <row r="50" spans="1:7" ht="15" x14ac:dyDescent="0.25">
      <c r="A50" s="18" t="s">
        <v>338</v>
      </c>
      <c r="B50" s="104" t="s">
        <v>260</v>
      </c>
      <c r="C50" s="20" t="s">
        <v>10</v>
      </c>
      <c r="D50" s="20">
        <v>3</v>
      </c>
      <c r="E50" s="39"/>
      <c r="F50" s="39"/>
      <c r="G50" s="40">
        <f t="shared" si="0"/>
        <v>0</v>
      </c>
    </row>
    <row r="51" spans="1:7" ht="15" x14ac:dyDescent="0.25">
      <c r="A51" s="18" t="s">
        <v>339</v>
      </c>
      <c r="B51" s="104" t="s">
        <v>340</v>
      </c>
      <c r="C51" s="20" t="s">
        <v>10</v>
      </c>
      <c r="D51" s="20">
        <v>3</v>
      </c>
      <c r="E51" s="39"/>
      <c r="F51" s="39"/>
      <c r="G51" s="40">
        <f t="shared" si="0"/>
        <v>0</v>
      </c>
    </row>
    <row r="52" spans="1:7" ht="30" x14ac:dyDescent="0.25">
      <c r="A52" s="18" t="s">
        <v>308</v>
      </c>
      <c r="B52" s="104"/>
      <c r="C52" s="20" t="s">
        <v>10</v>
      </c>
      <c r="D52" s="20">
        <v>4</v>
      </c>
      <c r="E52" s="39"/>
      <c r="F52" s="39"/>
      <c r="G52" s="40">
        <f t="shared" si="0"/>
        <v>0</v>
      </c>
    </row>
    <row r="53" spans="1:7" ht="27.75" customHeight="1" x14ac:dyDescent="0.25">
      <c r="A53" s="18" t="s">
        <v>309</v>
      </c>
      <c r="B53" s="104"/>
      <c r="C53" s="20" t="s">
        <v>10</v>
      </c>
      <c r="D53" s="20">
        <v>3</v>
      </c>
      <c r="E53" s="39"/>
      <c r="F53" s="39"/>
      <c r="G53" s="40">
        <f t="shared" si="0"/>
        <v>0</v>
      </c>
    </row>
    <row r="54" spans="1:7" ht="27.75" customHeight="1" x14ac:dyDescent="0.25">
      <c r="A54" s="18" t="s">
        <v>310</v>
      </c>
      <c r="B54" s="104" t="s">
        <v>311</v>
      </c>
      <c r="C54" s="20" t="s">
        <v>10</v>
      </c>
      <c r="D54" s="20">
        <v>10</v>
      </c>
      <c r="E54" s="39"/>
      <c r="F54" s="39"/>
      <c r="G54" s="40">
        <f t="shared" si="0"/>
        <v>0</v>
      </c>
    </row>
    <row r="55" spans="1:7" ht="15" x14ac:dyDescent="0.25">
      <c r="A55" s="18" t="s">
        <v>312</v>
      </c>
      <c r="B55" s="104" t="s">
        <v>313</v>
      </c>
      <c r="C55" s="20" t="s">
        <v>10</v>
      </c>
      <c r="D55" s="20">
        <v>40</v>
      </c>
      <c r="E55" s="39"/>
      <c r="F55" s="39"/>
      <c r="G55" s="40">
        <f t="shared" si="0"/>
        <v>0</v>
      </c>
    </row>
    <row r="56" spans="1:7" ht="93" customHeight="1" x14ac:dyDescent="0.25">
      <c r="A56" s="18" t="s">
        <v>314</v>
      </c>
      <c r="B56" s="105" t="s">
        <v>315</v>
      </c>
      <c r="C56" s="20" t="s">
        <v>10</v>
      </c>
      <c r="D56" s="20">
        <v>400</v>
      </c>
      <c r="E56" s="39"/>
      <c r="F56" s="39"/>
      <c r="G56" s="40">
        <f t="shared" si="0"/>
        <v>0</v>
      </c>
    </row>
    <row r="57" spans="1:7" ht="27" customHeight="1" x14ac:dyDescent="0.25">
      <c r="A57" s="18" t="s">
        <v>316</v>
      </c>
      <c r="B57" s="104" t="s">
        <v>311</v>
      </c>
      <c r="C57" s="20" t="s">
        <v>10</v>
      </c>
      <c r="D57" s="20">
        <v>500</v>
      </c>
      <c r="E57" s="39"/>
      <c r="F57" s="39"/>
      <c r="G57" s="40">
        <f t="shared" si="0"/>
        <v>0</v>
      </c>
    </row>
    <row r="58" spans="1:7" ht="15" x14ac:dyDescent="0.25">
      <c r="A58" s="38" t="s">
        <v>317</v>
      </c>
      <c r="B58" s="104" t="s">
        <v>318</v>
      </c>
      <c r="C58" s="20" t="s">
        <v>10</v>
      </c>
      <c r="D58" s="20">
        <v>4</v>
      </c>
      <c r="E58" s="39"/>
      <c r="F58" s="39"/>
      <c r="G58" s="40">
        <f t="shared" si="0"/>
        <v>0</v>
      </c>
    </row>
    <row r="59" spans="1:7" ht="27.75" customHeight="1" x14ac:dyDescent="0.25">
      <c r="A59" s="22" t="s">
        <v>342</v>
      </c>
      <c r="B59" s="104" t="s">
        <v>319</v>
      </c>
      <c r="C59" s="20" t="s">
        <v>10</v>
      </c>
      <c r="D59" s="20">
        <v>2000</v>
      </c>
      <c r="E59" s="39"/>
      <c r="F59" s="39"/>
      <c r="G59" s="40">
        <f t="shared" si="0"/>
        <v>0</v>
      </c>
    </row>
    <row r="60" spans="1:7" ht="27.75" customHeight="1" x14ac:dyDescent="0.25">
      <c r="A60" s="18" t="s">
        <v>341</v>
      </c>
      <c r="B60" s="104" t="s">
        <v>260</v>
      </c>
      <c r="C60" s="20" t="s">
        <v>10</v>
      </c>
      <c r="D60" s="20">
        <v>200</v>
      </c>
      <c r="E60" s="39"/>
      <c r="F60" s="39"/>
      <c r="G60" s="40">
        <f t="shared" si="0"/>
        <v>0</v>
      </c>
    </row>
    <row r="61" spans="1:7" ht="15" x14ac:dyDescent="0.25">
      <c r="A61" s="38" t="s">
        <v>343</v>
      </c>
      <c r="B61" s="104" t="s">
        <v>260</v>
      </c>
      <c r="C61" s="20" t="s">
        <v>10</v>
      </c>
      <c r="D61" s="20">
        <v>1000</v>
      </c>
      <c r="E61" s="39"/>
      <c r="F61" s="39"/>
      <c r="G61" s="40">
        <f t="shared" si="0"/>
        <v>0</v>
      </c>
    </row>
    <row r="62" spans="1:7" ht="15" x14ac:dyDescent="0.25">
      <c r="A62" s="38" t="s">
        <v>344</v>
      </c>
      <c r="B62" s="104" t="s">
        <v>260</v>
      </c>
      <c r="C62" s="20" t="s">
        <v>10</v>
      </c>
      <c r="D62" s="20">
        <v>300</v>
      </c>
      <c r="E62" s="39"/>
      <c r="F62" s="39"/>
      <c r="G62" s="40">
        <f t="shared" si="0"/>
        <v>0</v>
      </c>
    </row>
    <row r="63" spans="1:7" ht="15" x14ac:dyDescent="0.25">
      <c r="A63" s="38" t="s">
        <v>345</v>
      </c>
      <c r="B63" s="104" t="s">
        <v>260</v>
      </c>
      <c r="C63" s="20" t="s">
        <v>10</v>
      </c>
      <c r="D63" s="20">
        <v>600</v>
      </c>
      <c r="E63" s="39"/>
      <c r="F63" s="39"/>
      <c r="G63" s="40">
        <f t="shared" si="0"/>
        <v>0</v>
      </c>
    </row>
    <row r="64" spans="1:7" ht="15.75" customHeight="1" x14ac:dyDescent="0.25">
      <c r="A64" s="18" t="s">
        <v>346</v>
      </c>
      <c r="B64" s="104" t="s">
        <v>260</v>
      </c>
      <c r="C64" s="20" t="s">
        <v>10</v>
      </c>
      <c r="D64" s="20">
        <v>50</v>
      </c>
      <c r="E64" s="39"/>
      <c r="F64" s="39"/>
      <c r="G64" s="40">
        <f t="shared" si="0"/>
        <v>0</v>
      </c>
    </row>
    <row r="65" spans="1:7" ht="12" customHeight="1" x14ac:dyDescent="0.25">
      <c r="A65" s="38" t="s">
        <v>347</v>
      </c>
      <c r="B65" s="104" t="s">
        <v>260</v>
      </c>
      <c r="C65" s="20" t="s">
        <v>10</v>
      </c>
      <c r="D65" s="20">
        <v>600</v>
      </c>
      <c r="E65" s="39"/>
      <c r="F65" s="39"/>
      <c r="G65" s="40">
        <f t="shared" si="0"/>
        <v>0</v>
      </c>
    </row>
    <row r="66" spans="1:7" ht="22.5" customHeight="1" x14ac:dyDescent="0.25">
      <c r="A66" s="18" t="s">
        <v>348</v>
      </c>
      <c r="B66" s="104" t="s">
        <v>260</v>
      </c>
      <c r="C66" s="20" t="s">
        <v>10</v>
      </c>
      <c r="D66" s="20">
        <v>400</v>
      </c>
      <c r="E66" s="39"/>
      <c r="F66" s="39"/>
      <c r="G66" s="40">
        <f t="shared" si="0"/>
        <v>0</v>
      </c>
    </row>
    <row r="67" spans="1:7" ht="15" x14ac:dyDescent="0.25">
      <c r="A67" s="38" t="s">
        <v>349</v>
      </c>
      <c r="B67" s="104" t="s">
        <v>260</v>
      </c>
      <c r="C67" s="20" t="s">
        <v>10</v>
      </c>
      <c r="D67" s="20">
        <v>600</v>
      </c>
      <c r="E67" s="39"/>
      <c r="F67" s="39"/>
      <c r="G67" s="40">
        <f t="shared" si="0"/>
        <v>0</v>
      </c>
    </row>
    <row r="68" spans="1:7" ht="15" x14ac:dyDescent="0.25">
      <c r="A68" s="18" t="s">
        <v>350</v>
      </c>
      <c r="B68" s="104" t="s">
        <v>320</v>
      </c>
      <c r="C68" s="20" t="s">
        <v>10</v>
      </c>
      <c r="D68" s="20">
        <v>500</v>
      </c>
      <c r="E68" s="39"/>
      <c r="F68" s="39"/>
      <c r="G68" s="40">
        <f t="shared" ref="G68:G77" si="1">D68*F68</f>
        <v>0</v>
      </c>
    </row>
    <row r="69" spans="1:7" ht="15" x14ac:dyDescent="0.25">
      <c r="A69" s="18" t="s">
        <v>351</v>
      </c>
      <c r="B69" s="104" t="s">
        <v>260</v>
      </c>
      <c r="C69" s="20" t="s">
        <v>10</v>
      </c>
      <c r="D69" s="20">
        <v>700</v>
      </c>
      <c r="E69" s="39"/>
      <c r="F69" s="39"/>
      <c r="G69" s="40">
        <f t="shared" si="1"/>
        <v>0</v>
      </c>
    </row>
    <row r="70" spans="1:7" ht="15" x14ac:dyDescent="0.25">
      <c r="A70" s="18" t="s">
        <v>352</v>
      </c>
      <c r="B70" s="104" t="s">
        <v>260</v>
      </c>
      <c r="C70" s="20" t="s">
        <v>10</v>
      </c>
      <c r="D70" s="20">
        <v>800</v>
      </c>
      <c r="E70" s="39"/>
      <c r="F70" s="39"/>
      <c r="G70" s="40">
        <f t="shared" si="1"/>
        <v>0</v>
      </c>
    </row>
    <row r="71" spans="1:7" ht="28.5" customHeight="1" x14ac:dyDescent="0.25">
      <c r="A71" s="18" t="s">
        <v>353</v>
      </c>
      <c r="B71" s="104" t="s">
        <v>321</v>
      </c>
      <c r="C71" s="20" t="s">
        <v>10</v>
      </c>
      <c r="D71" s="20">
        <v>400</v>
      </c>
      <c r="E71" s="39"/>
      <c r="F71" s="39"/>
      <c r="G71" s="40">
        <f t="shared" si="1"/>
        <v>0</v>
      </c>
    </row>
    <row r="72" spans="1:7" ht="29.25" customHeight="1" x14ac:dyDescent="0.25">
      <c r="A72" s="18" t="s">
        <v>354</v>
      </c>
      <c r="B72" s="104" t="s">
        <v>321</v>
      </c>
      <c r="C72" s="20" t="s">
        <v>10</v>
      </c>
      <c r="D72" s="20">
        <v>400</v>
      </c>
      <c r="E72" s="39"/>
      <c r="F72" s="39"/>
      <c r="G72" s="40">
        <f t="shared" si="1"/>
        <v>0</v>
      </c>
    </row>
    <row r="73" spans="1:7" ht="30" x14ac:dyDescent="0.25">
      <c r="A73" s="18" t="s">
        <v>355</v>
      </c>
      <c r="B73" s="104" t="s">
        <v>321</v>
      </c>
      <c r="C73" s="20" t="s">
        <v>10</v>
      </c>
      <c r="D73" s="20">
        <v>400</v>
      </c>
      <c r="E73" s="39"/>
      <c r="F73" s="39"/>
      <c r="G73" s="40">
        <f t="shared" si="1"/>
        <v>0</v>
      </c>
    </row>
    <row r="74" spans="1:7" ht="15" x14ac:dyDescent="0.25">
      <c r="A74" s="18" t="s">
        <v>322</v>
      </c>
      <c r="B74" s="104" t="s">
        <v>260</v>
      </c>
      <c r="C74" s="20" t="s">
        <v>10</v>
      </c>
      <c r="D74" s="20">
        <v>50</v>
      </c>
      <c r="E74" s="39"/>
      <c r="F74" s="39"/>
      <c r="G74" s="40">
        <f t="shared" si="1"/>
        <v>0</v>
      </c>
    </row>
    <row r="75" spans="1:7" ht="15" x14ac:dyDescent="0.25">
      <c r="A75" s="38" t="s">
        <v>323</v>
      </c>
      <c r="B75" s="104" t="s">
        <v>260</v>
      </c>
      <c r="C75" s="20" t="s">
        <v>10</v>
      </c>
      <c r="D75" s="20">
        <v>40</v>
      </c>
      <c r="E75" s="39"/>
      <c r="F75" s="39"/>
      <c r="G75" s="40">
        <f t="shared" si="1"/>
        <v>0</v>
      </c>
    </row>
    <row r="76" spans="1:7" ht="15" x14ac:dyDescent="0.25">
      <c r="A76" s="38" t="s">
        <v>324</v>
      </c>
      <c r="B76" s="104" t="s">
        <v>325</v>
      </c>
      <c r="C76" s="20" t="s">
        <v>10</v>
      </c>
      <c r="D76" s="20">
        <v>70</v>
      </c>
      <c r="E76" s="39"/>
      <c r="F76" s="39"/>
      <c r="G76" s="40">
        <f t="shared" si="1"/>
        <v>0</v>
      </c>
    </row>
    <row r="77" spans="1:7" ht="15.75" thickBot="1" x14ac:dyDescent="0.3">
      <c r="A77" s="38" t="s">
        <v>337</v>
      </c>
      <c r="B77" s="104"/>
      <c r="C77" s="20" t="s">
        <v>10</v>
      </c>
      <c r="D77" s="20">
        <v>40</v>
      </c>
      <c r="E77" s="39"/>
      <c r="F77" s="39"/>
      <c r="G77" s="40">
        <f t="shared" si="1"/>
        <v>0</v>
      </c>
    </row>
    <row r="78" spans="1:7" ht="15.75" thickBot="1" x14ac:dyDescent="0.3">
      <c r="A78" s="47" t="s">
        <v>20</v>
      </c>
      <c r="B78" s="48"/>
      <c r="C78" s="20"/>
      <c r="D78" s="21"/>
      <c r="E78" s="39"/>
      <c r="F78" s="61"/>
      <c r="G78" s="51">
        <f>SUM(G3:G77)</f>
        <v>0</v>
      </c>
    </row>
    <row r="80" spans="1:7" ht="15" x14ac:dyDescent="0.2">
      <c r="A80" s="109" t="s">
        <v>248</v>
      </c>
      <c r="B80" s="109"/>
      <c r="C80" s="109"/>
      <c r="D80" s="109"/>
      <c r="E80" s="109"/>
      <c r="F80" s="109"/>
      <c r="G80" s="109"/>
    </row>
    <row r="81" spans="1:7" ht="58.5" customHeight="1" x14ac:dyDescent="0.2">
      <c r="A81" s="110" t="s">
        <v>249</v>
      </c>
      <c r="B81" s="110"/>
      <c r="C81" s="110"/>
      <c r="D81" s="110"/>
      <c r="E81" s="110"/>
      <c r="F81" s="110"/>
      <c r="G81" s="110"/>
    </row>
    <row r="82" spans="1:7" ht="15" x14ac:dyDescent="0.2">
      <c r="A82" s="109" t="s">
        <v>250</v>
      </c>
      <c r="B82" s="109"/>
      <c r="C82" s="109"/>
      <c r="D82" s="52"/>
      <c r="E82" s="52"/>
      <c r="F82" s="52"/>
      <c r="G82" s="52"/>
    </row>
    <row r="83" spans="1:7" ht="15" x14ac:dyDescent="0.2">
      <c r="A83" s="109" t="s">
        <v>24</v>
      </c>
      <c r="B83" s="109"/>
      <c r="C83" s="109"/>
      <c r="D83" s="109"/>
      <c r="E83" s="109"/>
      <c r="F83" s="52"/>
      <c r="G83" s="52"/>
    </row>
    <row r="84" spans="1:7" ht="14.25" customHeight="1" x14ac:dyDescent="0.2">
      <c r="A84" s="110" t="s">
        <v>366</v>
      </c>
      <c r="B84" s="110"/>
      <c r="C84" s="110"/>
      <c r="D84" s="110"/>
      <c r="E84" s="110"/>
      <c r="F84" s="110"/>
      <c r="G84" s="110"/>
    </row>
    <row r="85" spans="1:7" ht="54.75" customHeight="1" x14ac:dyDescent="0.2">
      <c r="A85" s="112" t="s">
        <v>26</v>
      </c>
      <c r="B85" s="112"/>
      <c r="C85" s="113" t="s">
        <v>27</v>
      </c>
      <c r="D85" s="113"/>
      <c r="E85" s="113"/>
      <c r="F85" s="113"/>
    </row>
    <row r="87" spans="1:7" ht="15.75" x14ac:dyDescent="0.25">
      <c r="A87" s="114"/>
      <c r="B87" s="114"/>
      <c r="C87" s="114"/>
      <c r="D87" s="114"/>
      <c r="E87" s="37"/>
      <c r="F87" s="129"/>
    </row>
    <row r="88" spans="1:7" ht="15.75" x14ac:dyDescent="0.25">
      <c r="A88" s="111" t="s">
        <v>28</v>
      </c>
      <c r="B88" s="111"/>
      <c r="C88" s="111"/>
      <c r="D88" s="111"/>
      <c r="E88" s="37"/>
      <c r="F88" s="106"/>
    </row>
  </sheetData>
  <mergeCells count="10">
    <mergeCell ref="A88:D88"/>
    <mergeCell ref="A84:G84"/>
    <mergeCell ref="A85:B85"/>
    <mergeCell ref="C85:F85"/>
    <mergeCell ref="A87:D87"/>
    <mergeCell ref="A1:G1"/>
    <mergeCell ref="A80:G80"/>
    <mergeCell ref="A81:G81"/>
    <mergeCell ref="A82:C82"/>
    <mergeCell ref="A83:E83"/>
  </mergeCells>
  <pageMargins left="0.70833333333333304" right="0.70833333333333304" top="0.74791666666666701" bottom="0.74791666666666701" header="0.511811023622047" footer="0.511811023622047"/>
  <pageSetup paperSize="9" orientation="landscape" horizontalDpi="300" verticalDpi="300" r:id="rId1"/>
</worksheet>
</file>

<file path=docProps/app.xml><?xml version="1.0" encoding="utf-8"?>
<Properties xmlns="http://schemas.openxmlformats.org/officeDocument/2006/extended-properties" xmlns:vt="http://schemas.openxmlformats.org/officeDocument/2006/docPropsVTypes">
  <Template/>
  <TotalTime>242</TotalTime>
  <Application>Microsoft Excel</Application>
  <DocSecurity>0</DocSecurity>
  <ScaleCrop>false</ScaleCrop>
  <HeadingPairs>
    <vt:vector size="4" baseType="variant">
      <vt:variant>
        <vt:lpstr>Darblapas</vt:lpstr>
      </vt:variant>
      <vt:variant>
        <vt:i4>14</vt:i4>
      </vt:variant>
      <vt:variant>
        <vt:lpstr>Diapazoni ar nosaukumiem</vt:lpstr>
      </vt:variant>
      <vt:variant>
        <vt:i4>2</vt:i4>
      </vt:variant>
    </vt:vector>
  </HeadingPairs>
  <TitlesOfParts>
    <vt:vector size="16" baseType="lpstr">
      <vt:lpstr>1-Maize</vt:lpstr>
      <vt:lpstr>2-Piens</vt:lpstr>
      <vt:lpstr>3-Svaiga gala</vt:lpstr>
      <vt:lpstr>4-Gala</vt:lpstr>
      <vt:lpstr>5-Putni</vt:lpstr>
      <vt:lpstr>6-Zivis</vt:lpstr>
      <vt:lpstr>7-Saldetie</vt:lpstr>
      <vt:lpstr>8-Augļi,dārzeņi(sept.-dec.)</vt:lpstr>
      <vt:lpstr>9-Augļi,dārzeņi(janv.-apr.)</vt:lpstr>
      <vt:lpstr>10-Augļi,dārzeņi(mai.-aug.)</vt:lpstr>
      <vt:lpstr>11--Dzerieni, kons</vt:lpstr>
      <vt:lpstr>12-Deserti</vt:lpstr>
      <vt:lpstr>13-Olas</vt:lpstr>
      <vt:lpstr>14-Bakaleja u.c.</vt:lpstr>
      <vt:lpstr>'2-Piens'!Drukas_apgabals</vt:lpstr>
      <vt:lpstr>'2-Piens'!Print_Area_0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001</dc:creator>
  <dc:description/>
  <cp:lastModifiedBy>Lietotajs</cp:lastModifiedBy>
  <cp:revision>48</cp:revision>
  <cp:lastPrinted>2026-07-07T10:10:38Z</cp:lastPrinted>
  <dcterms:created xsi:type="dcterms:W3CDTF">2014-06-10T06:34:54Z</dcterms:created>
  <dcterms:modified xsi:type="dcterms:W3CDTF">2026-07-07T10:12:38Z</dcterms:modified>
  <dc:language>lv-LV</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