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fileserv\Iepirkumi\2026_Iepirkumi\2026_82_IEP_Proj+Būvē_izglitibas_iest_atjaunošana\NOTEIKUMI\"/>
    </mc:Choice>
  </mc:AlternateContent>
  <xr:revisionPtr revIDLastSave="0" documentId="13_ncr:1_{2510CE21-A6E4-462F-B12F-844A122F9996}" xr6:coauthVersionLast="47" xr6:coauthVersionMax="47" xr10:uidLastSave="{00000000-0000-0000-0000-000000000000}"/>
  <bookViews>
    <workbookView xWindow="696" yWindow="1512" windowWidth="22344" windowHeight="10728" activeTab="3" xr2:uid="{914DDD6B-773E-4EAE-8AE3-40928BA8CEB8}"/>
  </bookViews>
  <sheets>
    <sheet name="Koptāme" sheetId="4" r:id="rId1"/>
    <sheet name="Kops_1" sheetId="3" r:id="rId2"/>
    <sheet name="1-1" sheetId="9" r:id="rId3"/>
    <sheet name="1-2" sheetId="5" r:id="rId4"/>
  </sheets>
  <calcPr calcId="191029"/>
  <extLst>
    <ext xmlns:x15="http://schemas.microsoft.com/office/spreadsheetml/2010/11/main" uri="{140A7094-0E35-4892-8432-C4D2E57EDEB5}">
      <x15:workbookPr chartTrackingRefBase="1"/>
    </ext>
    <ext xmlns:xlwcv="http://schemas.microsoft.com/office/spreadsheetml/2024/workbookCompatibilityVersion" uri="{D14903EA-33C4-47F7-8F05-3474C54BE107}">
      <xlwcv:version setVersion="2"/>
    </ext>
  </extLst>
</workbook>
</file>

<file path=xl/calcChain.xml><?xml version="1.0" encoding="utf-8"?>
<calcChain xmlns="http://schemas.openxmlformats.org/spreadsheetml/2006/main">
  <c r="C18" i="4" l="1"/>
  <c r="C19" i="4" s="1"/>
  <c r="C16" i="3"/>
  <c r="C16" i="9" l="1"/>
  <c r="C15" i="3" s="1"/>
  <c r="C17" i="3" s="1"/>
  <c r="C16" i="4" s="1"/>
  <c r="C20" i="4" l="1"/>
</calcChain>
</file>

<file path=xl/sharedStrings.xml><?xml version="1.0" encoding="utf-8"?>
<sst xmlns="http://schemas.openxmlformats.org/spreadsheetml/2006/main" count="121" uniqueCount="81">
  <si>
    <t>gab</t>
  </si>
  <si>
    <t>obj</t>
  </si>
  <si>
    <t xml:space="preserve">Būvgružu izvešana un utilizācija </t>
  </si>
  <si>
    <t>m³</t>
  </si>
  <si>
    <t xml:space="preserve">Objekta sakopšana (telpu tīrīšana, logu mazgāšana pēc remontdarbiem) </t>
  </si>
  <si>
    <t>Iekšdurvju piegāde un montāža. Durvis paredzēt ar skaņas izlolāciju 37 dB, visu nepieciešamo aprīkojumu, t.sk. furnitūru</t>
  </si>
  <si>
    <t>m²</t>
  </si>
  <si>
    <t xml:space="preserve">Nr.p.k. </t>
  </si>
  <si>
    <t>Kods</t>
  </si>
  <si>
    <t xml:space="preserve">Būvdarbu nosaukums </t>
  </si>
  <si>
    <t>M-ba</t>
  </si>
  <si>
    <t xml:space="preserve">Vienības izmaksas </t>
  </si>
  <si>
    <t>Laika norma (c/h)</t>
  </si>
  <si>
    <t>Darba samaksas likme (Eur/h)</t>
  </si>
  <si>
    <t>Darba alga (EUR)</t>
  </si>
  <si>
    <t>Būvizstrādājumi (EUR)</t>
  </si>
  <si>
    <t>Mehānismi (EUR)</t>
  </si>
  <si>
    <t>Kopā (EUR)</t>
  </si>
  <si>
    <t xml:space="preserve">Kopā uz visu apjomu </t>
  </si>
  <si>
    <t>Tiešās izmaksas kopā, t.sk. darba devēja sociālais nodoklis (23,59%)</t>
  </si>
  <si>
    <t>Sastādīja:</t>
  </si>
  <si>
    <t xml:space="preserve">Pārbaudīja: </t>
  </si>
  <si>
    <t>FINANŠU PIEDĀVĀJUMS</t>
  </si>
  <si>
    <t>Pasūtītājs:</t>
  </si>
  <si>
    <t>Mārupes novada pašvaldība, reģ. Nr. 90000012827</t>
  </si>
  <si>
    <t>Objekta nosaukums:</t>
  </si>
  <si>
    <t>Objekta adrese:</t>
  </si>
  <si>
    <t>Pretendents:</t>
  </si>
  <si>
    <t>Objekta nosaukums</t>
  </si>
  <si>
    <t xml:space="preserve">Objekta izmaksas, EUR </t>
  </si>
  <si>
    <t xml:space="preserve"> Kopā( bez PVN)</t>
  </si>
  <si>
    <t>PVN 21 %</t>
  </si>
  <si>
    <t>Kopā  izmaksas</t>
  </si>
  <si>
    <t>Pretendents apliecina, ka ir iepazinies ar tehnisko specifikāciju un pilnībā izprot visus apstākļus, kas ietekmē vai var ietekmēt līgumcenas noteikšanu un Pakalpojuma izpildi, un, sagatavojot un iesniedzot Pasūtītājam Finanšu piedāvājumu, ir tos ņēmis vērā.</t>
  </si>
  <si>
    <t>(pakalpojuma piegādes pretendenta pārstāvja amats, vārds, uzvārds)</t>
  </si>
  <si>
    <t>ŠIS DOKUMENTS IR PARAKSTĪTS AR DROŠU ELEKTRONISKO PARAKSTU UN SATUR LAIKA ZĪMOGU</t>
  </si>
  <si>
    <t>noteikumiem</t>
  </si>
  <si>
    <t>Nr.p.k.</t>
  </si>
  <si>
    <t xml:space="preserve">Būvdarbi </t>
  </si>
  <si>
    <t>Būvniecības ieceres izstrāde</t>
  </si>
  <si>
    <t xml:space="preserve">Kopā: </t>
  </si>
  <si>
    <t>Virsizdevumi ( - % )</t>
  </si>
  <si>
    <t>t.sk.darba aizsardzība</t>
  </si>
  <si>
    <t>Peļņa ( - % )</t>
  </si>
  <si>
    <t xml:space="preserve">Pavisam kopā bez PVN: </t>
  </si>
  <si>
    <t xml:space="preserve"> Kopā (bez PVN)</t>
  </si>
  <si>
    <t>Būvniecības ieceres izstrāde un autoruzraudzība</t>
  </si>
  <si>
    <t>Kopsavilkuma tāme</t>
  </si>
  <si>
    <t>Viskalnu iela 7, Tīraine,Mārupes pagasts, Mārupes novads, LV-2167</t>
  </si>
  <si>
    <t xml:space="preserve">Starpsienu izbūve  2-17 un 2-19 kabinetā, lai nodrošinātu mācību procesu speciālās izglītības skolēniem Mārupes pamatskolā </t>
  </si>
  <si>
    <t>Starpsienu izbūve  2-17 un 2-19 kabinetā, lai nodrošinātu mācību procesu speciālās izglītības skolēniem Mārupes pamatskolā</t>
  </si>
  <si>
    <t xml:space="preserve">BŪVNIECĪBAS IECERES IZSTRĀDE UN AUTORUZRAUDZĪBA </t>
  </si>
  <si>
    <t>BŪVDARBI</t>
  </si>
  <si>
    <t xml:space="preserve">Autoruzraudzība </t>
  </si>
  <si>
    <t>Daudz-ums</t>
  </si>
  <si>
    <t>kts</t>
  </si>
  <si>
    <r>
      <t>m</t>
    </r>
    <r>
      <rPr>
        <sz val="11"/>
        <rFont val="Aptos Narrow"/>
        <family val="2"/>
      </rPr>
      <t>²</t>
    </r>
  </si>
  <si>
    <t>Esošās elektroapgādes un apgaismojuma instalācijas sistēmu pārbūve un pielāgošana telpas Nr.2-17 (001-191) pārplānojumam, t.sk esošo gaismekļu atpaklaļmontāža un jaunu gaismekļu montāža, ja nepieciešams, un  jaunu slēdžu un rozešu izbūve</t>
  </si>
  <si>
    <t>Esošās ventilācijas sistēmas pārbūve atbilstoši telpas Nr. 2-19 (001 - 193) pārplānojumams, nodrošinot ventilācijas gaisa pieplūdi un nosūci visās jaunizveidotajās telpās.</t>
  </si>
  <si>
    <t xml:space="preserve">Esošo telpas Nr.2-17 (001-191) piekārto griestu un gaismekļu saudzīga demontāža darbu zonā un uzglabāšana atkārtotai izmantošanai Objektā </t>
  </si>
  <si>
    <t xml:space="preserve">Esošo telpas Nr.2-19 (001-193) piekārto griestu un gaismekļu saudzīga demontāža darbu zonā un uzglabāšana atkārtotai izmantošanai Objektā </t>
  </si>
  <si>
    <t>Esošās elektroapgādes un apgaismojuma instalācijas sistēmu pārbūve un pielāgošana telpas Nr.2-19 (001-193) pārplānojumam, t.sk esošo gaismekļu atpaklaļmontāža un jaunu gaismekļu montāža, ja nepieciešams, un jaunu slēdžu  izbūve</t>
  </si>
  <si>
    <t>Vājstrāvu sistēmu (datu tīkls, ugunsgrēka atklāšanas trauksmes signalizācijas)  izbūve, papildinot esošās sistēmas  atbilstoši telpas Nr. 2-17 (001-191) pārplānojumam</t>
  </si>
  <si>
    <t>Vājstrāvu sistēmu (datu tīkls, ugunsgrēka atklāšanas trauksmes signalizācijas) izbūve, papildinot esošās sistēmas  atbilstoši telpas Nr. 2-19 (001-193) pārplānojumam</t>
  </si>
  <si>
    <t>Starpsienu izbūve telpā Nr. 2-17 (001-191) no grīdas līdz pārsegumam (h=3,36m), nodrošinot gaisa skaņas izolācijas indeksu ne mazāku par Rw 55 dB</t>
  </si>
  <si>
    <t>Starpsienu izbūve telpā Nr. 2-19 (001-193)  no grīdas līdz pārsegumam (h=3,36m), nodrošināt gaisa skaņas izolācijas indeksu ne mazāku par Rw 55 dB</t>
  </si>
  <si>
    <t>Jauno ģipškartona sienu krāsošana gaišā tonī  līdz piekārtajiem griestiem (h=2,95m)</t>
  </si>
  <si>
    <t>Jauno ģipškartona starpsienu šuvju apstrāde, špaktelēšana, gruntēšana visā augstumā (h=3,36m)</t>
  </si>
  <si>
    <t>Esošās ventilācijas sistēmas pārbūve atbilstoši telpas Nr. 2-17 (001 - 191) pārplānojumam, nodrošinot ventilācijas gaisa pieplūdi un nosūci visās jaunizveidotajās telpās.</t>
  </si>
  <si>
    <t>Darba zonas norobežošana un pagaidu aizsardzības pasākumu ierīkošana būvdarbu veikšanai, t.sk. putekļu necaurlaidīgu pagaidu starpsienu, aizsargplēvju un citu nepieciešamo norobežojošo konstrukciju uzstādīšana, lai novērstu putekļu un būvgružu izplatīšanos uz blakus telpām un telpu aprīkojumu, kā arī to demontāža pēc darbu pabeigšanas</t>
  </si>
  <si>
    <t>KOPSAVILKUMA APRĒĶINS</t>
  </si>
  <si>
    <t>1</t>
  </si>
  <si>
    <t>Viskalnu iela 7, Tīraine,Mraupes pagasts, Mārupes novads, LV-2167</t>
  </si>
  <si>
    <t>“VIENKĀRŠOTĀS ATJAUNOŠANAS DARBI MĀRUPES PAMATSKOLĀ"</t>
  </si>
  <si>
    <t xml:space="preserve">Starpsienu izbūve  2-17 un 2-19 kabinetā, lai nodrošinātu mācību procesu 
speciālās izglītības skolēniem Mārupes pamatskolā </t>
  </si>
  <si>
    <t>5. pielikums</t>
  </si>
  <si>
    <t>Iepirkuma MNP 2026/82</t>
  </si>
  <si>
    <t>Citi darbi, kas nepieciešami, lai realizētu būvniecības ieceri</t>
  </si>
  <si>
    <t>5.pielikums MNP 2026/82 noteikumiem</t>
  </si>
  <si>
    <t>Pretendents: _______________</t>
  </si>
  <si>
    <t>Pretendents:________________</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</si>
</sst>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0.00;&quot;-&quot;"/>
  </numFmts>
  <fonts count="35" x14ac:knownFonts="1">
    <font>
      <sz val="11"/>
      <color theme="1"/>
      <name val="Calibri"/>
      <family val="2"/>
      <charset val="186"/>
      <scheme val="minor"/>
    </font>
    <font>
      <sz val="11"/>
      <color theme="1"/>
      <name val="Calibri"/>
      <family val="2"/>
      <charset val="186"/>
      <scheme val="minor"/>
    </font>
    <font>
      <sz val="18"/>
      <color theme="3"/>
      <name val="Calibri Light"/>
      <family val="2"/>
      <charset val="186"/>
      <scheme val="major"/>
    </font>
    <font>
      <b/>
      <sz val="15"/>
      <color theme="3"/>
      <name val="Calibri"/>
      <family val="2"/>
      <charset val="186"/>
      <scheme val="minor"/>
    </font>
    <font>
      <b/>
      <sz val="13"/>
      <color theme="3"/>
      <name val="Calibri"/>
      <family val="2"/>
      <charset val="186"/>
      <scheme val="minor"/>
    </font>
    <font>
      <b/>
      <sz val="11"/>
      <color theme="3"/>
      <name val="Calibri"/>
      <family val="2"/>
      <charset val="186"/>
      <scheme val="minor"/>
    </font>
    <font>
      <sz val="11"/>
      <color rgb="FF006100"/>
      <name val="Calibri"/>
      <family val="2"/>
      <charset val="186"/>
      <scheme val="minor"/>
    </font>
    <font>
      <sz val="11"/>
      <color rgb="FF9C0006"/>
      <name val="Calibri"/>
      <family val="2"/>
      <charset val="186"/>
      <scheme val="minor"/>
    </font>
    <font>
      <sz val="11"/>
      <color rgb="FF3F3F76"/>
      <name val="Calibri"/>
      <family val="2"/>
      <charset val="186"/>
      <scheme val="minor"/>
    </font>
    <font>
      <b/>
      <sz val="11"/>
      <color rgb="FF3F3F3F"/>
      <name val="Calibri"/>
      <family val="2"/>
      <charset val="186"/>
      <scheme val="minor"/>
    </font>
    <font>
      <b/>
      <sz val="11"/>
      <color rgb="FFFA7D00"/>
      <name val="Calibri"/>
      <family val="2"/>
      <charset val="186"/>
      <scheme val="minor"/>
    </font>
    <font>
      <sz val="11"/>
      <color rgb="FFFA7D00"/>
      <name val="Calibri"/>
      <family val="2"/>
      <charset val="186"/>
      <scheme val="minor"/>
    </font>
    <font>
      <b/>
      <sz val="11"/>
      <color theme="0"/>
      <name val="Calibri"/>
      <family val="2"/>
      <charset val="186"/>
      <scheme val="minor"/>
    </font>
    <font>
      <sz val="11"/>
      <color rgb="FFFF0000"/>
      <name val="Calibri"/>
      <family val="2"/>
      <charset val="186"/>
      <scheme val="minor"/>
    </font>
    <font>
      <i/>
      <sz val="11"/>
      <color rgb="FF7F7F7F"/>
      <name val="Calibri"/>
      <family val="2"/>
      <charset val="186"/>
      <scheme val="minor"/>
    </font>
    <font>
      <b/>
      <sz val="11"/>
      <color theme="1"/>
      <name val="Calibri"/>
      <family val="2"/>
      <charset val="186"/>
      <scheme val="minor"/>
    </font>
    <font>
      <sz val="11"/>
      <color theme="0"/>
      <name val="Calibri"/>
      <family val="2"/>
      <charset val="186"/>
      <scheme val="minor"/>
    </font>
    <font>
      <sz val="10"/>
      <name val="Arial"/>
      <family val="2"/>
      <charset val="186"/>
    </font>
    <font>
      <sz val="11"/>
      <color rgb="FF9C6500"/>
      <name val="Calibri"/>
      <family val="2"/>
      <charset val="186"/>
      <scheme val="minor"/>
    </font>
    <font>
      <sz val="8"/>
      <name val="Calibri"/>
      <family val="2"/>
      <charset val="186"/>
      <scheme val="minor"/>
    </font>
    <font>
      <sz val="11"/>
      <color theme="1"/>
      <name val="Times New Roman"/>
      <family val="1"/>
      <charset val="186"/>
    </font>
    <font>
      <sz val="11"/>
      <name val="Times New Roman"/>
      <family val="1"/>
      <charset val="186"/>
    </font>
    <font>
      <sz val="11"/>
      <color indexed="8"/>
      <name val="Calibri"/>
      <family val="2"/>
      <charset val="186"/>
    </font>
    <font>
      <sz val="12"/>
      <color rgb="FF000000"/>
      <name val="Times New Roman"/>
      <family val="1"/>
      <charset val="186"/>
    </font>
    <font>
      <b/>
      <sz val="12"/>
      <color theme="1"/>
      <name val="Times New Roman"/>
      <family val="1"/>
      <charset val="186"/>
    </font>
    <font>
      <b/>
      <i/>
      <sz val="12"/>
      <color theme="1"/>
      <name val="Times New Roman"/>
      <family val="1"/>
      <charset val="186"/>
    </font>
    <font>
      <b/>
      <sz val="11"/>
      <color theme="1"/>
      <name val="Times New Roman"/>
      <family val="1"/>
      <charset val="186"/>
    </font>
    <font>
      <sz val="12"/>
      <color theme="1"/>
      <name val="Times New Roman"/>
      <family val="1"/>
      <charset val="186"/>
    </font>
    <font>
      <sz val="12"/>
      <color theme="1"/>
      <name val="Aptos"/>
      <family val="2"/>
    </font>
    <font>
      <b/>
      <sz val="10"/>
      <color indexed="8"/>
      <name val="Times New Roman"/>
      <family val="1"/>
      <charset val="186"/>
    </font>
    <font>
      <i/>
      <sz val="11"/>
      <color theme="1"/>
      <name val="Times New Roman"/>
      <family val="1"/>
      <charset val="186"/>
    </font>
    <font>
      <sz val="11"/>
      <name val="Aptos Narrow"/>
      <family val="2"/>
    </font>
    <font>
      <sz val="11"/>
      <name val="Calibri"/>
      <family val="2"/>
      <charset val="186"/>
      <scheme val="minor"/>
    </font>
    <font>
      <b/>
      <sz val="12"/>
      <name val="Times New Roman"/>
      <family val="1"/>
      <charset val="186"/>
    </font>
    <font>
      <b/>
      <sz val="11"/>
      <name val="Times New Roman"/>
      <family val="1"/>
      <charset val="186"/>
    </font>
  </fonts>
  <fills count="37">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indexed="65"/>
        <bgColor indexed="64"/>
      </patternFill>
    </fill>
    <fill>
      <patternFill patternType="solid">
        <fgColor theme="0"/>
        <bgColor indexed="64"/>
      </patternFill>
    </fill>
    <fill>
      <patternFill patternType="solid">
        <fgColor theme="0" tint="-0.14999847407452621"/>
        <bgColor indexed="64"/>
      </patternFill>
    </fill>
    <fill>
      <patternFill patternType="solid">
        <fgColor theme="2" tint="-9.9978637043366805E-2"/>
        <bgColor indexed="64"/>
      </patternFill>
    </fill>
  </fills>
  <borders count="17">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s>
  <cellStyleXfs count="44">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5" borderId="4" applyNumberFormat="0" applyAlignment="0" applyProtection="0"/>
    <xf numFmtId="0" fontId="9" fillId="6" borderId="5" applyNumberFormat="0" applyAlignment="0" applyProtection="0"/>
    <xf numFmtId="0" fontId="10" fillId="6" borderId="4" applyNumberFormat="0" applyAlignment="0" applyProtection="0"/>
    <xf numFmtId="0" fontId="11" fillId="0" borderId="6" applyNumberFormat="0" applyFill="0" applyAlignment="0" applyProtection="0"/>
    <xf numFmtId="0" fontId="12" fillId="7" borderId="7" applyNumberFormat="0" applyAlignment="0" applyProtection="0"/>
    <xf numFmtId="0" fontId="13" fillId="0" borderId="0" applyNumberFormat="0" applyFill="0" applyBorder="0" applyAlignment="0" applyProtection="0"/>
    <xf numFmtId="0" fontId="1" fillId="8" borderId="8" applyNumberFormat="0" applyFont="0" applyAlignment="0" applyProtection="0"/>
    <xf numFmtId="0" fontId="14" fillId="0" borderId="0" applyNumberFormat="0" applyFill="0" applyBorder="0" applyAlignment="0" applyProtection="0"/>
    <xf numFmtId="0" fontId="15" fillId="0" borderId="9" applyNumberFormat="0" applyFill="0" applyAlignment="0" applyProtection="0"/>
    <xf numFmtId="0" fontId="16"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6"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6"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6"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6"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6"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3" borderId="0">
      <alignment vertical="center" wrapText="1"/>
    </xf>
    <xf numFmtId="0" fontId="18" fillId="4" borderId="0" applyNumberFormat="0" applyBorder="0" applyAlignment="0" applyProtection="0"/>
    <xf numFmtId="0" fontId="16" fillId="12" borderId="0" applyNumberFormat="0" applyBorder="0" applyAlignment="0" applyProtection="0"/>
    <xf numFmtId="0" fontId="16" fillId="16" borderId="0" applyNumberFormat="0" applyBorder="0" applyAlignment="0" applyProtection="0"/>
    <xf numFmtId="0" fontId="16" fillId="20" borderId="0" applyNumberFormat="0" applyBorder="0" applyAlignment="0" applyProtection="0"/>
    <xf numFmtId="0" fontId="16" fillId="24" borderId="0" applyNumberFormat="0" applyBorder="0" applyAlignment="0" applyProtection="0"/>
    <xf numFmtId="0" fontId="16" fillId="28" borderId="0" applyNumberFormat="0" applyBorder="0" applyAlignment="0" applyProtection="0"/>
    <xf numFmtId="0" fontId="16" fillId="32" borderId="0" applyNumberFormat="0" applyBorder="0" applyAlignment="0" applyProtection="0"/>
    <xf numFmtId="0" fontId="22" fillId="0" borderId="0"/>
  </cellStyleXfs>
  <cellXfs count="73">
    <xf numFmtId="0" fontId="0" fillId="0" borderId="0" xfId="0"/>
    <xf numFmtId="0" fontId="20" fillId="0" borderId="0" xfId="0" applyFont="1"/>
    <xf numFmtId="2" fontId="20" fillId="0" borderId="10" xfId="0" applyNumberFormat="1" applyFont="1" applyBorder="1" applyAlignment="1">
      <alignment horizontal="center" vertical="center"/>
    </xf>
    <xf numFmtId="0" fontId="20" fillId="0" borderId="0" xfId="0" applyFont="1" applyAlignment="1">
      <alignment horizontal="center" vertical="center"/>
    </xf>
    <xf numFmtId="2" fontId="20" fillId="0" borderId="0" xfId="0" applyNumberFormat="1" applyFont="1" applyAlignment="1">
      <alignment horizontal="center"/>
    </xf>
    <xf numFmtId="0" fontId="21" fillId="0" borderId="10" xfId="0" applyFont="1" applyBorder="1" applyAlignment="1">
      <alignment vertical="center" wrapText="1"/>
    </xf>
    <xf numFmtId="2" fontId="21" fillId="0" borderId="10" xfId="0" applyNumberFormat="1" applyFont="1" applyBorder="1" applyAlignment="1">
      <alignment horizontal="center" vertical="center"/>
    </xf>
    <xf numFmtId="164" fontId="21" fillId="0" borderId="10" xfId="0" applyNumberFormat="1" applyFont="1" applyBorder="1" applyAlignment="1">
      <alignment vertical="center" wrapText="1"/>
    </xf>
    <xf numFmtId="0" fontId="21" fillId="0" borderId="10" xfId="0" applyFont="1" applyBorder="1" applyAlignment="1">
      <alignment horizontal="center" vertical="center"/>
    </xf>
    <xf numFmtId="164" fontId="21" fillId="34" borderId="10" xfId="0" applyNumberFormat="1" applyFont="1" applyFill="1" applyBorder="1" applyAlignment="1">
      <alignment vertical="center" wrapText="1"/>
    </xf>
    <xf numFmtId="2" fontId="21" fillId="34" borderId="10" xfId="0" applyNumberFormat="1" applyFont="1" applyFill="1" applyBorder="1" applyAlignment="1">
      <alignment horizontal="center" vertical="center"/>
    </xf>
    <xf numFmtId="2" fontId="20" fillId="34" borderId="10" xfId="0" applyNumberFormat="1" applyFont="1" applyFill="1" applyBorder="1" applyAlignment="1">
      <alignment horizontal="center" vertical="center"/>
    </xf>
    <xf numFmtId="0" fontId="20" fillId="0" borderId="10" xfId="0" applyFont="1" applyBorder="1" applyAlignment="1">
      <alignment wrapText="1"/>
    </xf>
    <xf numFmtId="0" fontId="20" fillId="0" borderId="10" xfId="0" applyFont="1" applyBorder="1" applyAlignment="1">
      <alignment horizontal="center" vertical="center"/>
    </xf>
    <xf numFmtId="0" fontId="20" fillId="0" borderId="10" xfId="0" applyFont="1" applyBorder="1"/>
    <xf numFmtId="0" fontId="20" fillId="0" borderId="10" xfId="0" applyFont="1" applyBorder="1" applyAlignment="1">
      <alignment horizontal="center"/>
    </xf>
    <xf numFmtId="0" fontId="21" fillId="34" borderId="10" xfId="0" applyFont="1" applyFill="1" applyBorder="1" applyAlignment="1">
      <alignment horizontal="center" vertical="center"/>
    </xf>
    <xf numFmtId="0" fontId="20" fillId="34" borderId="10" xfId="0" applyFont="1" applyFill="1" applyBorder="1" applyAlignment="1">
      <alignment horizontal="center" vertical="center"/>
    </xf>
    <xf numFmtId="0" fontId="20" fillId="0" borderId="12" xfId="0" applyFont="1" applyBorder="1"/>
    <xf numFmtId="49" fontId="0" fillId="0" borderId="0" xfId="0" applyNumberFormat="1"/>
    <xf numFmtId="0" fontId="24" fillId="0" borderId="0" xfId="0" applyFont="1" applyAlignment="1">
      <alignment horizontal="center" vertical="center"/>
    </xf>
    <xf numFmtId="0" fontId="25" fillId="0" borderId="0" xfId="0" applyFont="1" applyAlignment="1">
      <alignment horizontal="center" vertical="center"/>
    </xf>
    <xf numFmtId="0" fontId="26" fillId="0" borderId="0" xfId="0" applyFont="1"/>
    <xf numFmtId="0" fontId="26" fillId="35" borderId="10" xfId="0" applyFont="1" applyFill="1" applyBorder="1" applyAlignment="1">
      <alignment horizontal="center" wrapText="1"/>
    </xf>
    <xf numFmtId="0" fontId="26" fillId="35" borderId="10" xfId="0" applyFont="1" applyFill="1" applyBorder="1" applyAlignment="1">
      <alignment horizontal="center" vertical="center"/>
    </xf>
    <xf numFmtId="0" fontId="26" fillId="0" borderId="10" xfId="0" applyFont="1" applyBorder="1" applyAlignment="1">
      <alignment horizontal="center"/>
    </xf>
    <xf numFmtId="0" fontId="26" fillId="0" borderId="10" xfId="0" applyFont="1" applyBorder="1" applyAlignment="1">
      <alignment horizontal="right"/>
    </xf>
    <xf numFmtId="49" fontId="27" fillId="0" borderId="0" xfId="0" applyNumberFormat="1" applyFont="1" applyAlignment="1">
      <alignment horizontal="justify" vertical="center"/>
    </xf>
    <xf numFmtId="49" fontId="28" fillId="0" borderId="0" xfId="0" applyNumberFormat="1" applyFont="1"/>
    <xf numFmtId="0" fontId="28" fillId="0" borderId="0" xfId="0" applyFont="1"/>
    <xf numFmtId="0" fontId="30" fillId="0" borderId="10" xfId="0" applyFont="1" applyBorder="1" applyAlignment="1">
      <alignment horizontal="center"/>
    </xf>
    <xf numFmtId="0" fontId="30" fillId="0" borderId="10" xfId="0" applyFont="1" applyBorder="1" applyAlignment="1">
      <alignment horizontal="center" vertical="center"/>
    </xf>
    <xf numFmtId="0" fontId="26" fillId="35" borderId="10" xfId="0" applyFont="1" applyFill="1" applyBorder="1" applyAlignment="1">
      <alignment horizontal="center" vertical="center" wrapText="1"/>
    </xf>
    <xf numFmtId="0" fontId="20" fillId="0" borderId="10" xfId="0" applyFont="1" applyBorder="1" applyAlignment="1">
      <alignment horizontal="left"/>
    </xf>
    <xf numFmtId="0" fontId="20" fillId="34" borderId="10" xfId="0" applyFont="1" applyFill="1" applyBorder="1"/>
    <xf numFmtId="0" fontId="26" fillId="0" borderId="0" xfId="0" applyFont="1" applyAlignment="1">
      <alignment wrapText="1"/>
    </xf>
    <xf numFmtId="0" fontId="20" fillId="0" borderId="0" xfId="0" applyFont="1" applyAlignment="1">
      <alignment horizontal="right"/>
    </xf>
    <xf numFmtId="0" fontId="20" fillId="0" borderId="10" xfId="0" applyFont="1" applyBorder="1" applyAlignment="1">
      <alignment horizontal="right"/>
    </xf>
    <xf numFmtId="0" fontId="26" fillId="34" borderId="10" xfId="0" applyFont="1" applyFill="1" applyBorder="1" applyAlignment="1">
      <alignment horizontal="right"/>
    </xf>
    <xf numFmtId="0" fontId="26" fillId="34" borderId="10" xfId="0" applyFont="1" applyFill="1" applyBorder="1" applyAlignment="1">
      <alignment horizontal="center"/>
    </xf>
    <xf numFmtId="49" fontId="20" fillId="0" borderId="10" xfId="0" applyNumberFormat="1" applyFont="1" applyBorder="1" applyAlignment="1">
      <alignment horizontal="center" vertical="center"/>
    </xf>
    <xf numFmtId="0" fontId="20" fillId="0" borderId="10" xfId="0" applyFont="1" applyBorder="1" applyAlignment="1">
      <alignment horizontal="left" wrapText="1"/>
    </xf>
    <xf numFmtId="0" fontId="29" fillId="36" borderId="10" xfId="43" applyFont="1" applyFill="1" applyBorder="1" applyAlignment="1">
      <alignment horizontal="center" vertical="center" wrapText="1"/>
    </xf>
    <xf numFmtId="0" fontId="20" fillId="0" borderId="0" xfId="0" applyFont="1" applyAlignment="1">
      <alignment horizontal="left" wrapText="1"/>
    </xf>
    <xf numFmtId="0" fontId="24" fillId="0" borderId="0" xfId="0" applyFont="1"/>
    <xf numFmtId="0" fontId="27" fillId="0" borderId="0" xfId="0" applyFont="1"/>
    <xf numFmtId="0" fontId="27" fillId="0" borderId="0" xfId="0" applyFont="1" applyAlignment="1">
      <alignment horizontal="left" vertical="center" wrapText="1"/>
    </xf>
    <xf numFmtId="0" fontId="23" fillId="0" borderId="12" xfId="0" applyFont="1" applyBorder="1" applyAlignment="1">
      <alignment horizontal="center" vertical="center"/>
    </xf>
    <xf numFmtId="0" fontId="23" fillId="0" borderId="0" xfId="0" applyFont="1" applyAlignment="1">
      <alignment horizontal="center" vertical="center" wrapText="1"/>
    </xf>
    <xf numFmtId="0" fontId="20" fillId="0" borderId="0" xfId="0" applyFont="1" applyAlignment="1">
      <alignment horizontal="left"/>
    </xf>
    <xf numFmtId="0" fontId="20" fillId="0" borderId="0" xfId="0" applyFont="1" applyAlignment="1">
      <alignment horizontal="left" wrapText="1"/>
    </xf>
    <xf numFmtId="0" fontId="26" fillId="0" borderId="0" xfId="0" applyFont="1" applyAlignment="1">
      <alignment horizontal="center" wrapText="1"/>
    </xf>
    <xf numFmtId="0" fontId="26" fillId="36" borderId="11" xfId="0" applyFont="1" applyFill="1" applyBorder="1" applyAlignment="1">
      <alignment horizontal="center"/>
    </xf>
    <xf numFmtId="0" fontId="26" fillId="36" borderId="14" xfId="0" applyFont="1" applyFill="1" applyBorder="1" applyAlignment="1">
      <alignment horizontal="center"/>
    </xf>
    <xf numFmtId="0" fontId="26" fillId="36" borderId="15" xfId="0" applyFont="1" applyFill="1" applyBorder="1" applyAlignment="1">
      <alignment horizontal="center"/>
    </xf>
    <xf numFmtId="0" fontId="20" fillId="0" borderId="11" xfId="0" applyFont="1" applyBorder="1" applyAlignment="1">
      <alignment horizontal="right"/>
    </xf>
    <xf numFmtId="0" fontId="20" fillId="0" borderId="14" xfId="0" applyFont="1" applyBorder="1" applyAlignment="1">
      <alignment horizontal="right"/>
    </xf>
    <xf numFmtId="0" fontId="20" fillId="0" borderId="15" xfId="0" applyFont="1" applyBorder="1" applyAlignment="1">
      <alignment horizontal="right"/>
    </xf>
    <xf numFmtId="0" fontId="26" fillId="36" borderId="16" xfId="0" applyFont="1" applyFill="1" applyBorder="1" applyAlignment="1">
      <alignment horizontal="center" vertical="center"/>
    </xf>
    <xf numFmtId="0" fontId="26" fillId="36" borderId="13" xfId="0" applyFont="1" applyFill="1" applyBorder="1" applyAlignment="1">
      <alignment horizontal="center" vertical="center"/>
    </xf>
    <xf numFmtId="0" fontId="26" fillId="36" borderId="16" xfId="0" applyFont="1" applyFill="1" applyBorder="1" applyAlignment="1">
      <alignment horizontal="center"/>
    </xf>
    <xf numFmtId="0" fontId="26" fillId="36" borderId="13" xfId="0" applyFont="1" applyFill="1" applyBorder="1" applyAlignment="1">
      <alignment horizontal="center"/>
    </xf>
    <xf numFmtId="2" fontId="26" fillId="36" borderId="16" xfId="0" applyNumberFormat="1" applyFont="1" applyFill="1" applyBorder="1" applyAlignment="1">
      <alignment horizontal="center" vertical="center" wrapText="1"/>
    </xf>
    <xf numFmtId="2" fontId="26" fillId="36" borderId="13" xfId="0" applyNumberFormat="1" applyFont="1" applyFill="1" applyBorder="1" applyAlignment="1">
      <alignment horizontal="center" vertical="center" wrapText="1"/>
    </xf>
    <xf numFmtId="0" fontId="26" fillId="0" borderId="0" xfId="0" applyFont="1" applyAlignment="1">
      <alignment horizontal="center"/>
    </xf>
    <xf numFmtId="0" fontId="26" fillId="0" borderId="11" xfId="0" applyFont="1" applyBorder="1" applyAlignment="1">
      <alignment horizontal="right"/>
    </xf>
    <xf numFmtId="0" fontId="26" fillId="0" borderId="14" xfId="0" applyFont="1" applyBorder="1" applyAlignment="1">
      <alignment horizontal="right"/>
    </xf>
    <xf numFmtId="0" fontId="26" fillId="0" borderId="15" xfId="0" applyFont="1" applyBorder="1" applyAlignment="1">
      <alignment horizontal="right"/>
    </xf>
    <xf numFmtId="0" fontId="20" fillId="0" borderId="0" xfId="0" applyFont="1" applyAlignment="1">
      <alignment horizontal="left" vertical="center"/>
    </xf>
    <xf numFmtId="0" fontId="27" fillId="0" borderId="0" xfId="0" applyFont="1" applyFill="1" applyAlignment="1">
      <alignment horizontal="right" vertical="center"/>
    </xf>
    <xf numFmtId="0" fontId="32" fillId="0" borderId="0" xfId="0" applyFont="1"/>
    <xf numFmtId="0" fontId="33" fillId="0" borderId="0" xfId="0" applyFont="1" applyAlignment="1">
      <alignment horizontal="center" vertical="center"/>
    </xf>
    <xf numFmtId="0" fontId="34" fillId="0" borderId="0" xfId="0" applyFont="1" applyAlignment="1">
      <alignment horizontal="center" wrapText="1"/>
    </xf>
  </cellXfs>
  <cellStyles count="44">
    <cellStyle name="20% - Accent1" xfId="18" builtinId="30" customBuiltin="1"/>
    <cellStyle name="20% - Accent2" xfId="21" builtinId="34" customBuiltin="1"/>
    <cellStyle name="20% - Accent3" xfId="24" builtinId="38" customBuiltin="1"/>
    <cellStyle name="20% - Accent4" xfId="27" builtinId="42" customBuiltin="1"/>
    <cellStyle name="20% - Accent5" xfId="30" builtinId="46" customBuiltin="1"/>
    <cellStyle name="20% - Accent6" xfId="33" builtinId="50" customBuiltin="1"/>
    <cellStyle name="40% - Accent1" xfId="19" builtinId="31" customBuiltin="1"/>
    <cellStyle name="40% - Accent2" xfId="22" builtinId="35" customBuiltin="1"/>
    <cellStyle name="40% - Accent3" xfId="25" builtinId="39" customBuiltin="1"/>
    <cellStyle name="40% - Accent4" xfId="28" builtinId="43" customBuiltin="1"/>
    <cellStyle name="40% - Accent5" xfId="31" builtinId="47" customBuiltin="1"/>
    <cellStyle name="40% - Accent6" xfId="34" builtinId="51" customBuiltin="1"/>
    <cellStyle name="60% no 1. izcēluma 2" xfId="37" xr:uid="{73C687A9-B74F-4E46-A7E3-CD8FECF373A0}"/>
    <cellStyle name="60% no 2. izcēluma 2" xfId="38" xr:uid="{FBB87A4F-38C9-4BCF-83D9-AD1249E984B2}"/>
    <cellStyle name="60% no 3. izcēluma 2" xfId="39" xr:uid="{7F9CCDC9-82F5-4918-BCD4-EBA6E048AE0C}"/>
    <cellStyle name="60% no 4. izcēluma 2" xfId="40" xr:uid="{7DF63260-E495-4E4C-9F6E-6944BEF727F7}"/>
    <cellStyle name="60% no 5. izcēluma 2" xfId="41" xr:uid="{AA188327-43EE-4636-9779-0909A304B64D}"/>
    <cellStyle name="60% no 6. izcēluma 2" xfId="42" xr:uid="{19072DB4-E363-4943-B7BB-D519E380E204}"/>
    <cellStyle name="Accent1" xfId="17" builtinId="29" customBuiltin="1"/>
    <cellStyle name="Accent2" xfId="20" builtinId="33" customBuiltin="1"/>
    <cellStyle name="Accent3" xfId="23" builtinId="37" customBuiltin="1"/>
    <cellStyle name="Accent4" xfId="26" builtinId="41" customBuiltin="1"/>
    <cellStyle name="Accent5" xfId="29" builtinId="45" customBuiltin="1"/>
    <cellStyle name="Accent6" xfId="32" builtinId="49" customBuiltin="1"/>
    <cellStyle name="Bad" xfId="7" builtinId="27" customBuiltin="1"/>
    <cellStyle name="Calculation" xfId="10" builtinId="22" customBuiltin="1"/>
    <cellStyle name="Check Cell" xfId="12" builtinId="23" customBuiltin="1"/>
    <cellStyle name="Explanatory Text" xfId="15"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Input" xfId="8" builtinId="20" customBuiltin="1"/>
    <cellStyle name="Linked Cell" xfId="11" builtinId="24" customBuiltin="1"/>
    <cellStyle name="Neitrāls 2" xfId="36" xr:uid="{3371E17B-8B26-45BC-B66C-476461DD99CA}"/>
    <cellStyle name="Normal" xfId="0" builtinId="0"/>
    <cellStyle name="Normal_Lokala_Tames_paraugi_2" xfId="43" xr:uid="{C42A4150-E48E-4554-AC38-E7BC8971B097}"/>
    <cellStyle name="Note" xfId="14" builtinId="10" customBuiltin="1"/>
    <cellStyle name="Output" xfId="9" builtinId="21" customBuiltin="1"/>
    <cellStyle name="Parasts 2" xfId="35" xr:uid="{DF95E565-883A-4276-B03A-FFC631C682D4}"/>
    <cellStyle name="Title" xfId="1" builtinId="15" customBuiltin="1"/>
    <cellStyle name="Total" xfId="16" builtinId="25" customBuiltin="1"/>
    <cellStyle name="Warning Text" xfId="13"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F3A1F1-D313-4B85-ABBC-3CFD48E9C65F}">
  <dimension ref="A2:D33"/>
  <sheetViews>
    <sheetView workbookViewId="0">
      <selection activeCell="B7" sqref="B7"/>
    </sheetView>
  </sheetViews>
  <sheetFormatPr defaultRowHeight="14.4" x14ac:dyDescent="0.3"/>
  <cols>
    <col min="1" max="1" width="21" style="1" customWidth="1"/>
    <col min="2" max="2" width="56" style="1" customWidth="1"/>
    <col min="3" max="3" width="17.6640625" customWidth="1"/>
  </cols>
  <sheetData>
    <row r="2" spans="1:4" ht="15.6" x14ac:dyDescent="0.3">
      <c r="C2" s="69" t="s">
        <v>75</v>
      </c>
    </row>
    <row r="3" spans="1:4" ht="15.6" x14ac:dyDescent="0.3">
      <c r="C3" s="69" t="s">
        <v>76</v>
      </c>
    </row>
    <row r="4" spans="1:4" ht="15.6" x14ac:dyDescent="0.3">
      <c r="C4" s="69" t="s">
        <v>36</v>
      </c>
    </row>
    <row r="6" spans="1:4" ht="15.6" x14ac:dyDescent="0.3">
      <c r="A6" s="19"/>
      <c r="B6" s="20" t="s">
        <v>22</v>
      </c>
    </row>
    <row r="7" spans="1:4" ht="15.6" x14ac:dyDescent="0.3">
      <c r="A7" s="70"/>
      <c r="B7" s="71" t="s">
        <v>73</v>
      </c>
      <c r="C7" s="70"/>
    </row>
    <row r="8" spans="1:4" ht="33" customHeight="1" x14ac:dyDescent="0.3">
      <c r="A8" s="72" t="s">
        <v>74</v>
      </c>
      <c r="B8" s="72"/>
      <c r="C8" s="72"/>
      <c r="D8" s="35"/>
    </row>
    <row r="9" spans="1:4" ht="16.2" x14ac:dyDescent="0.3">
      <c r="A9"/>
      <c r="B9" s="21"/>
    </row>
    <row r="10" spans="1:4" s="1" customFormat="1" ht="15.6" x14ac:dyDescent="0.3">
      <c r="A10" s="44" t="s">
        <v>80</v>
      </c>
      <c r="B10" s="45"/>
    </row>
    <row r="11" spans="1:4" s="1" customFormat="1" ht="27.6" x14ac:dyDescent="0.25">
      <c r="A11" s="22" t="s">
        <v>25</v>
      </c>
      <c r="B11" s="43" t="s">
        <v>49</v>
      </c>
    </row>
    <row r="12" spans="1:4" s="1" customFormat="1" ht="13.8" x14ac:dyDescent="0.25">
      <c r="A12" s="22" t="s">
        <v>26</v>
      </c>
      <c r="B12" s="49" t="s">
        <v>72</v>
      </c>
      <c r="C12" s="49"/>
    </row>
    <row r="13" spans="1:4" s="1" customFormat="1" ht="13.8" x14ac:dyDescent="0.25">
      <c r="A13" s="22"/>
    </row>
    <row r="14" spans="1:4" s="1" customFormat="1" ht="13.8" x14ac:dyDescent="0.25"/>
    <row r="15" spans="1:4" s="1" customFormat="1" ht="30" customHeight="1" x14ac:dyDescent="0.25">
      <c r="A15" s="32" t="s">
        <v>47</v>
      </c>
      <c r="B15" s="24" t="s">
        <v>28</v>
      </c>
      <c r="C15" s="23" t="s">
        <v>29</v>
      </c>
    </row>
    <row r="16" spans="1:4" s="1" customFormat="1" ht="30" customHeight="1" x14ac:dyDescent="0.25">
      <c r="A16" s="40" t="s">
        <v>71</v>
      </c>
      <c r="B16" s="41" t="s">
        <v>49</v>
      </c>
      <c r="C16" s="13">
        <f>Kops_1!C17</f>
        <v>0</v>
      </c>
    </row>
    <row r="17" spans="1:3" s="1" customFormat="1" ht="13.8" x14ac:dyDescent="0.25">
      <c r="A17" s="34"/>
      <c r="B17" s="38" t="s">
        <v>45</v>
      </c>
      <c r="C17" s="39">
        <v>0</v>
      </c>
    </row>
    <row r="18" spans="1:3" s="1" customFormat="1" ht="13.8" x14ac:dyDescent="0.25">
      <c r="A18" s="34"/>
      <c r="B18" s="38" t="s">
        <v>31</v>
      </c>
      <c r="C18" s="39">
        <f>C17*0.21</f>
        <v>0</v>
      </c>
    </row>
    <row r="19" spans="1:3" s="1" customFormat="1" ht="13.8" x14ac:dyDescent="0.25">
      <c r="A19" s="34"/>
      <c r="B19" s="38" t="s">
        <v>32</v>
      </c>
      <c r="C19" s="39">
        <f>C17+C18</f>
        <v>0</v>
      </c>
    </row>
    <row r="20" spans="1:3" s="1" customFormat="1" ht="13.8" x14ac:dyDescent="0.25">
      <c r="C20" s="1">
        <f>SUM(C16:C16)</f>
        <v>0</v>
      </c>
    </row>
    <row r="21" spans="1:3" s="1" customFormat="1" ht="13.8" x14ac:dyDescent="0.25"/>
    <row r="22" spans="1:3" s="1" customFormat="1" ht="51" customHeight="1" x14ac:dyDescent="0.25">
      <c r="A22" s="46" t="s">
        <v>33</v>
      </c>
      <c r="B22" s="46"/>
      <c r="C22" s="46"/>
    </row>
    <row r="23" spans="1:3" s="1" customFormat="1" ht="15.6" x14ac:dyDescent="0.3">
      <c r="A23" s="27"/>
      <c r="B23"/>
      <c r="C23"/>
    </row>
    <row r="24" spans="1:3" s="1" customFormat="1" ht="15.6" x14ac:dyDescent="0.3">
      <c r="A24" s="27"/>
      <c r="B24"/>
      <c r="C24"/>
    </row>
    <row r="25" spans="1:3" s="1" customFormat="1" ht="15.6" x14ac:dyDescent="0.3">
      <c r="A25" s="27"/>
      <c r="B25"/>
      <c r="C25"/>
    </row>
    <row r="26" spans="1:3" s="1" customFormat="1" ht="15.6" x14ac:dyDescent="0.3">
      <c r="A26" s="27"/>
      <c r="B26"/>
      <c r="C26"/>
    </row>
    <row r="27" spans="1:3" s="1" customFormat="1" ht="15.6" x14ac:dyDescent="0.25">
      <c r="A27" s="47"/>
      <c r="B27" s="47"/>
      <c r="C27" s="47"/>
    </row>
    <row r="28" spans="1:3" s="1" customFormat="1" ht="15.6" customHeight="1" x14ac:dyDescent="0.25">
      <c r="A28" s="48" t="s">
        <v>34</v>
      </c>
      <c r="B28" s="48"/>
      <c r="C28" s="48"/>
    </row>
    <row r="29" spans="1:3" s="1" customFormat="1" ht="15.6" x14ac:dyDescent="0.3">
      <c r="A29" s="28"/>
      <c r="B29" s="29"/>
      <c r="C29" s="29"/>
    </row>
    <row r="30" spans="1:3" s="1" customFormat="1" ht="15.6" x14ac:dyDescent="0.3">
      <c r="A30" s="28"/>
      <c r="B30" s="29"/>
      <c r="C30" s="29"/>
    </row>
    <row r="31" spans="1:3" s="1" customFormat="1" ht="15.6" customHeight="1" x14ac:dyDescent="0.25">
      <c r="A31" s="48" t="s">
        <v>35</v>
      </c>
      <c r="B31" s="48"/>
      <c r="C31" s="48"/>
    </row>
    <row r="32" spans="1:3" s="1" customFormat="1" ht="13.8" x14ac:dyDescent="0.25"/>
    <row r="33" s="1" customFormat="1" ht="13.8" x14ac:dyDescent="0.25"/>
  </sheetData>
  <mergeCells count="6">
    <mergeCell ref="A8:C8"/>
    <mergeCell ref="A22:C22"/>
    <mergeCell ref="A27:C27"/>
    <mergeCell ref="A28:C28"/>
    <mergeCell ref="A31:C31"/>
    <mergeCell ref="B12:C12"/>
  </mergeCells>
  <phoneticPr fontId="19" type="noConversion"/>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10ADA7-D0FB-484F-BB85-A9D987B2B7C6}">
  <dimension ref="A3:S17"/>
  <sheetViews>
    <sheetView workbookViewId="0">
      <selection activeCell="A5" sqref="A5:C5"/>
    </sheetView>
  </sheetViews>
  <sheetFormatPr defaultRowHeight="14.4" x14ac:dyDescent="0.3"/>
  <cols>
    <col min="1" max="1" width="20.88671875" style="1" customWidth="1"/>
    <col min="2" max="2" width="52.6640625" style="1" customWidth="1"/>
    <col min="3" max="3" width="17.6640625" customWidth="1"/>
  </cols>
  <sheetData>
    <row r="3" spans="1:4" ht="14.4" customHeight="1" x14ac:dyDescent="0.3">
      <c r="B3" s="20"/>
    </row>
    <row r="4" spans="1:4" ht="14.4" customHeight="1" x14ac:dyDescent="0.3">
      <c r="A4"/>
      <c r="B4" s="20" t="s">
        <v>70</v>
      </c>
    </row>
    <row r="5" spans="1:4" ht="27" customHeight="1" x14ac:dyDescent="0.3">
      <c r="A5" s="51" t="s">
        <v>74</v>
      </c>
      <c r="B5" s="51"/>
      <c r="C5" s="51"/>
    </row>
    <row r="6" spans="1:4" ht="14.4" customHeight="1" x14ac:dyDescent="0.3">
      <c r="A6" s="35"/>
      <c r="B6" s="35"/>
      <c r="C6" s="35"/>
    </row>
    <row r="7" spans="1:4" ht="14.4" customHeight="1" x14ac:dyDescent="0.3">
      <c r="A7"/>
      <c r="B7" s="21"/>
    </row>
    <row r="8" spans="1:4" ht="14.4" customHeight="1" x14ac:dyDescent="0.3">
      <c r="A8" s="22" t="s">
        <v>23</v>
      </c>
      <c r="B8" s="1" t="s">
        <v>24</v>
      </c>
      <c r="C8" s="1"/>
    </row>
    <row r="9" spans="1:4" ht="28.95" customHeight="1" x14ac:dyDescent="0.3">
      <c r="A9" s="22" t="s">
        <v>25</v>
      </c>
      <c r="B9" s="50" t="s">
        <v>50</v>
      </c>
      <c r="C9" s="50"/>
      <c r="D9" s="35"/>
    </row>
    <row r="10" spans="1:4" ht="14.4" customHeight="1" x14ac:dyDescent="0.3">
      <c r="A10" s="22" t="s">
        <v>26</v>
      </c>
      <c r="B10" s="50" t="s">
        <v>48</v>
      </c>
      <c r="C10" s="50"/>
      <c r="D10" s="35"/>
    </row>
    <row r="11" spans="1:4" ht="14.4" customHeight="1" x14ac:dyDescent="0.3">
      <c r="A11" s="22" t="s">
        <v>27</v>
      </c>
      <c r="C11" s="1"/>
    </row>
    <row r="12" spans="1:4" ht="14.4" customHeight="1" x14ac:dyDescent="0.3"/>
    <row r="13" spans="1:4" ht="27.6" x14ac:dyDescent="0.3">
      <c r="A13" s="32" t="s">
        <v>37</v>
      </c>
      <c r="B13" s="24" t="s">
        <v>28</v>
      </c>
      <c r="C13" s="32" t="s">
        <v>29</v>
      </c>
    </row>
    <row r="14" spans="1:4" x14ac:dyDescent="0.3">
      <c r="A14" s="14"/>
      <c r="B14" s="14"/>
      <c r="C14" s="14"/>
    </row>
    <row r="15" spans="1:4" x14ac:dyDescent="0.3">
      <c r="A15" s="15">
        <v>1</v>
      </c>
      <c r="B15" s="33" t="s">
        <v>46</v>
      </c>
      <c r="C15" s="15">
        <f>'1-1'!C16</f>
        <v>0</v>
      </c>
    </row>
    <row r="16" spans="1:4" x14ac:dyDescent="0.3">
      <c r="A16" s="15">
        <v>2</v>
      </c>
      <c r="B16" s="14" t="s">
        <v>38</v>
      </c>
      <c r="C16" s="15">
        <f>'1-2'!P38</f>
        <v>0</v>
      </c>
    </row>
    <row r="17" spans="1:19" s="3" customFormat="1" x14ac:dyDescent="0.3">
      <c r="A17" s="14"/>
      <c r="B17" s="26" t="s">
        <v>30</v>
      </c>
      <c r="C17" s="25">
        <f>SUM(C15:C16)</f>
        <v>0</v>
      </c>
      <c r="D17"/>
      <c r="E17"/>
      <c r="F17"/>
      <c r="G17"/>
      <c r="H17"/>
      <c r="I17"/>
      <c r="J17"/>
      <c r="K17"/>
      <c r="L17"/>
      <c r="M17"/>
      <c r="N17"/>
      <c r="O17"/>
      <c r="P17"/>
      <c r="Q17"/>
      <c r="R17"/>
      <c r="S17"/>
    </row>
  </sheetData>
  <mergeCells count="3">
    <mergeCell ref="B10:C10"/>
    <mergeCell ref="B9:C9"/>
    <mergeCell ref="A5:C5"/>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ECB2EE-32D5-4B70-8DC8-8919F10B19A8}">
  <dimension ref="A2:C50"/>
  <sheetViews>
    <sheetView workbookViewId="0">
      <selection activeCell="G25" sqref="G25"/>
    </sheetView>
  </sheetViews>
  <sheetFormatPr defaultRowHeight="14.4" x14ac:dyDescent="0.3"/>
  <cols>
    <col min="1" max="1" width="20.88671875" style="1" customWidth="1"/>
    <col min="2" max="2" width="52.5546875" style="1" customWidth="1"/>
    <col min="3" max="3" width="17.5546875" customWidth="1"/>
  </cols>
  <sheetData>
    <row r="2" spans="1:3" ht="15.6" x14ac:dyDescent="0.3">
      <c r="B2" s="20"/>
    </row>
    <row r="3" spans="1:3" ht="15.6" x14ac:dyDescent="0.3">
      <c r="A3"/>
      <c r="B3" s="20" t="s">
        <v>51</v>
      </c>
    </row>
    <row r="4" spans="1:3" ht="30.75" customHeight="1" x14ac:dyDescent="0.3">
      <c r="A4" s="51" t="s">
        <v>74</v>
      </c>
      <c r="B4" s="51"/>
      <c r="C4" s="51"/>
    </row>
    <row r="5" spans="1:3" x14ac:dyDescent="0.3">
      <c r="A5" s="35"/>
      <c r="B5" s="35"/>
      <c r="C5" s="35"/>
    </row>
    <row r="6" spans="1:3" ht="16.2" x14ac:dyDescent="0.3">
      <c r="A6"/>
      <c r="B6" s="21"/>
    </row>
    <row r="7" spans="1:3" x14ac:dyDescent="0.3">
      <c r="A7" s="22" t="s">
        <v>23</v>
      </c>
      <c r="B7" s="1" t="s">
        <v>24</v>
      </c>
      <c r="C7" s="1"/>
    </row>
    <row r="8" spans="1:3" ht="29.25" customHeight="1" x14ac:dyDescent="0.3">
      <c r="A8" s="22" t="s">
        <v>25</v>
      </c>
      <c r="B8" s="50" t="s">
        <v>50</v>
      </c>
      <c r="C8" s="50"/>
    </row>
    <row r="9" spans="1:3" x14ac:dyDescent="0.3">
      <c r="A9" s="22" t="s">
        <v>26</v>
      </c>
      <c r="B9" s="50" t="s">
        <v>48</v>
      </c>
      <c r="C9" s="50"/>
    </row>
    <row r="10" spans="1:3" x14ac:dyDescent="0.3">
      <c r="A10" s="22" t="s">
        <v>27</v>
      </c>
      <c r="C10" s="1"/>
    </row>
    <row r="12" spans="1:3" ht="27.6" x14ac:dyDescent="0.3">
      <c r="A12" s="32" t="s">
        <v>37</v>
      </c>
      <c r="B12" s="24" t="s">
        <v>28</v>
      </c>
      <c r="C12" s="32" t="s">
        <v>29</v>
      </c>
    </row>
    <row r="13" spans="1:3" x14ac:dyDescent="0.3">
      <c r="A13" s="14"/>
      <c r="B13" s="14"/>
      <c r="C13" s="14"/>
    </row>
    <row r="14" spans="1:3" x14ac:dyDescent="0.3">
      <c r="A14" s="15">
        <v>1</v>
      </c>
      <c r="B14" s="33" t="s">
        <v>39</v>
      </c>
      <c r="C14" s="15"/>
    </row>
    <row r="15" spans="1:3" x14ac:dyDescent="0.3">
      <c r="A15" s="15">
        <v>2</v>
      </c>
      <c r="B15" s="14" t="s">
        <v>53</v>
      </c>
      <c r="C15" s="15"/>
    </row>
    <row r="16" spans="1:3" x14ac:dyDescent="0.3">
      <c r="A16" s="14"/>
      <c r="B16" s="26" t="s">
        <v>30</v>
      </c>
      <c r="C16" s="25">
        <f>SUM(C14:C15)</f>
        <v>0</v>
      </c>
    </row>
    <row r="43" s="1" customFormat="1" ht="13.8" x14ac:dyDescent="0.25"/>
    <row r="44" s="1" customFormat="1" ht="13.8" x14ac:dyDescent="0.25"/>
    <row r="47" s="1" customFormat="1" ht="13.8" x14ac:dyDescent="0.25"/>
    <row r="50" spans="1:2" s="3" customFormat="1" ht="13.8" x14ac:dyDescent="0.25">
      <c r="A50" s="1"/>
      <c r="B50" s="1"/>
    </row>
  </sheetData>
  <mergeCells count="3">
    <mergeCell ref="A4:C4"/>
    <mergeCell ref="B8:C8"/>
    <mergeCell ref="B9:C9"/>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61C706-D88C-424D-A07C-39E279C3C9FE}">
  <dimension ref="A1:S42"/>
  <sheetViews>
    <sheetView tabSelected="1" topLeftCell="A28" workbookViewId="0">
      <selection activeCell="C30" sqref="C30"/>
    </sheetView>
  </sheetViews>
  <sheetFormatPr defaultRowHeight="14.4" x14ac:dyDescent="0.3"/>
  <cols>
    <col min="1" max="1" width="9.44140625" style="3" customWidth="1"/>
    <col min="2" max="2" width="10.88671875" style="1" customWidth="1"/>
    <col min="3" max="3" width="39.6640625" style="1" customWidth="1"/>
    <col min="4" max="4" width="10.33203125" style="3" customWidth="1"/>
    <col min="5" max="5" width="8.88671875" style="4"/>
    <col min="6" max="19" width="8.88671875" style="1"/>
  </cols>
  <sheetData>
    <row r="1" spans="1:16" x14ac:dyDescent="0.3">
      <c r="A1" s="68" t="s">
        <v>78</v>
      </c>
    </row>
    <row r="2" spans="1:16" x14ac:dyDescent="0.3">
      <c r="A2" s="64"/>
      <c r="B2" s="64"/>
      <c r="C2" s="64"/>
      <c r="D2" s="64"/>
      <c r="E2" s="64"/>
      <c r="F2" s="64"/>
      <c r="G2" s="64"/>
      <c r="H2" s="64"/>
      <c r="I2" s="64"/>
      <c r="J2" s="64"/>
      <c r="K2" s="64"/>
      <c r="L2" s="64"/>
      <c r="M2" s="64"/>
      <c r="N2" s="64"/>
      <c r="O2" s="64"/>
      <c r="P2" s="64"/>
    </row>
    <row r="3" spans="1:16" x14ac:dyDescent="0.3">
      <c r="A3" s="64" t="s">
        <v>52</v>
      </c>
      <c r="B3" s="64"/>
      <c r="C3" s="64"/>
      <c r="D3" s="64"/>
      <c r="E3" s="64"/>
      <c r="F3" s="64"/>
      <c r="G3" s="64"/>
      <c r="H3" s="64"/>
      <c r="I3" s="64"/>
      <c r="J3" s="64"/>
      <c r="K3" s="64"/>
      <c r="L3" s="64"/>
      <c r="M3" s="64"/>
      <c r="N3" s="64"/>
      <c r="O3" s="64"/>
      <c r="P3" s="64"/>
    </row>
    <row r="4" spans="1:16" ht="12.75" customHeight="1" x14ac:dyDescent="0.3">
      <c r="A4" s="51" t="s">
        <v>49</v>
      </c>
      <c r="B4" s="51"/>
      <c r="C4" s="51"/>
      <c r="D4" s="51"/>
      <c r="E4" s="51"/>
      <c r="F4" s="51"/>
      <c r="G4" s="51"/>
      <c r="H4" s="51"/>
      <c r="I4" s="51"/>
      <c r="J4" s="51"/>
      <c r="K4" s="51"/>
      <c r="L4" s="51"/>
      <c r="M4" s="51"/>
      <c r="N4" s="51"/>
      <c r="O4" s="51"/>
      <c r="P4" s="51"/>
    </row>
    <row r="6" spans="1:16" x14ac:dyDescent="0.3">
      <c r="A6" s="22" t="s">
        <v>23</v>
      </c>
      <c r="C6" s="1" t="s">
        <v>24</v>
      </c>
      <c r="D6" s="1"/>
    </row>
    <row r="7" spans="1:16" ht="15" customHeight="1" x14ac:dyDescent="0.3">
      <c r="A7" s="22" t="s">
        <v>25</v>
      </c>
      <c r="C7" s="50" t="s">
        <v>50</v>
      </c>
      <c r="D7" s="50"/>
      <c r="E7" s="50"/>
      <c r="F7" s="50"/>
      <c r="G7" s="50"/>
      <c r="H7" s="50"/>
      <c r="I7" s="50"/>
      <c r="J7" s="50"/>
      <c r="K7" s="50"/>
      <c r="L7" s="50"/>
      <c r="M7" s="50"/>
    </row>
    <row r="8" spans="1:16" x14ac:dyDescent="0.3">
      <c r="A8" s="22" t="s">
        <v>26</v>
      </c>
      <c r="C8" s="50" t="s">
        <v>48</v>
      </c>
      <c r="D8" s="50"/>
    </row>
    <row r="9" spans="1:16" ht="15.6" x14ac:dyDescent="0.3">
      <c r="A9" s="44" t="s">
        <v>79</v>
      </c>
      <c r="D9" s="1"/>
    </row>
    <row r="12" spans="1:16" x14ac:dyDescent="0.3">
      <c r="A12" s="58" t="s">
        <v>7</v>
      </c>
      <c r="B12" s="60" t="s">
        <v>8</v>
      </c>
      <c r="C12" s="60" t="s">
        <v>9</v>
      </c>
      <c r="D12" s="58" t="s">
        <v>10</v>
      </c>
      <c r="E12" s="62" t="s">
        <v>54</v>
      </c>
      <c r="F12" s="52" t="s">
        <v>11</v>
      </c>
      <c r="G12" s="53"/>
      <c r="H12" s="53"/>
      <c r="I12" s="53"/>
      <c r="J12" s="53"/>
      <c r="K12" s="54"/>
      <c r="L12" s="52" t="s">
        <v>18</v>
      </c>
      <c r="M12" s="53"/>
      <c r="N12" s="53"/>
      <c r="O12" s="53"/>
      <c r="P12" s="54"/>
    </row>
    <row r="13" spans="1:16" ht="52.8" x14ac:dyDescent="0.3">
      <c r="A13" s="59"/>
      <c r="B13" s="61"/>
      <c r="C13" s="61"/>
      <c r="D13" s="59"/>
      <c r="E13" s="63"/>
      <c r="F13" s="42" t="s">
        <v>12</v>
      </c>
      <c r="G13" s="42" t="s">
        <v>13</v>
      </c>
      <c r="H13" s="42" t="s">
        <v>14</v>
      </c>
      <c r="I13" s="42" t="s">
        <v>15</v>
      </c>
      <c r="J13" s="42" t="s">
        <v>16</v>
      </c>
      <c r="K13" s="42" t="s">
        <v>17</v>
      </c>
      <c r="L13" s="42" t="s">
        <v>13</v>
      </c>
      <c r="M13" s="42" t="s">
        <v>14</v>
      </c>
      <c r="N13" s="42" t="s">
        <v>15</v>
      </c>
      <c r="O13" s="42" t="s">
        <v>16</v>
      </c>
      <c r="P13" s="42" t="s">
        <v>17</v>
      </c>
    </row>
    <row r="14" spans="1:16" x14ac:dyDescent="0.3">
      <c r="A14" s="31">
        <v>1</v>
      </c>
      <c r="B14" s="30">
        <v>2</v>
      </c>
      <c r="C14" s="30">
        <v>3</v>
      </c>
      <c r="D14" s="30">
        <v>4</v>
      </c>
      <c r="E14" s="30">
        <v>5</v>
      </c>
      <c r="F14" s="30">
        <v>6</v>
      </c>
      <c r="G14" s="30">
        <v>7</v>
      </c>
      <c r="H14" s="30">
        <v>8</v>
      </c>
      <c r="I14" s="30">
        <v>9</v>
      </c>
      <c r="J14" s="30">
        <v>10</v>
      </c>
      <c r="K14" s="30">
        <v>11</v>
      </c>
      <c r="L14" s="30">
        <v>12</v>
      </c>
      <c r="M14" s="30">
        <v>13</v>
      </c>
      <c r="N14" s="30">
        <v>14</v>
      </c>
      <c r="O14" s="30">
        <v>15</v>
      </c>
      <c r="P14" s="30">
        <v>16</v>
      </c>
    </row>
    <row r="15" spans="1:16" ht="110.4" x14ac:dyDescent="0.3">
      <c r="A15" s="13">
        <v>1</v>
      </c>
      <c r="B15" s="14"/>
      <c r="C15" s="5" t="s">
        <v>69</v>
      </c>
      <c r="D15" s="8" t="s">
        <v>1</v>
      </c>
      <c r="E15" s="6">
        <v>1</v>
      </c>
      <c r="F15" s="14"/>
      <c r="G15" s="14"/>
      <c r="H15" s="14"/>
      <c r="I15" s="14"/>
      <c r="J15" s="14"/>
      <c r="K15" s="14"/>
      <c r="L15" s="14"/>
      <c r="M15" s="14"/>
      <c r="N15" s="14"/>
      <c r="O15" s="14"/>
      <c r="P15" s="14"/>
    </row>
    <row r="16" spans="1:16" ht="27.6" x14ac:dyDescent="0.3">
      <c r="A16" s="3">
        <v>2</v>
      </c>
      <c r="B16" s="14"/>
      <c r="C16" s="7" t="s">
        <v>4</v>
      </c>
      <c r="D16" s="8" t="s">
        <v>1</v>
      </c>
      <c r="E16" s="6">
        <v>1</v>
      </c>
      <c r="F16" s="14"/>
      <c r="G16" s="14"/>
      <c r="H16" s="14"/>
      <c r="I16" s="14"/>
      <c r="J16" s="14"/>
      <c r="K16" s="14"/>
      <c r="L16" s="14"/>
      <c r="M16" s="14"/>
      <c r="N16" s="14"/>
      <c r="O16" s="14"/>
      <c r="P16" s="14"/>
    </row>
    <row r="17" spans="1:16" x14ac:dyDescent="0.3">
      <c r="A17" s="13">
        <v>3</v>
      </c>
      <c r="B17" s="14"/>
      <c r="C17" s="7" t="s">
        <v>2</v>
      </c>
      <c r="D17" s="8" t="s">
        <v>3</v>
      </c>
      <c r="E17" s="6">
        <v>5</v>
      </c>
      <c r="F17" s="14"/>
      <c r="G17" s="14"/>
      <c r="H17" s="14"/>
      <c r="I17" s="14"/>
      <c r="J17" s="14"/>
      <c r="K17" s="14"/>
      <c r="L17" s="14"/>
      <c r="M17" s="14"/>
      <c r="N17" s="14"/>
      <c r="O17" s="14"/>
      <c r="P17" s="14"/>
    </row>
    <row r="18" spans="1:16" ht="55.2" x14ac:dyDescent="0.3">
      <c r="A18" s="13">
        <v>4</v>
      </c>
      <c r="B18" s="14"/>
      <c r="C18" s="7" t="s">
        <v>59</v>
      </c>
      <c r="D18" s="8" t="s">
        <v>55</v>
      </c>
      <c r="E18" s="6">
        <v>1</v>
      </c>
      <c r="F18" s="14"/>
      <c r="G18" s="14"/>
      <c r="H18" s="14"/>
      <c r="I18" s="14"/>
      <c r="J18" s="14"/>
      <c r="K18" s="14"/>
      <c r="L18" s="14"/>
      <c r="M18" s="14"/>
      <c r="N18" s="14"/>
      <c r="O18" s="14"/>
      <c r="P18" s="14"/>
    </row>
    <row r="19" spans="1:16" ht="64.5" customHeight="1" x14ac:dyDescent="0.3">
      <c r="A19" s="13">
        <v>5</v>
      </c>
      <c r="B19" s="14"/>
      <c r="C19" s="9" t="s">
        <v>60</v>
      </c>
      <c r="D19" s="16" t="s">
        <v>55</v>
      </c>
      <c r="E19" s="6">
        <v>1</v>
      </c>
      <c r="F19" s="14"/>
      <c r="G19" s="14"/>
      <c r="H19" s="14"/>
      <c r="I19" s="14"/>
      <c r="J19" s="14"/>
      <c r="K19" s="14"/>
      <c r="L19" s="14"/>
      <c r="M19" s="14"/>
      <c r="N19" s="14"/>
      <c r="O19" s="14"/>
      <c r="P19" s="14"/>
    </row>
    <row r="20" spans="1:16" ht="55.2" x14ac:dyDescent="0.3">
      <c r="A20" s="13">
        <v>6</v>
      </c>
      <c r="B20" s="14"/>
      <c r="C20" s="9" t="s">
        <v>64</v>
      </c>
      <c r="D20" s="16" t="s">
        <v>56</v>
      </c>
      <c r="E20" s="6">
        <v>46.1</v>
      </c>
      <c r="F20" s="14"/>
      <c r="G20" s="14"/>
      <c r="H20" s="14"/>
      <c r="I20" s="14"/>
      <c r="J20" s="14"/>
      <c r="K20" s="14"/>
      <c r="L20" s="14"/>
      <c r="M20" s="14"/>
      <c r="N20" s="14"/>
      <c r="O20" s="14"/>
      <c r="P20" s="14"/>
    </row>
    <row r="21" spans="1:16" ht="55.2" x14ac:dyDescent="0.3">
      <c r="A21" s="13">
        <v>7</v>
      </c>
      <c r="B21" s="14"/>
      <c r="C21" s="9" t="s">
        <v>65</v>
      </c>
      <c r="D21" s="16" t="s">
        <v>6</v>
      </c>
      <c r="E21" s="6">
        <v>46.9</v>
      </c>
      <c r="F21" s="14"/>
      <c r="G21" s="14"/>
      <c r="H21" s="14"/>
      <c r="I21" s="14"/>
      <c r="J21" s="14"/>
      <c r="K21" s="14"/>
      <c r="L21" s="14"/>
      <c r="M21" s="14"/>
      <c r="N21" s="14"/>
      <c r="O21" s="14"/>
      <c r="P21" s="14"/>
    </row>
    <row r="22" spans="1:16" ht="51.75" customHeight="1" x14ac:dyDescent="0.3">
      <c r="A22" s="13">
        <v>8</v>
      </c>
      <c r="B22" s="14"/>
      <c r="C22" s="7" t="s">
        <v>5</v>
      </c>
      <c r="D22" s="16" t="s">
        <v>0</v>
      </c>
      <c r="E22" s="6">
        <v>4</v>
      </c>
      <c r="F22" s="14"/>
      <c r="G22" s="14"/>
      <c r="H22" s="14"/>
      <c r="I22" s="14"/>
      <c r="J22" s="14"/>
      <c r="K22" s="14"/>
      <c r="L22" s="14"/>
      <c r="M22" s="14"/>
      <c r="N22" s="14"/>
      <c r="O22" s="14"/>
      <c r="P22" s="14"/>
    </row>
    <row r="23" spans="1:16" ht="41.4" x14ac:dyDescent="0.3">
      <c r="A23" s="13">
        <v>9</v>
      </c>
      <c r="B23" s="14"/>
      <c r="C23" s="7" t="s">
        <v>67</v>
      </c>
      <c r="D23" s="8" t="s">
        <v>6</v>
      </c>
      <c r="E23" s="6">
        <v>186</v>
      </c>
      <c r="F23" s="14"/>
      <c r="G23" s="14"/>
      <c r="H23" s="14"/>
      <c r="I23" s="14"/>
      <c r="J23" s="14"/>
      <c r="K23" s="14"/>
      <c r="L23" s="14"/>
      <c r="M23" s="14"/>
      <c r="N23" s="14"/>
      <c r="O23" s="14"/>
      <c r="P23" s="14"/>
    </row>
    <row r="24" spans="1:16" ht="27.6" x14ac:dyDescent="0.3">
      <c r="A24" s="13">
        <v>10</v>
      </c>
      <c r="B24" s="14"/>
      <c r="C24" s="7" t="s">
        <v>66</v>
      </c>
      <c r="D24" s="8" t="s">
        <v>6</v>
      </c>
      <c r="E24" s="6">
        <v>163.30000000000001</v>
      </c>
      <c r="F24" s="14"/>
      <c r="G24" s="14"/>
      <c r="H24" s="14"/>
      <c r="I24" s="14"/>
      <c r="J24" s="14"/>
      <c r="K24" s="14"/>
      <c r="L24" s="14"/>
      <c r="M24" s="14"/>
      <c r="N24" s="14"/>
      <c r="O24" s="14"/>
      <c r="P24" s="14"/>
    </row>
    <row r="25" spans="1:16" ht="55.8" x14ac:dyDescent="0.3">
      <c r="A25" s="13">
        <v>11</v>
      </c>
      <c r="B25" s="34"/>
      <c r="C25" s="12" t="s">
        <v>68</v>
      </c>
      <c r="D25" s="16" t="s">
        <v>55</v>
      </c>
      <c r="E25" s="10">
        <v>1</v>
      </c>
      <c r="F25" s="34"/>
      <c r="G25" s="34"/>
      <c r="H25" s="14"/>
      <c r="I25" s="14"/>
      <c r="J25" s="14"/>
      <c r="K25" s="14"/>
      <c r="L25" s="14"/>
      <c r="M25" s="14"/>
      <c r="N25" s="14"/>
      <c r="O25" s="14"/>
      <c r="P25" s="14"/>
    </row>
    <row r="26" spans="1:16" ht="61.5" customHeight="1" x14ac:dyDescent="0.3">
      <c r="A26" s="13">
        <v>12</v>
      </c>
      <c r="B26" s="34"/>
      <c r="C26" s="12" t="s">
        <v>58</v>
      </c>
      <c r="D26" s="17" t="s">
        <v>55</v>
      </c>
      <c r="E26" s="11">
        <v>1</v>
      </c>
      <c r="F26" s="34"/>
      <c r="G26" s="34"/>
      <c r="H26" s="14"/>
      <c r="I26" s="14"/>
      <c r="J26" s="14"/>
      <c r="K26" s="14"/>
      <c r="L26" s="14"/>
      <c r="M26" s="14"/>
      <c r="N26" s="14"/>
      <c r="O26" s="14"/>
      <c r="P26" s="14"/>
    </row>
    <row r="27" spans="1:16" ht="83.4" x14ac:dyDescent="0.3">
      <c r="A27" s="13">
        <v>13</v>
      </c>
      <c r="B27" s="14"/>
      <c r="C27" s="12" t="s">
        <v>57</v>
      </c>
      <c r="D27" s="13" t="s">
        <v>55</v>
      </c>
      <c r="E27" s="2">
        <v>1</v>
      </c>
      <c r="F27" s="14"/>
      <c r="G27" s="14"/>
      <c r="H27" s="14"/>
      <c r="I27" s="14"/>
      <c r="J27" s="14"/>
      <c r="K27" s="14"/>
      <c r="L27" s="14"/>
      <c r="M27" s="14"/>
      <c r="N27" s="14"/>
      <c r="O27" s="14"/>
      <c r="P27" s="14"/>
    </row>
    <row r="28" spans="1:16" ht="90" customHeight="1" x14ac:dyDescent="0.3">
      <c r="A28" s="13">
        <v>14</v>
      </c>
      <c r="B28" s="14"/>
      <c r="C28" s="12" t="s">
        <v>61</v>
      </c>
      <c r="D28" s="13" t="s">
        <v>55</v>
      </c>
      <c r="E28" s="2">
        <v>1</v>
      </c>
      <c r="F28" s="14"/>
      <c r="G28" s="14"/>
      <c r="H28" s="14"/>
      <c r="I28" s="14"/>
      <c r="J28" s="14"/>
      <c r="K28" s="14"/>
      <c r="L28" s="14"/>
      <c r="M28" s="14"/>
      <c r="N28" s="14"/>
      <c r="O28" s="14"/>
      <c r="P28" s="14"/>
    </row>
    <row r="29" spans="1:16" ht="55.8" x14ac:dyDescent="0.3">
      <c r="A29" s="13">
        <v>15</v>
      </c>
      <c r="B29" s="14"/>
      <c r="C29" s="12" t="s">
        <v>62</v>
      </c>
      <c r="D29" s="13" t="s">
        <v>55</v>
      </c>
      <c r="E29" s="2">
        <v>1</v>
      </c>
      <c r="F29" s="14"/>
      <c r="G29" s="14"/>
      <c r="H29" s="14"/>
      <c r="I29" s="14"/>
      <c r="J29" s="14"/>
      <c r="K29" s="14"/>
      <c r="L29" s="14"/>
      <c r="M29" s="14"/>
      <c r="N29" s="14"/>
      <c r="O29" s="14"/>
      <c r="P29" s="14"/>
    </row>
    <row r="30" spans="1:16" ht="55.8" x14ac:dyDescent="0.3">
      <c r="A30" s="13">
        <v>16</v>
      </c>
      <c r="B30" s="14"/>
      <c r="C30" s="12" t="s">
        <v>63</v>
      </c>
      <c r="D30" s="13" t="s">
        <v>55</v>
      </c>
      <c r="E30" s="2">
        <v>1</v>
      </c>
      <c r="F30" s="14"/>
      <c r="G30" s="14"/>
      <c r="H30" s="14"/>
      <c r="I30" s="14"/>
      <c r="J30" s="14"/>
      <c r="K30" s="14"/>
      <c r="L30" s="14"/>
      <c r="M30" s="14"/>
      <c r="N30" s="14"/>
      <c r="O30" s="14"/>
      <c r="P30" s="14"/>
    </row>
    <row r="31" spans="1:16" ht="28.2" x14ac:dyDescent="0.3">
      <c r="A31" s="13">
        <v>17</v>
      </c>
      <c r="B31" s="14"/>
      <c r="C31" s="12" t="s">
        <v>77</v>
      </c>
      <c r="D31" s="13"/>
      <c r="E31" s="2"/>
      <c r="F31" s="14"/>
      <c r="G31" s="14"/>
      <c r="H31" s="14"/>
      <c r="I31" s="14"/>
      <c r="J31" s="14"/>
      <c r="K31" s="14"/>
      <c r="L31" s="14"/>
      <c r="M31" s="14"/>
      <c r="N31" s="14"/>
      <c r="O31" s="14"/>
      <c r="P31" s="14"/>
    </row>
    <row r="32" spans="1:16" s="1" customFormat="1" ht="13.8" x14ac:dyDescent="0.25">
      <c r="A32" s="55" t="s">
        <v>19</v>
      </c>
      <c r="B32" s="56"/>
      <c r="C32" s="56"/>
      <c r="D32" s="56"/>
      <c r="E32" s="56"/>
      <c r="F32" s="56"/>
      <c r="G32" s="56"/>
      <c r="H32" s="56"/>
      <c r="I32" s="56"/>
      <c r="J32" s="56"/>
      <c r="K32" s="57"/>
      <c r="L32" s="14"/>
      <c r="M32" s="14"/>
      <c r="N32" s="14"/>
      <c r="O32" s="14"/>
      <c r="P32" s="14"/>
    </row>
    <row r="33" spans="1:19" s="1" customFormat="1" ht="13.8" x14ac:dyDescent="0.25">
      <c r="A33" s="36"/>
      <c r="B33" s="36"/>
      <c r="C33" s="36"/>
      <c r="D33" s="36"/>
      <c r="E33" s="36"/>
      <c r="F33" s="36"/>
      <c r="G33" s="36"/>
      <c r="H33" s="36"/>
      <c r="I33" s="36"/>
      <c r="J33" s="36"/>
      <c r="K33" s="36"/>
      <c r="L33" s="65" t="s">
        <v>40</v>
      </c>
      <c r="M33" s="66"/>
      <c r="N33" s="66"/>
      <c r="O33" s="67"/>
      <c r="P33" s="25"/>
    </row>
    <row r="34" spans="1:19" x14ac:dyDescent="0.3">
      <c r="L34" s="55" t="s">
        <v>41</v>
      </c>
      <c r="M34" s="56"/>
      <c r="N34" s="56"/>
      <c r="O34" s="57"/>
      <c r="P34" s="37"/>
    </row>
    <row r="35" spans="1:19" x14ac:dyDescent="0.3">
      <c r="L35" s="55" t="s">
        <v>42</v>
      </c>
      <c r="M35" s="56"/>
      <c r="N35" s="56"/>
      <c r="O35" s="57"/>
      <c r="P35" s="26"/>
    </row>
    <row r="36" spans="1:19" s="1" customFormat="1" ht="13.8" x14ac:dyDescent="0.25">
      <c r="A36" s="3"/>
      <c r="D36" s="3"/>
      <c r="E36" s="4"/>
      <c r="L36" s="55" t="s">
        <v>43</v>
      </c>
      <c r="M36" s="56"/>
      <c r="N36" s="56"/>
      <c r="O36" s="57"/>
      <c r="P36" s="26"/>
    </row>
    <row r="37" spans="1:19" x14ac:dyDescent="0.3">
      <c r="L37" s="65" t="s">
        <v>44</v>
      </c>
      <c r="M37" s="66"/>
      <c r="N37" s="66"/>
      <c r="O37" s="67"/>
      <c r="P37" s="37"/>
    </row>
    <row r="39" spans="1:19" s="3" customFormat="1" ht="13.8" x14ac:dyDescent="0.25">
      <c r="B39" s="1" t="s">
        <v>20</v>
      </c>
      <c r="C39" s="18"/>
      <c r="E39" s="4"/>
      <c r="F39" s="1"/>
      <c r="G39" s="1"/>
      <c r="H39" s="1"/>
      <c r="I39" s="1"/>
      <c r="J39" s="1"/>
      <c r="K39" s="1"/>
      <c r="L39" s="1"/>
      <c r="M39" s="1"/>
      <c r="N39" s="1"/>
      <c r="O39" s="1"/>
      <c r="P39" s="1"/>
      <c r="Q39" s="1"/>
      <c r="R39" s="1"/>
      <c r="S39" s="1"/>
    </row>
    <row r="42" spans="1:19" x14ac:dyDescent="0.3">
      <c r="B42" s="1" t="s">
        <v>21</v>
      </c>
      <c r="C42" s="18"/>
    </row>
  </sheetData>
  <mergeCells count="18">
    <mergeCell ref="L33:O33"/>
    <mergeCell ref="L34:O34"/>
    <mergeCell ref="L35:O35"/>
    <mergeCell ref="L36:O36"/>
    <mergeCell ref="L37:O37"/>
    <mergeCell ref="A2:P2"/>
    <mergeCell ref="A3:P3"/>
    <mergeCell ref="C8:D8"/>
    <mergeCell ref="C7:M7"/>
    <mergeCell ref="A4:P4"/>
    <mergeCell ref="L12:P12"/>
    <mergeCell ref="A32:K32"/>
    <mergeCell ref="A12:A13"/>
    <mergeCell ref="B12:B13"/>
    <mergeCell ref="C12:C13"/>
    <mergeCell ref="D12:D13"/>
    <mergeCell ref="E12:E13"/>
    <mergeCell ref="F12:K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Koptāme</vt:lpstr>
      <vt:lpstr>Kops_1</vt:lpstr>
      <vt:lpstr>1-1</vt:lpstr>
      <vt:lpstr>1-2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Agita Užāne</dc:creator>
  <cp:lastModifiedBy>Inga</cp:lastModifiedBy>
  <cp:lastPrinted>2026-06-08T09:44:03Z</cp:lastPrinted>
  <dcterms:created xsi:type="dcterms:W3CDTF">2026-06-01T10:45:21Z</dcterms:created>
  <dcterms:modified xsi:type="dcterms:W3CDTF">2026-07-02T09:56:55Z</dcterms:modified>
</cp:coreProperties>
</file>