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ogresnamsaimniekssia-my.sharepoint.com/personal/lolita_romanenko_ogresnamsaimnieks_lv/Documents/Darbvirsma/DARBAM_jauna_mape/SIA/IEPIRKUMI_2026/17-MI_Siltummezglu komplektējošo detaļu piegāde/04_NOLIKUMS/"/>
    </mc:Choice>
  </mc:AlternateContent>
  <xr:revisionPtr revIDLastSave="0" documentId="8_{C30AD043-4BB6-4EB0-BFE3-92E9C9E3E431}"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6" i="1" l="1"/>
  <c r="J37" i="1" l="1"/>
  <c r="J38" i="1" s="1"/>
</calcChain>
</file>

<file path=xl/sharedStrings.xml><?xml version="1.0" encoding="utf-8"?>
<sst xmlns="http://schemas.openxmlformats.org/spreadsheetml/2006/main" count="138" uniqueCount="50">
  <si>
    <t>2.	pielikums
iepirkuma “Siltummezglu komplektējošo detaļu piegāde”
ID Nr. SIAON 2026/17-MI nolikumam</t>
  </si>
  <si>
    <t>TEHNISKĀ SPECIFIKĀCIJA, TEHNISKAIS PIEDĀVĀJUMS UN FINANŠU PIEDĀVĀJUMS
Iepirkumam “Siltummezglu komplektējošo detaļu piegāde”
Identifikācijas Nr. SIAON 2026/17-MI</t>
  </si>
  <si>
    <r>
      <t xml:space="preserve">Piezīme par savietojamību:
</t>
    </r>
    <r>
      <rPr>
        <sz val="11"/>
        <color theme="1"/>
        <rFont val="Times New Roman"/>
        <family val="1"/>
      </rPr>
      <t>Tehniskajā specifikācijā norādītie konkrētie ražotāji, zīmoli un modeļi ir norādīti, lai identificētu Pasūtītāja ekspluatācijā esošo automatizācijas, apkures un karstā ūdens sagatavošanas sistēmu tehniskos parametrus un nodrošinātu piegādājamo preču pilnīgu savietojamību ar jau uzstādītajām iekārtām. Pretendenta piedāvātajām precēm jābūt pilnībā savietojamām ar Pasūtītāja esošajām Ouman, Honeywell, DAB un Regin sistēmām. Preces, kuru lietošanai nepieciešama esošo sistēmu pārbūve, kontrolieru pārprogrammēšana, papildu pielāgošana vai citas papildu izmaksas, netiks uzskatītas par atbilstošām tehniskās specifikācijas prasībām.</t>
    </r>
  </si>
  <si>
    <t>PASŪTĪTĀJA
TEHNISKĀ SPECIFIKĀCIJA</t>
  </si>
  <si>
    <t>PRETENDENTA
TEHNISKAIS UN FINANŠU PIEDĀVĀJUMS</t>
  </si>
  <si>
    <t>Nr.</t>
  </si>
  <si>
    <t>Nosaukums</t>
  </si>
  <si>
    <t>Ražotājs/zīmols</t>
  </si>
  <si>
    <t>Mērvienība</t>
  </si>
  <si>
    <t>Daudzums</t>
  </si>
  <si>
    <t>Pretendenta piedāvātās preces apraksts 
(norādīt konkrētu vienu modeli/artikulu, ja attiecināms)</t>
  </si>
  <si>
    <t>1 (vienas) preču vienības cena, EUR bez PVN</t>
  </si>
  <si>
    <t>Reg.2 - gaitas vārsts VD220-4.0 DN20; Kvs - 4,0</t>
  </si>
  <si>
    <t>Ouman</t>
  </si>
  <si>
    <t>gab.</t>
  </si>
  <si>
    <t>Reg.2 - gaitas vārsts VD225-6.3 DN25; Kvs - 6,3</t>
  </si>
  <si>
    <t>Reg.2 - gaitas vārsts VD232 DN32; Kvs - 10,0</t>
  </si>
  <si>
    <t>Reg.2 - gaitas vārsts DE40B25 DN40; Kvs - 25,0</t>
  </si>
  <si>
    <t>Honeywell</t>
  </si>
  <si>
    <t>Reg.2 - gaitas vārsts DE50B40 DN50; Kv – 40,0</t>
  </si>
  <si>
    <t>Adapteris AK25-25</t>
  </si>
  <si>
    <t>Vārsta piedziņa M31A150</t>
  </si>
  <si>
    <t>Vārsta piedziņa M41A15</t>
  </si>
  <si>
    <t>Vārsta piedziņa M31C150</t>
  </si>
  <si>
    <t>Vārsta piedziņa ML7421A3004</t>
  </si>
  <si>
    <t>Procesors A203</t>
  </si>
  <si>
    <t>Procesors C203</t>
  </si>
  <si>
    <t>Procesors Ouflex A XL</t>
  </si>
  <si>
    <t>Sensors TMO/NTC</t>
  </si>
  <si>
    <t>Sensors TMS/NTC</t>
  </si>
  <si>
    <t>Sensors TMW-50/NTC10</t>
  </si>
  <si>
    <t>Sensors TMW-100/NTC10</t>
  </si>
  <si>
    <t>Sensors TMW-300/NTC10</t>
  </si>
  <si>
    <t>Cirkulācijas sūknis karstā ūdens apgādes sistēmai Evoplus  110/180 SAN M</t>
  </si>
  <si>
    <t>DAB</t>
  </si>
  <si>
    <t>Cirkulācijas sūknis karstā ūdens apgādes sistēmai Evoplus  80/180 SAN M</t>
  </si>
  <si>
    <t>Cirkulācijas apkures sistēmai Evoplus 110/180XM</t>
  </si>
  <si>
    <t>Cirkulācijas sūknis karstā ūdens apgādes sistēmai Evoplus  60/180 SAN M</t>
  </si>
  <si>
    <t>Cirkulācijas apkures sistēmai Evoplus 80/180M</t>
  </si>
  <si>
    <t>Cirkulācijas apkures sistēmai Evoplus B 100/220.40M</t>
  </si>
  <si>
    <t>Cirkulācijas apkures sistēmai Evoplus B 120/250.40M</t>
  </si>
  <si>
    <t>Cirkulācijas apkures sistēmai Evoplus B 150/250.40M</t>
  </si>
  <si>
    <t>Cirkulācijas apkures sistēmai Evoplus B 120/280.50M</t>
  </si>
  <si>
    <t>Cirkulācijas apkures sistēmai Evoplus B 120/340.65M</t>
  </si>
  <si>
    <t>Cirkulācijas apkures sistēmai Evoplus D 120/250.40M</t>
  </si>
  <si>
    <t>Transformators TRAFO40N3</t>
  </si>
  <si>
    <t>Regin</t>
  </si>
  <si>
    <t>Kopējā vērtējamā cena, EUR bez PVN</t>
  </si>
  <si>
    <t>PVN</t>
  </si>
  <si>
    <t>Kopējā vērtējamā cena, EUR ar PVN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</si>
</sst>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ont>
    <font>
      <sz val="11"/>
      <color theme="1"/>
      <name val="Times New Roman"/>
      <family val="1"/>
    </font>
    <font>
      <b/>
      <sz val="11"/>
      <color theme="1"/>
      <name val="Times New Roman"/>
      <family val="1"/>
    </font>
  </fonts>
  <fills count="4">
    <fill>
      <patternFill patternType="none"/>
    </fill>
    <fill>
      <patternFill patternType="gray125"/>
    </fill>
    <fill>
      <patternFill patternType="solid">
        <fgColor theme="0" tint="-0.14999847407452621"/>
        <bgColor indexed="65"/>
      </patternFill>
    </fill>
    <fill>
      <patternFill patternType="solid">
        <fgColor theme="3" tint="0.89996032593768116"/>
        <bgColor indexed="65"/>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bottom/>
      <diagonal/>
    </border>
    <border>
      <left/>
      <right/>
      <top/>
      <bottom style="medium">
        <color indexed="64"/>
      </bottom>
      <diagonal/>
    </border>
  </borders>
  <cellStyleXfs count="1">
    <xf numFmtId="0" fontId="0" fillId="0" borderId="0"/>
  </cellStyleXfs>
  <cellXfs count="46">
    <xf numFmtId="0" fontId="0" fillId="0" borderId="0" xfId="0"/>
    <xf numFmtId="0" fontId="1" fillId="0" borderId="0" xfId="0" applyFont="1"/>
    <xf numFmtId="0" fontId="1" fillId="0" borderId="0" xfId="0" applyFont="1" applyAlignment="1">
      <alignment vertical="center"/>
    </xf>
    <xf numFmtId="0" fontId="2" fillId="0" borderId="0" xfId="0" applyFont="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vertical="center" wrapText="1"/>
    </xf>
    <xf numFmtId="0" fontId="1" fillId="0" borderId="10" xfId="0" applyFont="1" applyBorder="1" applyAlignment="1">
      <alignment horizontal="center" vertical="center" wrapText="1"/>
    </xf>
    <xf numFmtId="0" fontId="1" fillId="0" borderId="0" xfId="0" applyFont="1" applyAlignment="1">
      <alignment vertical="center" wrapText="1"/>
    </xf>
    <xf numFmtId="0" fontId="1" fillId="0" borderId="17" xfId="0" applyFont="1" applyBorder="1" applyAlignment="1">
      <alignment horizontal="center" vertical="center" wrapText="1"/>
    </xf>
    <xf numFmtId="0" fontId="1" fillId="0" borderId="3" xfId="0" applyFont="1" applyBorder="1" applyAlignment="1">
      <alignment vertical="center" wrapText="1"/>
    </xf>
    <xf numFmtId="0" fontId="1" fillId="0" borderId="18" xfId="0" applyFont="1" applyBorder="1" applyAlignment="1">
      <alignment horizontal="center" vertical="center" wrapText="1"/>
    </xf>
    <xf numFmtId="0" fontId="1" fillId="0" borderId="3"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 fontId="1" fillId="0" borderId="19" xfId="0" applyNumberFormat="1" applyFont="1" applyBorder="1" applyAlignment="1">
      <alignment horizontal="center" vertical="center" wrapText="1"/>
    </xf>
    <xf numFmtId="2" fontId="1" fillId="0" borderId="8" xfId="0" applyNumberFormat="1" applyFont="1" applyBorder="1" applyAlignment="1">
      <alignment horizontal="center" vertical="center" wrapText="1"/>
    </xf>
    <xf numFmtId="2" fontId="1" fillId="0" borderId="11" xfId="0" applyNumberFormat="1" applyFont="1" applyBorder="1" applyAlignment="1">
      <alignment horizontal="center" vertical="center" wrapText="1"/>
    </xf>
    <xf numFmtId="2" fontId="1" fillId="0" borderId="14" xfId="0" applyNumberFormat="1" applyFont="1" applyBorder="1" applyAlignment="1">
      <alignment horizontal="center" vertical="center" wrapText="1"/>
    </xf>
    <xf numFmtId="0" fontId="2" fillId="2" borderId="7" xfId="0" applyFont="1" applyFill="1" applyBorder="1" applyAlignment="1">
      <alignment horizontal="right" vertical="center"/>
    </xf>
    <xf numFmtId="0" fontId="2" fillId="2" borderId="1" xfId="0" applyFont="1" applyFill="1" applyBorder="1" applyAlignment="1">
      <alignment horizontal="right" vertical="center"/>
    </xf>
    <xf numFmtId="0" fontId="2" fillId="2" borderId="2" xfId="0" applyFont="1" applyFill="1" applyBorder="1" applyAlignment="1">
      <alignment horizontal="right" vertical="center"/>
    </xf>
    <xf numFmtId="0" fontId="2" fillId="2" borderId="9" xfId="0" applyFont="1" applyFill="1" applyBorder="1" applyAlignment="1">
      <alignment horizontal="right" vertical="center"/>
    </xf>
    <xf numFmtId="0" fontId="2" fillId="2" borderId="10" xfId="0" applyFont="1" applyFill="1" applyBorder="1" applyAlignment="1">
      <alignment horizontal="right" vertical="center"/>
    </xf>
    <xf numFmtId="0" fontId="2" fillId="2" borderId="13" xfId="0" applyFont="1" applyFill="1" applyBorder="1" applyAlignment="1">
      <alignment horizontal="right" vertical="center"/>
    </xf>
    <xf numFmtId="0" fontId="1" fillId="0" borderId="0" xfId="0" applyFont="1" applyAlignment="1">
      <alignment horizontal="right" vertical="center" wrapText="1"/>
    </xf>
    <xf numFmtId="0" fontId="1" fillId="0" borderId="0" xfId="0" applyFont="1" applyAlignment="1">
      <alignment vertical="center" wrapText="1"/>
    </xf>
    <xf numFmtId="0" fontId="2" fillId="2" borderId="22" xfId="0" applyFont="1" applyFill="1" applyBorder="1" applyAlignment="1">
      <alignment horizontal="right" vertical="center"/>
    </xf>
    <xf numFmtId="0" fontId="2" fillId="2" borderId="20" xfId="0" applyFont="1" applyFill="1" applyBorder="1" applyAlignment="1">
      <alignment horizontal="right" vertical="center"/>
    </xf>
    <xf numFmtId="0" fontId="2" fillId="2" borderId="21" xfId="0" applyFont="1" applyFill="1" applyBorder="1" applyAlignment="1">
      <alignment horizontal="right" vertical="center"/>
    </xf>
    <xf numFmtId="0" fontId="2" fillId="0" borderId="0" xfId="0" applyFont="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3" borderId="27" xfId="0" applyFont="1" applyFill="1" applyBorder="1" applyAlignment="1">
      <alignment horizontal="left" vertical="top" wrapText="1"/>
    </xf>
    <xf numFmtId="2" fontId="1" fillId="0" borderId="15" xfId="0" applyNumberFormat="1" applyFont="1" applyBorder="1" applyAlignment="1">
      <alignment horizontal="center"/>
    </xf>
    <xf numFmtId="2" fontId="1" fillId="0" borderId="16" xfId="0" applyNumberFormat="1" applyFont="1" applyBorder="1" applyAlignment="1">
      <alignment horizont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8"/>
  <sheetViews>
    <sheetView tabSelected="1" workbookViewId="0">
      <selection activeCell="F45" sqref="F45"/>
    </sheetView>
  </sheetViews>
  <sheetFormatPr defaultRowHeight="15" x14ac:dyDescent="0.25"/>
  <cols>
    <col min="1" max="1" width="4.140625" style="1" customWidth="1"/>
    <col min="2" max="2" width="46.42578125" style="1" customWidth="1"/>
    <col min="3" max="3" width="15.5703125" style="1" customWidth="1"/>
    <col min="4" max="4" width="12.85546875" style="1" customWidth="1"/>
    <col min="5" max="5" width="12.140625" style="1" customWidth="1"/>
    <col min="6" max="6" width="24" style="1" customWidth="1"/>
    <col min="7" max="7" width="16.7109375" style="1" customWidth="1"/>
    <col min="8" max="8" width="12.140625" style="1" customWidth="1"/>
    <col min="9" max="9" width="16.28515625" style="1" customWidth="1"/>
    <col min="10" max="10" width="16" style="1" customWidth="1"/>
    <col min="11" max="16384" width="9.140625" style="1"/>
  </cols>
  <sheetData>
    <row r="1" spans="1:12" s="2" customFormat="1" ht="50.25" customHeight="1" x14ac:dyDescent="0.25">
      <c r="A1" s="32" t="s">
        <v>0</v>
      </c>
      <c r="B1" s="32"/>
      <c r="C1" s="32"/>
      <c r="D1" s="32"/>
      <c r="E1" s="32"/>
      <c r="F1" s="32"/>
      <c r="G1" s="32"/>
      <c r="H1" s="32"/>
      <c r="I1" s="32"/>
      <c r="J1" s="32"/>
      <c r="K1" s="10"/>
      <c r="L1" s="10"/>
    </row>
    <row r="2" spans="1:12" s="2" customFormat="1" ht="59.25" customHeight="1" x14ac:dyDescent="0.25">
      <c r="A2" s="37" t="s">
        <v>1</v>
      </c>
      <c r="B2" s="37"/>
      <c r="C2" s="37"/>
      <c r="D2" s="37"/>
      <c r="E2" s="37"/>
      <c r="F2" s="37"/>
      <c r="G2" s="37"/>
      <c r="H2" s="37"/>
      <c r="I2" s="37"/>
      <c r="J2" s="37"/>
      <c r="K2" s="37"/>
    </row>
    <row r="3" spans="1:12" s="2" customFormat="1" ht="79.5" customHeight="1" x14ac:dyDescent="0.25">
      <c r="A3" s="43" t="s">
        <v>2</v>
      </c>
      <c r="B3" s="43"/>
      <c r="C3" s="43"/>
      <c r="D3" s="43"/>
      <c r="E3" s="43"/>
      <c r="F3" s="43"/>
      <c r="G3" s="43"/>
      <c r="H3" s="43"/>
      <c r="I3" s="43"/>
      <c r="J3" s="43"/>
      <c r="K3" s="3"/>
    </row>
    <row r="4" spans="1:12" s="2" customFormat="1" ht="36" customHeight="1" x14ac:dyDescent="0.25">
      <c r="A4" s="38" t="s">
        <v>3</v>
      </c>
      <c r="B4" s="39"/>
      <c r="C4" s="39"/>
      <c r="D4" s="39"/>
      <c r="E4" s="40"/>
      <c r="F4" s="38" t="s">
        <v>4</v>
      </c>
      <c r="G4" s="41"/>
      <c r="H4" s="39"/>
      <c r="I4" s="39"/>
      <c r="J4" s="42"/>
      <c r="K4" s="3"/>
    </row>
    <row r="5" spans="1:12" ht="78" customHeight="1" x14ac:dyDescent="0.25">
      <c r="A5" s="15" t="s">
        <v>5</v>
      </c>
      <c r="B5" s="16" t="s">
        <v>6</v>
      </c>
      <c r="C5" s="16" t="s">
        <v>7</v>
      </c>
      <c r="D5" s="16" t="s">
        <v>8</v>
      </c>
      <c r="E5" s="17" t="s">
        <v>9</v>
      </c>
      <c r="F5" s="15" t="s">
        <v>10</v>
      </c>
      <c r="G5" s="19" t="s">
        <v>7</v>
      </c>
      <c r="H5" s="16" t="s">
        <v>8</v>
      </c>
      <c r="I5" s="16" t="s">
        <v>9</v>
      </c>
      <c r="J5" s="18" t="s">
        <v>11</v>
      </c>
    </row>
    <row r="6" spans="1:12" x14ac:dyDescent="0.25">
      <c r="A6" s="11">
        <v>1</v>
      </c>
      <c r="B6" s="12" t="s">
        <v>12</v>
      </c>
      <c r="C6" s="12" t="s">
        <v>13</v>
      </c>
      <c r="D6" s="14" t="s">
        <v>14</v>
      </c>
      <c r="E6" s="13">
        <v>1</v>
      </c>
      <c r="F6" s="11"/>
      <c r="G6" s="20"/>
      <c r="H6" s="14" t="s">
        <v>14</v>
      </c>
      <c r="I6" s="14">
        <v>1</v>
      </c>
      <c r="J6" s="22"/>
    </row>
    <row r="7" spans="1:12" x14ac:dyDescent="0.25">
      <c r="A7" s="4">
        <v>2</v>
      </c>
      <c r="B7" s="5" t="s">
        <v>15</v>
      </c>
      <c r="C7" s="5" t="s">
        <v>13</v>
      </c>
      <c r="D7" s="6" t="s">
        <v>14</v>
      </c>
      <c r="E7" s="13">
        <v>1</v>
      </c>
      <c r="F7" s="4"/>
      <c r="G7" s="20"/>
      <c r="H7" s="14" t="s">
        <v>14</v>
      </c>
      <c r="I7" s="14">
        <v>1</v>
      </c>
      <c r="J7" s="23"/>
    </row>
    <row r="8" spans="1:12" x14ac:dyDescent="0.25">
      <c r="A8" s="4">
        <v>3</v>
      </c>
      <c r="B8" s="5" t="s">
        <v>16</v>
      </c>
      <c r="C8" s="5" t="s">
        <v>13</v>
      </c>
      <c r="D8" s="6" t="s">
        <v>14</v>
      </c>
      <c r="E8" s="13">
        <v>1</v>
      </c>
      <c r="F8" s="4"/>
      <c r="G8" s="20"/>
      <c r="H8" s="14" t="s">
        <v>14</v>
      </c>
      <c r="I8" s="14">
        <v>1</v>
      </c>
      <c r="J8" s="23"/>
    </row>
    <row r="9" spans="1:12" x14ac:dyDescent="0.25">
      <c r="A9" s="4">
        <v>4</v>
      </c>
      <c r="B9" s="5" t="s">
        <v>17</v>
      </c>
      <c r="C9" s="5" t="s">
        <v>18</v>
      </c>
      <c r="D9" s="6" t="s">
        <v>14</v>
      </c>
      <c r="E9" s="13">
        <v>1</v>
      </c>
      <c r="F9" s="4"/>
      <c r="G9" s="20"/>
      <c r="H9" s="14" t="s">
        <v>14</v>
      </c>
      <c r="I9" s="14">
        <v>1</v>
      </c>
      <c r="J9" s="23"/>
    </row>
    <row r="10" spans="1:12" x14ac:dyDescent="0.25">
      <c r="A10" s="4">
        <v>5</v>
      </c>
      <c r="B10" s="5" t="s">
        <v>19</v>
      </c>
      <c r="C10" s="5" t="s">
        <v>18</v>
      </c>
      <c r="D10" s="6" t="s">
        <v>14</v>
      </c>
      <c r="E10" s="13">
        <v>1</v>
      </c>
      <c r="F10" s="4"/>
      <c r="G10" s="20"/>
      <c r="H10" s="14" t="s">
        <v>14</v>
      </c>
      <c r="I10" s="14">
        <v>1</v>
      </c>
      <c r="J10" s="23"/>
    </row>
    <row r="11" spans="1:12" x14ac:dyDescent="0.25">
      <c r="A11" s="4">
        <v>6</v>
      </c>
      <c r="B11" s="5" t="s">
        <v>20</v>
      </c>
      <c r="C11" s="5" t="s">
        <v>18</v>
      </c>
      <c r="D11" s="6" t="s">
        <v>14</v>
      </c>
      <c r="E11" s="13">
        <v>1</v>
      </c>
      <c r="F11" s="4"/>
      <c r="G11" s="20"/>
      <c r="H11" s="14" t="s">
        <v>14</v>
      </c>
      <c r="I11" s="14">
        <v>1</v>
      </c>
      <c r="J11" s="23"/>
    </row>
    <row r="12" spans="1:12" x14ac:dyDescent="0.25">
      <c r="A12" s="4">
        <v>7</v>
      </c>
      <c r="B12" s="5" t="s">
        <v>21</v>
      </c>
      <c r="C12" s="5" t="s">
        <v>13</v>
      </c>
      <c r="D12" s="6" t="s">
        <v>14</v>
      </c>
      <c r="E12" s="13">
        <v>1</v>
      </c>
      <c r="F12" s="4"/>
      <c r="G12" s="20"/>
      <c r="H12" s="14" t="s">
        <v>14</v>
      </c>
      <c r="I12" s="14">
        <v>1</v>
      </c>
      <c r="J12" s="23"/>
    </row>
    <row r="13" spans="1:12" x14ac:dyDescent="0.25">
      <c r="A13" s="4">
        <v>8</v>
      </c>
      <c r="B13" s="5" t="s">
        <v>22</v>
      </c>
      <c r="C13" s="5" t="s">
        <v>13</v>
      </c>
      <c r="D13" s="6" t="s">
        <v>14</v>
      </c>
      <c r="E13" s="13">
        <v>1</v>
      </c>
      <c r="F13" s="4"/>
      <c r="G13" s="20"/>
      <c r="H13" s="14" t="s">
        <v>14</v>
      </c>
      <c r="I13" s="14">
        <v>1</v>
      </c>
      <c r="J13" s="23"/>
    </row>
    <row r="14" spans="1:12" x14ac:dyDescent="0.25">
      <c r="A14" s="4">
        <v>9</v>
      </c>
      <c r="B14" s="5" t="s">
        <v>23</v>
      </c>
      <c r="C14" s="5" t="s">
        <v>13</v>
      </c>
      <c r="D14" s="6" t="s">
        <v>14</v>
      </c>
      <c r="E14" s="13">
        <v>1</v>
      </c>
      <c r="F14" s="4"/>
      <c r="G14" s="20"/>
      <c r="H14" s="14" t="s">
        <v>14</v>
      </c>
      <c r="I14" s="14">
        <v>1</v>
      </c>
      <c r="J14" s="23"/>
    </row>
    <row r="15" spans="1:12" x14ac:dyDescent="0.25">
      <c r="A15" s="4">
        <v>10</v>
      </c>
      <c r="B15" s="5" t="s">
        <v>24</v>
      </c>
      <c r="C15" s="5" t="s">
        <v>18</v>
      </c>
      <c r="D15" s="6" t="s">
        <v>14</v>
      </c>
      <c r="E15" s="13">
        <v>1</v>
      </c>
      <c r="F15" s="4"/>
      <c r="G15" s="20"/>
      <c r="H15" s="14" t="s">
        <v>14</v>
      </c>
      <c r="I15" s="14">
        <v>1</v>
      </c>
      <c r="J15" s="23"/>
    </row>
    <row r="16" spans="1:12" x14ac:dyDescent="0.25">
      <c r="A16" s="4">
        <v>11</v>
      </c>
      <c r="B16" s="5" t="s">
        <v>25</v>
      </c>
      <c r="C16" s="5" t="s">
        <v>13</v>
      </c>
      <c r="D16" s="6" t="s">
        <v>14</v>
      </c>
      <c r="E16" s="13">
        <v>1</v>
      </c>
      <c r="F16" s="4"/>
      <c r="G16" s="20"/>
      <c r="H16" s="14" t="s">
        <v>14</v>
      </c>
      <c r="I16" s="14">
        <v>1</v>
      </c>
      <c r="J16" s="23"/>
    </row>
    <row r="17" spans="1:10" x14ac:dyDescent="0.25">
      <c r="A17" s="4">
        <v>12</v>
      </c>
      <c r="B17" s="5" t="s">
        <v>26</v>
      </c>
      <c r="C17" s="5" t="s">
        <v>13</v>
      </c>
      <c r="D17" s="6" t="s">
        <v>14</v>
      </c>
      <c r="E17" s="13">
        <v>1</v>
      </c>
      <c r="F17" s="4"/>
      <c r="G17" s="20"/>
      <c r="H17" s="14" t="s">
        <v>14</v>
      </c>
      <c r="I17" s="14">
        <v>1</v>
      </c>
      <c r="J17" s="23"/>
    </row>
    <row r="18" spans="1:10" x14ac:dyDescent="0.25">
      <c r="A18" s="4">
        <v>13</v>
      </c>
      <c r="B18" s="5" t="s">
        <v>27</v>
      </c>
      <c r="C18" s="5" t="s">
        <v>13</v>
      </c>
      <c r="D18" s="6" t="s">
        <v>14</v>
      </c>
      <c r="E18" s="13">
        <v>1</v>
      </c>
      <c r="F18" s="4"/>
      <c r="G18" s="20"/>
      <c r="H18" s="14" t="s">
        <v>14</v>
      </c>
      <c r="I18" s="14">
        <v>1</v>
      </c>
      <c r="J18" s="23"/>
    </row>
    <row r="19" spans="1:10" x14ac:dyDescent="0.25">
      <c r="A19" s="4">
        <v>14</v>
      </c>
      <c r="B19" s="5" t="s">
        <v>28</v>
      </c>
      <c r="C19" s="5" t="s">
        <v>13</v>
      </c>
      <c r="D19" s="6" t="s">
        <v>14</v>
      </c>
      <c r="E19" s="13">
        <v>1</v>
      </c>
      <c r="F19" s="4"/>
      <c r="G19" s="20"/>
      <c r="H19" s="14" t="s">
        <v>14</v>
      </c>
      <c r="I19" s="14">
        <v>1</v>
      </c>
      <c r="J19" s="23"/>
    </row>
    <row r="20" spans="1:10" x14ac:dyDescent="0.25">
      <c r="A20" s="4">
        <v>15</v>
      </c>
      <c r="B20" s="5" t="s">
        <v>29</v>
      </c>
      <c r="C20" s="5" t="s">
        <v>13</v>
      </c>
      <c r="D20" s="6" t="s">
        <v>14</v>
      </c>
      <c r="E20" s="13">
        <v>1</v>
      </c>
      <c r="F20" s="4"/>
      <c r="G20" s="20"/>
      <c r="H20" s="14" t="s">
        <v>14</v>
      </c>
      <c r="I20" s="14">
        <v>1</v>
      </c>
      <c r="J20" s="23"/>
    </row>
    <row r="21" spans="1:10" x14ac:dyDescent="0.25">
      <c r="A21" s="4">
        <v>16</v>
      </c>
      <c r="B21" s="5" t="s">
        <v>30</v>
      </c>
      <c r="C21" s="5" t="s">
        <v>13</v>
      </c>
      <c r="D21" s="6" t="s">
        <v>14</v>
      </c>
      <c r="E21" s="13">
        <v>1</v>
      </c>
      <c r="F21" s="4"/>
      <c r="G21" s="20"/>
      <c r="H21" s="14" t="s">
        <v>14</v>
      </c>
      <c r="I21" s="14">
        <v>1</v>
      </c>
      <c r="J21" s="23"/>
    </row>
    <row r="22" spans="1:10" x14ac:dyDescent="0.25">
      <c r="A22" s="4">
        <v>17</v>
      </c>
      <c r="B22" s="5" t="s">
        <v>31</v>
      </c>
      <c r="C22" s="5" t="s">
        <v>13</v>
      </c>
      <c r="D22" s="6" t="s">
        <v>14</v>
      </c>
      <c r="E22" s="13">
        <v>1</v>
      </c>
      <c r="F22" s="4"/>
      <c r="G22" s="20"/>
      <c r="H22" s="14" t="s">
        <v>14</v>
      </c>
      <c r="I22" s="14">
        <v>1</v>
      </c>
      <c r="J22" s="23"/>
    </row>
    <row r="23" spans="1:10" x14ac:dyDescent="0.25">
      <c r="A23" s="4">
        <v>18</v>
      </c>
      <c r="B23" s="5" t="s">
        <v>32</v>
      </c>
      <c r="C23" s="5" t="s">
        <v>13</v>
      </c>
      <c r="D23" s="6" t="s">
        <v>14</v>
      </c>
      <c r="E23" s="13">
        <v>1</v>
      </c>
      <c r="F23" s="4"/>
      <c r="G23" s="20"/>
      <c r="H23" s="14" t="s">
        <v>14</v>
      </c>
      <c r="I23" s="14">
        <v>1</v>
      </c>
      <c r="J23" s="23"/>
    </row>
    <row r="24" spans="1:10" ht="30" x14ac:dyDescent="0.25">
      <c r="A24" s="4">
        <v>19</v>
      </c>
      <c r="B24" s="5" t="s">
        <v>33</v>
      </c>
      <c r="C24" s="5" t="s">
        <v>34</v>
      </c>
      <c r="D24" s="6" t="s">
        <v>14</v>
      </c>
      <c r="E24" s="13">
        <v>1</v>
      </c>
      <c r="F24" s="4"/>
      <c r="G24" s="20"/>
      <c r="H24" s="14" t="s">
        <v>14</v>
      </c>
      <c r="I24" s="14">
        <v>1</v>
      </c>
      <c r="J24" s="23"/>
    </row>
    <row r="25" spans="1:10" ht="30" x14ac:dyDescent="0.25">
      <c r="A25" s="4">
        <v>20</v>
      </c>
      <c r="B25" s="5" t="s">
        <v>35</v>
      </c>
      <c r="C25" s="5" t="s">
        <v>34</v>
      </c>
      <c r="D25" s="6" t="s">
        <v>14</v>
      </c>
      <c r="E25" s="13">
        <v>1</v>
      </c>
      <c r="F25" s="4"/>
      <c r="G25" s="20"/>
      <c r="H25" s="14" t="s">
        <v>14</v>
      </c>
      <c r="I25" s="14">
        <v>1</v>
      </c>
      <c r="J25" s="23"/>
    </row>
    <row r="26" spans="1:10" x14ac:dyDescent="0.25">
      <c r="A26" s="4">
        <v>21</v>
      </c>
      <c r="B26" s="5" t="s">
        <v>36</v>
      </c>
      <c r="C26" s="5" t="s">
        <v>34</v>
      </c>
      <c r="D26" s="6" t="s">
        <v>14</v>
      </c>
      <c r="E26" s="13">
        <v>1</v>
      </c>
      <c r="F26" s="4"/>
      <c r="G26" s="20"/>
      <c r="H26" s="14" t="s">
        <v>14</v>
      </c>
      <c r="I26" s="14">
        <v>1</v>
      </c>
      <c r="J26" s="23"/>
    </row>
    <row r="27" spans="1:10" ht="30" x14ac:dyDescent="0.25">
      <c r="A27" s="4">
        <v>22</v>
      </c>
      <c r="B27" s="5" t="s">
        <v>37</v>
      </c>
      <c r="C27" s="5" t="s">
        <v>34</v>
      </c>
      <c r="D27" s="6" t="s">
        <v>14</v>
      </c>
      <c r="E27" s="13">
        <v>1</v>
      </c>
      <c r="F27" s="4"/>
      <c r="G27" s="20"/>
      <c r="H27" s="14" t="s">
        <v>14</v>
      </c>
      <c r="I27" s="14">
        <v>1</v>
      </c>
      <c r="J27" s="23"/>
    </row>
    <row r="28" spans="1:10" x14ac:dyDescent="0.25">
      <c r="A28" s="4">
        <v>23</v>
      </c>
      <c r="B28" s="5" t="s">
        <v>38</v>
      </c>
      <c r="C28" s="5" t="s">
        <v>34</v>
      </c>
      <c r="D28" s="6" t="s">
        <v>14</v>
      </c>
      <c r="E28" s="13">
        <v>1</v>
      </c>
      <c r="F28" s="4"/>
      <c r="G28" s="20"/>
      <c r="H28" s="14" t="s">
        <v>14</v>
      </c>
      <c r="I28" s="14">
        <v>1</v>
      </c>
      <c r="J28" s="23"/>
    </row>
    <row r="29" spans="1:10" ht="30" x14ac:dyDescent="0.25">
      <c r="A29" s="4">
        <v>24</v>
      </c>
      <c r="B29" s="5" t="s">
        <v>39</v>
      </c>
      <c r="C29" s="5" t="s">
        <v>34</v>
      </c>
      <c r="D29" s="6" t="s">
        <v>14</v>
      </c>
      <c r="E29" s="13">
        <v>1</v>
      </c>
      <c r="F29" s="4"/>
      <c r="G29" s="20"/>
      <c r="H29" s="14" t="s">
        <v>14</v>
      </c>
      <c r="I29" s="14">
        <v>1</v>
      </c>
      <c r="J29" s="23"/>
    </row>
    <row r="30" spans="1:10" ht="30" x14ac:dyDescent="0.25">
      <c r="A30" s="4">
        <v>25</v>
      </c>
      <c r="B30" s="5" t="s">
        <v>40</v>
      </c>
      <c r="C30" s="5" t="s">
        <v>34</v>
      </c>
      <c r="D30" s="6" t="s">
        <v>14</v>
      </c>
      <c r="E30" s="13">
        <v>1</v>
      </c>
      <c r="F30" s="4"/>
      <c r="G30" s="20"/>
      <c r="H30" s="14" t="s">
        <v>14</v>
      </c>
      <c r="I30" s="14">
        <v>1</v>
      </c>
      <c r="J30" s="23"/>
    </row>
    <row r="31" spans="1:10" ht="30" x14ac:dyDescent="0.25">
      <c r="A31" s="4">
        <v>26</v>
      </c>
      <c r="B31" s="5" t="s">
        <v>41</v>
      </c>
      <c r="C31" s="5" t="s">
        <v>34</v>
      </c>
      <c r="D31" s="6" t="s">
        <v>14</v>
      </c>
      <c r="E31" s="13">
        <v>1</v>
      </c>
      <c r="F31" s="4"/>
      <c r="G31" s="20"/>
      <c r="H31" s="14" t="s">
        <v>14</v>
      </c>
      <c r="I31" s="14">
        <v>1</v>
      </c>
      <c r="J31" s="23"/>
    </row>
    <row r="32" spans="1:10" ht="30" x14ac:dyDescent="0.25">
      <c r="A32" s="4">
        <v>27</v>
      </c>
      <c r="B32" s="5" t="s">
        <v>42</v>
      </c>
      <c r="C32" s="5" t="s">
        <v>34</v>
      </c>
      <c r="D32" s="6" t="s">
        <v>14</v>
      </c>
      <c r="E32" s="13">
        <v>1</v>
      </c>
      <c r="F32" s="4"/>
      <c r="G32" s="20"/>
      <c r="H32" s="14" t="s">
        <v>14</v>
      </c>
      <c r="I32" s="14">
        <v>1</v>
      </c>
      <c r="J32" s="23"/>
    </row>
    <row r="33" spans="1:10" ht="30" x14ac:dyDescent="0.25">
      <c r="A33" s="4">
        <v>28</v>
      </c>
      <c r="B33" s="5" t="s">
        <v>43</v>
      </c>
      <c r="C33" s="5" t="s">
        <v>34</v>
      </c>
      <c r="D33" s="6" t="s">
        <v>14</v>
      </c>
      <c r="E33" s="13">
        <v>1</v>
      </c>
      <c r="F33" s="4"/>
      <c r="G33" s="20"/>
      <c r="H33" s="14" t="s">
        <v>14</v>
      </c>
      <c r="I33" s="14">
        <v>1</v>
      </c>
      <c r="J33" s="23"/>
    </row>
    <row r="34" spans="1:10" ht="30" x14ac:dyDescent="0.25">
      <c r="A34" s="4">
        <v>29</v>
      </c>
      <c r="B34" s="5" t="s">
        <v>44</v>
      </c>
      <c r="C34" s="5" t="s">
        <v>34</v>
      </c>
      <c r="D34" s="6" t="s">
        <v>14</v>
      </c>
      <c r="E34" s="13">
        <v>1</v>
      </c>
      <c r="F34" s="4"/>
      <c r="G34" s="20"/>
      <c r="H34" s="14" t="s">
        <v>14</v>
      </c>
      <c r="I34" s="14">
        <v>1</v>
      </c>
      <c r="J34" s="23"/>
    </row>
    <row r="35" spans="1:10" x14ac:dyDescent="0.25">
      <c r="A35" s="7">
        <v>30</v>
      </c>
      <c r="B35" s="8" t="s">
        <v>45</v>
      </c>
      <c r="C35" s="8" t="s">
        <v>46</v>
      </c>
      <c r="D35" s="9" t="s">
        <v>14</v>
      </c>
      <c r="E35" s="13">
        <v>1</v>
      </c>
      <c r="F35" s="7"/>
      <c r="G35" s="21"/>
      <c r="H35" s="14" t="s">
        <v>14</v>
      </c>
      <c r="I35" s="14">
        <v>1</v>
      </c>
      <c r="J35" s="24"/>
    </row>
    <row r="36" spans="1:10" ht="16.5" customHeight="1" x14ac:dyDescent="0.25">
      <c r="A36" s="33"/>
      <c r="B36" s="33"/>
      <c r="C36" s="33"/>
      <c r="D36" s="33"/>
      <c r="E36" s="34" t="s">
        <v>47</v>
      </c>
      <c r="F36" s="35"/>
      <c r="G36" s="35"/>
      <c r="H36" s="35"/>
      <c r="I36" s="36"/>
      <c r="J36" s="25">
        <f>ROUND(SUM(J6:J35),2)</f>
        <v>0</v>
      </c>
    </row>
    <row r="37" spans="1:10" x14ac:dyDescent="0.25">
      <c r="E37" s="26" t="s">
        <v>48</v>
      </c>
      <c r="F37" s="27"/>
      <c r="G37" s="27"/>
      <c r="H37" s="27"/>
      <c r="I37" s="28"/>
      <c r="J37" s="44">
        <f>ROUND(J36*0.21,2)</f>
        <v>0</v>
      </c>
    </row>
    <row r="38" spans="1:10" x14ac:dyDescent="0.25">
      <c r="E38" s="29" t="s">
        <v>49</v>
      </c>
      <c r="F38" s="30"/>
      <c r="G38" s="30"/>
      <c r="H38" s="30"/>
      <c r="I38" s="31"/>
      <c r="J38" s="45">
        <f>ROUND(J36+J37,2)</f>
        <v>0</v>
      </c>
    </row>
  </sheetData>
  <mergeCells count="9">
    <mergeCell ref="E37:I37"/>
    <mergeCell ref="E38:I38"/>
    <mergeCell ref="A1:J1"/>
    <mergeCell ref="A36:D36"/>
    <mergeCell ref="E36:I36"/>
    <mergeCell ref="A2:K2"/>
    <mergeCell ref="A4:E4"/>
    <mergeCell ref="F4:J4"/>
    <mergeCell ref="A3:J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Lolita Romaņenko</dc:creator>
  <cp:lastModifiedBy>Lolita Romaņenko</cp:lastModifiedBy>
  <dcterms:created xsi:type="dcterms:W3CDTF">2026-07-09T11:27:10Z</dcterms:created>
  <dcterms:modified xsi:type="dcterms:W3CDTF">2026-07-09T11:27:10Z</dcterms:modified>
</cp:coreProperties>
</file>