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īna\Nextcloud\Iepirkumi\ĀNP Iepirkumi 2026\2026_108 Drukato macibu lidzeklu piegade Adazu sakumskolai un vidusskolai\2. protokols - uzsaksana\Iepirkuma dokumentacija\"/>
    </mc:Choice>
  </mc:AlternateContent>
  <xr:revisionPtr revIDLastSave="0" documentId="13_ncr:1_{EA0A77FA-9E3A-4FBD-8BB7-2F28028B4C11}" xr6:coauthVersionLast="47" xr6:coauthVersionMax="47" xr10:uidLastSave="{00000000-0000-0000-0000-000000000000}"/>
  <bookViews>
    <workbookView xWindow="-108" yWindow="-108" windowWidth="23256" windowHeight="12456" tabRatio="881" xr2:uid="{00000000-000D-0000-FFFF-FFFF00000000}"/>
  </bookViews>
  <sheets>
    <sheet name="1. Lielvārds" sheetId="3" r:id="rId1"/>
    <sheet name="2. Skolas Vārds" sheetId="4" r:id="rId2"/>
    <sheet name="3. Krisostomus Latvija" sheetId="8" r:id="rId3"/>
    <sheet name="4. Oxford University Pres" sheetId="7" r:id="rId4"/>
    <sheet name="5. RAKA " sheetId="5" r:id="rId5"/>
    <sheet name="6. Zvaigzne ABC" sheetId="9" r:id="rId6"/>
    <sheet name="7. Jāņa sēta" sheetId="10" r:id="rId7"/>
    <sheet name="8. Pearson Education" sheetId="11" r:id="rId8"/>
    <sheet name="9. Pētergails" sheetId="12" r:id="rId9"/>
    <sheet name="10. Hueber Verlag" sheetId="13" r:id="rId10"/>
    <sheet name="11. Difusion" sheetId="14" r:id="rId11"/>
    <sheet name="12. Retorika" sheetId="15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7" l="1"/>
  <c r="I11" i="7"/>
  <c r="I12" i="7"/>
  <c r="I13" i="7"/>
  <c r="I14" i="7"/>
  <c r="I15" i="7"/>
  <c r="I10" i="15"/>
  <c r="I13" i="13"/>
  <c r="I14" i="13"/>
  <c r="I15" i="13"/>
  <c r="I16" i="13"/>
  <c r="I17" i="13"/>
  <c r="I18" i="13"/>
  <c r="A18" i="15"/>
  <c r="A19" i="14"/>
  <c r="I11" i="14"/>
  <c r="I10" i="14"/>
  <c r="A26" i="13"/>
  <c r="I12" i="13"/>
  <c r="I11" i="13"/>
  <c r="I10" i="13"/>
  <c r="A19" i="12"/>
  <c r="I11" i="12"/>
  <c r="I10" i="12"/>
  <c r="A18" i="11"/>
  <c r="I10" i="11"/>
  <c r="I11" i="11" s="1"/>
  <c r="I13" i="11" s="1"/>
  <c r="A18" i="10"/>
  <c r="I10" i="10"/>
  <c r="I11" i="10" s="1"/>
  <c r="I13" i="10" s="1"/>
  <c r="I12" i="12" l="1"/>
  <c r="I14" i="12" s="1"/>
  <c r="I11" i="15"/>
  <c r="I13" i="15" s="1"/>
  <c r="I12" i="14"/>
  <c r="I14" i="14" s="1"/>
  <c r="I19" i="13"/>
  <c r="I21" i="13" s="1"/>
  <c r="I12" i="9" l="1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11" i="9"/>
  <c r="I10" i="9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12" i="8"/>
  <c r="I13" i="8"/>
  <c r="I14" i="8"/>
  <c r="I15" i="8"/>
  <c r="I16" i="8"/>
  <c r="I17" i="8"/>
  <c r="I18" i="8"/>
  <c r="I11" i="8"/>
  <c r="I10" i="8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48" i="9" l="1"/>
  <c r="I50" i="9" s="1"/>
  <c r="I19" i="8"/>
  <c r="I21" i="8" s="1"/>
  <c r="A20" i="4" l="1"/>
  <c r="A33" i="5" l="1"/>
  <c r="A26" i="7" s="1"/>
  <c r="A26" i="8"/>
  <c r="A55" i="9"/>
  <c r="I18" i="7"/>
  <c r="I17" i="7"/>
  <c r="I16" i="7"/>
  <c r="I12" i="5"/>
  <c r="I11" i="5"/>
  <c r="I10" i="5"/>
  <c r="I12" i="4"/>
  <c r="I11" i="4"/>
  <c r="I10" i="4"/>
  <c r="I10" i="3"/>
  <c r="I19" i="7" l="1"/>
  <c r="I21" i="7" s="1"/>
  <c r="I30" i="3"/>
  <c r="I32" i="3" s="1"/>
  <c r="I26" i="5"/>
  <c r="I28" i="5" s="1"/>
  <c r="I13" i="4"/>
  <c r="I15" i="4" s="1"/>
</calcChain>
</file>

<file path=xl/sharedStrings.xml><?xml version="1.0" encoding="utf-8"?>
<sst xmlns="http://schemas.openxmlformats.org/spreadsheetml/2006/main" count="651" uniqueCount="228">
  <si>
    <t xml:space="preserve">Nr. </t>
  </si>
  <si>
    <t>Izdošanas gads</t>
  </si>
  <si>
    <t>Mācību līdzekļa nosaukums</t>
  </si>
  <si>
    <t>Autors</t>
  </si>
  <si>
    <t>PVN:</t>
  </si>
  <si>
    <r>
      <t xml:space="preserve">Kopā </t>
    </r>
    <r>
      <rPr>
        <b/>
        <i/>
        <sz val="12"/>
        <color theme="1"/>
        <rFont val="Calibri"/>
        <family val="2"/>
        <charset val="186"/>
        <scheme val="minor"/>
      </rPr>
      <t>euro</t>
    </r>
    <r>
      <rPr>
        <b/>
        <sz val="12"/>
        <color theme="1"/>
        <rFont val="Calibri"/>
        <family val="2"/>
        <charset val="186"/>
        <scheme val="minor"/>
      </rPr>
      <t xml:space="preserve"> bez PVN:</t>
    </r>
  </si>
  <si>
    <r>
      <t xml:space="preserve">Kopā </t>
    </r>
    <r>
      <rPr>
        <b/>
        <i/>
        <sz val="12"/>
        <color theme="1"/>
        <rFont val="Calibri"/>
        <family val="2"/>
        <charset val="186"/>
        <scheme val="minor"/>
      </rPr>
      <t>euro</t>
    </r>
    <r>
      <rPr>
        <b/>
        <sz val="12"/>
        <color theme="1"/>
        <rFont val="Calibri"/>
        <family val="2"/>
        <charset val="186"/>
        <scheme val="minor"/>
      </rPr>
      <t xml:space="preserve"> ar PVN:</t>
    </r>
  </si>
  <si>
    <t xml:space="preserve">Skaits </t>
  </si>
  <si>
    <t>Skaits</t>
  </si>
  <si>
    <r>
      <t xml:space="preserve">Cena par 1 (vienu) vienību </t>
    </r>
    <r>
      <rPr>
        <b/>
        <i/>
        <sz val="12"/>
        <color theme="1"/>
        <rFont val="Calibri"/>
        <family val="2"/>
        <charset val="186"/>
        <scheme val="minor"/>
      </rPr>
      <t>euro</t>
    </r>
    <r>
      <rPr>
        <b/>
        <sz val="12"/>
        <color theme="1"/>
        <rFont val="Calibri"/>
        <family val="2"/>
        <charset val="186"/>
        <scheme val="minor"/>
      </rPr>
      <t xml:space="preserve"> bez PVN </t>
    </r>
  </si>
  <si>
    <r>
      <t xml:space="preserve">Cena par visām vienībām </t>
    </r>
    <r>
      <rPr>
        <b/>
        <i/>
        <sz val="12"/>
        <color theme="1"/>
        <rFont val="Calibri"/>
        <family val="2"/>
        <charset val="186"/>
        <scheme val="minor"/>
      </rPr>
      <t>euro</t>
    </r>
    <r>
      <rPr>
        <b/>
        <sz val="12"/>
        <color theme="1"/>
        <rFont val="Calibri"/>
        <family val="2"/>
        <charset val="186"/>
        <scheme val="minor"/>
      </rPr>
      <t xml:space="preserve"> bez PVN</t>
    </r>
  </si>
  <si>
    <t xml:space="preserve">Tehniskā specifikācija/Tehniskais un Finanšu piedāvājums </t>
  </si>
  <si>
    <t>Preču cenās ir iekļautas visas ar līguma izpildi saistītās izmaksas, tostarp, bet ne tikai – preču sagādes, piegādes, u.c. izmaksas.</t>
  </si>
  <si>
    <t>Drukātā mācību līdzekļa veids</t>
  </si>
  <si>
    <t>Grāmata</t>
  </si>
  <si>
    <t>Izdevniecība</t>
  </si>
  <si>
    <t>"Lielvārds"</t>
  </si>
  <si>
    <t>Skolas vārds</t>
  </si>
  <si>
    <t>RaKa</t>
  </si>
  <si>
    <t>Oxford University Press</t>
  </si>
  <si>
    <t>Anspoka Z.</t>
  </si>
  <si>
    <t>Liškauska L., Melne V., Vilnīte A.</t>
  </si>
  <si>
    <t>Darba burtnīca</t>
  </si>
  <si>
    <t>Latviešu valoda 1. klasei. Mācību burtnīca</t>
  </si>
  <si>
    <t xml:space="preserve">Dabaszinības 4. klasei. mācību burtnīca </t>
  </si>
  <si>
    <t>G. Ansone, M. Gribuste, V. Laizāns, I. Vilks</t>
  </si>
  <si>
    <t xml:space="preserve">Dabaszinības 3. klasei. mācību burtnīca </t>
  </si>
  <si>
    <t>Sociālās zinības un vēsture 5. klasei. 1. daļa</t>
  </si>
  <si>
    <t>Sociālās zinības un vēsture 5. klasei. 2. daļa</t>
  </si>
  <si>
    <t>Sociālās zinības un vēsture 6. klasei. 2. daļa</t>
  </si>
  <si>
    <t>Sociālās zinības un vēsture 6. klasei. 1. daļa</t>
  </si>
  <si>
    <t>M. Lāce, I. Upeniece, I. Vaivode</t>
  </si>
  <si>
    <t>Dabaszinības 5. klasei. Mācību burtnīca</t>
  </si>
  <si>
    <t>Dabaszinības 6. klasei. Mācību burtnīca</t>
  </si>
  <si>
    <t>I. Vilks, G. Ansone, M. Gribuste</t>
  </si>
  <si>
    <t>Anspoka Z</t>
  </si>
  <si>
    <t>Latviešu valoda 1. klasei. 1.daļa</t>
  </si>
  <si>
    <t>Latviešu valoda 1. klasei. 2.daļa</t>
  </si>
  <si>
    <t>Upeniece I., Jansone D., Radziņa M</t>
  </si>
  <si>
    <t xml:space="preserve"> Sociālās zinības 1. klasei</t>
  </si>
  <si>
    <t>Sociālās zinības 2. klasei</t>
  </si>
  <si>
    <t xml:space="preserve">Latviešu valoda 7. klasei, Mācību grāmata </t>
  </si>
  <si>
    <t>Z. Anspoka, E. Birzgale, L. Sudare, I. Zemīte</t>
  </si>
  <si>
    <t xml:space="preserve">Dabaszinības 5. klasei </t>
  </si>
  <si>
    <t xml:space="preserve"> I. Vilks, G. Ansone, M. Gribuste</t>
  </si>
  <si>
    <t>Matemātika 6. klase</t>
  </si>
  <si>
    <t>France I., Lāce G</t>
  </si>
  <si>
    <t>Dabaszinības 6. klasei</t>
  </si>
  <si>
    <t>Latvijas un pasaules vēsture 7. klasei</t>
  </si>
  <si>
    <t>O. Kaulēns, A. Kļaviņa, I. Vaivode</t>
  </si>
  <si>
    <t>Matemātika 8. klasei. 1. daļa</t>
  </si>
  <si>
    <t>Matemātika 8. klasei. 2. daļa</t>
  </si>
  <si>
    <t>A. Beinere, A. Jevdokimova, J. Vilciņš</t>
  </si>
  <si>
    <t>Latvijas un pasaules vēsture 8. klasei</t>
  </si>
  <si>
    <t>Tehniskās specifikācijas sagatavošanas datums: 13.05.2026</t>
  </si>
  <si>
    <t>Dabaszinības 1.klasei</t>
  </si>
  <si>
    <t>Krisostomus Latvija</t>
  </si>
  <si>
    <t>Gateway to the world A2, workbook. Macmillan Education</t>
  </si>
  <si>
    <t>Gataway to the World B1. Workbook. Macmillan Education</t>
  </si>
  <si>
    <t>Louisa Essenhigh</t>
  </si>
  <si>
    <t xml:space="preserve">New Close-up B1+; Workbook- National Geographic Learning. </t>
  </si>
  <si>
    <t>Jeremy Day</t>
  </si>
  <si>
    <t xml:space="preserve">New Close-up B2 Workbook.- National Geographic Learning. </t>
  </si>
  <si>
    <t>Katherine Stannett</t>
  </si>
  <si>
    <t xml:space="preserve">New Close-up B2+ Workbook.- National Geographic Learning. </t>
  </si>
  <si>
    <t>Lewis Lansford, Daniel Barber</t>
  </si>
  <si>
    <t>Spencer, David.</t>
  </si>
  <si>
    <t>Gateway to the World A2. Students book. Macmillan Education</t>
  </si>
  <si>
    <t>Gateway to the World B1. Students book. Macmillan Education</t>
  </si>
  <si>
    <t>Stannett K</t>
  </si>
  <si>
    <t>Stannett K. New Close-up B2 +.- National Geographic Learning.</t>
  </si>
  <si>
    <r>
      <t>Perspectives Advanced Workbook</t>
    </r>
    <r>
      <rPr>
        <i/>
        <sz val="12"/>
        <color rgb="FF000000"/>
        <rFont val="Calibri"/>
        <family val="2"/>
        <charset val="186"/>
        <scheme val="minor"/>
      </rPr>
      <t xml:space="preserve"> .- National Geographic Learning</t>
    </r>
  </si>
  <si>
    <t>Bright Ideas 2. Activity Book - Oxford University Press</t>
  </si>
  <si>
    <t>Charrington Mary, Covill Charlotte, Thompson Tamzin</t>
  </si>
  <si>
    <t>Kathleen Kampa and Charles Vilina</t>
  </si>
  <si>
    <t>Beehive 3. Work Book - Oxford University Press</t>
  </si>
  <si>
    <t>Beehive 4. Work Book - Oxford University Press</t>
  </si>
  <si>
    <t>Falla T., Davies P.</t>
  </si>
  <si>
    <t xml:space="preserve">Falla T., Davies P. </t>
  </si>
  <si>
    <t>Solutions. Pre-Intermediate (3rd edition) Workbook- Oxford University Press</t>
  </si>
  <si>
    <t>Solutions. Elementary  (3rd edition) - Oxford University Press</t>
  </si>
  <si>
    <t>Palin Cheryl, Philips Sarah</t>
  </si>
  <si>
    <t>Beehive 3 - Oxford University Press</t>
  </si>
  <si>
    <t>Bright Ideas 2. - Oxford University Press</t>
  </si>
  <si>
    <t>Solutions. Pre-Intermediate (3rd edition) - Oxford University Press Globuss</t>
  </si>
  <si>
    <t>Irbe I., Vilciņa I</t>
  </si>
  <si>
    <t>Lai veicas! 2. klase.  Latviešu valoda 1. daļa.</t>
  </si>
  <si>
    <t>Lai veicas! 2. klase.  Latviešu valoda 2. daļa.</t>
  </si>
  <si>
    <t>Lai veicas! 3. klase.  Latviešu valoda 1. daļa.</t>
  </si>
  <si>
    <t>Lai veicas! 3. klase.  Latviešu valoda 2. daļa.</t>
  </si>
  <si>
    <t>Alhimionoks R</t>
  </si>
  <si>
    <t>Sociālās zinības un vēsture 4. klasei, darba burtnīca</t>
  </si>
  <si>
    <t>Dabaszinības 1. klasei</t>
  </si>
  <si>
    <t>Signe Ungure, Annija Vilnīte,
Sanda Isačonoka-Atopkina</t>
  </si>
  <si>
    <t xml:space="preserve">Irbe I., Zēberga D. </t>
  </si>
  <si>
    <t>Dabaszinības 2. klasei. Pēti un prāto!</t>
  </si>
  <si>
    <t>Purēns V</t>
  </si>
  <si>
    <t>Lai veicas! 3. klase. Latviešu valoda 1. daļa</t>
  </si>
  <si>
    <t>Lai veicas! 3. klase. Latviešu valoda 2. daļa</t>
  </si>
  <si>
    <t>Irbe I., Zēberga D.</t>
  </si>
  <si>
    <t>Dabaszinības 3. klasei. Pēti un prāto!</t>
  </si>
  <si>
    <t>Irbe I. Vilciņa I.</t>
  </si>
  <si>
    <t>Lai veicas! 4. klase. Latviešu valoda  un literatūra 1. daļa</t>
  </si>
  <si>
    <t>Lai veicas! 4. klase. Latviešu valoda  un literatūra 2. daļa</t>
  </si>
  <si>
    <t>Romanovska G.,  Purēns V</t>
  </si>
  <si>
    <t>Sociālās zinības 7. klasei.</t>
  </si>
  <si>
    <t xml:space="preserve">Siņicins M. </t>
  </si>
  <si>
    <t>Sociālās zinības 8. klasei.</t>
  </si>
  <si>
    <t>Sociālās zinības 9. klasei.</t>
  </si>
  <si>
    <t>Purēns V.</t>
  </si>
  <si>
    <t>Siņicins M</t>
  </si>
  <si>
    <t>Ekonomika vidusskolām</t>
  </si>
  <si>
    <t>Zvaigzne ABC</t>
  </si>
  <si>
    <t>Andra Fenhane, Ilze Vilde, Žanete Jansone</t>
  </si>
  <si>
    <t>Mūzika 1. klasei. Darba burtnīca.</t>
  </si>
  <si>
    <t>Mūzika 2. klasei. Burtnīca</t>
  </si>
  <si>
    <t xml:space="preserve">	Ieva Čerpinska, Ingrīda Vilkārse</t>
  </si>
  <si>
    <t>Latviešu valoda 5. klasei. Darba lapas.</t>
  </si>
  <si>
    <t>Gunta Sālījuma, Vija Valtere</t>
  </si>
  <si>
    <t>Latviešu valoda 6. klasei. Darba lapas.</t>
  </si>
  <si>
    <t>Daina Štokmane</t>
  </si>
  <si>
    <t>Marina Jefremova,
Nonna Gživača</t>
  </si>
  <si>
    <t>Кл@ссно! Krievu valoda 6. klasei. Darba burtnīca. 2. daļa</t>
  </si>
  <si>
    <t>Ģeogrāfija 7. klasei. Darba burtnīca.</t>
  </si>
  <si>
    <t>Dace Markota, Gunta Šustere</t>
  </si>
  <si>
    <t>Tekstpratības uzdevumi latviešu valodā 8.–9. klasei</t>
  </si>
  <si>
    <t>Evija Vaska, Inga Vīksna</t>
  </si>
  <si>
    <t>N/A</t>
  </si>
  <si>
    <t>Ģeogrāfija 9. klasei. Darba burtnīca.</t>
  </si>
  <si>
    <t>Aira Kumerdanka, Jānis Mencis (jun.)</t>
  </si>
  <si>
    <t>Matemātika 4. klasei. 1. daļa. Mācību grāmata.</t>
  </si>
  <si>
    <t>Matemātika 4. klasei. 2. daļa. Mācību grāmata.</t>
  </si>
  <si>
    <t>Latviešu valoda 5. klasei. Mācību grāmata.</t>
  </si>
  <si>
    <t xml:space="preserve">	Gunta Sālījuma, Vija Valtere</t>
  </si>
  <si>
    <t>Literatūra 5. klasei, 1. Mācību grāmata.</t>
  </si>
  <si>
    <t>Literatūra 5. klasei, 2. Mācību grāmata.</t>
  </si>
  <si>
    <t xml:space="preserve">	Inga Zemīte, Signe Ābola</t>
  </si>
  <si>
    <t>Latviešu valoda 6. klasei. Mācību grāmata.</t>
  </si>
  <si>
    <t xml:space="preserve">	Daina Štokmane</t>
  </si>
  <si>
    <t>Literatūra 6. klasei, 1. Mācību grāmata.</t>
  </si>
  <si>
    <t>Ingrīda Strēle, Jānis Strēlis</t>
  </si>
  <si>
    <t xml:space="preserve">Latviešu valoda 7. klasei. Mācību grāmata. </t>
  </si>
  <si>
    <t>Iluta Dalbiņa</t>
  </si>
  <si>
    <t>Literatūra 7. klasei, 1. Mācību grāmata.</t>
  </si>
  <si>
    <t>Daina Štokmane, Iveta Vīduša</t>
  </si>
  <si>
    <t>Кл@ссно! Krievu valoda 6. klasei. 1. daļa. Mācību grāmata.</t>
  </si>
  <si>
    <t>Marina Jefremova, Nonna Gživača</t>
  </si>
  <si>
    <t>Кл@ссно! Krievu valoda 6. klasei. 2. daļa. Mācību grāmata.</t>
  </si>
  <si>
    <t>Matemātika 7. klasei. 1. daļa. Mācību grāmata.</t>
  </si>
  <si>
    <t>Matemātika 7. klasei. 2. daļa. Mācību grāmata.</t>
  </si>
  <si>
    <t>Silva Januma</t>
  </si>
  <si>
    <t>Bioloģija 7. klasei. Mācību grāmata.</t>
  </si>
  <si>
    <t>Līga Sausiņa</t>
  </si>
  <si>
    <t>Ģeogrāfija 7. klasei. Mācību grāmata.</t>
  </si>
  <si>
    <t>Programma. Latviešu valoda 8. klasei</t>
  </si>
  <si>
    <t xml:space="preserve">	Iveta Vīduša</t>
  </si>
  <si>
    <t>Latviešu valoda 8. klasei. Mācību grāmata.</t>
  </si>
  <si>
    <t>Literatūra 8. klasei, 1. Mācību grāmata.</t>
  </si>
  <si>
    <t xml:space="preserve">	Ilona Karpenko, Mārīte Milzere</t>
  </si>
  <si>
    <t>Literatūra 8. klasei, 2. Mācību grāmata.</t>
  </si>
  <si>
    <t>Fizika 8. klasei. Mācību grāmata.</t>
  </si>
  <si>
    <t>Ilgonis Vilks</t>
  </si>
  <si>
    <t>Ķīmija 8. klasei. Mācību grāmata.</t>
  </si>
  <si>
    <t xml:space="preserve">	Modris Drille, Velga Kakse</t>
  </si>
  <si>
    <t xml:space="preserve">Ģeogrāfija 8. klasei. Mācību grāmata. </t>
  </si>
  <si>
    <t xml:space="preserve">	Dace Markota, Gunta Šustere</t>
  </si>
  <si>
    <t>Literatūra 9. klasei. 1. daļa. Mācību grāmata.</t>
  </si>
  <si>
    <t>Anita Vanaga, Lita Silova</t>
  </si>
  <si>
    <t>Literatūra 9. klasei. 2. daļa. Mācību grāmata.</t>
  </si>
  <si>
    <t>Fizika 9. klasei. Mācību grāmata.</t>
  </si>
  <si>
    <t xml:space="preserve">	Ilgonis Vilks</t>
  </si>
  <si>
    <t>Bioloģija vidusskolai. Shēmas un tabulas</t>
  </si>
  <si>
    <t xml:space="preserve">	Maruta Kusiņa</t>
  </si>
  <si>
    <t>Vēsture vidusskolai I. Latvijas valstiskums starp totalitārismu un demokrātiju, 4. temats.</t>
  </si>
  <si>
    <t>Valdis Klišāns</t>
  </si>
  <si>
    <t>Latvijas Republikas Satversme</t>
  </si>
  <si>
    <t>Teātra māksla. Skolēna dienasgrāmata 4.– 9. klasei</t>
  </si>
  <si>
    <t>Zane Bēķe, Inga Krišāne, Ligita Smildziņa</t>
  </si>
  <si>
    <t>Jāņa sēta</t>
  </si>
  <si>
    <t>Jaunais pasaules ģeogrāfijas atlants</t>
  </si>
  <si>
    <t xml:space="preserve">	Pearson Education</t>
  </si>
  <si>
    <t>CAE Practice Tests Plus NE 2018 C1 Advanced Volume 1 SBk + Key</t>
  </si>
  <si>
    <t xml:space="preserve">	Kenny Nick, Newbrook Jacky</t>
  </si>
  <si>
    <t>Pētergailis</t>
  </si>
  <si>
    <t>Matemātika 5.klasei. Mācību grāmata.</t>
  </si>
  <si>
    <t>Lude I., Lapiņa J.</t>
  </si>
  <si>
    <t>Hueber Verlag</t>
  </si>
  <si>
    <t>Georgiakaki M., Bovermann M. u.c</t>
  </si>
  <si>
    <t xml:space="preserve">Beste Freunde A1.2 </t>
  </si>
  <si>
    <t>Beste Freunde A2.2</t>
  </si>
  <si>
    <t>Beste Freunde A2.1</t>
  </si>
  <si>
    <t xml:space="preserve">Georgiakaki M., Graf-Riemann E. u.c. </t>
  </si>
  <si>
    <t xml:space="preserve">Beste Freunde A1.1 </t>
  </si>
  <si>
    <t xml:space="preserve">	Georgiakaki Manuela, Bovermann Monika, Seuthe Christiane, Graf-Rieman Elisabeth</t>
  </si>
  <si>
    <t>Difusion</t>
  </si>
  <si>
    <t>Carrousel 1 Livre de l´éleve. Éd hybride</t>
  </si>
  <si>
    <t>Julie Uny &amp; Amandine Quetel</t>
  </si>
  <si>
    <t>Carrousel 1 Cahier d´exercices, Globuss</t>
  </si>
  <si>
    <t>Lucille Lacan &amp; Elodie Nicod</t>
  </si>
  <si>
    <t xml:space="preserve">Bušmanis M., Dzintars N. </t>
  </si>
  <si>
    <t>Gatavojamies latviešu valodas centralizētā eksāmena 1.daļai.</t>
  </si>
  <si>
    <t>Retorika</t>
  </si>
  <si>
    <t>S. Brasnujeva, S. Lāce</t>
  </si>
  <si>
    <t>Просто по-русски. Darba burtnīca 7. klasei.</t>
  </si>
  <si>
    <t xml:space="preserve">	Georgiakaki Manuela, Seuthe Christiane, Schümann Anja</t>
  </si>
  <si>
    <t>Beste Freunde A1.1</t>
  </si>
  <si>
    <t>Georgiakaki Manuela, Seuthe Christiane, Schümann Anja</t>
  </si>
  <si>
    <t>Beste Freunde A1.2</t>
  </si>
  <si>
    <t>Georgiakaki Manuela u.c.</t>
  </si>
  <si>
    <t xml:space="preserve">	Niebich Daniela u.c.</t>
  </si>
  <si>
    <t>Schritte International NEU 1 (A1.1) Kursbuch + Arbeitsbuch + Audios online</t>
  </si>
  <si>
    <t>Schritte International NEU 1 (A1.2) Kursbuch + Arbeitsbuch + Audios online</t>
  </si>
  <si>
    <t>Beehive 1 WorkBook - Oxford University Press</t>
  </si>
  <si>
    <t>Jessica Finnis</t>
  </si>
  <si>
    <t>"Drukāto mācību līdzekļu piegāde Ādažu sākumskolai un vidusskolai"</t>
  </si>
  <si>
    <t>ID Nr. ĀNP 2026/108</t>
  </si>
  <si>
    <r>
      <t xml:space="preserve">Iepirkuma 1. daļa - </t>
    </r>
    <r>
      <rPr>
        <b/>
        <i/>
        <sz val="12"/>
        <color theme="1"/>
        <rFont val="Calibri"/>
        <family val="2"/>
        <charset val="186"/>
        <scheme val="minor"/>
      </rPr>
      <t>Lielvārds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</si>
  <si>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2. daļa - </t>
    </r>
    <r>
      <rPr>
        <b/>
        <i/>
        <sz val="12"/>
        <color theme="1"/>
        <rFont val="Calibri"/>
        <family val="2"/>
        <charset val="186"/>
        <scheme val="minor"/>
      </rPr>
      <t>Skolas vārds</t>
    </r>
    <r>
      <rPr>
        <b/>
        <sz val="12"/>
        <color theme="1"/>
        <rFont val="Calibri"/>
        <family val="2"/>
        <charset val="186"/>
        <scheme val="minor"/>
      </rPr>
      <t xml:space="preserve"> mācību literatūra </t>
    </r>
  </si>
  <si>
    <r>
      <t xml:space="preserve">Iepirkuma 3. daļa - </t>
    </r>
    <r>
      <rPr>
        <b/>
        <i/>
        <sz val="12"/>
        <color theme="1"/>
        <rFont val="Calibri"/>
        <family val="2"/>
        <charset val="186"/>
        <scheme val="minor"/>
      </rPr>
      <t>Krisostomus Latvija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</si>
  <si>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4. daļa - </t>
    </r>
    <r>
      <rPr>
        <b/>
        <i/>
        <sz val="12"/>
        <color theme="1"/>
        <rFont val="Calibri"/>
        <family val="2"/>
        <charset val="186"/>
        <scheme val="minor"/>
      </rPr>
      <t>Oxford University Press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</si>
  <si>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5. daļa - </t>
    </r>
    <r>
      <rPr>
        <b/>
        <i/>
        <sz val="12"/>
        <color theme="1"/>
        <rFont val="Calibri"/>
        <family val="2"/>
        <charset val="186"/>
        <scheme val="minor"/>
      </rPr>
      <t>RaKa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</si>
  <si>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6. daļa - </t>
    </r>
    <r>
      <rPr>
        <b/>
        <i/>
        <sz val="12"/>
        <color theme="1"/>
        <rFont val="Calibri"/>
        <family val="2"/>
        <charset val="186"/>
        <scheme val="minor"/>
      </rPr>
      <t>Zvaigzne ABC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</si>
  <si>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t>Iepirkuma 7. daļa - Jāņa sēta mācību literatūra</t>
  </si>
  <si>
    <r>
      <t xml:space="preserve">Iepirkuma 8. daļa - </t>
    </r>
    <r>
      <rPr>
        <b/>
        <i/>
        <sz val="12"/>
        <color theme="1"/>
        <rFont val="Calibri"/>
        <family val="2"/>
        <charset val="186"/>
        <scheme val="minor"/>
      </rPr>
      <t>Pearson Education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</si>
  <si>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9. daļa - </t>
    </r>
    <r>
      <rPr>
        <b/>
        <i/>
        <sz val="12"/>
        <color theme="1"/>
        <rFont val="Calibri"/>
        <family val="2"/>
        <charset val="186"/>
        <scheme val="minor"/>
      </rPr>
      <t>Pētergailis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</si>
  <si>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10. daļa - </t>
    </r>
    <r>
      <rPr>
        <b/>
        <i/>
        <sz val="12"/>
        <color theme="1"/>
        <rFont val="Calibri"/>
        <family val="2"/>
        <charset val="186"/>
        <scheme val="minor"/>
      </rPr>
      <t>Hueber Verlag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</si>
  <si>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 xml:space="preserve">Iepirkuma 11. daļa - </t>
    </r>
    <r>
      <rPr>
        <b/>
        <i/>
        <sz val="12"/>
        <color theme="1"/>
        <rFont val="Calibri"/>
        <family val="2"/>
        <charset val="186"/>
        <scheme val="minor"/>
      </rPr>
      <t>Difusion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</si>
  <si>
    <r>
      <t>Iepirkuma 12. daļa -</t>
    </r>
    <r>
      <rPr>
        <b/>
        <i/>
        <sz val="12"/>
        <color theme="1"/>
        <rFont val="Calibri"/>
        <family val="2"/>
        <charset val="186"/>
        <scheme val="minor"/>
      </rPr>
      <t xml:space="preserve"> Retorika</t>
    </r>
    <r>
      <rPr>
        <b/>
        <sz val="12"/>
        <color theme="1"/>
        <rFont val="Calibri"/>
        <family val="2"/>
        <charset val="186"/>
        <scheme val="minor"/>
      </rPr>
      <t xml:space="preserve"> mācību literatūra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</si>
</sst>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indexed="8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i/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i/>
      <sz val="12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charset val="186"/>
      <scheme val="minor"/>
    </font>
    <font>
      <i/>
      <sz val="12"/>
      <color rgb="FF444444"/>
      <name val="Calibri"/>
      <family val="2"/>
      <charset val="186"/>
      <scheme val="minor"/>
    </font>
    <font>
      <sz val="8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right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0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4">
    <cellStyle name="Excel Built-in Normal" xfId="2" xr:uid="{00000000-0005-0000-0000-000000000000}"/>
    <cellStyle name="Hipersaite" xfId="3" builtinId="8"/>
    <cellStyle name="Parasts" xfId="0" builtinId="0"/>
    <cellStyle name="Parasts 2" xfId="1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996C-81DA-46DA-AEFA-E059808E4898}">
  <sheetPr>
    <tabColor rgb="FF92D050"/>
  </sheetPr>
  <dimension ref="A2:I36"/>
  <sheetViews>
    <sheetView tabSelected="1" zoomScale="90" zoomScaleNormal="90" workbookViewId="0">
      <selection activeCell="C38" sqref="C38"/>
    </sheetView>
  </sheetViews>
  <sheetFormatPr defaultColWidth="8.88671875" defaultRowHeight="15.6" x14ac:dyDescent="0.3"/>
  <cols>
    <col min="1" max="1" width="8.88671875" style="4"/>
    <col min="2" max="2" width="34.44140625" style="4" customWidth="1"/>
    <col min="3" max="3" width="46.109375" style="5" customWidth="1"/>
    <col min="4" max="4" width="35.5546875" style="5" customWidth="1"/>
    <col min="5" max="5" width="19.88671875" style="4" bestFit="1" customWidth="1"/>
    <col min="6" max="6" width="17.33203125" style="4" customWidth="1"/>
    <col min="7" max="7" width="11.88671875" style="4" customWidth="1"/>
    <col min="8" max="8" width="20.5546875" style="4" customWidth="1"/>
    <col min="9" max="9" width="20.33203125" style="4" customWidth="1"/>
    <col min="10" max="16384" width="8.88671875" style="4"/>
  </cols>
  <sheetData>
    <row r="2" spans="1:9" x14ac:dyDescent="0.3">
      <c r="C2" s="45" t="s">
        <v>214</v>
      </c>
      <c r="D2" s="45"/>
      <c r="E2" s="45"/>
    </row>
    <row r="3" spans="1:9" x14ac:dyDescent="0.3">
      <c r="C3" s="45" t="s">
        <v>215</v>
      </c>
      <c r="D3" s="45"/>
      <c r="E3" s="45"/>
    </row>
    <row r="4" spans="1:9" x14ac:dyDescent="0.3">
      <c r="C4" s="39"/>
      <c r="D4" s="39"/>
      <c r="E4" s="39"/>
    </row>
    <row r="5" spans="1:9" x14ac:dyDescent="0.3">
      <c r="C5" s="45" t="s">
        <v>216</v>
      </c>
      <c r="D5" s="45"/>
      <c r="E5" s="45"/>
    </row>
    <row r="6" spans="1:9" x14ac:dyDescent="0.3">
      <c r="C6" s="39"/>
      <c r="D6" s="39"/>
      <c r="E6" s="39"/>
    </row>
    <row r="7" spans="1:9" x14ac:dyDescent="0.3">
      <c r="C7" s="45" t="s">
        <v>11</v>
      </c>
      <c r="D7" s="45"/>
      <c r="E7" s="45"/>
    </row>
    <row r="9" spans="1:9" ht="46.8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x14ac:dyDescent="0.3">
      <c r="A10" s="10">
        <v>1</v>
      </c>
      <c r="B10" s="11" t="s">
        <v>16</v>
      </c>
      <c r="C10" s="12" t="s">
        <v>23</v>
      </c>
      <c r="D10" s="17" t="s">
        <v>20</v>
      </c>
      <c r="E10" s="24" t="s">
        <v>22</v>
      </c>
      <c r="F10" s="14">
        <v>2025</v>
      </c>
      <c r="G10" s="14">
        <v>10</v>
      </c>
      <c r="H10" s="3">
        <v>0</v>
      </c>
      <c r="I10" s="1">
        <f>H10*G10</f>
        <v>0</v>
      </c>
    </row>
    <row r="11" spans="1:9" ht="31.2" x14ac:dyDescent="0.3">
      <c r="A11" s="10">
        <v>2</v>
      </c>
      <c r="B11" s="11" t="s">
        <v>16</v>
      </c>
      <c r="C11" s="12" t="s">
        <v>26</v>
      </c>
      <c r="D11" s="12" t="s">
        <v>25</v>
      </c>
      <c r="E11" s="24" t="s">
        <v>22</v>
      </c>
      <c r="F11" s="14">
        <v>2022</v>
      </c>
      <c r="G11" s="14">
        <v>184</v>
      </c>
      <c r="H11" s="3">
        <v>0</v>
      </c>
      <c r="I11" s="1">
        <f t="shared" ref="I11:I29" si="0">H11*G11</f>
        <v>0</v>
      </c>
    </row>
    <row r="12" spans="1:9" ht="31.2" x14ac:dyDescent="0.3">
      <c r="A12" s="10">
        <v>3</v>
      </c>
      <c r="B12" s="11" t="s">
        <v>16</v>
      </c>
      <c r="C12" s="12" t="s">
        <v>24</v>
      </c>
      <c r="D12" s="12" t="s">
        <v>25</v>
      </c>
      <c r="E12" s="24" t="s">
        <v>22</v>
      </c>
      <c r="F12" s="14">
        <v>2022</v>
      </c>
      <c r="G12" s="19">
        <v>240</v>
      </c>
      <c r="H12" s="3">
        <v>0</v>
      </c>
      <c r="I12" s="1">
        <f t="shared" si="0"/>
        <v>0</v>
      </c>
    </row>
    <row r="13" spans="1:9" x14ac:dyDescent="0.3">
      <c r="A13" s="10">
        <v>4</v>
      </c>
      <c r="B13" s="11" t="s">
        <v>16</v>
      </c>
      <c r="C13" s="12" t="s">
        <v>27</v>
      </c>
      <c r="D13" s="12" t="s">
        <v>31</v>
      </c>
      <c r="E13" s="24" t="s">
        <v>22</v>
      </c>
      <c r="F13" s="14">
        <v>2022</v>
      </c>
      <c r="G13" s="19">
        <v>255</v>
      </c>
      <c r="H13" s="3">
        <v>0</v>
      </c>
      <c r="I13" s="1">
        <f t="shared" si="0"/>
        <v>0</v>
      </c>
    </row>
    <row r="14" spans="1:9" x14ac:dyDescent="0.3">
      <c r="A14" s="10">
        <v>5</v>
      </c>
      <c r="B14" s="11" t="s">
        <v>16</v>
      </c>
      <c r="C14" s="12" t="s">
        <v>28</v>
      </c>
      <c r="D14" s="12" t="s">
        <v>31</v>
      </c>
      <c r="E14" s="24" t="s">
        <v>22</v>
      </c>
      <c r="F14" s="14">
        <v>2022</v>
      </c>
      <c r="G14" s="19">
        <v>255</v>
      </c>
      <c r="H14" s="3">
        <v>0</v>
      </c>
      <c r="I14" s="1">
        <f t="shared" si="0"/>
        <v>0</v>
      </c>
    </row>
    <row r="15" spans="1:9" x14ac:dyDescent="0.3">
      <c r="A15" s="10">
        <v>6</v>
      </c>
      <c r="B15" s="11" t="s">
        <v>16</v>
      </c>
      <c r="C15" s="12" t="s">
        <v>30</v>
      </c>
      <c r="D15" s="12" t="s">
        <v>31</v>
      </c>
      <c r="E15" s="24" t="s">
        <v>22</v>
      </c>
      <c r="F15" s="14">
        <v>2022</v>
      </c>
      <c r="G15" s="19">
        <v>245</v>
      </c>
      <c r="H15" s="3">
        <v>0</v>
      </c>
      <c r="I15" s="1">
        <f t="shared" si="0"/>
        <v>0</v>
      </c>
    </row>
    <row r="16" spans="1:9" x14ac:dyDescent="0.3">
      <c r="A16" s="10">
        <v>7</v>
      </c>
      <c r="B16" s="11" t="s">
        <v>16</v>
      </c>
      <c r="C16" s="12" t="s">
        <v>29</v>
      </c>
      <c r="D16" s="12" t="s">
        <v>31</v>
      </c>
      <c r="E16" s="24" t="s">
        <v>22</v>
      </c>
      <c r="F16" s="14">
        <v>2022</v>
      </c>
      <c r="G16" s="19">
        <v>245</v>
      </c>
      <c r="H16" s="3">
        <v>0</v>
      </c>
      <c r="I16" s="1">
        <f t="shared" si="0"/>
        <v>0</v>
      </c>
    </row>
    <row r="17" spans="1:9" x14ac:dyDescent="0.3">
      <c r="A17" s="10">
        <v>8</v>
      </c>
      <c r="B17" s="11" t="s">
        <v>16</v>
      </c>
      <c r="C17" s="12" t="s">
        <v>32</v>
      </c>
      <c r="D17" s="12" t="s">
        <v>34</v>
      </c>
      <c r="E17" s="24" t="s">
        <v>22</v>
      </c>
      <c r="F17" s="14">
        <v>2021</v>
      </c>
      <c r="G17" s="19">
        <v>240</v>
      </c>
      <c r="H17" s="3">
        <v>0</v>
      </c>
      <c r="I17" s="1">
        <f t="shared" si="0"/>
        <v>0</v>
      </c>
    </row>
    <row r="18" spans="1:9" x14ac:dyDescent="0.3">
      <c r="A18" s="10">
        <v>9</v>
      </c>
      <c r="B18" s="11" t="s">
        <v>16</v>
      </c>
      <c r="C18" s="12" t="s">
        <v>33</v>
      </c>
      <c r="D18" s="12" t="s">
        <v>34</v>
      </c>
      <c r="E18" s="24" t="s">
        <v>22</v>
      </c>
      <c r="F18" s="14">
        <v>2021</v>
      </c>
      <c r="G18" s="19">
        <v>240</v>
      </c>
      <c r="H18" s="3">
        <v>0</v>
      </c>
      <c r="I18" s="1">
        <f t="shared" si="0"/>
        <v>0</v>
      </c>
    </row>
    <row r="19" spans="1:9" x14ac:dyDescent="0.3">
      <c r="A19" s="10">
        <v>10</v>
      </c>
      <c r="B19" s="11" t="s">
        <v>16</v>
      </c>
      <c r="C19" s="12" t="s">
        <v>36</v>
      </c>
      <c r="D19" s="12" t="s">
        <v>35</v>
      </c>
      <c r="E19" s="24" t="s">
        <v>14</v>
      </c>
      <c r="F19" s="14">
        <v>2025</v>
      </c>
      <c r="G19" s="19">
        <v>10</v>
      </c>
      <c r="H19" s="3">
        <v>0</v>
      </c>
      <c r="I19" s="1">
        <f t="shared" si="0"/>
        <v>0</v>
      </c>
    </row>
    <row r="20" spans="1:9" x14ac:dyDescent="0.3">
      <c r="A20" s="10">
        <v>11</v>
      </c>
      <c r="B20" s="11" t="s">
        <v>16</v>
      </c>
      <c r="C20" s="12" t="s">
        <v>37</v>
      </c>
      <c r="D20" s="12" t="s">
        <v>35</v>
      </c>
      <c r="E20" s="24" t="s">
        <v>14</v>
      </c>
      <c r="F20" s="14">
        <v>2025</v>
      </c>
      <c r="G20" s="19">
        <v>10</v>
      </c>
      <c r="H20" s="3">
        <v>0</v>
      </c>
      <c r="I20" s="1">
        <f t="shared" si="0"/>
        <v>0</v>
      </c>
    </row>
    <row r="21" spans="1:9" x14ac:dyDescent="0.3">
      <c r="A21" s="10">
        <v>12</v>
      </c>
      <c r="B21" s="11" t="s">
        <v>16</v>
      </c>
      <c r="C21" s="12" t="s">
        <v>39</v>
      </c>
      <c r="D21" s="12" t="s">
        <v>38</v>
      </c>
      <c r="E21" s="24" t="s">
        <v>14</v>
      </c>
      <c r="F21" s="14">
        <v>2025</v>
      </c>
      <c r="G21" s="19">
        <v>253</v>
      </c>
      <c r="H21" s="3">
        <v>0</v>
      </c>
      <c r="I21" s="1">
        <f t="shared" si="0"/>
        <v>0</v>
      </c>
    </row>
    <row r="22" spans="1:9" ht="31.2" x14ac:dyDescent="0.3">
      <c r="A22" s="10">
        <v>13</v>
      </c>
      <c r="B22" s="11" t="s">
        <v>16</v>
      </c>
      <c r="C22" s="12" t="s">
        <v>41</v>
      </c>
      <c r="D22" s="12" t="s">
        <v>42</v>
      </c>
      <c r="E22" s="24" t="s">
        <v>14</v>
      </c>
      <c r="F22" s="14">
        <v>2025</v>
      </c>
      <c r="G22" s="19">
        <v>100</v>
      </c>
      <c r="H22" s="3">
        <v>0</v>
      </c>
      <c r="I22" s="1">
        <f t="shared" si="0"/>
        <v>0</v>
      </c>
    </row>
    <row r="23" spans="1:9" x14ac:dyDescent="0.3">
      <c r="A23" s="10">
        <v>14</v>
      </c>
      <c r="B23" s="11" t="s">
        <v>16</v>
      </c>
      <c r="C23" s="12" t="s">
        <v>43</v>
      </c>
      <c r="D23" s="12" t="s">
        <v>44</v>
      </c>
      <c r="E23" s="24" t="s">
        <v>14</v>
      </c>
      <c r="F23" s="14">
        <v>2021</v>
      </c>
      <c r="G23" s="19">
        <v>15</v>
      </c>
      <c r="H23" s="3">
        <v>0</v>
      </c>
      <c r="I23" s="1">
        <f t="shared" si="0"/>
        <v>0</v>
      </c>
    </row>
    <row r="24" spans="1:9" x14ac:dyDescent="0.3">
      <c r="A24" s="10">
        <v>15</v>
      </c>
      <c r="B24" s="11" t="s">
        <v>16</v>
      </c>
      <c r="C24" s="12" t="s">
        <v>45</v>
      </c>
      <c r="D24" s="12" t="s">
        <v>46</v>
      </c>
      <c r="E24" s="24" t="s">
        <v>14</v>
      </c>
      <c r="F24" s="14">
        <v>2015</v>
      </c>
      <c r="G24" s="19">
        <v>20</v>
      </c>
      <c r="H24" s="3">
        <v>0</v>
      </c>
      <c r="I24" s="1">
        <f t="shared" si="0"/>
        <v>0</v>
      </c>
    </row>
    <row r="25" spans="1:9" x14ac:dyDescent="0.3">
      <c r="A25" s="10">
        <v>16</v>
      </c>
      <c r="B25" s="11" t="s">
        <v>16</v>
      </c>
      <c r="C25" s="12" t="s">
        <v>47</v>
      </c>
      <c r="D25" s="12" t="s">
        <v>34</v>
      </c>
      <c r="E25" s="24" t="s">
        <v>14</v>
      </c>
      <c r="F25" s="14">
        <v>2022</v>
      </c>
      <c r="G25" s="19">
        <v>35</v>
      </c>
      <c r="H25" s="3">
        <v>0</v>
      </c>
      <c r="I25" s="1">
        <f t="shared" si="0"/>
        <v>0</v>
      </c>
    </row>
    <row r="26" spans="1:9" x14ac:dyDescent="0.3">
      <c r="A26" s="10">
        <v>17</v>
      </c>
      <c r="B26" s="11" t="s">
        <v>16</v>
      </c>
      <c r="C26" s="12" t="s">
        <v>48</v>
      </c>
      <c r="D26" s="12" t="s">
        <v>49</v>
      </c>
      <c r="E26" s="24" t="s">
        <v>14</v>
      </c>
      <c r="F26" s="14">
        <v>2023</v>
      </c>
      <c r="G26" s="19">
        <v>45</v>
      </c>
      <c r="H26" s="3">
        <v>0</v>
      </c>
      <c r="I26" s="1">
        <f t="shared" si="0"/>
        <v>0</v>
      </c>
    </row>
    <row r="27" spans="1:9" x14ac:dyDescent="0.3">
      <c r="A27" s="10">
        <v>18</v>
      </c>
      <c r="B27" s="11" t="s">
        <v>16</v>
      </c>
      <c r="C27" s="12" t="s">
        <v>50</v>
      </c>
      <c r="D27" s="12" t="s">
        <v>52</v>
      </c>
      <c r="E27" s="24" t="s">
        <v>14</v>
      </c>
      <c r="F27" s="14">
        <v>2025</v>
      </c>
      <c r="G27" s="19">
        <v>195</v>
      </c>
      <c r="H27" s="3">
        <v>0</v>
      </c>
      <c r="I27" s="1">
        <f t="shared" si="0"/>
        <v>0</v>
      </c>
    </row>
    <row r="28" spans="1:9" x14ac:dyDescent="0.3">
      <c r="A28" s="10">
        <v>19</v>
      </c>
      <c r="B28" s="11" t="s">
        <v>16</v>
      </c>
      <c r="C28" s="17" t="s">
        <v>51</v>
      </c>
      <c r="D28" s="17" t="s">
        <v>52</v>
      </c>
      <c r="E28" s="24" t="s">
        <v>14</v>
      </c>
      <c r="F28" s="18">
        <v>2025</v>
      </c>
      <c r="G28" s="19">
        <v>195</v>
      </c>
      <c r="H28" s="3">
        <v>0</v>
      </c>
      <c r="I28" s="1">
        <f t="shared" si="0"/>
        <v>0</v>
      </c>
    </row>
    <row r="29" spans="1:9" x14ac:dyDescent="0.3">
      <c r="A29" s="10">
        <v>20</v>
      </c>
      <c r="B29" s="11" t="s">
        <v>16</v>
      </c>
      <c r="C29" s="12" t="s">
        <v>53</v>
      </c>
      <c r="D29" s="12" t="s">
        <v>49</v>
      </c>
      <c r="E29" s="24" t="s">
        <v>14</v>
      </c>
      <c r="F29" s="18">
        <v>2024</v>
      </c>
      <c r="G29" s="18">
        <v>30</v>
      </c>
      <c r="H29" s="3">
        <v>0</v>
      </c>
      <c r="I29" s="1">
        <f t="shared" si="0"/>
        <v>0</v>
      </c>
    </row>
    <row r="30" spans="1:9" x14ac:dyDescent="0.3">
      <c r="C30" s="4"/>
      <c r="G30" s="44" t="s">
        <v>5</v>
      </c>
      <c r="H30" s="44"/>
      <c r="I30" s="7">
        <f>SUM(I10:I29)</f>
        <v>0</v>
      </c>
    </row>
    <row r="31" spans="1:9" x14ac:dyDescent="0.3">
      <c r="C31" s="4"/>
      <c r="G31" s="44" t="s">
        <v>4</v>
      </c>
      <c r="H31" s="44"/>
      <c r="I31" s="7"/>
    </row>
    <row r="32" spans="1:9" x14ac:dyDescent="0.3">
      <c r="C32" s="4"/>
      <c r="G32" s="44" t="s">
        <v>6</v>
      </c>
      <c r="H32" s="44"/>
      <c r="I32" s="7">
        <f>I30+I31</f>
        <v>0</v>
      </c>
    </row>
    <row r="34" spans="1:9" ht="18.75" customHeight="1" x14ac:dyDescent="0.3">
      <c r="A34" s="43" t="s">
        <v>12</v>
      </c>
      <c r="B34" s="43"/>
      <c r="C34" s="43"/>
      <c r="D34" s="43"/>
      <c r="E34" s="43"/>
      <c r="F34" s="43"/>
      <c r="G34" s="43"/>
      <c r="H34" s="43"/>
      <c r="I34" s="43"/>
    </row>
    <row r="35" spans="1:9" ht="18.75" customHeight="1" x14ac:dyDescent="0.3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3">
      <c r="A36" s="4" t="s">
        <v>54</v>
      </c>
    </row>
  </sheetData>
  <mergeCells count="8">
    <mergeCell ref="A34:I34"/>
    <mergeCell ref="G30:H30"/>
    <mergeCell ref="G31:H31"/>
    <mergeCell ref="C2:E2"/>
    <mergeCell ref="C3:E3"/>
    <mergeCell ref="C7:E7"/>
    <mergeCell ref="C5:E5"/>
    <mergeCell ref="G32:H3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45761-C151-4402-B318-A387177BEB1E}">
  <sheetPr>
    <tabColor rgb="FF92D050"/>
  </sheetPr>
  <dimension ref="A2:I20"/>
  <sheetViews>
    <sheetView zoomScale="90" zoomScaleNormal="90" workbookViewId="0">
      <selection activeCell="A20" sqref="A20:XFD20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0"/>
      <c r="D4" s="40"/>
      <c r="E4" s="40"/>
    </row>
    <row r="5" spans="1:9" x14ac:dyDescent="0.3">
      <c r="C5" s="46" t="s">
        <v>217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ht="22.5" customHeight="1" x14ac:dyDescent="0.3">
      <c r="A10" s="10">
        <v>1</v>
      </c>
      <c r="B10" s="10" t="s">
        <v>17</v>
      </c>
      <c r="C10" s="12" t="s">
        <v>55</v>
      </c>
      <c r="D10" s="12" t="s">
        <v>21</v>
      </c>
      <c r="E10" s="13" t="s">
        <v>14</v>
      </c>
      <c r="F10" s="14">
        <v>2025</v>
      </c>
      <c r="G10" s="19">
        <v>253</v>
      </c>
      <c r="H10" s="3">
        <v>0</v>
      </c>
      <c r="I10" s="1">
        <f>H10*G10</f>
        <v>0</v>
      </c>
    </row>
    <row r="11" spans="1:9" ht="31.2" x14ac:dyDescent="0.3">
      <c r="A11" s="10">
        <v>2</v>
      </c>
      <c r="B11" s="10" t="s">
        <v>17</v>
      </c>
      <c r="C11" s="12" t="s">
        <v>92</v>
      </c>
      <c r="D11" s="21" t="s">
        <v>93</v>
      </c>
      <c r="E11" s="13" t="s">
        <v>22</v>
      </c>
      <c r="F11" s="14">
        <v>2023</v>
      </c>
      <c r="G11" s="19">
        <v>253</v>
      </c>
      <c r="H11" s="3">
        <v>0</v>
      </c>
      <c r="I11" s="1">
        <f>H11*G11</f>
        <v>0</v>
      </c>
    </row>
    <row r="12" spans="1:9" ht="31.2" x14ac:dyDescent="0.3">
      <c r="A12" s="10">
        <v>3</v>
      </c>
      <c r="B12" s="10" t="s">
        <v>17</v>
      </c>
      <c r="C12" s="15" t="s">
        <v>176</v>
      </c>
      <c r="D12" s="15" t="s">
        <v>177</v>
      </c>
      <c r="E12" s="13" t="s">
        <v>14</v>
      </c>
      <c r="F12" s="16">
        <v>2026</v>
      </c>
      <c r="G12" s="3">
        <v>10</v>
      </c>
      <c r="H12" s="3">
        <v>0</v>
      </c>
      <c r="I12" s="1">
        <f>H12*G12</f>
        <v>0</v>
      </c>
    </row>
    <row r="13" spans="1:9" x14ac:dyDescent="0.3">
      <c r="G13" s="44" t="s">
        <v>5</v>
      </c>
      <c r="H13" s="44"/>
      <c r="I13" s="7">
        <f>SUM(I10:I12)</f>
        <v>0</v>
      </c>
    </row>
    <row r="14" spans="1:9" x14ac:dyDescent="0.3">
      <c r="G14" s="44" t="s">
        <v>4</v>
      </c>
      <c r="H14" s="44"/>
      <c r="I14" s="7"/>
    </row>
    <row r="15" spans="1:9" x14ac:dyDescent="0.3">
      <c r="G15" s="44" t="s">
        <v>6</v>
      </c>
      <c r="H15" s="44"/>
      <c r="I15" s="7">
        <f>I13+I14</f>
        <v>0</v>
      </c>
    </row>
    <row r="18" spans="1:9" ht="18.75" customHeight="1" x14ac:dyDescent="0.3">
      <c r="A18" s="43" t="s">
        <v>12</v>
      </c>
      <c r="B18" s="43"/>
      <c r="C18" s="43"/>
      <c r="D18" s="43"/>
      <c r="E18" s="43"/>
      <c r="F18" s="43"/>
      <c r="G18" s="43"/>
      <c r="H18" s="43"/>
      <c r="I18" s="43"/>
    </row>
    <row r="19" spans="1:9" ht="18.75" customHeight="1" x14ac:dyDescent="0.3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3">
      <c r="A20" s="4" t="str">
        <f>'1. Lielvārds'!A36</f>
        <v>Tehniskās specifikācijas sagatavošanas datums: 13.05.2026</v>
      </c>
    </row>
  </sheetData>
  <mergeCells count="8">
    <mergeCell ref="A18:I18"/>
    <mergeCell ref="G13:H13"/>
    <mergeCell ref="G14:H14"/>
    <mergeCell ref="C2:E2"/>
    <mergeCell ref="C3:E3"/>
    <mergeCell ref="C5:E5"/>
    <mergeCell ref="C7:E7"/>
    <mergeCell ref="G15:H15"/>
  </mergeCells>
  <conditionalFormatting sqref="E11">
    <cfRule type="duplicateValues" dxfId="2" priority="1" stopIfTrue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CDF4-CE15-4013-94A3-879456EE0122}">
  <sheetPr>
    <tabColor rgb="FF92D050"/>
  </sheetPr>
  <dimension ref="A2:I31"/>
  <sheetViews>
    <sheetView zoomScale="90" zoomScaleNormal="90" workbookViewId="0">
      <selection activeCell="C33" sqref="C33"/>
    </sheetView>
  </sheetViews>
  <sheetFormatPr defaultColWidth="9.109375" defaultRowHeight="15.6" x14ac:dyDescent="0.3"/>
  <cols>
    <col min="1" max="1" width="9.109375" style="4"/>
    <col min="2" max="2" width="24.88671875" style="4" customWidth="1"/>
    <col min="3" max="3" width="64" style="5" bestFit="1" customWidth="1"/>
    <col min="4" max="4" width="32.33203125" style="5" customWidth="1"/>
    <col min="5" max="5" width="19.33203125" style="4" bestFit="1" customWidth="1"/>
    <col min="6" max="6" width="11.6640625" style="4" bestFit="1" customWidth="1"/>
    <col min="7" max="7" width="9.109375" style="4"/>
    <col min="8" max="8" width="13.88671875" style="4" customWidth="1"/>
    <col min="9" max="9" width="14.44140625" style="4" customWidth="1"/>
    <col min="10" max="16384" width="9.109375" style="4"/>
  </cols>
  <sheetData>
    <row r="2" spans="1:9" x14ac:dyDescent="0.3">
      <c r="C2" s="45" t="s">
        <v>214</v>
      </c>
      <c r="D2" s="45"/>
      <c r="E2" s="45"/>
    </row>
    <row r="3" spans="1:9" x14ac:dyDescent="0.3">
      <c r="C3" s="45" t="s">
        <v>215</v>
      </c>
      <c r="D3" s="45"/>
      <c r="E3" s="45"/>
    </row>
    <row r="4" spans="1:9" x14ac:dyDescent="0.3">
      <c r="C4" s="41"/>
      <c r="D4" s="41"/>
      <c r="E4" s="42"/>
    </row>
    <row r="5" spans="1:9" x14ac:dyDescent="0.3">
      <c r="C5" s="45" t="s">
        <v>218</v>
      </c>
      <c r="D5" s="45"/>
      <c r="E5" s="45"/>
    </row>
    <row r="6" spans="1:9" x14ac:dyDescent="0.3">
      <c r="C6" s="41"/>
      <c r="D6" s="41"/>
      <c r="E6" s="42"/>
    </row>
    <row r="7" spans="1:9" x14ac:dyDescent="0.3">
      <c r="C7" s="45" t="s">
        <v>11</v>
      </c>
      <c r="D7" s="45"/>
      <c r="E7" s="45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8</v>
      </c>
      <c r="H9" s="6" t="s">
        <v>9</v>
      </c>
      <c r="I9" s="6" t="s">
        <v>10</v>
      </c>
    </row>
    <row r="10" spans="1:9" ht="21" customHeight="1" x14ac:dyDescent="0.3">
      <c r="A10" s="10">
        <v>1</v>
      </c>
      <c r="B10" s="10" t="s">
        <v>56</v>
      </c>
      <c r="C10" s="28" t="s">
        <v>57</v>
      </c>
      <c r="D10" s="12" t="s">
        <v>66</v>
      </c>
      <c r="E10" s="13" t="s">
        <v>22</v>
      </c>
      <c r="F10" s="14">
        <v>2021</v>
      </c>
      <c r="G10" s="25">
        <v>255</v>
      </c>
      <c r="H10" s="3">
        <v>0</v>
      </c>
      <c r="I10" s="1">
        <f>H10*G10</f>
        <v>0</v>
      </c>
    </row>
    <row r="11" spans="1:9" ht="20.25" customHeight="1" x14ac:dyDescent="0.3">
      <c r="A11" s="10">
        <v>2</v>
      </c>
      <c r="B11" s="10" t="s">
        <v>56</v>
      </c>
      <c r="C11" s="28" t="s">
        <v>58</v>
      </c>
      <c r="D11" s="12" t="s">
        <v>66</v>
      </c>
      <c r="E11" s="13" t="s">
        <v>22</v>
      </c>
      <c r="F11" s="14">
        <v>2021</v>
      </c>
      <c r="G11" s="25">
        <v>225</v>
      </c>
      <c r="H11" s="3">
        <v>0</v>
      </c>
      <c r="I11" s="1">
        <f>H11*G11</f>
        <v>0</v>
      </c>
    </row>
    <row r="12" spans="1:9" x14ac:dyDescent="0.3">
      <c r="A12" s="10">
        <v>3</v>
      </c>
      <c r="B12" s="10" t="s">
        <v>56</v>
      </c>
      <c r="C12" s="12" t="s">
        <v>60</v>
      </c>
      <c r="D12" s="12" t="s">
        <v>59</v>
      </c>
      <c r="E12" s="13" t="s">
        <v>22</v>
      </c>
      <c r="F12" s="14">
        <v>2022</v>
      </c>
      <c r="G12" s="26">
        <v>175</v>
      </c>
      <c r="H12" s="3">
        <v>0</v>
      </c>
      <c r="I12" s="1">
        <f t="shared" ref="I12:I18" si="0">H12*G12</f>
        <v>0</v>
      </c>
    </row>
    <row r="13" spans="1:9" ht="20.25" customHeight="1" x14ac:dyDescent="0.3">
      <c r="A13" s="10">
        <v>4</v>
      </c>
      <c r="B13" s="10" t="s">
        <v>56</v>
      </c>
      <c r="C13" s="28" t="s">
        <v>62</v>
      </c>
      <c r="D13" s="12" t="s">
        <v>61</v>
      </c>
      <c r="E13" s="13" t="s">
        <v>22</v>
      </c>
      <c r="F13" s="14">
        <v>2022</v>
      </c>
      <c r="G13" s="27">
        <v>50</v>
      </c>
      <c r="H13" s="3">
        <v>0</v>
      </c>
      <c r="I13" s="1">
        <f t="shared" si="0"/>
        <v>0</v>
      </c>
    </row>
    <row r="14" spans="1:9" ht="20.25" customHeight="1" x14ac:dyDescent="0.3">
      <c r="A14" s="10">
        <v>5</v>
      </c>
      <c r="B14" s="10" t="s">
        <v>56</v>
      </c>
      <c r="C14" s="28" t="s">
        <v>64</v>
      </c>
      <c r="D14" s="12" t="s">
        <v>63</v>
      </c>
      <c r="E14" s="13" t="s">
        <v>22</v>
      </c>
      <c r="F14" s="14">
        <v>2022</v>
      </c>
      <c r="G14" s="27">
        <v>65</v>
      </c>
      <c r="H14" s="3">
        <v>0</v>
      </c>
      <c r="I14" s="1">
        <f t="shared" si="0"/>
        <v>0</v>
      </c>
    </row>
    <row r="15" spans="1:9" ht="20.25" customHeight="1" x14ac:dyDescent="0.3">
      <c r="A15" s="10">
        <v>6</v>
      </c>
      <c r="B15" s="10" t="s">
        <v>56</v>
      </c>
      <c r="C15" s="29" t="s">
        <v>71</v>
      </c>
      <c r="D15" s="12" t="s">
        <v>65</v>
      </c>
      <c r="E15" s="13" t="s">
        <v>22</v>
      </c>
      <c r="F15" s="14">
        <v>2018</v>
      </c>
      <c r="G15" s="27">
        <v>20</v>
      </c>
      <c r="H15" s="3">
        <v>0</v>
      </c>
      <c r="I15" s="1">
        <f t="shared" si="0"/>
        <v>0</v>
      </c>
    </row>
    <row r="16" spans="1:9" x14ac:dyDescent="0.3">
      <c r="A16" s="10">
        <v>7</v>
      </c>
      <c r="B16" s="10" t="s">
        <v>56</v>
      </c>
      <c r="C16" s="12" t="s">
        <v>67</v>
      </c>
      <c r="D16" s="12" t="s">
        <v>66</v>
      </c>
      <c r="E16" s="13" t="s">
        <v>14</v>
      </c>
      <c r="F16" s="14">
        <v>2021</v>
      </c>
      <c r="G16" s="25">
        <v>255</v>
      </c>
      <c r="H16" s="3">
        <v>0</v>
      </c>
      <c r="I16" s="1">
        <f t="shared" si="0"/>
        <v>0</v>
      </c>
    </row>
    <row r="17" spans="1:9" x14ac:dyDescent="0.3">
      <c r="A17" s="10">
        <v>8</v>
      </c>
      <c r="B17" s="10" t="s">
        <v>56</v>
      </c>
      <c r="C17" s="12" t="s">
        <v>68</v>
      </c>
      <c r="D17" s="12" t="s">
        <v>66</v>
      </c>
      <c r="E17" s="13" t="s">
        <v>14</v>
      </c>
      <c r="F17" s="14">
        <v>2021</v>
      </c>
      <c r="G17" s="25">
        <v>225</v>
      </c>
      <c r="H17" s="3">
        <v>0</v>
      </c>
      <c r="I17" s="1">
        <f t="shared" si="0"/>
        <v>0</v>
      </c>
    </row>
    <row r="18" spans="1:9" x14ac:dyDescent="0.3">
      <c r="A18" s="10">
        <v>9</v>
      </c>
      <c r="B18" s="10" t="s">
        <v>56</v>
      </c>
      <c r="C18" s="22" t="s">
        <v>70</v>
      </c>
      <c r="D18" s="12" t="s">
        <v>69</v>
      </c>
      <c r="E18" s="13" t="s">
        <v>14</v>
      </c>
      <c r="F18" s="14">
        <v>2021</v>
      </c>
      <c r="G18" s="25">
        <v>50</v>
      </c>
      <c r="H18" s="3">
        <v>0</v>
      </c>
      <c r="I18" s="1">
        <f t="shared" si="0"/>
        <v>0</v>
      </c>
    </row>
    <row r="19" spans="1:9" x14ac:dyDescent="0.3">
      <c r="C19" s="4"/>
      <c r="G19" s="44" t="s">
        <v>5</v>
      </c>
      <c r="H19" s="44"/>
      <c r="I19" s="7">
        <f>SUM(I10:I18)</f>
        <v>0</v>
      </c>
    </row>
    <row r="20" spans="1:9" x14ac:dyDescent="0.3">
      <c r="C20" s="4"/>
      <c r="G20" s="44" t="s">
        <v>4</v>
      </c>
      <c r="H20" s="44"/>
      <c r="I20" s="7"/>
    </row>
    <row r="21" spans="1:9" x14ac:dyDescent="0.3">
      <c r="C21" s="4"/>
      <c r="G21" s="44" t="s">
        <v>6</v>
      </c>
      <c r="H21" s="44"/>
      <c r="I21" s="7">
        <f>I19+I20</f>
        <v>0</v>
      </c>
    </row>
    <row r="24" spans="1:9" ht="17.25" customHeight="1" x14ac:dyDescent="0.3">
      <c r="A24" s="43" t="s">
        <v>12</v>
      </c>
      <c r="B24" s="43"/>
      <c r="C24" s="43"/>
      <c r="D24" s="43"/>
      <c r="E24" s="43"/>
      <c r="F24" s="43"/>
      <c r="G24" s="43"/>
      <c r="H24" s="43"/>
      <c r="I24" s="43"/>
    </row>
    <row r="25" spans="1:9" ht="17.25" customHeight="1" x14ac:dyDescent="0.3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3">
      <c r="A26" s="4" t="str">
        <f>'2. Skolas Vārds'!A20</f>
        <v>Tehniskās specifikācijas sagatavošanas datums: 13.05.2026</v>
      </c>
    </row>
    <row r="31" spans="1:9" x14ac:dyDescent="0.3">
      <c r="D31" s="30"/>
    </row>
  </sheetData>
  <mergeCells count="8">
    <mergeCell ref="C2:E2"/>
    <mergeCell ref="C3:E3"/>
    <mergeCell ref="C5:E5"/>
    <mergeCell ref="C7:E7"/>
    <mergeCell ref="A24:I24"/>
    <mergeCell ref="G19:H19"/>
    <mergeCell ref="G20:H20"/>
    <mergeCell ref="G21:H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2B76-DCC9-46CA-9DDA-836A9C1C357B}">
  <sheetPr>
    <tabColor rgb="FF92D050"/>
  </sheetPr>
  <dimension ref="A2:I26"/>
  <sheetViews>
    <sheetView topLeftCell="A10" zoomScale="90" zoomScaleNormal="90" workbookViewId="0">
      <selection activeCell="C28" sqref="C28"/>
    </sheetView>
  </sheetViews>
  <sheetFormatPr defaultColWidth="8.88671875" defaultRowHeight="15.6" x14ac:dyDescent="0.3"/>
  <cols>
    <col min="1" max="1" width="8.88671875" style="4"/>
    <col min="2" max="2" width="32" style="4" customWidth="1"/>
    <col min="3" max="3" width="42" style="5" customWidth="1"/>
    <col min="4" max="4" width="36.5546875" style="5" customWidth="1"/>
    <col min="5" max="5" width="18.6640625" style="4" bestFit="1" customWidth="1"/>
    <col min="6" max="6" width="12.6640625" style="4" customWidth="1"/>
    <col min="7" max="7" width="15.5546875" style="4" customWidth="1"/>
    <col min="8" max="8" width="20.109375" style="4" customWidth="1"/>
    <col min="9" max="9" width="18.33203125" style="4" customWidth="1"/>
    <col min="10" max="10" width="12.88671875" style="4" customWidth="1"/>
    <col min="11" max="16384" width="8.88671875" style="4"/>
  </cols>
  <sheetData>
    <row r="2" spans="1:9" x14ac:dyDescent="0.3">
      <c r="C2" s="45" t="s">
        <v>214</v>
      </c>
      <c r="D2" s="45"/>
      <c r="E2" s="45"/>
    </row>
    <row r="3" spans="1:9" x14ac:dyDescent="0.3">
      <c r="C3" s="45" t="s">
        <v>215</v>
      </c>
      <c r="D3" s="45"/>
      <c r="E3" s="45"/>
    </row>
    <row r="4" spans="1:9" x14ac:dyDescent="0.3">
      <c r="C4" s="41"/>
      <c r="D4" s="41"/>
      <c r="E4" s="42"/>
    </row>
    <row r="5" spans="1:9" x14ac:dyDescent="0.3">
      <c r="C5" s="45" t="s">
        <v>219</v>
      </c>
      <c r="D5" s="45"/>
      <c r="E5" s="45"/>
    </row>
    <row r="6" spans="1:9" x14ac:dyDescent="0.3">
      <c r="C6" s="41"/>
      <c r="D6" s="41"/>
      <c r="E6" s="42"/>
    </row>
    <row r="7" spans="1:9" x14ac:dyDescent="0.3">
      <c r="C7" s="45" t="s">
        <v>11</v>
      </c>
      <c r="D7" s="45"/>
      <c r="E7" s="45"/>
    </row>
    <row r="9" spans="1:9" ht="46.8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ht="31.2" x14ac:dyDescent="0.3">
      <c r="A10" s="11">
        <v>1</v>
      </c>
      <c r="B10" s="11" t="s">
        <v>19</v>
      </c>
      <c r="C10" s="23" t="s">
        <v>212</v>
      </c>
      <c r="D10" s="23" t="s">
        <v>213</v>
      </c>
      <c r="E10" s="13" t="s">
        <v>22</v>
      </c>
      <c r="F10" s="31">
        <v>2022</v>
      </c>
      <c r="G10" s="32">
        <v>245</v>
      </c>
      <c r="H10" s="32">
        <v>0</v>
      </c>
      <c r="I10" s="33">
        <f t="shared" ref="I10:I15" si="0">H10*G10</f>
        <v>0</v>
      </c>
    </row>
    <row r="11" spans="1:9" ht="31.2" x14ac:dyDescent="0.3">
      <c r="A11" s="11">
        <v>2</v>
      </c>
      <c r="B11" s="11" t="s">
        <v>19</v>
      </c>
      <c r="C11" s="23" t="s">
        <v>72</v>
      </c>
      <c r="D11" s="23" t="s">
        <v>73</v>
      </c>
      <c r="E11" s="13" t="s">
        <v>22</v>
      </c>
      <c r="F11" s="31">
        <v>2018</v>
      </c>
      <c r="G11" s="32">
        <v>220</v>
      </c>
      <c r="H11" s="35">
        <v>0</v>
      </c>
      <c r="I11" s="34">
        <f t="shared" si="0"/>
        <v>0</v>
      </c>
    </row>
    <row r="12" spans="1:9" ht="31.2" x14ac:dyDescent="0.3">
      <c r="A12" s="11">
        <v>3</v>
      </c>
      <c r="B12" s="11" t="s">
        <v>19</v>
      </c>
      <c r="C12" s="23" t="s">
        <v>75</v>
      </c>
      <c r="D12" s="23" t="s">
        <v>74</v>
      </c>
      <c r="E12" s="13" t="s">
        <v>22</v>
      </c>
      <c r="F12" s="31">
        <v>2022</v>
      </c>
      <c r="G12" s="32">
        <v>225</v>
      </c>
      <c r="H12" s="32">
        <v>0</v>
      </c>
      <c r="I12" s="33">
        <f t="shared" si="0"/>
        <v>0</v>
      </c>
    </row>
    <row r="13" spans="1:9" ht="31.2" x14ac:dyDescent="0.3">
      <c r="A13" s="11">
        <v>4</v>
      </c>
      <c r="B13" s="11" t="s">
        <v>19</v>
      </c>
      <c r="C13" s="23" t="s">
        <v>76</v>
      </c>
      <c r="D13" s="23" t="s">
        <v>74</v>
      </c>
      <c r="E13" s="13" t="s">
        <v>22</v>
      </c>
      <c r="F13" s="31">
        <v>2022</v>
      </c>
      <c r="G13" s="32">
        <v>240</v>
      </c>
      <c r="H13" s="35">
        <v>0</v>
      </c>
      <c r="I13" s="34">
        <f t="shared" si="0"/>
        <v>0</v>
      </c>
    </row>
    <row r="14" spans="1:9" ht="31.2" x14ac:dyDescent="0.3">
      <c r="A14" s="11">
        <v>5</v>
      </c>
      <c r="B14" s="11" t="s">
        <v>19</v>
      </c>
      <c r="C14" s="23" t="s">
        <v>80</v>
      </c>
      <c r="D14" s="23" t="s">
        <v>77</v>
      </c>
      <c r="E14" s="13" t="s">
        <v>22</v>
      </c>
      <c r="F14" s="31">
        <v>2012</v>
      </c>
      <c r="G14" s="32">
        <v>15</v>
      </c>
      <c r="H14" s="32">
        <v>0</v>
      </c>
      <c r="I14" s="33">
        <f t="shared" si="0"/>
        <v>0</v>
      </c>
    </row>
    <row r="15" spans="1:9" ht="31.2" x14ac:dyDescent="0.3">
      <c r="A15" s="11">
        <v>6</v>
      </c>
      <c r="B15" s="11" t="s">
        <v>19</v>
      </c>
      <c r="C15" s="23" t="s">
        <v>79</v>
      </c>
      <c r="D15" s="23" t="s">
        <v>78</v>
      </c>
      <c r="E15" s="13" t="s">
        <v>22</v>
      </c>
      <c r="F15" s="31">
        <v>2014</v>
      </c>
      <c r="G15" s="32">
        <v>15</v>
      </c>
      <c r="H15" s="35">
        <v>0</v>
      </c>
      <c r="I15" s="34">
        <f t="shared" si="0"/>
        <v>0</v>
      </c>
    </row>
    <row r="16" spans="1:9" x14ac:dyDescent="0.3">
      <c r="A16" s="11">
        <v>7</v>
      </c>
      <c r="B16" s="11" t="s">
        <v>19</v>
      </c>
      <c r="C16" s="23" t="s">
        <v>83</v>
      </c>
      <c r="D16" s="23" t="s">
        <v>81</v>
      </c>
      <c r="E16" s="13" t="s">
        <v>14</v>
      </c>
      <c r="F16" s="31">
        <v>2018</v>
      </c>
      <c r="G16" s="32">
        <v>10</v>
      </c>
      <c r="H16" s="32">
        <v>0</v>
      </c>
      <c r="I16" s="33">
        <f>H16*G16</f>
        <v>0</v>
      </c>
    </row>
    <row r="17" spans="1:9" x14ac:dyDescent="0.3">
      <c r="A17" s="11">
        <v>8</v>
      </c>
      <c r="B17" s="11" t="s">
        <v>19</v>
      </c>
      <c r="C17" s="17" t="s">
        <v>82</v>
      </c>
      <c r="D17" s="17" t="s">
        <v>74</v>
      </c>
      <c r="E17" s="13" t="s">
        <v>14</v>
      </c>
      <c r="F17" s="34">
        <v>2022</v>
      </c>
      <c r="G17" s="35">
        <v>225</v>
      </c>
      <c r="H17" s="35">
        <v>0</v>
      </c>
      <c r="I17" s="34">
        <f>H17*G17</f>
        <v>0</v>
      </c>
    </row>
    <row r="18" spans="1:9" ht="31.2" x14ac:dyDescent="0.3">
      <c r="A18" s="11">
        <v>9</v>
      </c>
      <c r="B18" s="11" t="s">
        <v>19</v>
      </c>
      <c r="C18" s="17" t="s">
        <v>84</v>
      </c>
      <c r="D18" s="20" t="s">
        <v>77</v>
      </c>
      <c r="E18" s="13" t="s">
        <v>14</v>
      </c>
      <c r="F18" s="34">
        <v>2018</v>
      </c>
      <c r="G18" s="34">
        <v>10</v>
      </c>
      <c r="H18" s="34">
        <v>0</v>
      </c>
      <c r="I18" s="34">
        <f>H18*G18</f>
        <v>0</v>
      </c>
    </row>
    <row r="19" spans="1:9" x14ac:dyDescent="0.3">
      <c r="C19" s="4"/>
      <c r="G19" s="44" t="s">
        <v>5</v>
      </c>
      <c r="H19" s="44"/>
      <c r="I19" s="7">
        <f>SUM(I10:I18)</f>
        <v>0</v>
      </c>
    </row>
    <row r="20" spans="1:9" x14ac:dyDescent="0.3">
      <c r="C20" s="4"/>
      <c r="G20" s="44" t="s">
        <v>4</v>
      </c>
      <c r="H20" s="44"/>
      <c r="I20" s="7"/>
    </row>
    <row r="21" spans="1:9" x14ac:dyDescent="0.3">
      <c r="C21" s="4"/>
      <c r="G21" s="44" t="s">
        <v>6</v>
      </c>
      <c r="H21" s="44"/>
      <c r="I21" s="7">
        <f>I19+I20</f>
        <v>0</v>
      </c>
    </row>
    <row r="22" spans="1:9" x14ac:dyDescent="0.3">
      <c r="C22" s="4"/>
      <c r="D22" s="4"/>
    </row>
    <row r="23" spans="1:9" ht="18" customHeight="1" x14ac:dyDescent="0.3">
      <c r="A23" s="43" t="s">
        <v>12</v>
      </c>
      <c r="B23" s="43"/>
      <c r="C23" s="43"/>
      <c r="D23" s="43"/>
      <c r="E23" s="43"/>
      <c r="F23" s="43"/>
      <c r="G23" s="43"/>
      <c r="H23" s="43"/>
      <c r="I23" s="43"/>
    </row>
    <row r="24" spans="1:9" ht="18" customHeight="1" x14ac:dyDescent="0.3">
      <c r="A24" s="8"/>
      <c r="B24" s="8"/>
      <c r="C24" s="8"/>
      <c r="D24" s="8"/>
      <c r="E24" s="8"/>
      <c r="F24" s="8"/>
      <c r="G24" s="8"/>
      <c r="H24" s="8"/>
      <c r="I24" s="8"/>
    </row>
    <row r="25" spans="1:9" ht="1.2" customHeight="1" x14ac:dyDescent="0.3">
      <c r="A25" s="43"/>
      <c r="B25" s="43"/>
      <c r="C25" s="43"/>
      <c r="D25" s="43"/>
      <c r="E25" s="8"/>
      <c r="F25" s="8"/>
      <c r="G25" s="8"/>
      <c r="H25" s="8"/>
      <c r="I25" s="8"/>
    </row>
    <row r="26" spans="1:9" x14ac:dyDescent="0.3">
      <c r="A26" s="4" t="str">
        <f>'5. RAKA '!A33</f>
        <v>Tehniskās specifikācijas sagatavošanas datums: 13.05.2026</v>
      </c>
    </row>
  </sheetData>
  <mergeCells count="9">
    <mergeCell ref="A25:D25"/>
    <mergeCell ref="A23:I23"/>
    <mergeCell ref="G19:H19"/>
    <mergeCell ref="G20:H20"/>
    <mergeCell ref="C2:E2"/>
    <mergeCell ref="C3:E3"/>
    <mergeCell ref="C5:E5"/>
    <mergeCell ref="C7:E7"/>
    <mergeCell ref="G21:H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85EFD-23B2-44FB-BF32-09B8B5B3C960}">
  <sheetPr>
    <tabColor rgb="FF92D050"/>
  </sheetPr>
  <dimension ref="A2:I33"/>
  <sheetViews>
    <sheetView zoomScale="90" zoomScaleNormal="90" workbookViewId="0">
      <selection activeCell="C36" sqref="C36"/>
    </sheetView>
  </sheetViews>
  <sheetFormatPr defaultColWidth="9.109375" defaultRowHeight="15.6" x14ac:dyDescent="0.3"/>
  <cols>
    <col min="1" max="1" width="9.109375" style="4"/>
    <col min="2" max="2" width="24.88671875" style="4" customWidth="1"/>
    <col min="3" max="3" width="43.88671875" style="5" customWidth="1"/>
    <col min="4" max="4" width="32.33203125" style="5" customWidth="1"/>
    <col min="5" max="5" width="19.33203125" style="4" bestFit="1" customWidth="1"/>
    <col min="6" max="6" width="11.6640625" style="4" bestFit="1" customWidth="1"/>
    <col min="7" max="7" width="9.109375" style="4"/>
    <col min="8" max="8" width="13.88671875" style="4" customWidth="1"/>
    <col min="9" max="9" width="14.44140625" style="4" customWidth="1"/>
    <col min="10" max="16384" width="9.109375" style="4"/>
  </cols>
  <sheetData>
    <row r="2" spans="1:9" x14ac:dyDescent="0.3">
      <c r="C2" s="45" t="s">
        <v>214</v>
      </c>
      <c r="D2" s="45"/>
      <c r="E2" s="45"/>
    </row>
    <row r="3" spans="1:9" x14ac:dyDescent="0.3">
      <c r="C3" s="45" t="s">
        <v>215</v>
      </c>
      <c r="D3" s="45"/>
      <c r="E3" s="45"/>
    </row>
    <row r="4" spans="1:9" x14ac:dyDescent="0.3">
      <c r="C4" s="41"/>
      <c r="D4" s="41"/>
      <c r="E4" s="42"/>
    </row>
    <row r="5" spans="1:9" x14ac:dyDescent="0.3">
      <c r="C5" s="45" t="s">
        <v>220</v>
      </c>
      <c r="D5" s="45"/>
      <c r="E5" s="45"/>
    </row>
    <row r="6" spans="1:9" x14ac:dyDescent="0.3">
      <c r="C6" s="41"/>
      <c r="D6" s="41"/>
      <c r="E6" s="42"/>
    </row>
    <row r="7" spans="1:9" x14ac:dyDescent="0.3">
      <c r="C7" s="45" t="s">
        <v>11</v>
      </c>
      <c r="D7" s="45"/>
      <c r="E7" s="45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8</v>
      </c>
      <c r="H9" s="6" t="s">
        <v>9</v>
      </c>
      <c r="I9" s="6" t="s">
        <v>10</v>
      </c>
    </row>
    <row r="10" spans="1:9" ht="21" customHeight="1" x14ac:dyDescent="0.3">
      <c r="A10" s="10">
        <v>1</v>
      </c>
      <c r="B10" s="10" t="s">
        <v>18</v>
      </c>
      <c r="C10" s="12" t="s">
        <v>86</v>
      </c>
      <c r="D10" s="12" t="s">
        <v>85</v>
      </c>
      <c r="E10" s="13" t="s">
        <v>22</v>
      </c>
      <c r="F10" s="14">
        <v>2013</v>
      </c>
      <c r="G10" s="19">
        <v>225</v>
      </c>
      <c r="H10" s="3">
        <v>0</v>
      </c>
      <c r="I10" s="1">
        <f>H10*G10</f>
        <v>0</v>
      </c>
    </row>
    <row r="11" spans="1:9" ht="20.25" customHeight="1" x14ac:dyDescent="0.3">
      <c r="A11" s="10">
        <v>2</v>
      </c>
      <c r="B11" s="10" t="s">
        <v>18</v>
      </c>
      <c r="C11" s="12" t="s">
        <v>87</v>
      </c>
      <c r="D11" s="12" t="s">
        <v>85</v>
      </c>
      <c r="E11" s="13" t="s">
        <v>22</v>
      </c>
      <c r="F11" s="14">
        <v>2013</v>
      </c>
      <c r="G11" s="19">
        <v>225</v>
      </c>
      <c r="H11" s="3">
        <v>0</v>
      </c>
      <c r="I11" s="1">
        <f>H11*G11</f>
        <v>0</v>
      </c>
    </row>
    <row r="12" spans="1:9" x14ac:dyDescent="0.3">
      <c r="A12" s="10">
        <v>3</v>
      </c>
      <c r="B12" s="10" t="s">
        <v>18</v>
      </c>
      <c r="C12" s="12" t="s">
        <v>88</v>
      </c>
      <c r="D12" s="12" t="s">
        <v>85</v>
      </c>
      <c r="E12" s="13" t="s">
        <v>22</v>
      </c>
      <c r="F12" s="14">
        <v>2014</v>
      </c>
      <c r="G12" s="19">
        <v>215</v>
      </c>
      <c r="H12" s="3">
        <v>0</v>
      </c>
      <c r="I12" s="1">
        <f>H12*G12</f>
        <v>0</v>
      </c>
    </row>
    <row r="13" spans="1:9" x14ac:dyDescent="0.3">
      <c r="A13" s="10">
        <v>4</v>
      </c>
      <c r="B13" s="10" t="s">
        <v>18</v>
      </c>
      <c r="C13" s="12" t="s">
        <v>89</v>
      </c>
      <c r="D13" s="12" t="s">
        <v>85</v>
      </c>
      <c r="E13" s="13" t="s">
        <v>22</v>
      </c>
      <c r="F13" s="14">
        <v>2014</v>
      </c>
      <c r="G13" s="19">
        <v>215</v>
      </c>
      <c r="H13" s="3">
        <v>0</v>
      </c>
      <c r="I13" s="1">
        <f t="shared" ref="I13:I25" si="0">H13*G13</f>
        <v>0</v>
      </c>
    </row>
    <row r="14" spans="1:9" ht="31.2" x14ac:dyDescent="0.3">
      <c r="A14" s="10">
        <v>5</v>
      </c>
      <c r="B14" s="10" t="s">
        <v>18</v>
      </c>
      <c r="C14" s="12" t="s">
        <v>91</v>
      </c>
      <c r="D14" s="12" t="s">
        <v>90</v>
      </c>
      <c r="E14" s="13" t="s">
        <v>22</v>
      </c>
      <c r="F14" s="14">
        <v>2018</v>
      </c>
      <c r="G14" s="19">
        <v>250</v>
      </c>
      <c r="H14" s="3">
        <v>0</v>
      </c>
      <c r="I14" s="1">
        <f t="shared" si="0"/>
        <v>0</v>
      </c>
    </row>
    <row r="15" spans="1:9" x14ac:dyDescent="0.3">
      <c r="A15" s="10">
        <v>6</v>
      </c>
      <c r="B15" s="10" t="s">
        <v>18</v>
      </c>
      <c r="C15" s="12" t="s">
        <v>95</v>
      </c>
      <c r="D15" s="12" t="s">
        <v>94</v>
      </c>
      <c r="E15" s="13" t="s">
        <v>14</v>
      </c>
      <c r="F15" s="14">
        <v>2018</v>
      </c>
      <c r="G15" s="19">
        <v>225</v>
      </c>
      <c r="H15" s="3">
        <v>0</v>
      </c>
      <c r="I15" s="1">
        <f t="shared" si="0"/>
        <v>0</v>
      </c>
    </row>
    <row r="16" spans="1:9" x14ac:dyDescent="0.3">
      <c r="A16" s="10">
        <v>7</v>
      </c>
      <c r="B16" s="10" t="s">
        <v>18</v>
      </c>
      <c r="C16" s="12" t="s">
        <v>40</v>
      </c>
      <c r="D16" s="12" t="s">
        <v>96</v>
      </c>
      <c r="E16" s="13" t="s">
        <v>14</v>
      </c>
      <c r="F16" s="14">
        <v>2018</v>
      </c>
      <c r="G16" s="19">
        <v>10</v>
      </c>
      <c r="H16" s="3">
        <v>0</v>
      </c>
      <c r="I16" s="1">
        <f t="shared" si="0"/>
        <v>0</v>
      </c>
    </row>
    <row r="17" spans="1:9" x14ac:dyDescent="0.3">
      <c r="A17" s="10">
        <v>8</v>
      </c>
      <c r="B17" s="10" t="s">
        <v>18</v>
      </c>
      <c r="C17" s="12" t="s">
        <v>97</v>
      </c>
      <c r="D17" s="12" t="s">
        <v>85</v>
      </c>
      <c r="E17" s="13" t="s">
        <v>14</v>
      </c>
      <c r="F17" s="14">
        <v>2014</v>
      </c>
      <c r="G17" s="19">
        <v>30</v>
      </c>
      <c r="H17" s="3">
        <v>0</v>
      </c>
      <c r="I17" s="1">
        <f t="shared" si="0"/>
        <v>0</v>
      </c>
    </row>
    <row r="18" spans="1:9" x14ac:dyDescent="0.3">
      <c r="A18" s="10">
        <v>9</v>
      </c>
      <c r="B18" s="10" t="s">
        <v>18</v>
      </c>
      <c r="C18" s="12" t="s">
        <v>98</v>
      </c>
      <c r="D18" s="12" t="s">
        <v>85</v>
      </c>
      <c r="E18" s="13" t="s">
        <v>14</v>
      </c>
      <c r="F18" s="14">
        <v>2014</v>
      </c>
      <c r="G18" s="19">
        <v>30</v>
      </c>
      <c r="H18" s="3">
        <v>0</v>
      </c>
      <c r="I18" s="1">
        <f t="shared" si="0"/>
        <v>0</v>
      </c>
    </row>
    <row r="19" spans="1:9" x14ac:dyDescent="0.3">
      <c r="A19" s="10">
        <v>10</v>
      </c>
      <c r="B19" s="10" t="s">
        <v>18</v>
      </c>
      <c r="C19" s="12" t="s">
        <v>100</v>
      </c>
      <c r="D19" s="12" t="s">
        <v>99</v>
      </c>
      <c r="E19" s="13" t="s">
        <v>14</v>
      </c>
      <c r="F19" s="14">
        <v>2022</v>
      </c>
      <c r="G19" s="19">
        <v>27</v>
      </c>
      <c r="H19" s="3">
        <v>0</v>
      </c>
      <c r="I19" s="1">
        <f t="shared" si="0"/>
        <v>0</v>
      </c>
    </row>
    <row r="20" spans="1:9" ht="31.2" x14ac:dyDescent="0.3">
      <c r="A20" s="10">
        <v>11</v>
      </c>
      <c r="B20" s="10" t="s">
        <v>18</v>
      </c>
      <c r="C20" s="12" t="s">
        <v>102</v>
      </c>
      <c r="D20" s="12" t="s">
        <v>101</v>
      </c>
      <c r="E20" s="13" t="s">
        <v>14</v>
      </c>
      <c r="F20" s="14">
        <v>2015</v>
      </c>
      <c r="G20" s="19">
        <v>45</v>
      </c>
      <c r="H20" s="3">
        <v>0</v>
      </c>
      <c r="I20" s="1">
        <f t="shared" si="0"/>
        <v>0</v>
      </c>
    </row>
    <row r="21" spans="1:9" ht="31.2" x14ac:dyDescent="0.3">
      <c r="A21" s="10">
        <v>12</v>
      </c>
      <c r="B21" s="10" t="s">
        <v>18</v>
      </c>
      <c r="C21" s="12" t="s">
        <v>103</v>
      </c>
      <c r="D21" s="12" t="s">
        <v>101</v>
      </c>
      <c r="E21" s="13" t="s">
        <v>14</v>
      </c>
      <c r="F21" s="14">
        <v>2015</v>
      </c>
      <c r="G21" s="19">
        <v>45</v>
      </c>
      <c r="H21" s="3">
        <v>0</v>
      </c>
      <c r="I21" s="1">
        <f t="shared" si="0"/>
        <v>0</v>
      </c>
    </row>
    <row r="22" spans="1:9" x14ac:dyDescent="0.3">
      <c r="A22" s="10">
        <v>13</v>
      </c>
      <c r="B22" s="10" t="s">
        <v>18</v>
      </c>
      <c r="C22" s="12" t="s">
        <v>105</v>
      </c>
      <c r="D22" s="12" t="s">
        <v>104</v>
      </c>
      <c r="E22" s="13" t="s">
        <v>14</v>
      </c>
      <c r="F22" s="14">
        <v>2020</v>
      </c>
      <c r="G22" s="19">
        <v>30</v>
      </c>
      <c r="H22" s="3">
        <v>0</v>
      </c>
      <c r="I22" s="1">
        <f t="shared" si="0"/>
        <v>0</v>
      </c>
    </row>
    <row r="23" spans="1:9" x14ac:dyDescent="0.3">
      <c r="A23" s="10">
        <v>14</v>
      </c>
      <c r="B23" s="10" t="s">
        <v>18</v>
      </c>
      <c r="C23" s="12" t="s">
        <v>107</v>
      </c>
      <c r="D23" s="12" t="s">
        <v>106</v>
      </c>
      <c r="E23" s="13" t="s">
        <v>14</v>
      </c>
      <c r="F23" s="14">
        <v>2021</v>
      </c>
      <c r="G23" s="19">
        <v>30</v>
      </c>
      <c r="H23" s="3">
        <v>0</v>
      </c>
      <c r="I23" s="1">
        <f t="shared" si="0"/>
        <v>0</v>
      </c>
    </row>
    <row r="24" spans="1:9" x14ac:dyDescent="0.3">
      <c r="A24" s="10">
        <v>15</v>
      </c>
      <c r="B24" s="10" t="s">
        <v>18</v>
      </c>
      <c r="C24" s="12" t="s">
        <v>108</v>
      </c>
      <c r="D24" s="12" t="s">
        <v>109</v>
      </c>
      <c r="E24" s="13" t="s">
        <v>14</v>
      </c>
      <c r="F24" s="14">
        <v>2022</v>
      </c>
      <c r="G24" s="19">
        <v>30</v>
      </c>
      <c r="H24" s="3">
        <v>0</v>
      </c>
      <c r="I24" s="1">
        <f t="shared" si="0"/>
        <v>0</v>
      </c>
    </row>
    <row r="25" spans="1:9" x14ac:dyDescent="0.3">
      <c r="A25" s="10">
        <v>16</v>
      </c>
      <c r="B25" s="10" t="s">
        <v>18</v>
      </c>
      <c r="C25" s="22" t="s">
        <v>111</v>
      </c>
      <c r="D25" s="12" t="s">
        <v>110</v>
      </c>
      <c r="E25" s="13" t="s">
        <v>14</v>
      </c>
      <c r="F25" s="14">
        <v>2009</v>
      </c>
      <c r="G25" s="14">
        <v>15</v>
      </c>
      <c r="H25" s="3">
        <v>0</v>
      </c>
      <c r="I25" s="1">
        <f t="shared" si="0"/>
        <v>0</v>
      </c>
    </row>
    <row r="26" spans="1:9" x14ac:dyDescent="0.3">
      <c r="C26" s="4"/>
      <c r="G26" s="44" t="s">
        <v>5</v>
      </c>
      <c r="H26" s="44"/>
      <c r="I26" s="7">
        <f>SUM(I10:I25)</f>
        <v>0</v>
      </c>
    </row>
    <row r="27" spans="1:9" x14ac:dyDescent="0.3">
      <c r="C27" s="4"/>
      <c r="G27" s="44" t="s">
        <v>4</v>
      </c>
      <c r="H27" s="44"/>
      <c r="I27" s="7"/>
    </row>
    <row r="28" spans="1:9" x14ac:dyDescent="0.3">
      <c r="C28" s="4"/>
      <c r="G28" s="44" t="s">
        <v>6</v>
      </c>
      <c r="H28" s="44"/>
      <c r="I28" s="7">
        <f>I26+I27</f>
        <v>0</v>
      </c>
    </row>
    <row r="31" spans="1:9" ht="17.25" customHeight="1" x14ac:dyDescent="0.3">
      <c r="A31" s="43" t="s">
        <v>12</v>
      </c>
      <c r="B31" s="43"/>
      <c r="C31" s="43"/>
      <c r="D31" s="43"/>
      <c r="E31" s="43"/>
      <c r="F31" s="43"/>
      <c r="G31" s="43"/>
      <c r="H31" s="43"/>
      <c r="I31" s="43"/>
    </row>
    <row r="32" spans="1:9" ht="17.25" customHeight="1" x14ac:dyDescent="0.3">
      <c r="A32" s="8"/>
      <c r="B32" s="8"/>
      <c r="C32" s="8"/>
      <c r="D32" s="8"/>
      <c r="E32" s="8"/>
      <c r="F32" s="8"/>
      <c r="G32" s="8"/>
      <c r="H32" s="8"/>
      <c r="I32" s="8"/>
    </row>
    <row r="33" spans="1:1" x14ac:dyDescent="0.3">
      <c r="A33" s="4" t="str">
        <f>'2. Skolas Vārds'!A20</f>
        <v>Tehniskās specifikācijas sagatavošanas datums: 13.05.2026</v>
      </c>
    </row>
  </sheetData>
  <mergeCells count="8">
    <mergeCell ref="G28:H28"/>
    <mergeCell ref="A31:I31"/>
    <mergeCell ref="G26:H26"/>
    <mergeCell ref="C2:E2"/>
    <mergeCell ref="C3:E3"/>
    <mergeCell ref="C5:E5"/>
    <mergeCell ref="C7:E7"/>
    <mergeCell ref="G27:H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E5EA6-1A01-4634-8382-028C0649708E}">
  <sheetPr>
    <tabColor rgb="FF92D050"/>
  </sheetPr>
  <dimension ref="A2:I55"/>
  <sheetViews>
    <sheetView topLeftCell="A46" zoomScale="90" zoomScaleNormal="90" workbookViewId="0">
      <selection activeCell="D63" sqref="D63"/>
    </sheetView>
  </sheetViews>
  <sheetFormatPr defaultColWidth="9.109375" defaultRowHeight="15.6" x14ac:dyDescent="0.3"/>
  <cols>
    <col min="1" max="1" width="9.109375" style="4"/>
    <col min="2" max="2" width="24.88671875" style="4" customWidth="1"/>
    <col min="3" max="3" width="43.88671875" style="5" customWidth="1"/>
    <col min="4" max="4" width="32.33203125" style="5" customWidth="1"/>
    <col min="5" max="5" width="19.33203125" style="4" bestFit="1" customWidth="1"/>
    <col min="6" max="6" width="11.6640625" style="4" bestFit="1" customWidth="1"/>
    <col min="7" max="7" width="9.109375" style="4"/>
    <col min="8" max="8" width="13.88671875" style="4" customWidth="1"/>
    <col min="9" max="9" width="14.44140625" style="4" customWidth="1"/>
    <col min="10" max="16384" width="9.109375" style="4"/>
  </cols>
  <sheetData>
    <row r="2" spans="1:9" x14ac:dyDescent="0.3">
      <c r="C2" s="45" t="s">
        <v>214</v>
      </c>
      <c r="D2" s="45"/>
      <c r="E2" s="45"/>
    </row>
    <row r="3" spans="1:9" x14ac:dyDescent="0.3">
      <c r="C3" s="45" t="s">
        <v>215</v>
      </c>
      <c r="D3" s="45"/>
      <c r="E3" s="45"/>
    </row>
    <row r="4" spans="1:9" x14ac:dyDescent="0.3">
      <c r="C4" s="41"/>
      <c r="D4" s="41"/>
      <c r="E4" s="42"/>
    </row>
    <row r="5" spans="1:9" x14ac:dyDescent="0.3">
      <c r="C5" s="45" t="s">
        <v>221</v>
      </c>
      <c r="D5" s="45"/>
      <c r="E5" s="45"/>
    </row>
    <row r="6" spans="1:9" x14ac:dyDescent="0.3">
      <c r="C6" s="41"/>
      <c r="D6" s="41"/>
      <c r="E6" s="42"/>
    </row>
    <row r="7" spans="1:9" x14ac:dyDescent="0.3">
      <c r="C7" s="45" t="s">
        <v>11</v>
      </c>
      <c r="D7" s="45"/>
      <c r="E7" s="45"/>
    </row>
    <row r="9" spans="1:9" s="5" customFormat="1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8</v>
      </c>
      <c r="H9" s="6" t="s">
        <v>9</v>
      </c>
      <c r="I9" s="6" t="s">
        <v>10</v>
      </c>
    </row>
    <row r="10" spans="1:9" ht="31.2" x14ac:dyDescent="0.3">
      <c r="A10" s="10">
        <v>1</v>
      </c>
      <c r="B10" s="10" t="s">
        <v>112</v>
      </c>
      <c r="C10" s="12" t="s">
        <v>114</v>
      </c>
      <c r="D10" s="12" t="s">
        <v>113</v>
      </c>
      <c r="E10" s="13" t="s">
        <v>22</v>
      </c>
      <c r="F10" s="14">
        <v>2025</v>
      </c>
      <c r="G10" s="19">
        <v>250</v>
      </c>
      <c r="H10" s="3">
        <v>0</v>
      </c>
      <c r="I10" s="1">
        <f>H10*G10</f>
        <v>0</v>
      </c>
    </row>
    <row r="11" spans="1:9" ht="20.25" customHeight="1" x14ac:dyDescent="0.3">
      <c r="A11" s="10">
        <v>2</v>
      </c>
      <c r="B11" s="10" t="s">
        <v>112</v>
      </c>
      <c r="C11" s="12" t="s">
        <v>115</v>
      </c>
      <c r="D11" s="12" t="s">
        <v>116</v>
      </c>
      <c r="E11" s="13" t="s">
        <v>22</v>
      </c>
      <c r="F11" s="14">
        <v>2005</v>
      </c>
      <c r="G11" s="19">
        <v>220</v>
      </c>
      <c r="H11" s="3">
        <v>0</v>
      </c>
      <c r="I11" s="1">
        <f>H11*G11</f>
        <v>0</v>
      </c>
    </row>
    <row r="12" spans="1:9" x14ac:dyDescent="0.3">
      <c r="A12" s="10">
        <v>3</v>
      </c>
      <c r="B12" s="10" t="s">
        <v>112</v>
      </c>
      <c r="C12" s="12" t="s">
        <v>117</v>
      </c>
      <c r="D12" s="12" t="s">
        <v>118</v>
      </c>
      <c r="E12" s="13" t="s">
        <v>22</v>
      </c>
      <c r="F12" s="14">
        <v>2021</v>
      </c>
      <c r="G12" s="19">
        <v>250</v>
      </c>
      <c r="H12" s="3">
        <v>0</v>
      </c>
      <c r="I12" s="1">
        <f t="shared" ref="I12:I47" si="0">H12*G12</f>
        <v>0</v>
      </c>
    </row>
    <row r="13" spans="1:9" x14ac:dyDescent="0.3">
      <c r="A13" s="10">
        <v>4</v>
      </c>
      <c r="B13" s="10" t="s">
        <v>112</v>
      </c>
      <c r="C13" s="12" t="s">
        <v>119</v>
      </c>
      <c r="D13" s="12" t="s">
        <v>120</v>
      </c>
      <c r="E13" s="13" t="s">
        <v>22</v>
      </c>
      <c r="F13" s="14">
        <v>2024</v>
      </c>
      <c r="G13" s="19">
        <v>215</v>
      </c>
      <c r="H13" s="3">
        <v>0</v>
      </c>
      <c r="I13" s="1">
        <f t="shared" si="0"/>
        <v>0</v>
      </c>
    </row>
    <row r="14" spans="1:9" ht="31.2" x14ac:dyDescent="0.3">
      <c r="A14" s="10">
        <v>5</v>
      </c>
      <c r="B14" s="10" t="s">
        <v>112</v>
      </c>
      <c r="C14" s="36" t="s">
        <v>122</v>
      </c>
      <c r="D14" s="12" t="s">
        <v>121</v>
      </c>
      <c r="E14" s="13" t="s">
        <v>22</v>
      </c>
      <c r="F14" s="14">
        <v>2024</v>
      </c>
      <c r="G14" s="19">
        <v>75</v>
      </c>
      <c r="H14" s="3">
        <v>0</v>
      </c>
      <c r="I14" s="1">
        <f t="shared" si="0"/>
        <v>0</v>
      </c>
    </row>
    <row r="15" spans="1:9" x14ac:dyDescent="0.3">
      <c r="A15" s="10">
        <v>6</v>
      </c>
      <c r="B15" s="10" t="s">
        <v>112</v>
      </c>
      <c r="C15" s="12" t="s">
        <v>123</v>
      </c>
      <c r="D15" s="12" t="s">
        <v>124</v>
      </c>
      <c r="E15" s="13" t="s">
        <v>22</v>
      </c>
      <c r="F15" s="14">
        <v>2020</v>
      </c>
      <c r="G15" s="19">
        <v>215</v>
      </c>
      <c r="H15" s="3">
        <v>0</v>
      </c>
      <c r="I15" s="1">
        <f t="shared" si="0"/>
        <v>0</v>
      </c>
    </row>
    <row r="16" spans="1:9" ht="31.2" x14ac:dyDescent="0.3">
      <c r="A16" s="10">
        <v>7</v>
      </c>
      <c r="B16" s="10" t="s">
        <v>112</v>
      </c>
      <c r="C16" s="12" t="s">
        <v>125</v>
      </c>
      <c r="D16" s="12" t="s">
        <v>126</v>
      </c>
      <c r="E16" s="13" t="s">
        <v>22</v>
      </c>
      <c r="F16" s="14" t="s">
        <v>127</v>
      </c>
      <c r="G16" s="19">
        <v>105</v>
      </c>
      <c r="H16" s="3">
        <v>0</v>
      </c>
      <c r="I16" s="1">
        <f t="shared" si="0"/>
        <v>0</v>
      </c>
    </row>
    <row r="17" spans="1:9" x14ac:dyDescent="0.3">
      <c r="A17" s="10">
        <v>8</v>
      </c>
      <c r="B17" s="10" t="s">
        <v>112</v>
      </c>
      <c r="C17" s="12" t="s">
        <v>128</v>
      </c>
      <c r="D17" s="12" t="s">
        <v>124</v>
      </c>
      <c r="E17" s="13" t="s">
        <v>22</v>
      </c>
      <c r="F17" s="14">
        <v>2023</v>
      </c>
      <c r="G17" s="19">
        <v>150</v>
      </c>
      <c r="H17" s="3">
        <v>0</v>
      </c>
      <c r="I17" s="1">
        <f t="shared" si="0"/>
        <v>0</v>
      </c>
    </row>
    <row r="18" spans="1:9" ht="31.2" x14ac:dyDescent="0.3">
      <c r="A18" s="10">
        <v>9</v>
      </c>
      <c r="B18" s="10" t="s">
        <v>112</v>
      </c>
      <c r="C18" s="12" t="s">
        <v>130</v>
      </c>
      <c r="D18" s="12" t="s">
        <v>129</v>
      </c>
      <c r="E18" s="13" t="s">
        <v>14</v>
      </c>
      <c r="F18" s="14">
        <v>2023</v>
      </c>
      <c r="G18" s="19">
        <v>10</v>
      </c>
      <c r="H18" s="3">
        <v>0</v>
      </c>
      <c r="I18" s="1">
        <f t="shared" si="0"/>
        <v>0</v>
      </c>
    </row>
    <row r="19" spans="1:9" ht="31.2" x14ac:dyDescent="0.3">
      <c r="A19" s="10">
        <v>10</v>
      </c>
      <c r="B19" s="10" t="s">
        <v>112</v>
      </c>
      <c r="C19" s="12" t="s">
        <v>131</v>
      </c>
      <c r="D19" s="12" t="s">
        <v>129</v>
      </c>
      <c r="E19" s="13" t="s">
        <v>14</v>
      </c>
      <c r="F19" s="14">
        <v>2023</v>
      </c>
      <c r="G19" s="19">
        <v>10</v>
      </c>
      <c r="H19" s="3">
        <v>0</v>
      </c>
      <c r="I19" s="1">
        <f t="shared" si="0"/>
        <v>0</v>
      </c>
    </row>
    <row r="20" spans="1:9" x14ac:dyDescent="0.3">
      <c r="A20" s="10">
        <v>11</v>
      </c>
      <c r="B20" s="10" t="s">
        <v>112</v>
      </c>
      <c r="C20" s="12" t="s">
        <v>132</v>
      </c>
      <c r="D20" s="12" t="s">
        <v>133</v>
      </c>
      <c r="E20" s="13" t="s">
        <v>14</v>
      </c>
      <c r="F20" s="14">
        <v>2021</v>
      </c>
      <c r="G20" s="19">
        <v>15</v>
      </c>
      <c r="H20" s="3">
        <v>0</v>
      </c>
      <c r="I20" s="1">
        <f t="shared" si="0"/>
        <v>0</v>
      </c>
    </row>
    <row r="21" spans="1:9" x14ac:dyDescent="0.3">
      <c r="A21" s="10">
        <v>12</v>
      </c>
      <c r="B21" s="10" t="s">
        <v>112</v>
      </c>
      <c r="C21" s="12" t="s">
        <v>134</v>
      </c>
      <c r="D21" s="12" t="s">
        <v>136</v>
      </c>
      <c r="E21" s="13" t="s">
        <v>14</v>
      </c>
      <c r="F21" s="14">
        <v>2021</v>
      </c>
      <c r="G21" s="19">
        <v>25</v>
      </c>
      <c r="H21" s="3">
        <v>0</v>
      </c>
      <c r="I21" s="1">
        <f t="shared" si="0"/>
        <v>0</v>
      </c>
    </row>
    <row r="22" spans="1:9" x14ac:dyDescent="0.3">
      <c r="A22" s="10">
        <v>13</v>
      </c>
      <c r="B22" s="10" t="s">
        <v>112</v>
      </c>
      <c r="C22" s="12" t="s">
        <v>135</v>
      </c>
      <c r="D22" s="12" t="s">
        <v>136</v>
      </c>
      <c r="E22" s="13" t="s">
        <v>14</v>
      </c>
      <c r="F22" s="14">
        <v>2021</v>
      </c>
      <c r="G22" s="19">
        <v>15</v>
      </c>
      <c r="H22" s="3">
        <v>0</v>
      </c>
      <c r="I22" s="1">
        <f t="shared" si="0"/>
        <v>0</v>
      </c>
    </row>
    <row r="23" spans="1:9" x14ac:dyDescent="0.3">
      <c r="A23" s="10">
        <v>14</v>
      </c>
      <c r="B23" s="10" t="s">
        <v>112</v>
      </c>
      <c r="C23" s="12" t="s">
        <v>137</v>
      </c>
      <c r="D23" s="12" t="s">
        <v>138</v>
      </c>
      <c r="E23" s="13" t="s">
        <v>14</v>
      </c>
      <c r="F23" s="14">
        <v>2024</v>
      </c>
      <c r="G23" s="19">
        <v>15</v>
      </c>
      <c r="H23" s="3">
        <v>0</v>
      </c>
      <c r="I23" s="1">
        <f t="shared" si="0"/>
        <v>0</v>
      </c>
    </row>
    <row r="24" spans="1:9" x14ac:dyDescent="0.3">
      <c r="A24" s="10">
        <v>15</v>
      </c>
      <c r="B24" s="10" t="s">
        <v>112</v>
      </c>
      <c r="C24" s="12" t="s">
        <v>139</v>
      </c>
      <c r="D24" s="12" t="s">
        <v>140</v>
      </c>
      <c r="E24" s="13" t="s">
        <v>14</v>
      </c>
      <c r="F24" s="14">
        <v>2021</v>
      </c>
      <c r="G24" s="19">
        <v>40</v>
      </c>
      <c r="H24" s="3">
        <v>0</v>
      </c>
      <c r="I24" s="1">
        <f t="shared" si="0"/>
        <v>0</v>
      </c>
    </row>
    <row r="25" spans="1:9" x14ac:dyDescent="0.3">
      <c r="A25" s="10">
        <v>16</v>
      </c>
      <c r="B25" s="10" t="s">
        <v>112</v>
      </c>
      <c r="C25" s="12" t="s">
        <v>139</v>
      </c>
      <c r="D25" s="12" t="s">
        <v>140</v>
      </c>
      <c r="E25" s="13" t="s">
        <v>14</v>
      </c>
      <c r="F25" s="14">
        <v>2021</v>
      </c>
      <c r="G25" s="19">
        <v>40</v>
      </c>
      <c r="H25" s="3">
        <v>0</v>
      </c>
      <c r="I25" s="1">
        <f t="shared" si="0"/>
        <v>0</v>
      </c>
    </row>
    <row r="26" spans="1:9" x14ac:dyDescent="0.3">
      <c r="A26" s="10">
        <v>17</v>
      </c>
      <c r="B26" s="10" t="s">
        <v>112</v>
      </c>
      <c r="C26" s="12" t="s">
        <v>141</v>
      </c>
      <c r="D26" s="12" t="s">
        <v>142</v>
      </c>
      <c r="E26" s="13" t="s">
        <v>14</v>
      </c>
      <c r="F26" s="14">
        <v>2023</v>
      </c>
      <c r="G26" s="19">
        <v>30</v>
      </c>
      <c r="H26" s="3">
        <v>0</v>
      </c>
      <c r="I26" s="1">
        <f t="shared" si="0"/>
        <v>0</v>
      </c>
    </row>
    <row r="27" spans="1:9" x14ac:dyDescent="0.3">
      <c r="A27" s="10">
        <v>18</v>
      </c>
      <c r="B27" s="10" t="s">
        <v>112</v>
      </c>
      <c r="C27" s="12" t="s">
        <v>143</v>
      </c>
      <c r="D27" s="12" t="s">
        <v>144</v>
      </c>
      <c r="E27" s="13" t="s">
        <v>14</v>
      </c>
      <c r="F27" s="14">
        <v>2020</v>
      </c>
      <c r="G27" s="19">
        <v>35</v>
      </c>
      <c r="H27" s="3">
        <v>0</v>
      </c>
      <c r="I27" s="1">
        <f t="shared" si="0"/>
        <v>0</v>
      </c>
    </row>
    <row r="28" spans="1:9" x14ac:dyDescent="0.3">
      <c r="A28" s="10">
        <v>19</v>
      </c>
      <c r="B28" s="10" t="s">
        <v>112</v>
      </c>
      <c r="C28" s="12" t="s">
        <v>143</v>
      </c>
      <c r="D28" s="12" t="s">
        <v>144</v>
      </c>
      <c r="E28" s="13" t="s">
        <v>14</v>
      </c>
      <c r="F28" s="14">
        <v>2020</v>
      </c>
      <c r="G28" s="19">
        <v>35</v>
      </c>
      <c r="H28" s="3">
        <v>0</v>
      </c>
      <c r="I28" s="1">
        <f t="shared" si="0"/>
        <v>0</v>
      </c>
    </row>
    <row r="29" spans="1:9" ht="31.2" x14ac:dyDescent="0.3">
      <c r="A29" s="10">
        <v>20</v>
      </c>
      <c r="B29" s="10" t="s">
        <v>112</v>
      </c>
      <c r="C29" s="36" t="s">
        <v>145</v>
      </c>
      <c r="D29" s="12" t="s">
        <v>146</v>
      </c>
      <c r="E29" s="13" t="s">
        <v>14</v>
      </c>
      <c r="F29" s="14">
        <v>2023</v>
      </c>
      <c r="G29" s="19">
        <v>2</v>
      </c>
      <c r="H29" s="3">
        <v>0</v>
      </c>
      <c r="I29" s="1">
        <f t="shared" si="0"/>
        <v>0</v>
      </c>
    </row>
    <row r="30" spans="1:9" ht="31.2" x14ac:dyDescent="0.3">
      <c r="A30" s="10">
        <v>21</v>
      </c>
      <c r="B30" s="10" t="s">
        <v>112</v>
      </c>
      <c r="C30" s="37" t="s">
        <v>147</v>
      </c>
      <c r="D30" s="12" t="s">
        <v>146</v>
      </c>
      <c r="E30" s="13" t="s">
        <v>14</v>
      </c>
      <c r="F30" s="14">
        <v>2023</v>
      </c>
      <c r="G30" s="19">
        <v>2</v>
      </c>
      <c r="H30" s="3">
        <v>0</v>
      </c>
      <c r="I30" s="1">
        <f t="shared" si="0"/>
        <v>0</v>
      </c>
    </row>
    <row r="31" spans="1:9" ht="31.2" x14ac:dyDescent="0.3">
      <c r="A31" s="10">
        <v>22</v>
      </c>
      <c r="B31" s="10" t="s">
        <v>112</v>
      </c>
      <c r="C31" s="12" t="s">
        <v>148</v>
      </c>
      <c r="D31" s="12" t="s">
        <v>150</v>
      </c>
      <c r="E31" s="13" t="s">
        <v>14</v>
      </c>
      <c r="F31" s="14">
        <v>2023</v>
      </c>
      <c r="G31" s="19">
        <v>30</v>
      </c>
      <c r="H31" s="3">
        <v>0</v>
      </c>
      <c r="I31" s="1">
        <f t="shared" si="0"/>
        <v>0</v>
      </c>
    </row>
    <row r="32" spans="1:9" ht="31.2" x14ac:dyDescent="0.3">
      <c r="A32" s="10">
        <v>23</v>
      </c>
      <c r="B32" s="10" t="s">
        <v>112</v>
      </c>
      <c r="C32" s="12" t="s">
        <v>149</v>
      </c>
      <c r="D32" s="12" t="s">
        <v>150</v>
      </c>
      <c r="E32" s="13" t="s">
        <v>14</v>
      </c>
      <c r="F32" s="14">
        <v>2023</v>
      </c>
      <c r="G32" s="19">
        <v>30</v>
      </c>
      <c r="H32" s="3">
        <v>0</v>
      </c>
      <c r="I32" s="1">
        <f t="shared" si="0"/>
        <v>0</v>
      </c>
    </row>
    <row r="33" spans="1:9" x14ac:dyDescent="0.3">
      <c r="A33" s="10">
        <v>24</v>
      </c>
      <c r="B33" s="10" t="s">
        <v>112</v>
      </c>
      <c r="C33" s="12" t="s">
        <v>151</v>
      </c>
      <c r="D33" s="12" t="s">
        <v>152</v>
      </c>
      <c r="E33" s="13" t="s">
        <v>14</v>
      </c>
      <c r="F33" s="14">
        <v>2020</v>
      </c>
      <c r="G33" s="19">
        <v>30</v>
      </c>
      <c r="H33" s="3">
        <v>0</v>
      </c>
      <c r="I33" s="1">
        <f t="shared" si="0"/>
        <v>0</v>
      </c>
    </row>
    <row r="34" spans="1:9" x14ac:dyDescent="0.3">
      <c r="A34" s="10">
        <v>25</v>
      </c>
      <c r="B34" s="10" t="s">
        <v>112</v>
      </c>
      <c r="C34" s="12" t="s">
        <v>153</v>
      </c>
      <c r="D34" s="12" t="s">
        <v>124</v>
      </c>
      <c r="E34" s="13" t="s">
        <v>14</v>
      </c>
      <c r="F34" s="14">
        <v>2020</v>
      </c>
      <c r="G34" s="19">
        <v>190</v>
      </c>
      <c r="H34" s="3">
        <v>0</v>
      </c>
      <c r="I34" s="1">
        <f t="shared" si="0"/>
        <v>0</v>
      </c>
    </row>
    <row r="35" spans="1:9" x14ac:dyDescent="0.3">
      <c r="A35" s="10">
        <v>26</v>
      </c>
      <c r="B35" s="10" t="s">
        <v>112</v>
      </c>
      <c r="C35" s="12" t="s">
        <v>154</v>
      </c>
      <c r="D35" s="12" t="s">
        <v>155</v>
      </c>
      <c r="E35" s="13" t="s">
        <v>14</v>
      </c>
      <c r="F35" s="14">
        <v>2018</v>
      </c>
      <c r="G35" s="19">
        <v>6</v>
      </c>
      <c r="H35" s="3">
        <v>0</v>
      </c>
      <c r="I35" s="1">
        <f t="shared" si="0"/>
        <v>0</v>
      </c>
    </row>
    <row r="36" spans="1:9" x14ac:dyDescent="0.3">
      <c r="A36" s="10">
        <v>27</v>
      </c>
      <c r="B36" s="10" t="s">
        <v>112</v>
      </c>
      <c r="C36" s="12" t="s">
        <v>156</v>
      </c>
      <c r="D36" s="12" t="s">
        <v>155</v>
      </c>
      <c r="E36" s="13" t="s">
        <v>14</v>
      </c>
      <c r="F36" s="14">
        <v>2026</v>
      </c>
      <c r="G36" s="19">
        <v>10</v>
      </c>
      <c r="H36" s="3">
        <v>0</v>
      </c>
      <c r="I36" s="1">
        <f t="shared" si="0"/>
        <v>0</v>
      </c>
    </row>
    <row r="37" spans="1:9" x14ac:dyDescent="0.3">
      <c r="A37" s="10">
        <v>28</v>
      </c>
      <c r="B37" s="10" t="s">
        <v>112</v>
      </c>
      <c r="C37" s="12" t="s">
        <v>157</v>
      </c>
      <c r="D37" s="12" t="s">
        <v>158</v>
      </c>
      <c r="E37" s="13" t="s">
        <v>14</v>
      </c>
      <c r="F37" s="14">
        <v>2021</v>
      </c>
      <c r="G37" s="19">
        <v>15</v>
      </c>
      <c r="H37" s="3">
        <v>0</v>
      </c>
      <c r="I37" s="1">
        <f t="shared" si="0"/>
        <v>0</v>
      </c>
    </row>
    <row r="38" spans="1:9" x14ac:dyDescent="0.3">
      <c r="A38" s="10">
        <v>29</v>
      </c>
      <c r="B38" s="10" t="s">
        <v>112</v>
      </c>
      <c r="C38" s="12" t="s">
        <v>159</v>
      </c>
      <c r="D38" s="12" t="s">
        <v>158</v>
      </c>
      <c r="E38" s="13" t="s">
        <v>14</v>
      </c>
      <c r="F38" s="14">
        <v>2021</v>
      </c>
      <c r="G38" s="19">
        <v>15</v>
      </c>
      <c r="H38" s="3">
        <v>0</v>
      </c>
      <c r="I38" s="1">
        <f t="shared" si="0"/>
        <v>0</v>
      </c>
    </row>
    <row r="39" spans="1:9" x14ac:dyDescent="0.3">
      <c r="A39" s="10">
        <v>30</v>
      </c>
      <c r="B39" s="10" t="s">
        <v>112</v>
      </c>
      <c r="C39" s="12" t="s">
        <v>160</v>
      </c>
      <c r="D39" s="12" t="s">
        <v>161</v>
      </c>
      <c r="E39" s="13" t="s">
        <v>14</v>
      </c>
      <c r="F39" s="14">
        <v>2021</v>
      </c>
      <c r="G39" s="19">
        <v>10</v>
      </c>
      <c r="H39" s="3">
        <v>0</v>
      </c>
      <c r="I39" s="1">
        <f t="shared" si="0"/>
        <v>0</v>
      </c>
    </row>
    <row r="40" spans="1:9" x14ac:dyDescent="0.3">
      <c r="A40" s="10">
        <v>31</v>
      </c>
      <c r="B40" s="10" t="s">
        <v>112</v>
      </c>
      <c r="C40" s="12" t="s">
        <v>162</v>
      </c>
      <c r="D40" s="12" t="s">
        <v>163</v>
      </c>
      <c r="E40" s="13" t="s">
        <v>14</v>
      </c>
      <c r="F40" s="14">
        <v>2023</v>
      </c>
      <c r="G40" s="19">
        <v>15</v>
      </c>
      <c r="H40" s="3">
        <v>0</v>
      </c>
      <c r="I40" s="1">
        <f t="shared" si="0"/>
        <v>0</v>
      </c>
    </row>
    <row r="41" spans="1:9" x14ac:dyDescent="0.3">
      <c r="A41" s="10">
        <v>32</v>
      </c>
      <c r="B41" s="10" t="s">
        <v>112</v>
      </c>
      <c r="C41" s="12" t="s">
        <v>164</v>
      </c>
      <c r="D41" s="12" t="s">
        <v>165</v>
      </c>
      <c r="E41" s="13" t="s">
        <v>14</v>
      </c>
      <c r="F41" s="14">
        <v>2021</v>
      </c>
      <c r="G41" s="19">
        <v>20</v>
      </c>
      <c r="H41" s="3">
        <v>0</v>
      </c>
      <c r="I41" s="1">
        <f t="shared" si="0"/>
        <v>0</v>
      </c>
    </row>
    <row r="42" spans="1:9" x14ac:dyDescent="0.3">
      <c r="A42" s="10">
        <v>33</v>
      </c>
      <c r="B42" s="10" t="s">
        <v>112</v>
      </c>
      <c r="C42" s="12" t="s">
        <v>166</v>
      </c>
      <c r="D42" s="12" t="s">
        <v>167</v>
      </c>
      <c r="E42" s="13" t="s">
        <v>14</v>
      </c>
      <c r="F42" s="14">
        <v>2023</v>
      </c>
      <c r="G42" s="19">
        <v>10</v>
      </c>
      <c r="H42" s="3">
        <v>0</v>
      </c>
      <c r="I42" s="1">
        <f t="shared" si="0"/>
        <v>0</v>
      </c>
    </row>
    <row r="43" spans="1:9" x14ac:dyDescent="0.3">
      <c r="A43" s="10">
        <v>34</v>
      </c>
      <c r="B43" s="10" t="s">
        <v>112</v>
      </c>
      <c r="C43" s="12" t="s">
        <v>168</v>
      </c>
      <c r="D43" s="12" t="s">
        <v>167</v>
      </c>
      <c r="E43" s="13" t="s">
        <v>14</v>
      </c>
      <c r="F43" s="14">
        <v>2024</v>
      </c>
      <c r="G43" s="19">
        <v>10</v>
      </c>
      <c r="H43" s="3">
        <v>0</v>
      </c>
      <c r="I43" s="1">
        <f t="shared" si="0"/>
        <v>0</v>
      </c>
    </row>
    <row r="44" spans="1:9" x14ac:dyDescent="0.3">
      <c r="A44" s="10">
        <v>35</v>
      </c>
      <c r="B44" s="10" t="s">
        <v>112</v>
      </c>
      <c r="C44" s="12" t="s">
        <v>169</v>
      </c>
      <c r="D44" s="12" t="s">
        <v>170</v>
      </c>
      <c r="E44" s="13" t="s">
        <v>14</v>
      </c>
      <c r="F44" s="14">
        <v>2021</v>
      </c>
      <c r="G44" s="19">
        <v>5</v>
      </c>
      <c r="H44" s="3">
        <v>0</v>
      </c>
      <c r="I44" s="1">
        <f t="shared" si="0"/>
        <v>0</v>
      </c>
    </row>
    <row r="45" spans="1:9" x14ac:dyDescent="0.3">
      <c r="A45" s="10">
        <v>36</v>
      </c>
      <c r="B45" s="10" t="s">
        <v>112</v>
      </c>
      <c r="C45" s="12" t="s">
        <v>171</v>
      </c>
      <c r="D45" s="12" t="s">
        <v>172</v>
      </c>
      <c r="E45" s="13" t="s">
        <v>14</v>
      </c>
      <c r="F45" s="14" t="s">
        <v>127</v>
      </c>
      <c r="G45" s="19">
        <v>25</v>
      </c>
      <c r="H45" s="3">
        <v>0</v>
      </c>
      <c r="I45" s="1">
        <f t="shared" si="0"/>
        <v>0</v>
      </c>
    </row>
    <row r="46" spans="1:9" ht="46.8" x14ac:dyDescent="0.3">
      <c r="A46" s="10">
        <v>37</v>
      </c>
      <c r="B46" s="10" t="s">
        <v>112</v>
      </c>
      <c r="C46" s="12" t="s">
        <v>173</v>
      </c>
      <c r="D46" s="12" t="s">
        <v>174</v>
      </c>
      <c r="E46" s="13" t="s">
        <v>14</v>
      </c>
      <c r="F46" s="14">
        <v>2025</v>
      </c>
      <c r="G46" s="19">
        <v>30</v>
      </c>
      <c r="H46" s="3">
        <v>0</v>
      </c>
      <c r="I46" s="1">
        <f t="shared" si="0"/>
        <v>0</v>
      </c>
    </row>
    <row r="47" spans="1:9" x14ac:dyDescent="0.3">
      <c r="A47" s="10">
        <v>38</v>
      </c>
      <c r="B47" s="10" t="s">
        <v>112</v>
      </c>
      <c r="C47" s="12" t="s">
        <v>175</v>
      </c>
      <c r="D47" s="14" t="s">
        <v>127</v>
      </c>
      <c r="E47" s="13" t="s">
        <v>14</v>
      </c>
      <c r="F47" s="14">
        <v>1918</v>
      </c>
      <c r="G47" s="19">
        <v>95</v>
      </c>
      <c r="H47" s="3">
        <v>0</v>
      </c>
      <c r="I47" s="1">
        <f t="shared" si="0"/>
        <v>0</v>
      </c>
    </row>
    <row r="48" spans="1:9" x14ac:dyDescent="0.3">
      <c r="C48" s="4"/>
      <c r="G48" s="44" t="s">
        <v>5</v>
      </c>
      <c r="H48" s="44"/>
      <c r="I48" s="7">
        <f>SUM(I10:I47)</f>
        <v>0</v>
      </c>
    </row>
    <row r="49" spans="1:9" x14ac:dyDescent="0.3">
      <c r="C49" s="4"/>
      <c r="G49" s="44" t="s">
        <v>4</v>
      </c>
      <c r="H49" s="44"/>
      <c r="I49" s="7"/>
    </row>
    <row r="50" spans="1:9" x14ac:dyDescent="0.3">
      <c r="C50" s="4"/>
      <c r="G50" s="44" t="s">
        <v>6</v>
      </c>
      <c r="H50" s="44"/>
      <c r="I50" s="7">
        <f>I48+I49</f>
        <v>0</v>
      </c>
    </row>
    <row r="53" spans="1:9" ht="17.25" customHeight="1" x14ac:dyDescent="0.3">
      <c r="A53" s="43" t="s">
        <v>12</v>
      </c>
      <c r="B53" s="43"/>
      <c r="C53" s="43"/>
      <c r="D53" s="43"/>
      <c r="E53" s="43"/>
      <c r="F53" s="43"/>
      <c r="G53" s="43"/>
      <c r="H53" s="43"/>
      <c r="I53" s="43"/>
    </row>
    <row r="54" spans="1:9" ht="17.25" customHeight="1" x14ac:dyDescent="0.3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3">
      <c r="A55" s="4" t="str">
        <f>'2. Skolas Vārds'!A20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53:I53"/>
    <mergeCell ref="G48:H48"/>
    <mergeCell ref="G49:H49"/>
    <mergeCell ref="G50:H5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DCA3B-63BB-433F-9E91-C04994262508}">
  <sheetPr>
    <tabColor rgb="FF92D050"/>
  </sheetPr>
  <dimension ref="A2:I18"/>
  <sheetViews>
    <sheetView zoomScale="90" zoomScaleNormal="90" workbookViewId="0">
      <selection activeCell="K7" sqref="K7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222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ht="22.5" customHeight="1" x14ac:dyDescent="0.3">
      <c r="A10" s="10">
        <v>1</v>
      </c>
      <c r="B10" s="10" t="s">
        <v>178</v>
      </c>
      <c r="C10" s="12" t="s">
        <v>179</v>
      </c>
      <c r="D10" s="12" t="s">
        <v>127</v>
      </c>
      <c r="E10" s="13" t="s">
        <v>14</v>
      </c>
      <c r="F10" s="14">
        <v>2023</v>
      </c>
      <c r="G10" s="19">
        <v>60</v>
      </c>
      <c r="H10" s="3">
        <v>0</v>
      </c>
      <c r="I10" s="1">
        <f>H10*G10</f>
        <v>0</v>
      </c>
    </row>
    <row r="11" spans="1:9" x14ac:dyDescent="0.3">
      <c r="G11" s="44" t="s">
        <v>5</v>
      </c>
      <c r="H11" s="44"/>
      <c r="I11" s="7">
        <f>SUM(I10:I10)</f>
        <v>0</v>
      </c>
    </row>
    <row r="12" spans="1:9" x14ac:dyDescent="0.3">
      <c r="G12" s="44" t="s">
        <v>4</v>
      </c>
      <c r="H12" s="44"/>
      <c r="I12" s="7"/>
    </row>
    <row r="13" spans="1:9" x14ac:dyDescent="0.3">
      <c r="G13" s="44" t="s">
        <v>6</v>
      </c>
      <c r="H13" s="44"/>
      <c r="I13" s="7">
        <f>I11+I12</f>
        <v>0</v>
      </c>
    </row>
    <row r="16" spans="1:9" ht="18.75" customHeight="1" x14ac:dyDescent="0.3">
      <c r="A16" s="43" t="s">
        <v>12</v>
      </c>
      <c r="B16" s="43"/>
      <c r="C16" s="43"/>
      <c r="D16" s="43"/>
      <c r="E16" s="43"/>
      <c r="F16" s="43"/>
      <c r="G16" s="43"/>
      <c r="H16" s="43"/>
      <c r="I16" s="43"/>
    </row>
    <row r="18" spans="1:1" x14ac:dyDescent="0.3">
      <c r="A18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16:I16"/>
    <mergeCell ref="G11:H11"/>
    <mergeCell ref="G12:H12"/>
    <mergeCell ref="G13:H1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99616-C844-49EF-969A-E24510EB8302}">
  <sheetPr>
    <tabColor rgb="FF92D050"/>
  </sheetPr>
  <dimension ref="A2:I18"/>
  <sheetViews>
    <sheetView zoomScale="90" zoomScaleNormal="90" workbookViewId="0">
      <selection activeCell="K7" sqref="K7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223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ht="31.2" x14ac:dyDescent="0.3">
      <c r="A10" s="10">
        <v>1</v>
      </c>
      <c r="B10" s="10" t="s">
        <v>180</v>
      </c>
      <c r="C10" s="12" t="s">
        <v>181</v>
      </c>
      <c r="D10" s="12" t="s">
        <v>182</v>
      </c>
      <c r="E10" s="13" t="s">
        <v>14</v>
      </c>
      <c r="F10" s="14">
        <v>2018</v>
      </c>
      <c r="G10" s="19">
        <v>2</v>
      </c>
      <c r="H10" s="3">
        <v>0</v>
      </c>
      <c r="I10" s="1">
        <f>H10*G10</f>
        <v>0</v>
      </c>
    </row>
    <row r="11" spans="1:9" x14ac:dyDescent="0.3">
      <c r="G11" s="44" t="s">
        <v>5</v>
      </c>
      <c r="H11" s="44"/>
      <c r="I11" s="7">
        <f>SUM(I10:I10)</f>
        <v>0</v>
      </c>
    </row>
    <row r="12" spans="1:9" x14ac:dyDescent="0.3">
      <c r="G12" s="44" t="s">
        <v>4</v>
      </c>
      <c r="H12" s="44"/>
      <c r="I12" s="7"/>
    </row>
    <row r="13" spans="1:9" x14ac:dyDescent="0.3">
      <c r="G13" s="44" t="s">
        <v>6</v>
      </c>
      <c r="H13" s="44"/>
      <c r="I13" s="7">
        <f>I11+I12</f>
        <v>0</v>
      </c>
    </row>
    <row r="16" spans="1:9" ht="18.75" customHeight="1" x14ac:dyDescent="0.3">
      <c r="A16" s="43" t="s">
        <v>12</v>
      </c>
      <c r="B16" s="43"/>
      <c r="C16" s="43"/>
      <c r="D16" s="43"/>
      <c r="E16" s="43"/>
      <c r="F16" s="43"/>
      <c r="G16" s="43"/>
      <c r="H16" s="43"/>
      <c r="I16" s="43"/>
    </row>
    <row r="18" spans="1:1" x14ac:dyDescent="0.3">
      <c r="A18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16:I16"/>
    <mergeCell ref="G11:H11"/>
    <mergeCell ref="G12:H12"/>
    <mergeCell ref="G13:H1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B346-21E3-4544-883D-F8AC1991B41C}">
  <sheetPr>
    <tabColor rgb="FF92D050"/>
  </sheetPr>
  <dimension ref="A2:I19"/>
  <sheetViews>
    <sheetView zoomScale="90" zoomScaleNormal="90" workbookViewId="0">
      <selection activeCell="L6" sqref="L6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224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x14ac:dyDescent="0.3">
      <c r="A10" s="10">
        <v>1</v>
      </c>
      <c r="B10" s="10" t="s">
        <v>183</v>
      </c>
      <c r="C10" s="12" t="s">
        <v>184</v>
      </c>
      <c r="D10" s="12" t="s">
        <v>185</v>
      </c>
      <c r="E10" s="13" t="s">
        <v>14</v>
      </c>
      <c r="F10" s="14">
        <v>2011</v>
      </c>
      <c r="G10" s="19">
        <v>30</v>
      </c>
      <c r="H10" s="3">
        <v>0</v>
      </c>
      <c r="I10" s="1">
        <f>H10*G10</f>
        <v>0</v>
      </c>
    </row>
    <row r="11" spans="1:9" ht="31.2" x14ac:dyDescent="0.3">
      <c r="A11" s="10">
        <v>2</v>
      </c>
      <c r="B11" s="10" t="s">
        <v>183</v>
      </c>
      <c r="C11" s="12" t="s">
        <v>200</v>
      </c>
      <c r="D11" s="15" t="s">
        <v>199</v>
      </c>
      <c r="E11" s="13" t="s">
        <v>22</v>
      </c>
      <c r="F11" s="14">
        <v>2014</v>
      </c>
      <c r="G11" s="19">
        <v>80</v>
      </c>
      <c r="H11" s="3">
        <v>0</v>
      </c>
      <c r="I11" s="1">
        <f>H11*G11</f>
        <v>0</v>
      </c>
    </row>
    <row r="12" spans="1:9" x14ac:dyDescent="0.3">
      <c r="G12" s="44" t="s">
        <v>5</v>
      </c>
      <c r="H12" s="44"/>
      <c r="I12" s="7">
        <f>SUM(I10:I11)</f>
        <v>0</v>
      </c>
    </row>
    <row r="13" spans="1:9" x14ac:dyDescent="0.3">
      <c r="G13" s="44" t="s">
        <v>4</v>
      </c>
      <c r="H13" s="44"/>
      <c r="I13" s="7"/>
    </row>
    <row r="14" spans="1:9" x14ac:dyDescent="0.3">
      <c r="G14" s="44" t="s">
        <v>6</v>
      </c>
      <c r="H14" s="44"/>
      <c r="I14" s="7">
        <f>I12+I13</f>
        <v>0</v>
      </c>
    </row>
    <row r="17" spans="1:9" ht="18.75" customHeight="1" x14ac:dyDescent="0.3">
      <c r="A17" s="43" t="s">
        <v>12</v>
      </c>
      <c r="B17" s="43"/>
      <c r="C17" s="43"/>
      <c r="D17" s="43"/>
      <c r="E17" s="43"/>
      <c r="F17" s="43"/>
      <c r="G17" s="43"/>
      <c r="H17" s="43"/>
      <c r="I17" s="43"/>
    </row>
    <row r="19" spans="1:9" x14ac:dyDescent="0.3">
      <c r="A19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17:I17"/>
    <mergeCell ref="G12:H12"/>
    <mergeCell ref="G13:H13"/>
    <mergeCell ref="G14:H14"/>
  </mergeCells>
  <conditionalFormatting sqref="E11">
    <cfRule type="duplicateValues" dxfId="1" priority="1" stopIfTrue="1"/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6A527-3EDA-4D9F-A4DB-203DFC55220B}">
  <sheetPr>
    <tabColor rgb="FF92D050"/>
  </sheetPr>
  <dimension ref="A2:I26"/>
  <sheetViews>
    <sheetView topLeftCell="A9" zoomScale="90" zoomScaleNormal="90" workbookViewId="0">
      <selection activeCell="A26" sqref="A26:XFD26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225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x14ac:dyDescent="0.3">
      <c r="A10" s="10">
        <v>1</v>
      </c>
      <c r="B10" s="10" t="s">
        <v>186</v>
      </c>
      <c r="C10" s="12" t="s">
        <v>188</v>
      </c>
      <c r="D10" s="12" t="s">
        <v>187</v>
      </c>
      <c r="E10" s="13" t="s">
        <v>14</v>
      </c>
      <c r="F10" s="14">
        <v>2023</v>
      </c>
      <c r="G10" s="19">
        <v>250</v>
      </c>
      <c r="H10" s="3">
        <v>0</v>
      </c>
      <c r="I10" s="1">
        <f>H10*G10</f>
        <v>0</v>
      </c>
    </row>
    <row r="11" spans="1:9" x14ac:dyDescent="0.3">
      <c r="A11" s="10">
        <v>2</v>
      </c>
      <c r="B11" s="10" t="s">
        <v>186</v>
      </c>
      <c r="C11" s="12" t="s">
        <v>190</v>
      </c>
      <c r="D11" s="21" t="s">
        <v>191</v>
      </c>
      <c r="E11" s="13" t="s">
        <v>14</v>
      </c>
      <c r="F11" s="14">
        <v>2023</v>
      </c>
      <c r="G11" s="19">
        <v>135</v>
      </c>
      <c r="H11" s="3">
        <v>0</v>
      </c>
      <c r="I11" s="1">
        <f>H11*G11</f>
        <v>0</v>
      </c>
    </row>
    <row r="12" spans="1:9" ht="46.8" x14ac:dyDescent="0.3">
      <c r="A12" s="10">
        <v>3</v>
      </c>
      <c r="B12" s="10" t="s">
        <v>186</v>
      </c>
      <c r="C12" s="12" t="s">
        <v>192</v>
      </c>
      <c r="D12" s="15" t="s">
        <v>193</v>
      </c>
      <c r="E12" s="13" t="s">
        <v>14</v>
      </c>
      <c r="F12" s="16">
        <v>2013</v>
      </c>
      <c r="G12" s="3">
        <v>160</v>
      </c>
      <c r="H12" s="3">
        <v>0</v>
      </c>
      <c r="I12" s="1">
        <f>H12*G12</f>
        <v>0</v>
      </c>
    </row>
    <row r="13" spans="1:9" ht="31.2" x14ac:dyDescent="0.3">
      <c r="A13" s="10">
        <v>4</v>
      </c>
      <c r="B13" s="10" t="s">
        <v>186</v>
      </c>
      <c r="C13" s="12" t="s">
        <v>205</v>
      </c>
      <c r="D13" s="15" t="s">
        <v>204</v>
      </c>
      <c r="E13" s="13" t="s">
        <v>22</v>
      </c>
      <c r="F13" s="16">
        <v>2023</v>
      </c>
      <c r="G13" s="3">
        <v>250</v>
      </c>
      <c r="H13" s="3">
        <v>0</v>
      </c>
      <c r="I13" s="1">
        <f t="shared" ref="I13:I18" si="0">H13*G13</f>
        <v>0</v>
      </c>
    </row>
    <row r="14" spans="1:9" ht="31.2" x14ac:dyDescent="0.3">
      <c r="A14" s="10">
        <v>5</v>
      </c>
      <c r="B14" s="10" t="s">
        <v>186</v>
      </c>
      <c r="C14" s="12" t="s">
        <v>207</v>
      </c>
      <c r="D14" s="15" t="s">
        <v>206</v>
      </c>
      <c r="E14" s="13" t="s">
        <v>22</v>
      </c>
      <c r="F14" s="16">
        <v>2023</v>
      </c>
      <c r="G14" s="3">
        <v>250</v>
      </c>
      <c r="H14" s="3">
        <v>0</v>
      </c>
      <c r="I14" s="1">
        <f t="shared" si="0"/>
        <v>0</v>
      </c>
    </row>
    <row r="15" spans="1:9" x14ac:dyDescent="0.3">
      <c r="A15" s="10">
        <v>6</v>
      </c>
      <c r="B15" s="10" t="s">
        <v>186</v>
      </c>
      <c r="C15" s="12" t="s">
        <v>190</v>
      </c>
      <c r="D15" s="15" t="s">
        <v>208</v>
      </c>
      <c r="E15" s="13" t="s">
        <v>22</v>
      </c>
      <c r="F15" s="16">
        <v>2023</v>
      </c>
      <c r="G15" s="3">
        <v>190</v>
      </c>
      <c r="H15" s="3">
        <v>0</v>
      </c>
      <c r="I15" s="1">
        <f t="shared" si="0"/>
        <v>0</v>
      </c>
    </row>
    <row r="16" spans="1:9" ht="31.2" x14ac:dyDescent="0.3">
      <c r="A16" s="10">
        <v>7</v>
      </c>
      <c r="B16" s="10" t="s">
        <v>186</v>
      </c>
      <c r="C16" s="12" t="s">
        <v>189</v>
      </c>
      <c r="D16" s="15" t="s">
        <v>204</v>
      </c>
      <c r="E16" s="13" t="s">
        <v>22</v>
      </c>
      <c r="F16" s="16">
        <v>2015</v>
      </c>
      <c r="G16" s="3">
        <v>30</v>
      </c>
      <c r="H16" s="3">
        <v>0</v>
      </c>
      <c r="I16" s="1">
        <f t="shared" si="0"/>
        <v>0</v>
      </c>
    </row>
    <row r="17" spans="1:9" ht="31.2" x14ac:dyDescent="0.3">
      <c r="A17" s="10">
        <v>8</v>
      </c>
      <c r="B17" s="10" t="s">
        <v>186</v>
      </c>
      <c r="C17" s="12" t="s">
        <v>210</v>
      </c>
      <c r="D17" s="15" t="s">
        <v>209</v>
      </c>
      <c r="E17" s="13" t="s">
        <v>22</v>
      </c>
      <c r="F17" s="16">
        <v>2023</v>
      </c>
      <c r="G17" s="3">
        <v>80</v>
      </c>
      <c r="H17" s="3">
        <v>0</v>
      </c>
      <c r="I17" s="1">
        <f t="shared" si="0"/>
        <v>0</v>
      </c>
    </row>
    <row r="18" spans="1:9" ht="31.2" x14ac:dyDescent="0.3">
      <c r="A18" s="10">
        <v>9</v>
      </c>
      <c r="B18" s="10" t="s">
        <v>186</v>
      </c>
      <c r="C18" s="38" t="s">
        <v>211</v>
      </c>
      <c r="D18" s="15" t="s">
        <v>209</v>
      </c>
      <c r="E18" s="13" t="s">
        <v>22</v>
      </c>
      <c r="F18" s="2">
        <v>2023</v>
      </c>
      <c r="G18" s="2">
        <v>80</v>
      </c>
      <c r="H18" s="3">
        <v>0</v>
      </c>
      <c r="I18" s="1">
        <f t="shared" si="0"/>
        <v>0</v>
      </c>
    </row>
    <row r="19" spans="1:9" x14ac:dyDescent="0.3">
      <c r="G19" s="44" t="s">
        <v>5</v>
      </c>
      <c r="H19" s="44"/>
      <c r="I19" s="7">
        <f>SUM(I10:I18)</f>
        <v>0</v>
      </c>
    </row>
    <row r="20" spans="1:9" x14ac:dyDescent="0.3">
      <c r="G20" s="44" t="s">
        <v>4</v>
      </c>
      <c r="H20" s="44"/>
      <c r="I20" s="7"/>
    </row>
    <row r="21" spans="1:9" x14ac:dyDescent="0.3">
      <c r="G21" s="44" t="s">
        <v>6</v>
      </c>
      <c r="H21" s="44"/>
      <c r="I21" s="7">
        <f>I19+I20</f>
        <v>0</v>
      </c>
    </row>
    <row r="24" spans="1:9" ht="18.75" customHeight="1" x14ac:dyDescent="0.3">
      <c r="A24" s="43" t="s">
        <v>12</v>
      </c>
      <c r="B24" s="43"/>
      <c r="C24" s="43"/>
      <c r="D24" s="43"/>
      <c r="E24" s="43"/>
      <c r="F24" s="43"/>
      <c r="G24" s="43"/>
      <c r="H24" s="43"/>
      <c r="I24" s="43"/>
    </row>
    <row r="25" spans="1:9" ht="18.75" customHeight="1" x14ac:dyDescent="0.3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3">
      <c r="A26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24:I24"/>
    <mergeCell ref="G19:H19"/>
    <mergeCell ref="G20:H20"/>
    <mergeCell ref="G21:H21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90A40-B922-48B0-AC7E-989E9608DAC0}">
  <sheetPr>
    <tabColor rgb="FF92D050"/>
  </sheetPr>
  <dimension ref="A2:I19"/>
  <sheetViews>
    <sheetView zoomScale="90" zoomScaleNormal="90" workbookViewId="0">
      <selection activeCell="A19" sqref="A19:XFD19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226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x14ac:dyDescent="0.3">
      <c r="A10" s="10">
        <v>1</v>
      </c>
      <c r="B10" s="10" t="s">
        <v>194</v>
      </c>
      <c r="C10" s="12" t="s">
        <v>195</v>
      </c>
      <c r="D10" s="12" t="s">
        <v>196</v>
      </c>
      <c r="E10" s="13" t="s">
        <v>14</v>
      </c>
      <c r="F10" s="14">
        <v>2024</v>
      </c>
      <c r="G10" s="19">
        <v>125</v>
      </c>
      <c r="H10" s="3">
        <v>0</v>
      </c>
      <c r="I10" s="1">
        <f>H10*G10</f>
        <v>0</v>
      </c>
    </row>
    <row r="11" spans="1:9" x14ac:dyDescent="0.3">
      <c r="A11" s="10">
        <v>2</v>
      </c>
      <c r="B11" s="10" t="s">
        <v>194</v>
      </c>
      <c r="C11" s="12" t="s">
        <v>197</v>
      </c>
      <c r="D11" s="15" t="s">
        <v>198</v>
      </c>
      <c r="E11" s="13" t="s">
        <v>22</v>
      </c>
      <c r="F11" s="14">
        <v>2024</v>
      </c>
      <c r="G11" s="19">
        <v>125</v>
      </c>
      <c r="H11" s="3">
        <v>0</v>
      </c>
      <c r="I11" s="1">
        <f>H11*G11</f>
        <v>0</v>
      </c>
    </row>
    <row r="12" spans="1:9" x14ac:dyDescent="0.3">
      <c r="G12" s="44" t="s">
        <v>5</v>
      </c>
      <c r="H12" s="44"/>
      <c r="I12" s="7">
        <f>SUM(I10:I11)</f>
        <v>0</v>
      </c>
    </row>
    <row r="13" spans="1:9" x14ac:dyDescent="0.3">
      <c r="G13" s="44" t="s">
        <v>4</v>
      </c>
      <c r="H13" s="44"/>
      <c r="I13" s="7"/>
    </row>
    <row r="14" spans="1:9" x14ac:dyDescent="0.3">
      <c r="G14" s="44" t="s">
        <v>6</v>
      </c>
      <c r="H14" s="44"/>
      <c r="I14" s="7">
        <f>I12+I13</f>
        <v>0</v>
      </c>
    </row>
    <row r="17" spans="1:9" ht="18.75" customHeight="1" x14ac:dyDescent="0.3">
      <c r="A17" s="43" t="s">
        <v>12</v>
      </c>
      <c r="B17" s="43"/>
      <c r="C17" s="43"/>
      <c r="D17" s="43"/>
      <c r="E17" s="43"/>
      <c r="F17" s="43"/>
      <c r="G17" s="43"/>
      <c r="H17" s="43"/>
      <c r="I17" s="43"/>
    </row>
    <row r="18" spans="1:9" ht="18.75" customHeight="1" x14ac:dyDescent="0.3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3">
      <c r="A19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17:I17"/>
    <mergeCell ref="G12:H12"/>
    <mergeCell ref="G13:H13"/>
    <mergeCell ref="G14:H14"/>
  </mergeCells>
  <conditionalFormatting sqref="E11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C0417-8571-49E2-9160-78BB5411C60D}">
  <sheetPr>
    <tabColor rgb="FF92D050"/>
  </sheetPr>
  <dimension ref="A2:I18"/>
  <sheetViews>
    <sheetView zoomScale="90" zoomScaleNormal="90" workbookViewId="0">
      <selection activeCell="N12" sqref="N12"/>
    </sheetView>
  </sheetViews>
  <sheetFormatPr defaultColWidth="8.88671875" defaultRowHeight="15.6" x14ac:dyDescent="0.3"/>
  <cols>
    <col min="1" max="1" width="8.88671875" style="4"/>
    <col min="2" max="2" width="28.6640625" style="4" customWidth="1"/>
    <col min="3" max="3" width="41.6640625" style="4" customWidth="1"/>
    <col min="4" max="4" width="37.5546875" style="5" customWidth="1"/>
    <col min="5" max="5" width="19.33203125" style="4" bestFit="1" customWidth="1"/>
    <col min="6" max="6" width="17.6640625" style="4" customWidth="1"/>
    <col min="7" max="7" width="14.44140625" style="4" customWidth="1"/>
    <col min="8" max="8" width="14.5546875" style="4" customWidth="1"/>
    <col min="9" max="9" width="17.33203125" style="4" customWidth="1"/>
    <col min="10" max="16384" width="8.88671875" style="4"/>
  </cols>
  <sheetData>
    <row r="2" spans="1:9" x14ac:dyDescent="0.3">
      <c r="C2" s="46" t="s">
        <v>214</v>
      </c>
      <c r="D2" s="46"/>
      <c r="E2" s="46"/>
    </row>
    <row r="3" spans="1:9" x14ac:dyDescent="0.3">
      <c r="C3" s="46" t="s">
        <v>215</v>
      </c>
      <c r="D3" s="46"/>
      <c r="E3" s="46"/>
    </row>
    <row r="4" spans="1:9" x14ac:dyDescent="0.3">
      <c r="C4" s="42"/>
      <c r="D4" s="41"/>
      <c r="E4" s="42"/>
    </row>
    <row r="5" spans="1:9" x14ac:dyDescent="0.3">
      <c r="C5" s="46" t="s">
        <v>227</v>
      </c>
      <c r="D5" s="46"/>
      <c r="E5" s="46"/>
    </row>
    <row r="6" spans="1:9" x14ac:dyDescent="0.3">
      <c r="C6" s="42"/>
      <c r="D6" s="41"/>
      <c r="E6" s="42"/>
    </row>
    <row r="7" spans="1:9" x14ac:dyDescent="0.3">
      <c r="C7" s="46" t="s">
        <v>11</v>
      </c>
      <c r="D7" s="46"/>
      <c r="E7" s="46"/>
    </row>
    <row r="9" spans="1:9" ht="62.4" x14ac:dyDescent="0.3">
      <c r="A9" s="6" t="s">
        <v>0</v>
      </c>
      <c r="B9" s="6" t="s">
        <v>15</v>
      </c>
      <c r="C9" s="6" t="s">
        <v>2</v>
      </c>
      <c r="D9" s="6" t="s">
        <v>3</v>
      </c>
      <c r="E9" s="9" t="s">
        <v>13</v>
      </c>
      <c r="F9" s="6" t="s">
        <v>1</v>
      </c>
      <c r="G9" s="6" t="s">
        <v>7</v>
      </c>
      <c r="H9" s="6" t="s">
        <v>9</v>
      </c>
      <c r="I9" s="6" t="s">
        <v>10</v>
      </c>
    </row>
    <row r="10" spans="1:9" ht="31.2" x14ac:dyDescent="0.3">
      <c r="A10" s="10">
        <v>1</v>
      </c>
      <c r="B10" s="10" t="s">
        <v>201</v>
      </c>
      <c r="C10" s="12" t="s">
        <v>203</v>
      </c>
      <c r="D10" s="12" t="s">
        <v>202</v>
      </c>
      <c r="E10" s="13" t="s">
        <v>22</v>
      </c>
      <c r="F10" s="14">
        <v>2023</v>
      </c>
      <c r="G10" s="19">
        <v>115</v>
      </c>
      <c r="H10" s="3">
        <v>0</v>
      </c>
      <c r="I10" s="1">
        <f>H10*G10</f>
        <v>0</v>
      </c>
    </row>
    <row r="11" spans="1:9" x14ac:dyDescent="0.3">
      <c r="G11" s="44" t="s">
        <v>5</v>
      </c>
      <c r="H11" s="44"/>
      <c r="I11" s="7">
        <f>SUM(I10:I10)</f>
        <v>0</v>
      </c>
    </row>
    <row r="12" spans="1:9" x14ac:dyDescent="0.3">
      <c r="G12" s="44" t="s">
        <v>4</v>
      </c>
      <c r="H12" s="44"/>
      <c r="I12" s="7"/>
    </row>
    <row r="13" spans="1:9" x14ac:dyDescent="0.3">
      <c r="G13" s="44" t="s">
        <v>6</v>
      </c>
      <c r="H13" s="44"/>
      <c r="I13" s="7">
        <f>I11+I12</f>
        <v>0</v>
      </c>
    </row>
    <row r="16" spans="1:9" ht="18.75" customHeight="1" x14ac:dyDescent="0.3">
      <c r="A16" s="43" t="s">
        <v>12</v>
      </c>
      <c r="B16" s="43"/>
      <c r="C16" s="43"/>
      <c r="D16" s="43"/>
      <c r="E16" s="43"/>
      <c r="F16" s="43"/>
      <c r="G16" s="43"/>
      <c r="H16" s="43"/>
      <c r="I16" s="43"/>
    </row>
    <row r="18" spans="1:1" x14ac:dyDescent="0.3">
      <c r="A18" s="4" t="str">
        <f>'1. Lielvārds'!A36</f>
        <v>Tehniskās specifikācijas sagatavošanas datums: 13.05.2026</v>
      </c>
    </row>
  </sheetData>
  <mergeCells count="8">
    <mergeCell ref="C2:E2"/>
    <mergeCell ref="C3:E3"/>
    <mergeCell ref="C5:E5"/>
    <mergeCell ref="C7:E7"/>
    <mergeCell ref="A16:I16"/>
    <mergeCell ref="G11:H11"/>
    <mergeCell ref="G12:H12"/>
    <mergeCell ref="G13:H13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410565AC74F9141BC81DE755D7D0B9D" ma:contentTypeVersion="12" ma:contentTypeDescription="Izveidot jaunu dokumentu." ma:contentTypeScope="" ma:versionID="87c6b0faea00c604670dbd271004808b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1f87d4de8d54687c79b65c8d94bdc451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ttēlu atzīme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C0B98A-0374-464C-B052-2F46ED13C704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customXml/itemProps2.xml><?xml version="1.0" encoding="utf-8"?>
<ds:datastoreItem xmlns:ds="http://schemas.openxmlformats.org/officeDocument/2006/customXml" ds:itemID="{7ECF982A-D426-4B24-AC54-528E3A195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587be-b91c-41fe-acb9-a759a4cffde6"/>
    <ds:schemaRef ds:uri="a3c1ae1a-a5a4-41ad-bbda-bad7ff62fa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629B23-ACBE-4D3A-A5B9-488707DC99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12</vt:i4>
      </vt:variant>
    </vt:vector>
  </HeadingPairs>
  <TitlesOfParts>
    <vt:vector size="12" baseType="lpstr">
      <vt:lpstr>1. Lielvārds</vt:lpstr>
      <vt:lpstr>2. Skolas Vārds</vt:lpstr>
      <vt:lpstr>3. Krisostomus Latvija</vt:lpstr>
      <vt:lpstr>4. Oxford University Pres</vt:lpstr>
      <vt:lpstr>5. RAKA </vt:lpstr>
      <vt:lpstr>6. Zvaigzne ABC</vt:lpstr>
      <vt:lpstr>7. Jāņa sēta</vt:lpstr>
      <vt:lpstr>8. Pearson Education</vt:lpstr>
      <vt:lpstr>9. Pētergails</vt:lpstr>
      <vt:lpstr>10. Hueber Verlag</vt:lpstr>
      <vt:lpstr>11. Difusion</vt:lpstr>
      <vt:lpstr>12. Retorika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Kanepeja</dc:creator>
  <cp:lastModifiedBy>Alīna Liepiņa-Jākobsone</cp:lastModifiedBy>
  <dcterms:created xsi:type="dcterms:W3CDTF">2025-10-14T06:50:35Z</dcterms:created>
  <dcterms:modified xsi:type="dcterms:W3CDTF">2026-07-08T11:12:35Z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