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langens\Documents\202209 DOKUMENTI\Dažādi\Kurināmais\Granulas iepirkums\Granulas 2026-2027\"/>
    </mc:Choice>
  </mc:AlternateContent>
  <xr:revisionPtr revIDLastSave="0" documentId="13_ncr:1_{D6DFD1D7-720F-4C44-9C43-9F85F18C844F}" xr6:coauthVersionLast="47" xr6:coauthVersionMax="47" xr10:uidLastSave="{00000000-0000-0000-0000-000000000000}"/>
  <bookViews>
    <workbookView xWindow="-120" yWindow="-120" windowWidth="29040" windowHeight="15720" xr2:uid="{133E0420-3579-4247-AB42-E549BB00A421}"/>
  </bookViews>
  <sheets>
    <sheet name="Lap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0" i="1" l="1"/>
  <c r="I20" i="1"/>
  <c r="H20" i="1"/>
  <c r="G20" i="1"/>
  <c r="F20" i="1"/>
  <c r="E20" i="1"/>
  <c r="D20" i="1"/>
  <c r="C20" i="1"/>
  <c r="B19" i="1"/>
  <c r="B17" i="1"/>
  <c r="B15" i="1"/>
  <c r="B14" i="1"/>
  <c r="B12" i="1"/>
  <c r="B11" i="1"/>
  <c r="B10" i="1"/>
  <c r="B8" i="1"/>
  <c r="B7" i="1"/>
  <c r="B6" i="1"/>
  <c r="B18" i="1" l="1"/>
  <c r="B16" i="1"/>
  <c r="B13" i="1"/>
  <c r="B9" i="1"/>
  <c r="B5" i="1"/>
  <c r="B20" i="1" l="1"/>
</calcChain>
</file>

<file path=xl/sharedStrings.xml><?xml version="1.0" encoding="utf-8"?>
<sst xmlns="http://schemas.openxmlformats.org/spreadsheetml/2006/main" count="30" uniqueCount="30">
  <si>
    <t>Ventspils novada pašvaldība</t>
  </si>
  <si>
    <t>_____Pielikums</t>
  </si>
  <si>
    <t>Pagasta nosaukums</t>
  </si>
  <si>
    <t>Kokskaidu granulu apjoms, t</t>
  </si>
  <si>
    <t>Piezīmes</t>
  </si>
  <si>
    <t>Ances pagasts</t>
  </si>
  <si>
    <t>Kultūras nams "Ausmas"</t>
  </si>
  <si>
    <t>Bērnu dārzs "Vālodzes"</t>
  </si>
  <si>
    <t>Sociālā māja "Ambulance"</t>
  </si>
  <si>
    <t>Popes pagasts</t>
  </si>
  <si>
    <t>PII "Zemenīte"</t>
  </si>
  <si>
    <t>Kultūras nams "Gobas"</t>
  </si>
  <si>
    <t>Popes pamatskola</t>
  </si>
  <si>
    <t>Ugāles pagasts</t>
  </si>
  <si>
    <t>Tautas nams "Gaisma"</t>
  </si>
  <si>
    <t>Administratīvā ēka "Mežrūpnieki"</t>
  </si>
  <si>
    <t>Usmas pagasts</t>
  </si>
  <si>
    <t>Tautas nams "Ausekļi"</t>
  </si>
  <si>
    <t>Vārves pagasts</t>
  </si>
  <si>
    <t>Administratīvā ēka "Zūras-7"</t>
  </si>
  <si>
    <t>Kopā</t>
  </si>
  <si>
    <t>Kokskaidu granulu prognozējamais apjoms un iegādes grafiks 2026./2027. apkures sezonai</t>
  </si>
  <si>
    <t>10.2026.</t>
  </si>
  <si>
    <t>11.2026.</t>
  </si>
  <si>
    <t>12.2026.</t>
  </si>
  <si>
    <t>01.2027.</t>
  </si>
  <si>
    <t>02.2027.</t>
  </si>
  <si>
    <t>03.2027.</t>
  </si>
  <si>
    <t>04.2027.</t>
  </si>
  <si>
    <t>05.2027.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</si>
</sst>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charset val="186"/>
      <scheme val="minor"/>
    </font>
    <font>
      <b/>
      <i/>
      <sz val="11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b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1" fillId="0" borderId="1" xfId="0" applyFont="1" applyBorder="1" applyAlignment="1">
      <alignment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3" fillId="0" borderId="5" xfId="0" applyFont="1" applyBorder="1" applyAlignment="1">
      <alignment horizontal="center" vertical="center" textRotation="90" wrapText="1"/>
    </xf>
    <xf numFmtId="49" fontId="3" fillId="0" borderId="5" xfId="0" applyNumberFormat="1" applyFont="1" applyBorder="1" applyAlignment="1">
      <alignment horizontal="center" vertical="center" textRotation="90" wrapText="1"/>
    </xf>
    <xf numFmtId="0" fontId="3" fillId="2" borderId="5" xfId="0" applyFont="1" applyFill="1" applyBorder="1" applyAlignment="1">
      <alignment horizontal="left" vertical="center"/>
    </xf>
    <xf numFmtId="2" fontId="3" fillId="2" borderId="5" xfId="0" applyNumberFormat="1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164" fontId="2" fillId="2" borderId="5" xfId="0" applyNumberFormat="1" applyFont="1" applyFill="1" applyBorder="1" applyAlignment="1">
      <alignment vertical="center"/>
    </xf>
    <xf numFmtId="0" fontId="2" fillId="2" borderId="0" xfId="0" applyFont="1" applyFill="1"/>
    <xf numFmtId="0" fontId="2" fillId="2" borderId="5" xfId="0" applyFont="1" applyFill="1" applyBorder="1" applyAlignment="1">
      <alignment horizontal="right" vertical="center"/>
    </xf>
    <xf numFmtId="2" fontId="2" fillId="2" borderId="5" xfId="0" applyNumberFormat="1" applyFont="1" applyFill="1" applyBorder="1" applyAlignment="1">
      <alignment horizontal="center" vertical="center"/>
    </xf>
    <xf numFmtId="1" fontId="2" fillId="2" borderId="5" xfId="0" applyNumberFormat="1" applyFont="1" applyFill="1" applyBorder="1" applyAlignment="1">
      <alignment vertical="center"/>
    </xf>
    <xf numFmtId="0" fontId="2" fillId="0" borderId="5" xfId="0" applyFont="1" applyBorder="1" applyAlignment="1">
      <alignment horizontal="right"/>
    </xf>
    <xf numFmtId="2" fontId="2" fillId="0" borderId="5" xfId="0" applyNumberFormat="1" applyFont="1" applyBorder="1" applyAlignment="1">
      <alignment horizontal="center" vertical="center"/>
    </xf>
    <xf numFmtId="0" fontId="1" fillId="0" borderId="0" xfId="0" applyFont="1"/>
    <xf numFmtId="0" fontId="4" fillId="0" borderId="5" xfId="0" applyFont="1" applyBorder="1" applyAlignment="1">
      <alignment horizontal="left" vertical="center"/>
    </xf>
    <xf numFmtId="0" fontId="2" fillId="0" borderId="5" xfId="0" applyFont="1" applyBorder="1" applyAlignment="1">
      <alignment horizontal="right" vertical="center"/>
    </xf>
    <xf numFmtId="2" fontId="2" fillId="0" borderId="5" xfId="0" applyNumberFormat="1" applyFont="1" applyBorder="1" applyAlignment="1">
      <alignment horizontal="center" vertical="center" wrapText="1"/>
    </xf>
    <xf numFmtId="0" fontId="3" fillId="0" borderId="5" xfId="0" applyFont="1" applyBorder="1"/>
    <xf numFmtId="2" fontId="3" fillId="0" borderId="5" xfId="0" applyNumberFormat="1" applyFont="1" applyBorder="1" applyAlignment="1">
      <alignment horizontal="center" vertical="center"/>
    </xf>
    <xf numFmtId="164" fontId="3" fillId="0" borderId="5" xfId="0" applyNumberFormat="1" applyFont="1" applyBorder="1" applyAlignment="1">
      <alignment horizontal="center" vertical="center"/>
    </xf>
    <xf numFmtId="164" fontId="3" fillId="0" borderId="5" xfId="0" applyNumberFormat="1" applyFont="1" applyBorder="1" applyAlignment="1">
      <alignment vertical="center" wrapText="1"/>
    </xf>
    <xf numFmtId="0" fontId="2" fillId="0" borderId="5" xfId="0" applyFont="1" applyBorder="1" applyAlignment="1">
      <alignment horizontal="right" vertical="center" wrapText="1"/>
    </xf>
    <xf numFmtId="2" fontId="2" fillId="0" borderId="5" xfId="0" applyNumberFormat="1" applyFont="1" applyBorder="1" applyAlignment="1">
      <alignment vertical="center" wrapText="1"/>
    </xf>
    <xf numFmtId="2" fontId="2" fillId="2" borderId="5" xfId="0" applyNumberFormat="1" applyFont="1" applyFill="1" applyBorder="1" applyAlignment="1">
      <alignment vertical="center"/>
    </xf>
    <xf numFmtId="0" fontId="3" fillId="2" borderId="5" xfId="0" applyFont="1" applyFill="1" applyBorder="1" applyAlignment="1">
      <alignment horizontal="right" vertical="center"/>
    </xf>
    <xf numFmtId="0" fontId="3" fillId="2" borderId="0" xfId="0" applyFont="1" applyFill="1" applyAlignment="1">
      <alignment horizontal="left" vertical="center"/>
    </xf>
    <xf numFmtId="1" fontId="3" fillId="2" borderId="0" xfId="0" applyNumberFormat="1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164" fontId="2" fillId="2" borderId="0" xfId="0" applyNumberFormat="1" applyFont="1" applyFill="1" applyAlignment="1">
      <alignment vertical="center"/>
    </xf>
    <xf numFmtId="0" fontId="2" fillId="2" borderId="0" xfId="0" applyFont="1" applyFill="1" applyAlignment="1">
      <alignment horizontal="right" vertical="center"/>
    </xf>
    <xf numFmtId="1" fontId="2" fillId="2" borderId="0" xfId="0" applyNumberFormat="1" applyFont="1" applyFill="1" applyAlignment="1">
      <alignment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1" fillId="0" borderId="0" xfId="0" applyFont="1" applyAlignment="1">
      <alignment horizontal="right"/>
    </xf>
    <xf numFmtId="1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2" fontId="2" fillId="2" borderId="5" xfId="0" applyNumberFormat="1" applyFont="1" applyFill="1" applyBorder="1" applyAlignment="1">
      <alignment horizontal="center" vertical="center"/>
    </xf>
    <xf numFmtId="2" fontId="2" fillId="2" borderId="5" xfId="0" applyNumberFormat="1" applyFont="1" applyFill="1" applyBorder="1" applyAlignment="1">
      <alignment horizontal="center" vertical="center"/>
    </xf>
    <xf numFmtId="2" fontId="2" fillId="0" borderId="5" xfId="0" applyNumberFormat="1" applyFont="1" applyBorder="1" applyAlignment="1">
      <alignment horizontal="center" vertical="center"/>
    </xf>
  </cellXfs>
  <cellStyles count="1"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6C1D90-ABA7-4680-8FBD-640146A00DB4}">
  <dimension ref="A1:K33"/>
  <sheetViews>
    <sheetView tabSelected="1" workbookViewId="0">
      <selection activeCell="L1" sqref="L1"/>
    </sheetView>
  </sheetViews>
  <sheetFormatPr defaultRowHeight="15" x14ac:dyDescent="0.25"/>
  <cols>
    <col min="1" max="1" width="49.5703125" style="2" customWidth="1"/>
    <col min="2" max="2" width="11.42578125" style="2" customWidth="1"/>
    <col min="3" max="10" width="7.7109375" style="2" customWidth="1"/>
    <col min="11" max="11" width="20.5703125" style="2" customWidth="1"/>
    <col min="12" max="13" width="8.28515625" style="2" customWidth="1"/>
    <col min="14" max="256" width="9.140625" style="2"/>
    <col min="257" max="257" width="45.5703125" style="2" customWidth="1"/>
    <col min="258" max="258" width="11.42578125" style="2" customWidth="1"/>
    <col min="259" max="266" width="7.7109375" style="2" customWidth="1"/>
    <col min="267" max="267" width="20.5703125" style="2" customWidth="1"/>
    <col min="268" max="269" width="8.28515625" style="2" customWidth="1"/>
    <col min="270" max="512" width="9.140625" style="2"/>
    <col min="513" max="513" width="45.5703125" style="2" customWidth="1"/>
    <col min="514" max="514" width="11.42578125" style="2" customWidth="1"/>
    <col min="515" max="522" width="7.7109375" style="2" customWidth="1"/>
    <col min="523" max="523" width="20.5703125" style="2" customWidth="1"/>
    <col min="524" max="525" width="8.28515625" style="2" customWidth="1"/>
    <col min="526" max="768" width="9.140625" style="2"/>
    <col min="769" max="769" width="45.5703125" style="2" customWidth="1"/>
    <col min="770" max="770" width="11.42578125" style="2" customWidth="1"/>
    <col min="771" max="778" width="7.7109375" style="2" customWidth="1"/>
    <col min="779" max="779" width="20.5703125" style="2" customWidth="1"/>
    <col min="780" max="781" width="8.28515625" style="2" customWidth="1"/>
    <col min="782" max="1024" width="9.140625" style="2"/>
    <col min="1025" max="1025" width="45.5703125" style="2" customWidth="1"/>
    <col min="1026" max="1026" width="11.42578125" style="2" customWidth="1"/>
    <col min="1027" max="1034" width="7.7109375" style="2" customWidth="1"/>
    <col min="1035" max="1035" width="20.5703125" style="2" customWidth="1"/>
    <col min="1036" max="1037" width="8.28515625" style="2" customWidth="1"/>
    <col min="1038" max="1280" width="9.140625" style="2"/>
    <col min="1281" max="1281" width="45.5703125" style="2" customWidth="1"/>
    <col min="1282" max="1282" width="11.42578125" style="2" customWidth="1"/>
    <col min="1283" max="1290" width="7.7109375" style="2" customWidth="1"/>
    <col min="1291" max="1291" width="20.5703125" style="2" customWidth="1"/>
    <col min="1292" max="1293" width="8.28515625" style="2" customWidth="1"/>
    <col min="1294" max="1536" width="9.140625" style="2"/>
    <col min="1537" max="1537" width="45.5703125" style="2" customWidth="1"/>
    <col min="1538" max="1538" width="11.42578125" style="2" customWidth="1"/>
    <col min="1539" max="1546" width="7.7109375" style="2" customWidth="1"/>
    <col min="1547" max="1547" width="20.5703125" style="2" customWidth="1"/>
    <col min="1548" max="1549" width="8.28515625" style="2" customWidth="1"/>
    <col min="1550" max="1792" width="9.140625" style="2"/>
    <col min="1793" max="1793" width="45.5703125" style="2" customWidth="1"/>
    <col min="1794" max="1794" width="11.42578125" style="2" customWidth="1"/>
    <col min="1795" max="1802" width="7.7109375" style="2" customWidth="1"/>
    <col min="1803" max="1803" width="20.5703125" style="2" customWidth="1"/>
    <col min="1804" max="1805" width="8.28515625" style="2" customWidth="1"/>
    <col min="1806" max="2048" width="9.140625" style="2"/>
    <col min="2049" max="2049" width="45.5703125" style="2" customWidth="1"/>
    <col min="2050" max="2050" width="11.42578125" style="2" customWidth="1"/>
    <col min="2051" max="2058" width="7.7109375" style="2" customWidth="1"/>
    <col min="2059" max="2059" width="20.5703125" style="2" customWidth="1"/>
    <col min="2060" max="2061" width="8.28515625" style="2" customWidth="1"/>
    <col min="2062" max="2304" width="9.140625" style="2"/>
    <col min="2305" max="2305" width="45.5703125" style="2" customWidth="1"/>
    <col min="2306" max="2306" width="11.42578125" style="2" customWidth="1"/>
    <col min="2307" max="2314" width="7.7109375" style="2" customWidth="1"/>
    <col min="2315" max="2315" width="20.5703125" style="2" customWidth="1"/>
    <col min="2316" max="2317" width="8.28515625" style="2" customWidth="1"/>
    <col min="2318" max="2560" width="9.140625" style="2"/>
    <col min="2561" max="2561" width="45.5703125" style="2" customWidth="1"/>
    <col min="2562" max="2562" width="11.42578125" style="2" customWidth="1"/>
    <col min="2563" max="2570" width="7.7109375" style="2" customWidth="1"/>
    <col min="2571" max="2571" width="20.5703125" style="2" customWidth="1"/>
    <col min="2572" max="2573" width="8.28515625" style="2" customWidth="1"/>
    <col min="2574" max="2816" width="9.140625" style="2"/>
    <col min="2817" max="2817" width="45.5703125" style="2" customWidth="1"/>
    <col min="2818" max="2818" width="11.42578125" style="2" customWidth="1"/>
    <col min="2819" max="2826" width="7.7109375" style="2" customWidth="1"/>
    <col min="2827" max="2827" width="20.5703125" style="2" customWidth="1"/>
    <col min="2828" max="2829" width="8.28515625" style="2" customWidth="1"/>
    <col min="2830" max="3072" width="9.140625" style="2"/>
    <col min="3073" max="3073" width="45.5703125" style="2" customWidth="1"/>
    <col min="3074" max="3074" width="11.42578125" style="2" customWidth="1"/>
    <col min="3075" max="3082" width="7.7109375" style="2" customWidth="1"/>
    <col min="3083" max="3083" width="20.5703125" style="2" customWidth="1"/>
    <col min="3084" max="3085" width="8.28515625" style="2" customWidth="1"/>
    <col min="3086" max="3328" width="9.140625" style="2"/>
    <col min="3329" max="3329" width="45.5703125" style="2" customWidth="1"/>
    <col min="3330" max="3330" width="11.42578125" style="2" customWidth="1"/>
    <col min="3331" max="3338" width="7.7109375" style="2" customWidth="1"/>
    <col min="3339" max="3339" width="20.5703125" style="2" customWidth="1"/>
    <col min="3340" max="3341" width="8.28515625" style="2" customWidth="1"/>
    <col min="3342" max="3584" width="9.140625" style="2"/>
    <col min="3585" max="3585" width="45.5703125" style="2" customWidth="1"/>
    <col min="3586" max="3586" width="11.42578125" style="2" customWidth="1"/>
    <col min="3587" max="3594" width="7.7109375" style="2" customWidth="1"/>
    <col min="3595" max="3595" width="20.5703125" style="2" customWidth="1"/>
    <col min="3596" max="3597" width="8.28515625" style="2" customWidth="1"/>
    <col min="3598" max="3840" width="9.140625" style="2"/>
    <col min="3841" max="3841" width="45.5703125" style="2" customWidth="1"/>
    <col min="3842" max="3842" width="11.42578125" style="2" customWidth="1"/>
    <col min="3843" max="3850" width="7.7109375" style="2" customWidth="1"/>
    <col min="3851" max="3851" width="20.5703125" style="2" customWidth="1"/>
    <col min="3852" max="3853" width="8.28515625" style="2" customWidth="1"/>
    <col min="3854" max="4096" width="9.140625" style="2"/>
    <col min="4097" max="4097" width="45.5703125" style="2" customWidth="1"/>
    <col min="4098" max="4098" width="11.42578125" style="2" customWidth="1"/>
    <col min="4099" max="4106" width="7.7109375" style="2" customWidth="1"/>
    <col min="4107" max="4107" width="20.5703125" style="2" customWidth="1"/>
    <col min="4108" max="4109" width="8.28515625" style="2" customWidth="1"/>
    <col min="4110" max="4352" width="9.140625" style="2"/>
    <col min="4353" max="4353" width="45.5703125" style="2" customWidth="1"/>
    <col min="4354" max="4354" width="11.42578125" style="2" customWidth="1"/>
    <col min="4355" max="4362" width="7.7109375" style="2" customWidth="1"/>
    <col min="4363" max="4363" width="20.5703125" style="2" customWidth="1"/>
    <col min="4364" max="4365" width="8.28515625" style="2" customWidth="1"/>
    <col min="4366" max="4608" width="9.140625" style="2"/>
    <col min="4609" max="4609" width="45.5703125" style="2" customWidth="1"/>
    <col min="4610" max="4610" width="11.42578125" style="2" customWidth="1"/>
    <col min="4611" max="4618" width="7.7109375" style="2" customWidth="1"/>
    <col min="4619" max="4619" width="20.5703125" style="2" customWidth="1"/>
    <col min="4620" max="4621" width="8.28515625" style="2" customWidth="1"/>
    <col min="4622" max="4864" width="9.140625" style="2"/>
    <col min="4865" max="4865" width="45.5703125" style="2" customWidth="1"/>
    <col min="4866" max="4866" width="11.42578125" style="2" customWidth="1"/>
    <col min="4867" max="4874" width="7.7109375" style="2" customWidth="1"/>
    <col min="4875" max="4875" width="20.5703125" style="2" customWidth="1"/>
    <col min="4876" max="4877" width="8.28515625" style="2" customWidth="1"/>
    <col min="4878" max="5120" width="9.140625" style="2"/>
    <col min="5121" max="5121" width="45.5703125" style="2" customWidth="1"/>
    <col min="5122" max="5122" width="11.42578125" style="2" customWidth="1"/>
    <col min="5123" max="5130" width="7.7109375" style="2" customWidth="1"/>
    <col min="5131" max="5131" width="20.5703125" style="2" customWidth="1"/>
    <col min="5132" max="5133" width="8.28515625" style="2" customWidth="1"/>
    <col min="5134" max="5376" width="9.140625" style="2"/>
    <col min="5377" max="5377" width="45.5703125" style="2" customWidth="1"/>
    <col min="5378" max="5378" width="11.42578125" style="2" customWidth="1"/>
    <col min="5379" max="5386" width="7.7109375" style="2" customWidth="1"/>
    <col min="5387" max="5387" width="20.5703125" style="2" customWidth="1"/>
    <col min="5388" max="5389" width="8.28515625" style="2" customWidth="1"/>
    <col min="5390" max="5632" width="9.140625" style="2"/>
    <col min="5633" max="5633" width="45.5703125" style="2" customWidth="1"/>
    <col min="5634" max="5634" width="11.42578125" style="2" customWidth="1"/>
    <col min="5635" max="5642" width="7.7109375" style="2" customWidth="1"/>
    <col min="5643" max="5643" width="20.5703125" style="2" customWidth="1"/>
    <col min="5644" max="5645" width="8.28515625" style="2" customWidth="1"/>
    <col min="5646" max="5888" width="9.140625" style="2"/>
    <col min="5889" max="5889" width="45.5703125" style="2" customWidth="1"/>
    <col min="5890" max="5890" width="11.42578125" style="2" customWidth="1"/>
    <col min="5891" max="5898" width="7.7109375" style="2" customWidth="1"/>
    <col min="5899" max="5899" width="20.5703125" style="2" customWidth="1"/>
    <col min="5900" max="5901" width="8.28515625" style="2" customWidth="1"/>
    <col min="5902" max="6144" width="9.140625" style="2"/>
    <col min="6145" max="6145" width="45.5703125" style="2" customWidth="1"/>
    <col min="6146" max="6146" width="11.42578125" style="2" customWidth="1"/>
    <col min="6147" max="6154" width="7.7109375" style="2" customWidth="1"/>
    <col min="6155" max="6155" width="20.5703125" style="2" customWidth="1"/>
    <col min="6156" max="6157" width="8.28515625" style="2" customWidth="1"/>
    <col min="6158" max="6400" width="9.140625" style="2"/>
    <col min="6401" max="6401" width="45.5703125" style="2" customWidth="1"/>
    <col min="6402" max="6402" width="11.42578125" style="2" customWidth="1"/>
    <col min="6403" max="6410" width="7.7109375" style="2" customWidth="1"/>
    <col min="6411" max="6411" width="20.5703125" style="2" customWidth="1"/>
    <col min="6412" max="6413" width="8.28515625" style="2" customWidth="1"/>
    <col min="6414" max="6656" width="9.140625" style="2"/>
    <col min="6657" max="6657" width="45.5703125" style="2" customWidth="1"/>
    <col min="6658" max="6658" width="11.42578125" style="2" customWidth="1"/>
    <col min="6659" max="6666" width="7.7109375" style="2" customWidth="1"/>
    <col min="6667" max="6667" width="20.5703125" style="2" customWidth="1"/>
    <col min="6668" max="6669" width="8.28515625" style="2" customWidth="1"/>
    <col min="6670" max="6912" width="9.140625" style="2"/>
    <col min="6913" max="6913" width="45.5703125" style="2" customWidth="1"/>
    <col min="6914" max="6914" width="11.42578125" style="2" customWidth="1"/>
    <col min="6915" max="6922" width="7.7109375" style="2" customWidth="1"/>
    <col min="6923" max="6923" width="20.5703125" style="2" customWidth="1"/>
    <col min="6924" max="6925" width="8.28515625" style="2" customWidth="1"/>
    <col min="6926" max="7168" width="9.140625" style="2"/>
    <col min="7169" max="7169" width="45.5703125" style="2" customWidth="1"/>
    <col min="7170" max="7170" width="11.42578125" style="2" customWidth="1"/>
    <col min="7171" max="7178" width="7.7109375" style="2" customWidth="1"/>
    <col min="7179" max="7179" width="20.5703125" style="2" customWidth="1"/>
    <col min="7180" max="7181" width="8.28515625" style="2" customWidth="1"/>
    <col min="7182" max="7424" width="9.140625" style="2"/>
    <col min="7425" max="7425" width="45.5703125" style="2" customWidth="1"/>
    <col min="7426" max="7426" width="11.42578125" style="2" customWidth="1"/>
    <col min="7427" max="7434" width="7.7109375" style="2" customWidth="1"/>
    <col min="7435" max="7435" width="20.5703125" style="2" customWidth="1"/>
    <col min="7436" max="7437" width="8.28515625" style="2" customWidth="1"/>
    <col min="7438" max="7680" width="9.140625" style="2"/>
    <col min="7681" max="7681" width="45.5703125" style="2" customWidth="1"/>
    <col min="7682" max="7682" width="11.42578125" style="2" customWidth="1"/>
    <col min="7683" max="7690" width="7.7109375" style="2" customWidth="1"/>
    <col min="7691" max="7691" width="20.5703125" style="2" customWidth="1"/>
    <col min="7692" max="7693" width="8.28515625" style="2" customWidth="1"/>
    <col min="7694" max="7936" width="9.140625" style="2"/>
    <col min="7937" max="7937" width="45.5703125" style="2" customWidth="1"/>
    <col min="7938" max="7938" width="11.42578125" style="2" customWidth="1"/>
    <col min="7939" max="7946" width="7.7109375" style="2" customWidth="1"/>
    <col min="7947" max="7947" width="20.5703125" style="2" customWidth="1"/>
    <col min="7948" max="7949" width="8.28515625" style="2" customWidth="1"/>
    <col min="7950" max="8192" width="9.140625" style="2"/>
    <col min="8193" max="8193" width="45.5703125" style="2" customWidth="1"/>
    <col min="8194" max="8194" width="11.42578125" style="2" customWidth="1"/>
    <col min="8195" max="8202" width="7.7109375" style="2" customWidth="1"/>
    <col min="8203" max="8203" width="20.5703125" style="2" customWidth="1"/>
    <col min="8204" max="8205" width="8.28515625" style="2" customWidth="1"/>
    <col min="8206" max="8448" width="9.140625" style="2"/>
    <col min="8449" max="8449" width="45.5703125" style="2" customWidth="1"/>
    <col min="8450" max="8450" width="11.42578125" style="2" customWidth="1"/>
    <col min="8451" max="8458" width="7.7109375" style="2" customWidth="1"/>
    <col min="8459" max="8459" width="20.5703125" style="2" customWidth="1"/>
    <col min="8460" max="8461" width="8.28515625" style="2" customWidth="1"/>
    <col min="8462" max="8704" width="9.140625" style="2"/>
    <col min="8705" max="8705" width="45.5703125" style="2" customWidth="1"/>
    <col min="8706" max="8706" width="11.42578125" style="2" customWidth="1"/>
    <col min="8707" max="8714" width="7.7109375" style="2" customWidth="1"/>
    <col min="8715" max="8715" width="20.5703125" style="2" customWidth="1"/>
    <col min="8716" max="8717" width="8.28515625" style="2" customWidth="1"/>
    <col min="8718" max="8960" width="9.140625" style="2"/>
    <col min="8961" max="8961" width="45.5703125" style="2" customWidth="1"/>
    <col min="8962" max="8962" width="11.42578125" style="2" customWidth="1"/>
    <col min="8963" max="8970" width="7.7109375" style="2" customWidth="1"/>
    <col min="8971" max="8971" width="20.5703125" style="2" customWidth="1"/>
    <col min="8972" max="8973" width="8.28515625" style="2" customWidth="1"/>
    <col min="8974" max="9216" width="9.140625" style="2"/>
    <col min="9217" max="9217" width="45.5703125" style="2" customWidth="1"/>
    <col min="9218" max="9218" width="11.42578125" style="2" customWidth="1"/>
    <col min="9219" max="9226" width="7.7109375" style="2" customWidth="1"/>
    <col min="9227" max="9227" width="20.5703125" style="2" customWidth="1"/>
    <col min="9228" max="9229" width="8.28515625" style="2" customWidth="1"/>
    <col min="9230" max="9472" width="9.140625" style="2"/>
    <col min="9473" max="9473" width="45.5703125" style="2" customWidth="1"/>
    <col min="9474" max="9474" width="11.42578125" style="2" customWidth="1"/>
    <col min="9475" max="9482" width="7.7109375" style="2" customWidth="1"/>
    <col min="9483" max="9483" width="20.5703125" style="2" customWidth="1"/>
    <col min="9484" max="9485" width="8.28515625" style="2" customWidth="1"/>
    <col min="9486" max="9728" width="9.140625" style="2"/>
    <col min="9729" max="9729" width="45.5703125" style="2" customWidth="1"/>
    <col min="9730" max="9730" width="11.42578125" style="2" customWidth="1"/>
    <col min="9731" max="9738" width="7.7109375" style="2" customWidth="1"/>
    <col min="9739" max="9739" width="20.5703125" style="2" customWidth="1"/>
    <col min="9740" max="9741" width="8.28515625" style="2" customWidth="1"/>
    <col min="9742" max="9984" width="9.140625" style="2"/>
    <col min="9985" max="9985" width="45.5703125" style="2" customWidth="1"/>
    <col min="9986" max="9986" width="11.42578125" style="2" customWidth="1"/>
    <col min="9987" max="9994" width="7.7109375" style="2" customWidth="1"/>
    <col min="9995" max="9995" width="20.5703125" style="2" customWidth="1"/>
    <col min="9996" max="9997" width="8.28515625" style="2" customWidth="1"/>
    <col min="9998" max="10240" width="9.140625" style="2"/>
    <col min="10241" max="10241" width="45.5703125" style="2" customWidth="1"/>
    <col min="10242" max="10242" width="11.42578125" style="2" customWidth="1"/>
    <col min="10243" max="10250" width="7.7109375" style="2" customWidth="1"/>
    <col min="10251" max="10251" width="20.5703125" style="2" customWidth="1"/>
    <col min="10252" max="10253" width="8.28515625" style="2" customWidth="1"/>
    <col min="10254" max="10496" width="9.140625" style="2"/>
    <col min="10497" max="10497" width="45.5703125" style="2" customWidth="1"/>
    <col min="10498" max="10498" width="11.42578125" style="2" customWidth="1"/>
    <col min="10499" max="10506" width="7.7109375" style="2" customWidth="1"/>
    <col min="10507" max="10507" width="20.5703125" style="2" customWidth="1"/>
    <col min="10508" max="10509" width="8.28515625" style="2" customWidth="1"/>
    <col min="10510" max="10752" width="9.140625" style="2"/>
    <col min="10753" max="10753" width="45.5703125" style="2" customWidth="1"/>
    <col min="10754" max="10754" width="11.42578125" style="2" customWidth="1"/>
    <col min="10755" max="10762" width="7.7109375" style="2" customWidth="1"/>
    <col min="10763" max="10763" width="20.5703125" style="2" customWidth="1"/>
    <col min="10764" max="10765" width="8.28515625" style="2" customWidth="1"/>
    <col min="10766" max="11008" width="9.140625" style="2"/>
    <col min="11009" max="11009" width="45.5703125" style="2" customWidth="1"/>
    <col min="11010" max="11010" width="11.42578125" style="2" customWidth="1"/>
    <col min="11011" max="11018" width="7.7109375" style="2" customWidth="1"/>
    <col min="11019" max="11019" width="20.5703125" style="2" customWidth="1"/>
    <col min="11020" max="11021" width="8.28515625" style="2" customWidth="1"/>
    <col min="11022" max="11264" width="9.140625" style="2"/>
    <col min="11265" max="11265" width="45.5703125" style="2" customWidth="1"/>
    <col min="11266" max="11266" width="11.42578125" style="2" customWidth="1"/>
    <col min="11267" max="11274" width="7.7109375" style="2" customWidth="1"/>
    <col min="11275" max="11275" width="20.5703125" style="2" customWidth="1"/>
    <col min="11276" max="11277" width="8.28515625" style="2" customWidth="1"/>
    <col min="11278" max="11520" width="9.140625" style="2"/>
    <col min="11521" max="11521" width="45.5703125" style="2" customWidth="1"/>
    <col min="11522" max="11522" width="11.42578125" style="2" customWidth="1"/>
    <col min="11523" max="11530" width="7.7109375" style="2" customWidth="1"/>
    <col min="11531" max="11531" width="20.5703125" style="2" customWidth="1"/>
    <col min="11532" max="11533" width="8.28515625" style="2" customWidth="1"/>
    <col min="11534" max="11776" width="9.140625" style="2"/>
    <col min="11777" max="11777" width="45.5703125" style="2" customWidth="1"/>
    <col min="11778" max="11778" width="11.42578125" style="2" customWidth="1"/>
    <col min="11779" max="11786" width="7.7109375" style="2" customWidth="1"/>
    <col min="11787" max="11787" width="20.5703125" style="2" customWidth="1"/>
    <col min="11788" max="11789" width="8.28515625" style="2" customWidth="1"/>
    <col min="11790" max="12032" width="9.140625" style="2"/>
    <col min="12033" max="12033" width="45.5703125" style="2" customWidth="1"/>
    <col min="12034" max="12034" width="11.42578125" style="2" customWidth="1"/>
    <col min="12035" max="12042" width="7.7109375" style="2" customWidth="1"/>
    <col min="12043" max="12043" width="20.5703125" style="2" customWidth="1"/>
    <col min="12044" max="12045" width="8.28515625" style="2" customWidth="1"/>
    <col min="12046" max="12288" width="9.140625" style="2"/>
    <col min="12289" max="12289" width="45.5703125" style="2" customWidth="1"/>
    <col min="12290" max="12290" width="11.42578125" style="2" customWidth="1"/>
    <col min="12291" max="12298" width="7.7109375" style="2" customWidth="1"/>
    <col min="12299" max="12299" width="20.5703125" style="2" customWidth="1"/>
    <col min="12300" max="12301" width="8.28515625" style="2" customWidth="1"/>
    <col min="12302" max="12544" width="9.140625" style="2"/>
    <col min="12545" max="12545" width="45.5703125" style="2" customWidth="1"/>
    <col min="12546" max="12546" width="11.42578125" style="2" customWidth="1"/>
    <col min="12547" max="12554" width="7.7109375" style="2" customWidth="1"/>
    <col min="12555" max="12555" width="20.5703125" style="2" customWidth="1"/>
    <col min="12556" max="12557" width="8.28515625" style="2" customWidth="1"/>
    <col min="12558" max="12800" width="9.140625" style="2"/>
    <col min="12801" max="12801" width="45.5703125" style="2" customWidth="1"/>
    <col min="12802" max="12802" width="11.42578125" style="2" customWidth="1"/>
    <col min="12803" max="12810" width="7.7109375" style="2" customWidth="1"/>
    <col min="12811" max="12811" width="20.5703125" style="2" customWidth="1"/>
    <col min="12812" max="12813" width="8.28515625" style="2" customWidth="1"/>
    <col min="12814" max="13056" width="9.140625" style="2"/>
    <col min="13057" max="13057" width="45.5703125" style="2" customWidth="1"/>
    <col min="13058" max="13058" width="11.42578125" style="2" customWidth="1"/>
    <col min="13059" max="13066" width="7.7109375" style="2" customWidth="1"/>
    <col min="13067" max="13067" width="20.5703125" style="2" customWidth="1"/>
    <col min="13068" max="13069" width="8.28515625" style="2" customWidth="1"/>
    <col min="13070" max="13312" width="9.140625" style="2"/>
    <col min="13313" max="13313" width="45.5703125" style="2" customWidth="1"/>
    <col min="13314" max="13314" width="11.42578125" style="2" customWidth="1"/>
    <col min="13315" max="13322" width="7.7109375" style="2" customWidth="1"/>
    <col min="13323" max="13323" width="20.5703125" style="2" customWidth="1"/>
    <col min="13324" max="13325" width="8.28515625" style="2" customWidth="1"/>
    <col min="13326" max="13568" width="9.140625" style="2"/>
    <col min="13569" max="13569" width="45.5703125" style="2" customWidth="1"/>
    <col min="13570" max="13570" width="11.42578125" style="2" customWidth="1"/>
    <col min="13571" max="13578" width="7.7109375" style="2" customWidth="1"/>
    <col min="13579" max="13579" width="20.5703125" style="2" customWidth="1"/>
    <col min="13580" max="13581" width="8.28515625" style="2" customWidth="1"/>
    <col min="13582" max="13824" width="9.140625" style="2"/>
    <col min="13825" max="13825" width="45.5703125" style="2" customWidth="1"/>
    <col min="13826" max="13826" width="11.42578125" style="2" customWidth="1"/>
    <col min="13827" max="13834" width="7.7109375" style="2" customWidth="1"/>
    <col min="13835" max="13835" width="20.5703125" style="2" customWidth="1"/>
    <col min="13836" max="13837" width="8.28515625" style="2" customWidth="1"/>
    <col min="13838" max="14080" width="9.140625" style="2"/>
    <col min="14081" max="14081" width="45.5703125" style="2" customWidth="1"/>
    <col min="14082" max="14082" width="11.42578125" style="2" customWidth="1"/>
    <col min="14083" max="14090" width="7.7109375" style="2" customWidth="1"/>
    <col min="14091" max="14091" width="20.5703125" style="2" customWidth="1"/>
    <col min="14092" max="14093" width="8.28515625" style="2" customWidth="1"/>
    <col min="14094" max="14336" width="9.140625" style="2"/>
    <col min="14337" max="14337" width="45.5703125" style="2" customWidth="1"/>
    <col min="14338" max="14338" width="11.42578125" style="2" customWidth="1"/>
    <col min="14339" max="14346" width="7.7109375" style="2" customWidth="1"/>
    <col min="14347" max="14347" width="20.5703125" style="2" customWidth="1"/>
    <col min="14348" max="14349" width="8.28515625" style="2" customWidth="1"/>
    <col min="14350" max="14592" width="9.140625" style="2"/>
    <col min="14593" max="14593" width="45.5703125" style="2" customWidth="1"/>
    <col min="14594" max="14594" width="11.42578125" style="2" customWidth="1"/>
    <col min="14595" max="14602" width="7.7109375" style="2" customWidth="1"/>
    <col min="14603" max="14603" width="20.5703125" style="2" customWidth="1"/>
    <col min="14604" max="14605" width="8.28515625" style="2" customWidth="1"/>
    <col min="14606" max="14848" width="9.140625" style="2"/>
    <col min="14849" max="14849" width="45.5703125" style="2" customWidth="1"/>
    <col min="14850" max="14850" width="11.42578125" style="2" customWidth="1"/>
    <col min="14851" max="14858" width="7.7109375" style="2" customWidth="1"/>
    <col min="14859" max="14859" width="20.5703125" style="2" customWidth="1"/>
    <col min="14860" max="14861" width="8.28515625" style="2" customWidth="1"/>
    <col min="14862" max="15104" width="9.140625" style="2"/>
    <col min="15105" max="15105" width="45.5703125" style="2" customWidth="1"/>
    <col min="15106" max="15106" width="11.42578125" style="2" customWidth="1"/>
    <col min="15107" max="15114" width="7.7109375" style="2" customWidth="1"/>
    <col min="15115" max="15115" width="20.5703125" style="2" customWidth="1"/>
    <col min="15116" max="15117" width="8.28515625" style="2" customWidth="1"/>
    <col min="15118" max="15360" width="9.140625" style="2"/>
    <col min="15361" max="15361" width="45.5703125" style="2" customWidth="1"/>
    <col min="15362" max="15362" width="11.42578125" style="2" customWidth="1"/>
    <col min="15363" max="15370" width="7.7109375" style="2" customWidth="1"/>
    <col min="15371" max="15371" width="20.5703125" style="2" customWidth="1"/>
    <col min="15372" max="15373" width="8.28515625" style="2" customWidth="1"/>
    <col min="15374" max="15616" width="9.140625" style="2"/>
    <col min="15617" max="15617" width="45.5703125" style="2" customWidth="1"/>
    <col min="15618" max="15618" width="11.42578125" style="2" customWidth="1"/>
    <col min="15619" max="15626" width="7.7109375" style="2" customWidth="1"/>
    <col min="15627" max="15627" width="20.5703125" style="2" customWidth="1"/>
    <col min="15628" max="15629" width="8.28515625" style="2" customWidth="1"/>
    <col min="15630" max="15872" width="9.140625" style="2"/>
    <col min="15873" max="15873" width="45.5703125" style="2" customWidth="1"/>
    <col min="15874" max="15874" width="11.42578125" style="2" customWidth="1"/>
    <col min="15875" max="15882" width="7.7109375" style="2" customWidth="1"/>
    <col min="15883" max="15883" width="20.5703125" style="2" customWidth="1"/>
    <col min="15884" max="15885" width="8.28515625" style="2" customWidth="1"/>
    <col min="15886" max="16128" width="9.140625" style="2"/>
    <col min="16129" max="16129" width="45.5703125" style="2" customWidth="1"/>
    <col min="16130" max="16130" width="11.42578125" style="2" customWidth="1"/>
    <col min="16131" max="16138" width="7.7109375" style="2" customWidth="1"/>
    <col min="16139" max="16139" width="20.5703125" style="2" customWidth="1"/>
    <col min="16140" max="16141" width="8.28515625" style="2" customWidth="1"/>
    <col min="16142" max="16384" width="9.140625" style="2"/>
  </cols>
  <sheetData>
    <row r="1" spans="1:11" x14ac:dyDescent="0.25">
      <c r="A1" s="43" t="s">
        <v>0</v>
      </c>
      <c r="B1" s="43"/>
      <c r="C1" s="1"/>
      <c r="K1" s="2" t="s">
        <v>1</v>
      </c>
    </row>
    <row r="2" spans="1:11" ht="15" customHeight="1" x14ac:dyDescent="0.25">
      <c r="A2" s="3" t="s">
        <v>21</v>
      </c>
      <c r="B2" s="3"/>
      <c r="C2" s="4"/>
    </row>
    <row r="3" spans="1:11" s="5" customFormat="1" ht="16.5" customHeight="1" x14ac:dyDescent="0.25">
      <c r="A3" s="44" t="s">
        <v>2</v>
      </c>
      <c r="B3" s="46" t="s">
        <v>3</v>
      </c>
      <c r="C3" s="48"/>
      <c r="D3" s="48"/>
      <c r="E3" s="48"/>
      <c r="F3" s="48"/>
      <c r="G3" s="48"/>
      <c r="H3" s="48"/>
      <c r="I3" s="48"/>
      <c r="J3" s="48"/>
      <c r="K3" s="44" t="s">
        <v>4</v>
      </c>
    </row>
    <row r="4" spans="1:11" ht="47.25" x14ac:dyDescent="0.25">
      <c r="A4" s="45"/>
      <c r="B4" s="47"/>
      <c r="C4" s="6" t="s">
        <v>22</v>
      </c>
      <c r="D4" s="6" t="s">
        <v>23</v>
      </c>
      <c r="E4" s="7" t="s">
        <v>24</v>
      </c>
      <c r="F4" s="6" t="s">
        <v>25</v>
      </c>
      <c r="G4" s="6" t="s">
        <v>26</v>
      </c>
      <c r="H4" s="6" t="s">
        <v>27</v>
      </c>
      <c r="I4" s="6" t="s">
        <v>28</v>
      </c>
      <c r="J4" s="6" t="s">
        <v>29</v>
      </c>
      <c r="K4" s="45"/>
    </row>
    <row r="5" spans="1:11" s="13" customFormat="1" x14ac:dyDescent="0.25">
      <c r="A5" s="8" t="s">
        <v>5</v>
      </c>
      <c r="B5" s="9">
        <f>B6+B7+B8</f>
        <v>80</v>
      </c>
      <c r="C5" s="10"/>
      <c r="D5" s="10"/>
      <c r="E5" s="10"/>
      <c r="F5" s="10"/>
      <c r="G5" s="10"/>
      <c r="H5" s="10"/>
      <c r="I5" s="10"/>
      <c r="J5" s="11"/>
      <c r="K5" s="12"/>
    </row>
    <row r="6" spans="1:11" s="13" customFormat="1" x14ac:dyDescent="0.25">
      <c r="A6" s="14" t="s">
        <v>6</v>
      </c>
      <c r="B6" s="15">
        <f>C6+D6+E6+F6+G6+H6+I6+J6</f>
        <v>25</v>
      </c>
      <c r="C6" s="15">
        <v>2</v>
      </c>
      <c r="D6" s="15">
        <v>3</v>
      </c>
      <c r="E6" s="15">
        <v>4</v>
      </c>
      <c r="F6" s="15">
        <v>4</v>
      </c>
      <c r="G6" s="15">
        <v>4</v>
      </c>
      <c r="H6" s="15">
        <v>3.5</v>
      </c>
      <c r="I6" s="15">
        <v>2.5</v>
      </c>
      <c r="J6" s="15">
        <v>2</v>
      </c>
      <c r="K6" s="16"/>
    </row>
    <row r="7" spans="1:11" s="13" customFormat="1" x14ac:dyDescent="0.25">
      <c r="A7" s="14" t="s">
        <v>7</v>
      </c>
      <c r="B7" s="15">
        <f>C7+D7+E7+F7+G7+H7+I7+J7</f>
        <v>33</v>
      </c>
      <c r="C7" s="15">
        <v>3</v>
      </c>
      <c r="D7" s="15">
        <v>4</v>
      </c>
      <c r="E7" s="15">
        <v>4.5</v>
      </c>
      <c r="F7" s="15">
        <v>5</v>
      </c>
      <c r="G7" s="15">
        <v>5</v>
      </c>
      <c r="H7" s="15">
        <v>4.5</v>
      </c>
      <c r="I7" s="15">
        <v>4</v>
      </c>
      <c r="J7" s="15">
        <v>3</v>
      </c>
      <c r="K7" s="16"/>
    </row>
    <row r="8" spans="1:11" s="13" customFormat="1" x14ac:dyDescent="0.25">
      <c r="A8" s="14" t="s">
        <v>8</v>
      </c>
      <c r="B8" s="15">
        <f>C8+D8+E8+F8+G8+H8+I8+J8</f>
        <v>22</v>
      </c>
      <c r="C8" s="15">
        <v>2</v>
      </c>
      <c r="D8" s="15">
        <v>2</v>
      </c>
      <c r="E8" s="15">
        <v>3.5</v>
      </c>
      <c r="F8" s="15">
        <v>3.5</v>
      </c>
      <c r="G8" s="15">
        <v>3.5</v>
      </c>
      <c r="H8" s="15">
        <v>3</v>
      </c>
      <c r="I8" s="15">
        <v>3</v>
      </c>
      <c r="J8" s="15">
        <v>1.5</v>
      </c>
      <c r="K8" s="16"/>
    </row>
    <row r="9" spans="1:11" s="13" customFormat="1" x14ac:dyDescent="0.25">
      <c r="A9" s="8" t="s">
        <v>9</v>
      </c>
      <c r="B9" s="9">
        <f>B10+B11+B12</f>
        <v>112</v>
      </c>
      <c r="C9" s="10"/>
      <c r="D9" s="11"/>
      <c r="E9" s="11"/>
      <c r="F9" s="10"/>
      <c r="G9" s="10"/>
      <c r="H9" s="10"/>
      <c r="I9" s="10"/>
      <c r="J9" s="11"/>
      <c r="K9" s="12"/>
    </row>
    <row r="10" spans="1:11" s="13" customFormat="1" x14ac:dyDescent="0.25">
      <c r="A10" s="14" t="s">
        <v>10</v>
      </c>
      <c r="B10" s="15">
        <f>C10+D10+E10+F10+G10+H10+I10+J10</f>
        <v>24</v>
      </c>
      <c r="C10" s="15">
        <v>3</v>
      </c>
      <c r="D10" s="15">
        <v>3</v>
      </c>
      <c r="E10" s="15">
        <v>3</v>
      </c>
      <c r="F10" s="15">
        <v>3</v>
      </c>
      <c r="G10" s="15">
        <v>3</v>
      </c>
      <c r="H10" s="15">
        <v>3</v>
      </c>
      <c r="I10" s="15">
        <v>3</v>
      </c>
      <c r="J10" s="15">
        <v>3</v>
      </c>
      <c r="K10" s="12"/>
    </row>
    <row r="11" spans="1:11" s="19" customFormat="1" x14ac:dyDescent="0.25">
      <c r="A11" s="17" t="s">
        <v>11</v>
      </c>
      <c r="B11" s="18">
        <f>C11+D11+E11+F11+G11+H11+I11+J11</f>
        <v>24</v>
      </c>
      <c r="C11" s="15">
        <v>3</v>
      </c>
      <c r="D11" s="15">
        <v>3</v>
      </c>
      <c r="E11" s="15">
        <v>3</v>
      </c>
      <c r="F11" s="15">
        <v>3</v>
      </c>
      <c r="G11" s="15">
        <v>3</v>
      </c>
      <c r="H11" s="15">
        <v>3</v>
      </c>
      <c r="I11" s="15">
        <v>3</v>
      </c>
      <c r="J11" s="15">
        <v>3</v>
      </c>
      <c r="K11" s="12"/>
    </row>
    <row r="12" spans="1:11" s="19" customFormat="1" x14ac:dyDescent="0.25">
      <c r="A12" s="17" t="s">
        <v>12</v>
      </c>
      <c r="B12" s="18">
        <f>C12+D12+E12+F12+G12+H12+I12+J12</f>
        <v>64</v>
      </c>
      <c r="C12" s="15">
        <v>8</v>
      </c>
      <c r="D12" s="15">
        <v>8</v>
      </c>
      <c r="E12" s="15">
        <v>8</v>
      </c>
      <c r="F12" s="15">
        <v>8</v>
      </c>
      <c r="G12" s="15">
        <v>8</v>
      </c>
      <c r="H12" s="15">
        <v>8</v>
      </c>
      <c r="I12" s="15">
        <v>8</v>
      </c>
      <c r="J12" s="15">
        <v>8</v>
      </c>
      <c r="K12" s="12"/>
    </row>
    <row r="13" spans="1:11" s="19" customFormat="1" x14ac:dyDescent="0.25">
      <c r="A13" s="20" t="s">
        <v>13</v>
      </c>
      <c r="B13" s="9">
        <f>B14+B15</f>
        <v>66</v>
      </c>
      <c r="C13" s="15"/>
      <c r="D13" s="15"/>
      <c r="E13" s="15"/>
      <c r="F13" s="15"/>
      <c r="G13" s="15"/>
      <c r="H13" s="15"/>
      <c r="I13" s="15"/>
      <c r="J13" s="15"/>
      <c r="K13" s="12"/>
    </row>
    <row r="14" spans="1:11" s="19" customFormat="1" x14ac:dyDescent="0.25">
      <c r="A14" s="21" t="s">
        <v>14</v>
      </c>
      <c r="B14" s="22">
        <f>C14+D14+E14+F14+G14+H14+I14+J14</f>
        <v>40</v>
      </c>
      <c r="C14" s="49">
        <v>5</v>
      </c>
      <c r="D14" s="49">
        <v>5</v>
      </c>
      <c r="E14" s="49">
        <v>5</v>
      </c>
      <c r="F14" s="49">
        <v>5</v>
      </c>
      <c r="G14" s="49">
        <v>5</v>
      </c>
      <c r="H14" s="49">
        <v>5</v>
      </c>
      <c r="I14" s="49">
        <v>5</v>
      </c>
      <c r="J14" s="49">
        <v>5</v>
      </c>
      <c r="K14" s="12"/>
    </row>
    <row r="15" spans="1:11" s="19" customFormat="1" x14ac:dyDescent="0.25">
      <c r="A15" s="21" t="s">
        <v>15</v>
      </c>
      <c r="B15" s="22">
        <f>C15+D15+E15+F15+G15+H15+I15+J15</f>
        <v>26</v>
      </c>
      <c r="C15" s="50">
        <v>3.5</v>
      </c>
      <c r="D15" s="50">
        <v>3.5</v>
      </c>
      <c r="E15" s="50">
        <v>3.5</v>
      </c>
      <c r="F15" s="50">
        <v>3.5</v>
      </c>
      <c r="G15" s="50">
        <v>3.5</v>
      </c>
      <c r="H15" s="50">
        <v>3.5</v>
      </c>
      <c r="I15" s="50">
        <v>3.5</v>
      </c>
      <c r="J15" s="50">
        <v>1.5</v>
      </c>
      <c r="K15" s="12"/>
    </row>
    <row r="16" spans="1:11" x14ac:dyDescent="0.25">
      <c r="A16" s="23" t="s">
        <v>16</v>
      </c>
      <c r="B16" s="24">
        <f>B17</f>
        <v>16</v>
      </c>
      <c r="C16" s="25"/>
      <c r="D16" s="25"/>
      <c r="E16" s="25"/>
      <c r="F16" s="25"/>
      <c r="G16" s="25"/>
      <c r="H16" s="25"/>
      <c r="I16" s="25"/>
      <c r="J16" s="23"/>
      <c r="K16" s="26"/>
    </row>
    <row r="17" spans="1:11" s="5" customFormat="1" x14ac:dyDescent="0.25">
      <c r="A17" s="27" t="s">
        <v>17</v>
      </c>
      <c r="B17" s="22">
        <f>C17+D17+E17+F17+G17+H17+I17+J17</f>
        <v>16</v>
      </c>
      <c r="C17" s="51">
        <v>2</v>
      </c>
      <c r="D17" s="51">
        <v>2</v>
      </c>
      <c r="E17" s="51">
        <v>2</v>
      </c>
      <c r="F17" s="51">
        <v>3</v>
      </c>
      <c r="G17" s="51">
        <v>3</v>
      </c>
      <c r="H17" s="51">
        <v>2</v>
      </c>
      <c r="I17" s="51">
        <v>1</v>
      </c>
      <c r="J17" s="51">
        <v>1</v>
      </c>
      <c r="K17" s="28"/>
    </row>
    <row r="18" spans="1:11" s="13" customFormat="1" x14ac:dyDescent="0.25">
      <c r="A18" s="8" t="s">
        <v>18</v>
      </c>
      <c r="B18" s="9">
        <f>B19</f>
        <v>40</v>
      </c>
      <c r="C18" s="10"/>
      <c r="D18" s="11"/>
      <c r="E18" s="10"/>
      <c r="F18" s="11"/>
      <c r="G18" s="11"/>
      <c r="H18" s="9"/>
      <c r="I18" s="9"/>
      <c r="J18" s="11"/>
      <c r="K18" s="12"/>
    </row>
    <row r="19" spans="1:11" s="13" customFormat="1" x14ac:dyDescent="0.25">
      <c r="A19" s="14" t="s">
        <v>19</v>
      </c>
      <c r="B19" s="15">
        <f>C19+D19+E19+F19+G19+H19+I19+J19</f>
        <v>40</v>
      </c>
      <c r="C19" s="50">
        <v>3</v>
      </c>
      <c r="D19" s="50">
        <v>5</v>
      </c>
      <c r="E19" s="50">
        <v>5</v>
      </c>
      <c r="F19" s="50">
        <v>7</v>
      </c>
      <c r="G19" s="50">
        <v>7</v>
      </c>
      <c r="H19" s="50">
        <v>5</v>
      </c>
      <c r="I19" s="50">
        <v>5</v>
      </c>
      <c r="J19" s="50">
        <v>3</v>
      </c>
      <c r="K19" s="29"/>
    </row>
    <row r="20" spans="1:11" s="13" customFormat="1" x14ac:dyDescent="0.25">
      <c r="A20" s="30" t="s">
        <v>20</v>
      </c>
      <c r="B20" s="9">
        <f>B5+B9+B13+B16+B18</f>
        <v>314</v>
      </c>
      <c r="C20" s="9">
        <f t="shared" ref="C20:J20" si="0">SUM(C5:C19)</f>
        <v>34.5</v>
      </c>
      <c r="D20" s="9">
        <f t="shared" si="0"/>
        <v>38.5</v>
      </c>
      <c r="E20" s="9">
        <f t="shared" si="0"/>
        <v>41.5</v>
      </c>
      <c r="F20" s="9">
        <f t="shared" si="0"/>
        <v>45</v>
      </c>
      <c r="G20" s="9">
        <f t="shared" si="0"/>
        <v>45</v>
      </c>
      <c r="H20" s="9">
        <f t="shared" si="0"/>
        <v>40.5</v>
      </c>
      <c r="I20" s="9">
        <f t="shared" si="0"/>
        <v>38</v>
      </c>
      <c r="J20" s="9">
        <f t="shared" si="0"/>
        <v>31</v>
      </c>
      <c r="K20" s="12"/>
    </row>
    <row r="21" spans="1:11" s="13" customFormat="1" x14ac:dyDescent="0.25">
      <c r="A21" s="31"/>
      <c r="B21" s="32"/>
      <c r="C21" s="32"/>
      <c r="D21" s="33"/>
      <c r="E21" s="33"/>
      <c r="F21" s="33"/>
      <c r="G21" s="33"/>
      <c r="H21" s="33"/>
      <c r="I21" s="33"/>
      <c r="J21" s="33"/>
      <c r="K21" s="34"/>
    </row>
    <row r="22" spans="1:11" s="13" customFormat="1" x14ac:dyDescent="0.25">
      <c r="A22" s="35"/>
      <c r="B22" s="32"/>
      <c r="C22" s="32"/>
      <c r="D22" s="33"/>
      <c r="E22" s="33"/>
      <c r="F22" s="33"/>
      <c r="G22" s="33"/>
      <c r="H22" s="33"/>
      <c r="I22" s="33"/>
      <c r="J22" s="33"/>
      <c r="K22" s="36"/>
    </row>
    <row r="23" spans="1:11" s="13" customFormat="1" x14ac:dyDescent="0.25">
      <c r="A23" s="37"/>
      <c r="B23" s="32"/>
      <c r="C23" s="32"/>
      <c r="D23" s="33"/>
      <c r="E23" s="33"/>
      <c r="F23" s="33"/>
      <c r="G23" s="33"/>
      <c r="H23" s="33"/>
      <c r="I23" s="33"/>
      <c r="J23" s="33"/>
      <c r="K23" s="36"/>
    </row>
    <row r="24" spans="1:11" s="13" customFormat="1" x14ac:dyDescent="0.25">
      <c r="A24" s="37"/>
      <c r="B24" s="32"/>
      <c r="C24" s="32"/>
      <c r="D24" s="33"/>
      <c r="E24" s="33"/>
      <c r="F24" s="33"/>
      <c r="G24" s="33"/>
      <c r="H24" s="33"/>
      <c r="I24" s="33"/>
      <c r="J24" s="33"/>
      <c r="K24" s="38"/>
    </row>
    <row r="25" spans="1:11" s="13" customFormat="1" x14ac:dyDescent="0.25">
      <c r="A25" s="35"/>
      <c r="B25" s="32"/>
      <c r="C25" s="32"/>
      <c r="D25" s="33"/>
      <c r="E25" s="33"/>
      <c r="F25" s="33"/>
      <c r="G25" s="33"/>
      <c r="H25" s="33"/>
      <c r="I25" s="33"/>
      <c r="J25" s="33"/>
      <c r="K25" s="36"/>
    </row>
    <row r="26" spans="1:11" s="13" customFormat="1" x14ac:dyDescent="0.25">
      <c r="A26" s="35"/>
      <c r="B26" s="32"/>
      <c r="C26" s="32"/>
      <c r="D26" s="33"/>
      <c r="E26" s="33"/>
      <c r="F26" s="33"/>
      <c r="G26" s="33"/>
      <c r="H26" s="33"/>
      <c r="I26" s="33"/>
      <c r="J26" s="33"/>
      <c r="K26" s="38"/>
    </row>
    <row r="27" spans="1:11" s="13" customFormat="1" x14ac:dyDescent="0.25">
      <c r="A27" s="31"/>
      <c r="B27" s="32"/>
      <c r="C27" s="32"/>
      <c r="D27" s="33"/>
      <c r="E27" s="33"/>
      <c r="F27" s="33"/>
      <c r="G27" s="33"/>
      <c r="H27" s="33"/>
      <c r="I27" s="33"/>
      <c r="J27" s="33"/>
      <c r="K27" s="36"/>
    </row>
    <row r="28" spans="1:11" s="13" customFormat="1" x14ac:dyDescent="0.25">
      <c r="A28" s="31"/>
      <c r="B28" s="32"/>
      <c r="C28" s="32"/>
      <c r="D28" s="33"/>
      <c r="E28" s="33"/>
      <c r="F28" s="33"/>
      <c r="G28" s="33"/>
      <c r="H28" s="33"/>
      <c r="I28" s="33"/>
      <c r="J28" s="33"/>
      <c r="K28" s="38"/>
    </row>
    <row r="29" spans="1:11" s="13" customFormat="1" x14ac:dyDescent="0.25">
      <c r="A29" s="35"/>
      <c r="B29" s="32"/>
      <c r="C29" s="32"/>
      <c r="D29" s="33"/>
      <c r="E29" s="33"/>
      <c r="F29" s="33"/>
      <c r="G29" s="33"/>
      <c r="H29" s="33"/>
      <c r="I29" s="33"/>
      <c r="J29" s="33"/>
      <c r="K29" s="38"/>
    </row>
    <row r="30" spans="1:11" s="13" customFormat="1" x14ac:dyDescent="0.25">
      <c r="A30" s="31"/>
      <c r="B30" s="32"/>
      <c r="C30" s="32"/>
      <c r="D30" s="33"/>
      <c r="E30" s="39"/>
      <c r="F30" s="33"/>
      <c r="G30" s="33"/>
      <c r="H30" s="33"/>
      <c r="I30" s="33"/>
      <c r="J30" s="33"/>
      <c r="K30" s="38"/>
    </row>
    <row r="31" spans="1:11" s="13" customFormat="1" x14ac:dyDescent="0.25">
      <c r="A31" s="35"/>
      <c r="B31" s="32"/>
      <c r="C31" s="32"/>
      <c r="D31" s="33"/>
      <c r="E31" s="39"/>
      <c r="F31" s="33"/>
      <c r="G31" s="33"/>
      <c r="H31" s="33"/>
      <c r="I31" s="33"/>
      <c r="J31" s="33"/>
      <c r="K31" s="38"/>
    </row>
    <row r="32" spans="1:11" s="13" customFormat="1" x14ac:dyDescent="0.25">
      <c r="A32" s="31"/>
      <c r="B32" s="32"/>
      <c r="C32" s="32"/>
      <c r="D32" s="33"/>
      <c r="E32" s="33"/>
      <c r="F32" s="33"/>
      <c r="G32" s="33"/>
      <c r="H32" s="33"/>
      <c r="I32" s="33"/>
      <c r="J32" s="33"/>
      <c r="K32" s="36"/>
    </row>
    <row r="33" spans="1:11" s="19" customFormat="1" x14ac:dyDescent="0.25">
      <c r="A33" s="40"/>
      <c r="B33" s="41"/>
      <c r="C33" s="41"/>
      <c r="D33" s="42"/>
      <c r="E33" s="42"/>
      <c r="F33" s="42"/>
      <c r="G33" s="42"/>
      <c r="H33" s="42"/>
      <c r="I33" s="42"/>
      <c r="J33" s="42"/>
      <c r="K33" s="42"/>
    </row>
  </sheetData>
  <mergeCells count="5">
    <mergeCell ref="A1:B1"/>
    <mergeCell ref="A3:A4"/>
    <mergeCell ref="B3:B4"/>
    <mergeCell ref="C3:J3"/>
    <mergeCell ref="K3:K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Lapa1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Andris Šlangens</dc:creator>
  <cp:lastModifiedBy>Andris Šlangens</cp:lastModifiedBy>
  <dcterms:created xsi:type="dcterms:W3CDTF">2026-06-18T12:31:37Z</dcterms:created>
  <dcterms:modified xsi:type="dcterms:W3CDTF">2026-07-10T06:04:24Z</dcterms:modified>
</cp:coreProperties>
</file>