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tsva\OneDrive\Desktop\Poliklīnika\Iepirkumi\Publiskais iepirkums\2.mēģinājums\"/>
    </mc:Choice>
  </mc:AlternateContent>
  <xr:revisionPtr revIDLastSave="0" documentId="8_{40ABA531-58B7-40B0-A899-CAB6BD540E64}" xr6:coauthVersionLast="46" xr6:coauthVersionMax="46" xr10:uidLastSave="{00000000-0000-0000-0000-000000000000}"/>
  <bookViews>
    <workbookView xWindow="-110" yWindow="-110" windowWidth="19420" windowHeight="10300" activeTab="2" xr2:uid="{725102AE-1FD9-44A0-8183-C19889F90AEC}"/>
  </bookViews>
  <sheets>
    <sheet name="UATS" sheetId="1" r:id="rId1"/>
    <sheet name="Kopsavilkums" sheetId="2" r:id="rId2"/>
    <sheet name="Koptāme" sheetId="3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3" l="1"/>
  <c r="D16" i="3" s="1"/>
  <c r="D17" i="3" s="1"/>
  <c r="D4" i="2"/>
  <c r="D5" i="2"/>
  <c r="I13" i="2"/>
  <c r="H9" i="2" s="1"/>
  <c r="H13" i="2"/>
  <c r="G13" i="2"/>
  <c r="F13" i="2"/>
  <c r="E13" i="2"/>
  <c r="D13" i="2"/>
  <c r="E14" i="2" l="1"/>
  <c r="E18" i="2" s="1"/>
  <c r="H8" i="2" s="1"/>
  <c r="O8" i="1" l="1"/>
  <c r="F5" i="1"/>
  <c r="F4" i="1"/>
  <c r="K3" i="1"/>
</calcChain>
</file>

<file path=xl/sharedStrings.xml><?xml version="1.0" encoding="utf-8"?>
<sst xmlns="http://schemas.openxmlformats.org/spreadsheetml/2006/main" count="86" uniqueCount="64">
  <si>
    <t xml:space="preserve">Objekta nosaukums: </t>
  </si>
  <si>
    <t xml:space="preserve">Būves nosaukums: </t>
  </si>
  <si>
    <t>Objekta adrese:</t>
  </si>
  <si>
    <t>Pasūtijuma Nr.</t>
  </si>
  <si>
    <t>Tāmes izmaksas (bez PVN):</t>
  </si>
  <si>
    <t>Nr.</t>
  </si>
  <si>
    <t>Kods</t>
  </si>
  <si>
    <t>Būvdarbu nosaukums</t>
  </si>
  <si>
    <t>Marka</t>
  </si>
  <si>
    <t>Mērv.</t>
  </si>
  <si>
    <t>Daudzums</t>
  </si>
  <si>
    <t>Laika norma (c/h)</t>
  </si>
  <si>
    <t>darba samaksas likme* (euro/h)</t>
  </si>
  <si>
    <t xml:space="preserve">Vienības izmaksas </t>
  </si>
  <si>
    <t xml:space="preserve">Kopā uz visu apjomu  </t>
  </si>
  <si>
    <t xml:space="preserve">Darba alga </t>
  </si>
  <si>
    <t xml:space="preserve">Būvizstrādājumi   </t>
  </si>
  <si>
    <t xml:space="preserve">Mehānismi </t>
  </si>
  <si>
    <t>Kopā</t>
  </si>
  <si>
    <t>Darbietilpība (c/h)</t>
  </si>
  <si>
    <t>Darba alga</t>
  </si>
  <si>
    <t xml:space="preserve">Būvizstrādājumi  </t>
  </si>
  <si>
    <t xml:space="preserve">Mehānismi    </t>
  </si>
  <si>
    <t xml:space="preserve">Summa   </t>
  </si>
  <si>
    <t>Automātiskā ugunsgrēka atklāšanas un trauksmes  signalizācijas sistema</t>
  </si>
  <si>
    <t>Lokālā tāme</t>
  </si>
  <si>
    <t>Republikas iela 5, Liepāja</t>
  </si>
  <si>
    <t>(paraksts un tā atšifrējums, datums)</t>
  </si>
  <si>
    <t xml:space="preserve">Tāme sastādīta: </t>
  </si>
  <si>
    <t>Pārbaudīja:</t>
  </si>
  <si>
    <t>Sastādīja:</t>
  </si>
  <si>
    <t xml:space="preserve">Tiešās izmaksas kopā, t. sk. darba devēja sociālais nodoklis 
iešās izmaksas kopā, t. sk. darba devēja sociālais nodoklis (%)
iešās izmaksas kopā, t. sk. darba devēja sociālais nodoklis (%)
iešās izmaksas kopā, t. sk. darba devēja sociālais nodoklis (%)
</t>
  </si>
  <si>
    <t>Par kopējo summu bez PVN, EUR</t>
  </si>
  <si>
    <t xml:space="preserve">Kopējā darbietilpība, c/h </t>
  </si>
  <si>
    <t>Nr.p.k.</t>
  </si>
  <si>
    <t>Kods, tāmes Nr.</t>
  </si>
  <si>
    <t>Būvdarbu veids vai konstruktīvā elementa nosaukums</t>
  </si>
  <si>
    <t>Tāmes izmaksas</t>
  </si>
  <si>
    <t>Tai skaitā</t>
  </si>
  <si>
    <t>Darbietilpība
(c/h)</t>
  </si>
  <si>
    <t>darba alga</t>
  </si>
  <si>
    <t>būvizstrādājumi</t>
  </si>
  <si>
    <t>mehānismi</t>
  </si>
  <si>
    <t>Virsizdevumi (%)</t>
  </si>
  <si>
    <t>t. sk. darba aizsardzība (%)</t>
  </si>
  <si>
    <t xml:space="preserve">Peļņa (%) </t>
  </si>
  <si>
    <t>Pavisam kopā</t>
  </si>
  <si>
    <t>Sastādīja</t>
  </si>
  <si>
    <t xml:space="preserve">Tāme sastādīta </t>
  </si>
  <si>
    <t>Pārbaudīja</t>
  </si>
  <si>
    <t>Sertifikāta Nr.</t>
  </si>
  <si>
    <t>Kopsavilkuma aprēķins</t>
  </si>
  <si>
    <t>APSTIPRINU</t>
  </si>
  <si>
    <t>(pasūtītāja paraksts un tā atsifrējums)</t>
  </si>
  <si>
    <t>Būvniecības koptāme</t>
  </si>
  <si>
    <t>Teritorijas un administratīvās ēkas</t>
  </si>
  <si>
    <t xml:space="preserve">Objekta adrese: </t>
  </si>
  <si>
    <t>Pasūtījuma Nr.</t>
  </si>
  <si>
    <t>Objekta nosaukums</t>
  </si>
  <si>
    <t>Objekta izmaksas (euro)</t>
  </si>
  <si>
    <t>PVN 21%</t>
  </si>
  <si>
    <t>KOPĀ:</t>
  </si>
  <si>
    <t xml:space="preserve">Ugunsgrēka signalizācijas sistēma objektā Republikas ielā 5, Liepājā. </t>
  </si>
  <si>
    <t>Pielikums Nr.4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</si>
</sst>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_-* #,##0.00\ _€_-;\-* #,##0.0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  <charset val="186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10"/>
      <name val="Times New Roman"/>
      <family val="1"/>
    </font>
    <font>
      <b/>
      <sz val="16"/>
      <color indexed="8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4" fillId="0" borderId="0"/>
  </cellStyleXfs>
  <cellXfs count="1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2" fontId="4" fillId="0" borderId="2" xfId="2" applyNumberFormat="1" applyFont="1" applyBorder="1" applyAlignment="1">
      <alignment horizontal="center" vertical="center" wrapText="1"/>
    </xf>
    <xf numFmtId="2" fontId="4" fillId="0" borderId="4" xfId="2" applyNumberFormat="1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39" fontId="4" fillId="0" borderId="8" xfId="0" applyNumberFormat="1" applyFont="1" applyBorder="1" applyAlignment="1">
      <alignment horizontal="center" vertical="center" wrapText="1"/>
    </xf>
    <xf numFmtId="39" fontId="4" fillId="0" borderId="9" xfId="0" applyNumberFormat="1" applyFont="1" applyBorder="1" applyAlignment="1">
      <alignment horizontal="center" vertical="center" wrapText="1"/>
    </xf>
    <xf numFmtId="39" fontId="4" fillId="0" borderId="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3" fontId="5" fillId="2" borderId="3" xfId="1" applyFont="1" applyFill="1" applyBorder="1" applyAlignment="1">
      <alignment horizontal="center" vertical="center"/>
    </xf>
    <xf numFmtId="43" fontId="5" fillId="0" borderId="3" xfId="1" applyFont="1" applyBorder="1" applyAlignment="1">
      <alignment vertical="center" wrapText="1"/>
    </xf>
    <xf numFmtId="43" fontId="5" fillId="0" borderId="3" xfId="1" applyFont="1" applyFill="1" applyBorder="1" applyAlignment="1">
      <alignment vertical="center" wrapText="1"/>
    </xf>
    <xf numFmtId="0" fontId="8" fillId="0" borderId="0" xfId="0" applyFont="1"/>
    <xf numFmtId="0" fontId="8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9" fontId="9" fillId="0" borderId="0" xfId="0" applyNumberFormat="1" applyFont="1" applyAlignment="1">
      <alignment horizontal="right" vertical="center"/>
    </xf>
    <xf numFmtId="9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/>
    <xf numFmtId="4" fontId="11" fillId="0" borderId="0" xfId="0" applyNumberFormat="1" applyFont="1"/>
    <xf numFmtId="0" fontId="11" fillId="0" borderId="0" xfId="0" applyFont="1" applyAlignment="1">
      <alignment wrapText="1"/>
    </xf>
    <xf numFmtId="4" fontId="11" fillId="0" borderId="0" xfId="0" applyNumberFormat="1" applyFont="1" applyAlignment="1">
      <alignment horizontal="right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right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horizontal="right" vertical="center"/>
    </xf>
    <xf numFmtId="4" fontId="16" fillId="0" borderId="1" xfId="3" applyNumberFormat="1" applyFont="1" applyBorder="1" applyAlignment="1">
      <alignment horizontal="right" vertical="center"/>
    </xf>
    <xf numFmtId="4" fontId="16" fillId="0" borderId="13" xfId="3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left" vertical="center" wrapText="1"/>
    </xf>
    <xf numFmtId="165" fontId="8" fillId="0" borderId="0" xfId="0" applyNumberFormat="1" applyFont="1" applyAlignment="1">
      <alignment vertical="center"/>
    </xf>
    <xf numFmtId="2" fontId="9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vertical="center"/>
    </xf>
    <xf numFmtId="0" fontId="9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wrapText="1"/>
    </xf>
    <xf numFmtId="9" fontId="9" fillId="0" borderId="0" xfId="0" applyNumberFormat="1" applyFont="1" applyAlignment="1">
      <alignment vertical="center"/>
    </xf>
    <xf numFmtId="1" fontId="9" fillId="0" borderId="11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left" vertical="center" wrapText="1"/>
    </xf>
    <xf numFmtId="165" fontId="17" fillId="0" borderId="2" xfId="0" applyNumberFormat="1" applyFont="1" applyBorder="1" applyAlignment="1">
      <alignment horizontal="left" vertical="center"/>
    </xf>
    <xf numFmtId="165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65" fontId="19" fillId="0" borderId="2" xfId="0" applyNumberFormat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4" fontId="8" fillId="0" borderId="8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4" fontId="8" fillId="0" borderId="0" xfId="0" applyNumberFormat="1" applyFont="1" applyAlignment="1">
      <alignment horizontal="right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3" fillId="0" borderId="0" xfId="0" applyFont="1" applyAlignment="1">
      <alignment horizontal="right"/>
    </xf>
    <xf numFmtId="0" fontId="4" fillId="0" borderId="2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12" xfId="0" applyFont="1" applyBorder="1" applyAlignment="1">
      <alignment horizontal="center" wrapText="1"/>
    </xf>
    <xf numFmtId="2" fontId="4" fillId="0" borderId="2" xfId="0" applyNumberFormat="1" applyFont="1" applyBorder="1" applyAlignment="1">
      <alignment horizontal="right" vertical="center" wrapText="1"/>
    </xf>
    <xf numFmtId="0" fontId="9" fillId="0" borderId="11" xfId="0" applyFont="1" applyBorder="1" applyAlignment="1">
      <alignment horizontal="center" wrapText="1"/>
    </xf>
    <xf numFmtId="2" fontId="4" fillId="0" borderId="2" xfId="2" applyNumberFormat="1" applyFont="1" applyBorder="1" applyAlignment="1">
      <alignment horizontal="center" vertical="center" wrapText="1"/>
    </xf>
    <xf numFmtId="2" fontId="4" fillId="0" borderId="2" xfId="2" applyNumberFormat="1" applyFont="1" applyBorder="1" applyAlignment="1">
      <alignment horizontal="center" vertical="center"/>
    </xf>
    <xf numFmtId="2" fontId="4" fillId="0" borderId="4" xfId="2" applyNumberFormat="1" applyFont="1" applyBorder="1" applyAlignment="1">
      <alignment horizontal="center" vertical="center"/>
    </xf>
    <xf numFmtId="2" fontId="4" fillId="0" borderId="5" xfId="2" applyNumberFormat="1" applyFont="1" applyBorder="1" applyAlignment="1">
      <alignment horizontal="center" vertical="center"/>
    </xf>
    <xf numFmtId="2" fontId="4" fillId="0" borderId="6" xfId="2" applyNumberFormat="1" applyFont="1" applyBorder="1" applyAlignment="1">
      <alignment horizontal="center" vertical="center"/>
    </xf>
    <xf numFmtId="4" fontId="11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9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4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right" vertical="center"/>
    </xf>
  </cellXfs>
  <cellStyles count="4">
    <cellStyle name="Excel Built-in Normal" xfId="3" xr:uid="{E622C16C-6538-4E2F-90FB-5F8596B775FC}"/>
    <cellStyle name="Komats" xfId="1" builtinId="3"/>
    <cellStyle name="Parasts" xfId="0" builtinId="0"/>
    <cellStyle name="Parasts 3" xfId="2" xr:uid="{989B7ED5-929B-475A-A7C2-A35BF7201B12}"/>
  </cellStyles>
  <dxfs count="7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73" name="Text Box 204">
          <a:extLst>
            <a:ext uri="{FF2B5EF4-FFF2-40B4-BE49-F238E27FC236}">
              <a16:creationId xmlns:a16="http://schemas.microsoft.com/office/drawing/2014/main" id="{55075862-4BD4-4292-B8C4-90039D26306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74" name="Text Box 205">
          <a:extLst>
            <a:ext uri="{FF2B5EF4-FFF2-40B4-BE49-F238E27FC236}">
              <a16:creationId xmlns:a16="http://schemas.microsoft.com/office/drawing/2014/main" id="{0FCFBFED-A71C-4932-A0DC-556079BC735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75" name="Text Box 204">
          <a:extLst>
            <a:ext uri="{FF2B5EF4-FFF2-40B4-BE49-F238E27FC236}">
              <a16:creationId xmlns:a16="http://schemas.microsoft.com/office/drawing/2014/main" id="{71B2B482-314B-4059-A31C-1CC88D3E2AC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76" name="Text Box 205">
          <a:extLst>
            <a:ext uri="{FF2B5EF4-FFF2-40B4-BE49-F238E27FC236}">
              <a16:creationId xmlns:a16="http://schemas.microsoft.com/office/drawing/2014/main" id="{812BF579-B3FB-4C85-873F-8302F089F96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77" name="Text Box 204">
          <a:extLst>
            <a:ext uri="{FF2B5EF4-FFF2-40B4-BE49-F238E27FC236}">
              <a16:creationId xmlns:a16="http://schemas.microsoft.com/office/drawing/2014/main" id="{9A105534-76C3-435F-9197-7200C61FBAD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78" name="Text Box 205">
          <a:extLst>
            <a:ext uri="{FF2B5EF4-FFF2-40B4-BE49-F238E27FC236}">
              <a16:creationId xmlns:a16="http://schemas.microsoft.com/office/drawing/2014/main" id="{6DD5F467-2CF6-47E6-9FE9-EC7B4E252A4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79" name="Text Box 204">
          <a:extLst>
            <a:ext uri="{FF2B5EF4-FFF2-40B4-BE49-F238E27FC236}">
              <a16:creationId xmlns:a16="http://schemas.microsoft.com/office/drawing/2014/main" id="{03E178FB-FF32-489F-B7D7-3DEB01500C7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0" name="Text Box 205">
          <a:extLst>
            <a:ext uri="{FF2B5EF4-FFF2-40B4-BE49-F238E27FC236}">
              <a16:creationId xmlns:a16="http://schemas.microsoft.com/office/drawing/2014/main" id="{02EA8EAA-9493-4852-B1B4-85E4D4579EA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1" name="Text Box 204">
          <a:extLst>
            <a:ext uri="{FF2B5EF4-FFF2-40B4-BE49-F238E27FC236}">
              <a16:creationId xmlns:a16="http://schemas.microsoft.com/office/drawing/2014/main" id="{4FA155C9-F293-408C-AFFC-D32016D3132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2" name="Text Box 205">
          <a:extLst>
            <a:ext uri="{FF2B5EF4-FFF2-40B4-BE49-F238E27FC236}">
              <a16:creationId xmlns:a16="http://schemas.microsoft.com/office/drawing/2014/main" id="{CBC4D328-41DF-4F59-9DE8-DC5ADA2A168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3" name="Text Box 204">
          <a:extLst>
            <a:ext uri="{FF2B5EF4-FFF2-40B4-BE49-F238E27FC236}">
              <a16:creationId xmlns:a16="http://schemas.microsoft.com/office/drawing/2014/main" id="{8F2FE7B9-0009-49D1-B690-1268AAAA330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4" name="Text Box 205">
          <a:extLst>
            <a:ext uri="{FF2B5EF4-FFF2-40B4-BE49-F238E27FC236}">
              <a16:creationId xmlns:a16="http://schemas.microsoft.com/office/drawing/2014/main" id="{5E9CA46D-544D-4421-B1DF-C88D1374597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5" name="Text Box 204">
          <a:extLst>
            <a:ext uri="{FF2B5EF4-FFF2-40B4-BE49-F238E27FC236}">
              <a16:creationId xmlns:a16="http://schemas.microsoft.com/office/drawing/2014/main" id="{CD892F5F-06DC-4E70-A0B8-BEE5E1BA1CE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6" name="Text Box 205">
          <a:extLst>
            <a:ext uri="{FF2B5EF4-FFF2-40B4-BE49-F238E27FC236}">
              <a16:creationId xmlns:a16="http://schemas.microsoft.com/office/drawing/2014/main" id="{6C7C5273-C512-4C7F-B2D7-29FF94D918F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7" name="Text Box 204">
          <a:extLst>
            <a:ext uri="{FF2B5EF4-FFF2-40B4-BE49-F238E27FC236}">
              <a16:creationId xmlns:a16="http://schemas.microsoft.com/office/drawing/2014/main" id="{F069CD8B-F4C5-4A99-8C9F-17B2908F580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8" name="Text Box 205">
          <a:extLst>
            <a:ext uri="{FF2B5EF4-FFF2-40B4-BE49-F238E27FC236}">
              <a16:creationId xmlns:a16="http://schemas.microsoft.com/office/drawing/2014/main" id="{4ECD8CA2-76D5-4E25-84DF-2C8E1D24F9B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89" name="Text Box 204">
          <a:extLst>
            <a:ext uri="{FF2B5EF4-FFF2-40B4-BE49-F238E27FC236}">
              <a16:creationId xmlns:a16="http://schemas.microsoft.com/office/drawing/2014/main" id="{ABBA9403-ABFA-46B0-A0A5-204229B1ADE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0" name="Text Box 205">
          <a:extLst>
            <a:ext uri="{FF2B5EF4-FFF2-40B4-BE49-F238E27FC236}">
              <a16:creationId xmlns:a16="http://schemas.microsoft.com/office/drawing/2014/main" id="{A63632A2-6EDD-4AC5-AF08-A52F0BBDB6B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1" name="Text Box 204">
          <a:extLst>
            <a:ext uri="{FF2B5EF4-FFF2-40B4-BE49-F238E27FC236}">
              <a16:creationId xmlns:a16="http://schemas.microsoft.com/office/drawing/2014/main" id="{CB4DFB2A-D628-4D33-9E51-98368767CCF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2" name="Text Box 205">
          <a:extLst>
            <a:ext uri="{FF2B5EF4-FFF2-40B4-BE49-F238E27FC236}">
              <a16:creationId xmlns:a16="http://schemas.microsoft.com/office/drawing/2014/main" id="{D2CE3D92-127F-49F5-A68C-5AD6BB0354A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3" name="Text Box 204">
          <a:extLst>
            <a:ext uri="{FF2B5EF4-FFF2-40B4-BE49-F238E27FC236}">
              <a16:creationId xmlns:a16="http://schemas.microsoft.com/office/drawing/2014/main" id="{ED766335-348A-4C80-B215-21B77ACA79E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4" name="Text Box 205">
          <a:extLst>
            <a:ext uri="{FF2B5EF4-FFF2-40B4-BE49-F238E27FC236}">
              <a16:creationId xmlns:a16="http://schemas.microsoft.com/office/drawing/2014/main" id="{D4799FFB-1304-43DA-95CC-4745493CC9E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5" name="Text Box 204">
          <a:extLst>
            <a:ext uri="{FF2B5EF4-FFF2-40B4-BE49-F238E27FC236}">
              <a16:creationId xmlns:a16="http://schemas.microsoft.com/office/drawing/2014/main" id="{5C5079B1-59EE-4A16-BE03-3F7DE91F1E9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6" name="Text Box 205">
          <a:extLst>
            <a:ext uri="{FF2B5EF4-FFF2-40B4-BE49-F238E27FC236}">
              <a16:creationId xmlns:a16="http://schemas.microsoft.com/office/drawing/2014/main" id="{57E75175-47F7-4C7C-992E-19159F3FED9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7" name="Text Box 204">
          <a:extLst>
            <a:ext uri="{FF2B5EF4-FFF2-40B4-BE49-F238E27FC236}">
              <a16:creationId xmlns:a16="http://schemas.microsoft.com/office/drawing/2014/main" id="{EB4A3D36-22F6-4026-8B0F-260BCEEAD45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8" name="Text Box 205">
          <a:extLst>
            <a:ext uri="{FF2B5EF4-FFF2-40B4-BE49-F238E27FC236}">
              <a16:creationId xmlns:a16="http://schemas.microsoft.com/office/drawing/2014/main" id="{DA857BF7-EC44-4973-A154-3E151E5FF8C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399" name="Text Box 204">
          <a:extLst>
            <a:ext uri="{FF2B5EF4-FFF2-40B4-BE49-F238E27FC236}">
              <a16:creationId xmlns:a16="http://schemas.microsoft.com/office/drawing/2014/main" id="{6FBAB047-14E2-478A-9529-A13B9491F7B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0" name="Text Box 205">
          <a:extLst>
            <a:ext uri="{FF2B5EF4-FFF2-40B4-BE49-F238E27FC236}">
              <a16:creationId xmlns:a16="http://schemas.microsoft.com/office/drawing/2014/main" id="{D7F257DB-5E4C-4E36-ACAC-694BCA71376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1" name="Text Box 204">
          <a:extLst>
            <a:ext uri="{FF2B5EF4-FFF2-40B4-BE49-F238E27FC236}">
              <a16:creationId xmlns:a16="http://schemas.microsoft.com/office/drawing/2014/main" id="{1FB6B73F-0A40-45C1-B20B-3C1079B9514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2" name="Text Box 205">
          <a:extLst>
            <a:ext uri="{FF2B5EF4-FFF2-40B4-BE49-F238E27FC236}">
              <a16:creationId xmlns:a16="http://schemas.microsoft.com/office/drawing/2014/main" id="{C031F9E4-0053-4B7D-ADF3-C7D53BB7266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3" name="Text Box 204">
          <a:extLst>
            <a:ext uri="{FF2B5EF4-FFF2-40B4-BE49-F238E27FC236}">
              <a16:creationId xmlns:a16="http://schemas.microsoft.com/office/drawing/2014/main" id="{28711A60-C4D0-495B-BBA4-532044227A5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4" name="Text Box 205">
          <a:extLst>
            <a:ext uri="{FF2B5EF4-FFF2-40B4-BE49-F238E27FC236}">
              <a16:creationId xmlns:a16="http://schemas.microsoft.com/office/drawing/2014/main" id="{A4CCA550-7177-4FC8-BFD7-F9E59954D15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5" name="Text Box 204">
          <a:extLst>
            <a:ext uri="{FF2B5EF4-FFF2-40B4-BE49-F238E27FC236}">
              <a16:creationId xmlns:a16="http://schemas.microsoft.com/office/drawing/2014/main" id="{FE3A204F-252E-474B-A845-CBA3D88529E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6" name="Text Box 205">
          <a:extLst>
            <a:ext uri="{FF2B5EF4-FFF2-40B4-BE49-F238E27FC236}">
              <a16:creationId xmlns:a16="http://schemas.microsoft.com/office/drawing/2014/main" id="{B4E9C8EE-997F-4267-87A6-6BDD360AB90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7" name="Text Box 204">
          <a:extLst>
            <a:ext uri="{FF2B5EF4-FFF2-40B4-BE49-F238E27FC236}">
              <a16:creationId xmlns:a16="http://schemas.microsoft.com/office/drawing/2014/main" id="{81D22871-178A-4D07-AE99-551CF8F2B80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8" name="Text Box 205">
          <a:extLst>
            <a:ext uri="{FF2B5EF4-FFF2-40B4-BE49-F238E27FC236}">
              <a16:creationId xmlns:a16="http://schemas.microsoft.com/office/drawing/2014/main" id="{ED6734D0-D541-4640-81A0-9906528A3C6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09" name="Text Box 204">
          <a:extLst>
            <a:ext uri="{FF2B5EF4-FFF2-40B4-BE49-F238E27FC236}">
              <a16:creationId xmlns:a16="http://schemas.microsoft.com/office/drawing/2014/main" id="{15BAD69A-CF16-422A-9203-D7CCA688FAB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0" name="Text Box 205">
          <a:extLst>
            <a:ext uri="{FF2B5EF4-FFF2-40B4-BE49-F238E27FC236}">
              <a16:creationId xmlns:a16="http://schemas.microsoft.com/office/drawing/2014/main" id="{5441BB3B-EB0F-4ABB-893A-F22B8A19E15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1" name="Text Box 204">
          <a:extLst>
            <a:ext uri="{FF2B5EF4-FFF2-40B4-BE49-F238E27FC236}">
              <a16:creationId xmlns:a16="http://schemas.microsoft.com/office/drawing/2014/main" id="{770F8228-D867-4392-AE65-DF9F0857C16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2" name="Text Box 205">
          <a:extLst>
            <a:ext uri="{FF2B5EF4-FFF2-40B4-BE49-F238E27FC236}">
              <a16:creationId xmlns:a16="http://schemas.microsoft.com/office/drawing/2014/main" id="{329C48D6-64C1-4334-9850-814F4EA75EA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3" name="Text Box 204">
          <a:extLst>
            <a:ext uri="{FF2B5EF4-FFF2-40B4-BE49-F238E27FC236}">
              <a16:creationId xmlns:a16="http://schemas.microsoft.com/office/drawing/2014/main" id="{29D400A7-D4C1-4BD1-B570-D1110875DFB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4" name="Text Box 205">
          <a:extLst>
            <a:ext uri="{FF2B5EF4-FFF2-40B4-BE49-F238E27FC236}">
              <a16:creationId xmlns:a16="http://schemas.microsoft.com/office/drawing/2014/main" id="{5891EFE7-28AD-4256-8DCA-CD56C65553E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5" name="Text Box 204">
          <a:extLst>
            <a:ext uri="{FF2B5EF4-FFF2-40B4-BE49-F238E27FC236}">
              <a16:creationId xmlns:a16="http://schemas.microsoft.com/office/drawing/2014/main" id="{65DE420E-648B-4108-B92F-5B8EEED1259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6" name="Text Box 205">
          <a:extLst>
            <a:ext uri="{FF2B5EF4-FFF2-40B4-BE49-F238E27FC236}">
              <a16:creationId xmlns:a16="http://schemas.microsoft.com/office/drawing/2014/main" id="{7440C453-4EC9-4D09-9B32-880302A891A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7" name="Text Box 204">
          <a:extLst>
            <a:ext uri="{FF2B5EF4-FFF2-40B4-BE49-F238E27FC236}">
              <a16:creationId xmlns:a16="http://schemas.microsoft.com/office/drawing/2014/main" id="{CF8A1513-5C13-4BC4-B12F-E17B15B080B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8" name="Text Box 205">
          <a:extLst>
            <a:ext uri="{FF2B5EF4-FFF2-40B4-BE49-F238E27FC236}">
              <a16:creationId xmlns:a16="http://schemas.microsoft.com/office/drawing/2014/main" id="{A7F10AEC-CA78-4C37-AE89-567F04F416C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19" name="Text Box 204">
          <a:extLst>
            <a:ext uri="{FF2B5EF4-FFF2-40B4-BE49-F238E27FC236}">
              <a16:creationId xmlns:a16="http://schemas.microsoft.com/office/drawing/2014/main" id="{D94617CA-821D-4431-8D73-E1E24768E84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0" name="Text Box 205">
          <a:extLst>
            <a:ext uri="{FF2B5EF4-FFF2-40B4-BE49-F238E27FC236}">
              <a16:creationId xmlns:a16="http://schemas.microsoft.com/office/drawing/2014/main" id="{04CE0F93-0F7C-4EB2-BF10-4630F1CF3EF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1" name="Text Box 204">
          <a:extLst>
            <a:ext uri="{FF2B5EF4-FFF2-40B4-BE49-F238E27FC236}">
              <a16:creationId xmlns:a16="http://schemas.microsoft.com/office/drawing/2014/main" id="{907D2C48-301F-4BE6-8317-3F6014A2E56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2" name="Text Box 205">
          <a:extLst>
            <a:ext uri="{FF2B5EF4-FFF2-40B4-BE49-F238E27FC236}">
              <a16:creationId xmlns:a16="http://schemas.microsoft.com/office/drawing/2014/main" id="{9E033141-C087-413F-83E9-EACD013C730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3" name="Text Box 204">
          <a:extLst>
            <a:ext uri="{FF2B5EF4-FFF2-40B4-BE49-F238E27FC236}">
              <a16:creationId xmlns:a16="http://schemas.microsoft.com/office/drawing/2014/main" id="{543B90CE-C87B-4DD5-95DA-4A31A89AE6A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4" name="Text Box 205">
          <a:extLst>
            <a:ext uri="{FF2B5EF4-FFF2-40B4-BE49-F238E27FC236}">
              <a16:creationId xmlns:a16="http://schemas.microsoft.com/office/drawing/2014/main" id="{B7DE5027-4893-44E2-97B9-26AEB467C86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5" name="Text Box 204">
          <a:extLst>
            <a:ext uri="{FF2B5EF4-FFF2-40B4-BE49-F238E27FC236}">
              <a16:creationId xmlns:a16="http://schemas.microsoft.com/office/drawing/2014/main" id="{CAB73AC6-9B48-4A5D-A647-67118D94897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6" name="Text Box 205">
          <a:extLst>
            <a:ext uri="{FF2B5EF4-FFF2-40B4-BE49-F238E27FC236}">
              <a16:creationId xmlns:a16="http://schemas.microsoft.com/office/drawing/2014/main" id="{2FAE5EF6-6CCD-4049-8120-B03266A78C9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7" name="Text Box 204">
          <a:extLst>
            <a:ext uri="{FF2B5EF4-FFF2-40B4-BE49-F238E27FC236}">
              <a16:creationId xmlns:a16="http://schemas.microsoft.com/office/drawing/2014/main" id="{6C94BFB5-BDC3-426F-B919-F5E61A692FE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8" name="Text Box 205">
          <a:extLst>
            <a:ext uri="{FF2B5EF4-FFF2-40B4-BE49-F238E27FC236}">
              <a16:creationId xmlns:a16="http://schemas.microsoft.com/office/drawing/2014/main" id="{347C88A0-6AAD-4570-9E33-F3360695101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29" name="Text Box 204">
          <a:extLst>
            <a:ext uri="{FF2B5EF4-FFF2-40B4-BE49-F238E27FC236}">
              <a16:creationId xmlns:a16="http://schemas.microsoft.com/office/drawing/2014/main" id="{9D047860-46EB-47EE-A537-53CEECA91EC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0" name="Text Box 205">
          <a:extLst>
            <a:ext uri="{FF2B5EF4-FFF2-40B4-BE49-F238E27FC236}">
              <a16:creationId xmlns:a16="http://schemas.microsoft.com/office/drawing/2014/main" id="{4B461FED-6581-477A-BE3A-89F4BC3F7EF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1" name="Text Box 204">
          <a:extLst>
            <a:ext uri="{FF2B5EF4-FFF2-40B4-BE49-F238E27FC236}">
              <a16:creationId xmlns:a16="http://schemas.microsoft.com/office/drawing/2014/main" id="{5C7DC370-BF0E-4A1D-A968-07032FCD06D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2" name="Text Box 205">
          <a:extLst>
            <a:ext uri="{FF2B5EF4-FFF2-40B4-BE49-F238E27FC236}">
              <a16:creationId xmlns:a16="http://schemas.microsoft.com/office/drawing/2014/main" id="{8896E37F-878A-40CA-AD17-A654C93080F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3" name="Text Box 204">
          <a:extLst>
            <a:ext uri="{FF2B5EF4-FFF2-40B4-BE49-F238E27FC236}">
              <a16:creationId xmlns:a16="http://schemas.microsoft.com/office/drawing/2014/main" id="{62BE00E9-2BA6-46F8-BA22-A9AD75C93E9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4" name="Text Box 205">
          <a:extLst>
            <a:ext uri="{FF2B5EF4-FFF2-40B4-BE49-F238E27FC236}">
              <a16:creationId xmlns:a16="http://schemas.microsoft.com/office/drawing/2014/main" id="{ED95FC2D-6DF1-4381-A71C-AC8B2579F82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5" name="Text Box 204">
          <a:extLst>
            <a:ext uri="{FF2B5EF4-FFF2-40B4-BE49-F238E27FC236}">
              <a16:creationId xmlns:a16="http://schemas.microsoft.com/office/drawing/2014/main" id="{370ADB7B-46E0-4CC8-BE43-F363DC61685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6" name="Text Box 205">
          <a:extLst>
            <a:ext uri="{FF2B5EF4-FFF2-40B4-BE49-F238E27FC236}">
              <a16:creationId xmlns:a16="http://schemas.microsoft.com/office/drawing/2014/main" id="{CA9E6AD9-4307-4090-9702-9C4A5B56D98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7" name="Text Box 204">
          <a:extLst>
            <a:ext uri="{FF2B5EF4-FFF2-40B4-BE49-F238E27FC236}">
              <a16:creationId xmlns:a16="http://schemas.microsoft.com/office/drawing/2014/main" id="{874C659E-85A9-4824-A1C7-B57BA089E17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8" name="Text Box 205">
          <a:extLst>
            <a:ext uri="{FF2B5EF4-FFF2-40B4-BE49-F238E27FC236}">
              <a16:creationId xmlns:a16="http://schemas.microsoft.com/office/drawing/2014/main" id="{1A9AEEAE-5C37-4FFB-A927-533E1D40BBE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39" name="Text Box 204">
          <a:extLst>
            <a:ext uri="{FF2B5EF4-FFF2-40B4-BE49-F238E27FC236}">
              <a16:creationId xmlns:a16="http://schemas.microsoft.com/office/drawing/2014/main" id="{420E2C7B-84F4-4514-BC8E-C83655050C4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0" name="Text Box 205">
          <a:extLst>
            <a:ext uri="{FF2B5EF4-FFF2-40B4-BE49-F238E27FC236}">
              <a16:creationId xmlns:a16="http://schemas.microsoft.com/office/drawing/2014/main" id="{6052007E-7D7C-4E04-AEDB-6C80A9E8C52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1" name="Text Box 204">
          <a:extLst>
            <a:ext uri="{FF2B5EF4-FFF2-40B4-BE49-F238E27FC236}">
              <a16:creationId xmlns:a16="http://schemas.microsoft.com/office/drawing/2014/main" id="{5D6801FD-F617-4DFF-8BC8-E0DF55760D2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2" name="Text Box 205">
          <a:extLst>
            <a:ext uri="{FF2B5EF4-FFF2-40B4-BE49-F238E27FC236}">
              <a16:creationId xmlns:a16="http://schemas.microsoft.com/office/drawing/2014/main" id="{45F530F3-409F-4BBE-8043-091BE7C020E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3" name="Text Box 204">
          <a:extLst>
            <a:ext uri="{FF2B5EF4-FFF2-40B4-BE49-F238E27FC236}">
              <a16:creationId xmlns:a16="http://schemas.microsoft.com/office/drawing/2014/main" id="{D594B972-8418-4F87-9DE5-E38B2BA3037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4" name="Text Box 205">
          <a:extLst>
            <a:ext uri="{FF2B5EF4-FFF2-40B4-BE49-F238E27FC236}">
              <a16:creationId xmlns:a16="http://schemas.microsoft.com/office/drawing/2014/main" id="{41543264-B63F-43D3-83C3-3C46A161073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5" name="Text Box 204">
          <a:extLst>
            <a:ext uri="{FF2B5EF4-FFF2-40B4-BE49-F238E27FC236}">
              <a16:creationId xmlns:a16="http://schemas.microsoft.com/office/drawing/2014/main" id="{AAD62F82-2773-4FA8-AB23-A542800AA13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6" name="Text Box 205">
          <a:extLst>
            <a:ext uri="{FF2B5EF4-FFF2-40B4-BE49-F238E27FC236}">
              <a16:creationId xmlns:a16="http://schemas.microsoft.com/office/drawing/2014/main" id="{1A378C8B-1031-4D41-91D9-AED0399F8A4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7" name="Text Box 204">
          <a:extLst>
            <a:ext uri="{FF2B5EF4-FFF2-40B4-BE49-F238E27FC236}">
              <a16:creationId xmlns:a16="http://schemas.microsoft.com/office/drawing/2014/main" id="{8DBB515A-A9A5-426A-9755-19C4403E670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8" name="Text Box 205">
          <a:extLst>
            <a:ext uri="{FF2B5EF4-FFF2-40B4-BE49-F238E27FC236}">
              <a16:creationId xmlns:a16="http://schemas.microsoft.com/office/drawing/2014/main" id="{56049C4D-D456-4961-8B0F-6418BB7DE42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49" name="Text Box 204">
          <a:extLst>
            <a:ext uri="{FF2B5EF4-FFF2-40B4-BE49-F238E27FC236}">
              <a16:creationId xmlns:a16="http://schemas.microsoft.com/office/drawing/2014/main" id="{E8F9F8AF-9784-4834-B78B-9E26BFF0BAE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0" name="Text Box 205">
          <a:extLst>
            <a:ext uri="{FF2B5EF4-FFF2-40B4-BE49-F238E27FC236}">
              <a16:creationId xmlns:a16="http://schemas.microsoft.com/office/drawing/2014/main" id="{E05E0B81-8057-4415-BEC8-D50B9DCCB42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1" name="Text Box 204">
          <a:extLst>
            <a:ext uri="{FF2B5EF4-FFF2-40B4-BE49-F238E27FC236}">
              <a16:creationId xmlns:a16="http://schemas.microsoft.com/office/drawing/2014/main" id="{EA75ED42-C31A-464E-9DEF-D96F31C1A6E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2" name="Text Box 205">
          <a:extLst>
            <a:ext uri="{FF2B5EF4-FFF2-40B4-BE49-F238E27FC236}">
              <a16:creationId xmlns:a16="http://schemas.microsoft.com/office/drawing/2014/main" id="{32EB6B82-9A88-468A-B23E-B6FDA623B3F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3" name="Text Box 204">
          <a:extLst>
            <a:ext uri="{FF2B5EF4-FFF2-40B4-BE49-F238E27FC236}">
              <a16:creationId xmlns:a16="http://schemas.microsoft.com/office/drawing/2014/main" id="{B0687ACD-C2C5-4B81-99BE-43ED248E8FB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4" name="Text Box 205">
          <a:extLst>
            <a:ext uri="{FF2B5EF4-FFF2-40B4-BE49-F238E27FC236}">
              <a16:creationId xmlns:a16="http://schemas.microsoft.com/office/drawing/2014/main" id="{84962E03-ABF4-460E-A5D3-C8BD59208DF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5" name="Text Box 204">
          <a:extLst>
            <a:ext uri="{FF2B5EF4-FFF2-40B4-BE49-F238E27FC236}">
              <a16:creationId xmlns:a16="http://schemas.microsoft.com/office/drawing/2014/main" id="{3AC8822E-C473-4E3C-8D5C-2B98F93E145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6" name="Text Box 205">
          <a:extLst>
            <a:ext uri="{FF2B5EF4-FFF2-40B4-BE49-F238E27FC236}">
              <a16:creationId xmlns:a16="http://schemas.microsoft.com/office/drawing/2014/main" id="{38309FAF-8450-4125-86D8-BFC6E681139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7" name="Text Box 204">
          <a:extLst>
            <a:ext uri="{FF2B5EF4-FFF2-40B4-BE49-F238E27FC236}">
              <a16:creationId xmlns:a16="http://schemas.microsoft.com/office/drawing/2014/main" id="{F4AA5006-8B2D-4DCC-BFA1-85B155F0B4A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8" name="Text Box 205">
          <a:extLst>
            <a:ext uri="{FF2B5EF4-FFF2-40B4-BE49-F238E27FC236}">
              <a16:creationId xmlns:a16="http://schemas.microsoft.com/office/drawing/2014/main" id="{61BBF59D-E6D3-460D-8B34-851170E284D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59" name="Text Box 204">
          <a:extLst>
            <a:ext uri="{FF2B5EF4-FFF2-40B4-BE49-F238E27FC236}">
              <a16:creationId xmlns:a16="http://schemas.microsoft.com/office/drawing/2014/main" id="{0D604F86-FF22-4195-AE78-2455457FBAE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0" name="Text Box 205">
          <a:extLst>
            <a:ext uri="{FF2B5EF4-FFF2-40B4-BE49-F238E27FC236}">
              <a16:creationId xmlns:a16="http://schemas.microsoft.com/office/drawing/2014/main" id="{EF3CF456-420E-4918-9BC8-BBA625FE8AA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1" name="Text Box 204">
          <a:extLst>
            <a:ext uri="{FF2B5EF4-FFF2-40B4-BE49-F238E27FC236}">
              <a16:creationId xmlns:a16="http://schemas.microsoft.com/office/drawing/2014/main" id="{61B5354A-129E-407D-90D5-D144B1BD92D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2" name="Text Box 205">
          <a:extLst>
            <a:ext uri="{FF2B5EF4-FFF2-40B4-BE49-F238E27FC236}">
              <a16:creationId xmlns:a16="http://schemas.microsoft.com/office/drawing/2014/main" id="{6CC7339C-B77C-48D3-9DF6-331169936BB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3" name="Text Box 204">
          <a:extLst>
            <a:ext uri="{FF2B5EF4-FFF2-40B4-BE49-F238E27FC236}">
              <a16:creationId xmlns:a16="http://schemas.microsoft.com/office/drawing/2014/main" id="{B241664A-4FC9-409C-AA85-927FC525E7F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4" name="Text Box 205">
          <a:extLst>
            <a:ext uri="{FF2B5EF4-FFF2-40B4-BE49-F238E27FC236}">
              <a16:creationId xmlns:a16="http://schemas.microsoft.com/office/drawing/2014/main" id="{589F7806-4D67-4D00-B5CF-373E8ECAE61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5" name="Text Box 204">
          <a:extLst>
            <a:ext uri="{FF2B5EF4-FFF2-40B4-BE49-F238E27FC236}">
              <a16:creationId xmlns:a16="http://schemas.microsoft.com/office/drawing/2014/main" id="{9C2C5A96-AB25-4502-B615-D3A27CD75D7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6" name="Text Box 205">
          <a:extLst>
            <a:ext uri="{FF2B5EF4-FFF2-40B4-BE49-F238E27FC236}">
              <a16:creationId xmlns:a16="http://schemas.microsoft.com/office/drawing/2014/main" id="{6654D315-360C-4FCE-AB6C-46E7E151581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7" name="Text Box 204">
          <a:extLst>
            <a:ext uri="{FF2B5EF4-FFF2-40B4-BE49-F238E27FC236}">
              <a16:creationId xmlns:a16="http://schemas.microsoft.com/office/drawing/2014/main" id="{7B4FABB1-B53B-45B5-BCFA-3B3FE7B6215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8" name="Text Box 205">
          <a:extLst>
            <a:ext uri="{FF2B5EF4-FFF2-40B4-BE49-F238E27FC236}">
              <a16:creationId xmlns:a16="http://schemas.microsoft.com/office/drawing/2014/main" id="{7223B21B-91EC-4035-8A37-609B59A7C9B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69" name="Text Box 204">
          <a:extLst>
            <a:ext uri="{FF2B5EF4-FFF2-40B4-BE49-F238E27FC236}">
              <a16:creationId xmlns:a16="http://schemas.microsoft.com/office/drawing/2014/main" id="{A5086AB5-E9DA-46BE-96B2-D9E94018731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0" name="Text Box 205">
          <a:extLst>
            <a:ext uri="{FF2B5EF4-FFF2-40B4-BE49-F238E27FC236}">
              <a16:creationId xmlns:a16="http://schemas.microsoft.com/office/drawing/2014/main" id="{046E9F2E-48CD-48F7-AD1C-DEB3E998115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1" name="Text Box 204">
          <a:extLst>
            <a:ext uri="{FF2B5EF4-FFF2-40B4-BE49-F238E27FC236}">
              <a16:creationId xmlns:a16="http://schemas.microsoft.com/office/drawing/2014/main" id="{699678F5-F02A-4D5C-B66F-6219FE50632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2" name="Text Box 205">
          <a:extLst>
            <a:ext uri="{FF2B5EF4-FFF2-40B4-BE49-F238E27FC236}">
              <a16:creationId xmlns:a16="http://schemas.microsoft.com/office/drawing/2014/main" id="{8FC8A6BB-4A1E-4279-A536-40905AC4DEA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3" name="Text Box 204">
          <a:extLst>
            <a:ext uri="{FF2B5EF4-FFF2-40B4-BE49-F238E27FC236}">
              <a16:creationId xmlns:a16="http://schemas.microsoft.com/office/drawing/2014/main" id="{2F3D2CA8-E19F-4972-A246-9E65EF7C1EE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4" name="Text Box 205">
          <a:extLst>
            <a:ext uri="{FF2B5EF4-FFF2-40B4-BE49-F238E27FC236}">
              <a16:creationId xmlns:a16="http://schemas.microsoft.com/office/drawing/2014/main" id="{558F8416-7AED-4883-B392-6A7F89B9D69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5" name="Text Box 204">
          <a:extLst>
            <a:ext uri="{FF2B5EF4-FFF2-40B4-BE49-F238E27FC236}">
              <a16:creationId xmlns:a16="http://schemas.microsoft.com/office/drawing/2014/main" id="{63933DC3-8EC8-4AA7-ABAB-4ACBFB4EBC2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6" name="Text Box 205">
          <a:extLst>
            <a:ext uri="{FF2B5EF4-FFF2-40B4-BE49-F238E27FC236}">
              <a16:creationId xmlns:a16="http://schemas.microsoft.com/office/drawing/2014/main" id="{A85F3DC3-5309-4066-AB24-E774934266F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7" name="Text Box 204">
          <a:extLst>
            <a:ext uri="{FF2B5EF4-FFF2-40B4-BE49-F238E27FC236}">
              <a16:creationId xmlns:a16="http://schemas.microsoft.com/office/drawing/2014/main" id="{9E608D5F-0BF5-4680-92F5-01D75996D3E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8" name="Text Box 205">
          <a:extLst>
            <a:ext uri="{FF2B5EF4-FFF2-40B4-BE49-F238E27FC236}">
              <a16:creationId xmlns:a16="http://schemas.microsoft.com/office/drawing/2014/main" id="{70965CA5-1F68-40FD-A442-C84106E1006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79" name="Text Box 204">
          <a:extLst>
            <a:ext uri="{FF2B5EF4-FFF2-40B4-BE49-F238E27FC236}">
              <a16:creationId xmlns:a16="http://schemas.microsoft.com/office/drawing/2014/main" id="{9BAA66C2-58F0-466A-8088-5AA3BC2BB38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0" name="Text Box 205">
          <a:extLst>
            <a:ext uri="{FF2B5EF4-FFF2-40B4-BE49-F238E27FC236}">
              <a16:creationId xmlns:a16="http://schemas.microsoft.com/office/drawing/2014/main" id="{EF2E0F0F-2032-4F47-94C0-FCFE30DE99A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1" name="Text Box 204">
          <a:extLst>
            <a:ext uri="{FF2B5EF4-FFF2-40B4-BE49-F238E27FC236}">
              <a16:creationId xmlns:a16="http://schemas.microsoft.com/office/drawing/2014/main" id="{8F425668-151E-4130-92DA-7CAA9121778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2" name="Text Box 205">
          <a:extLst>
            <a:ext uri="{FF2B5EF4-FFF2-40B4-BE49-F238E27FC236}">
              <a16:creationId xmlns:a16="http://schemas.microsoft.com/office/drawing/2014/main" id="{6DC0B698-8DE5-4CE8-A4F9-DC14E5E716A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3" name="Text Box 204">
          <a:extLst>
            <a:ext uri="{FF2B5EF4-FFF2-40B4-BE49-F238E27FC236}">
              <a16:creationId xmlns:a16="http://schemas.microsoft.com/office/drawing/2014/main" id="{751941DA-94F6-448D-B766-C10B50A9520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4" name="Text Box 205">
          <a:extLst>
            <a:ext uri="{FF2B5EF4-FFF2-40B4-BE49-F238E27FC236}">
              <a16:creationId xmlns:a16="http://schemas.microsoft.com/office/drawing/2014/main" id="{27C11668-ED11-4CAB-94B1-215A39199A5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5" name="Text Box 204">
          <a:extLst>
            <a:ext uri="{FF2B5EF4-FFF2-40B4-BE49-F238E27FC236}">
              <a16:creationId xmlns:a16="http://schemas.microsoft.com/office/drawing/2014/main" id="{6E5151CF-E2E4-421B-AF58-DE84C8DA7AC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6" name="Text Box 205">
          <a:extLst>
            <a:ext uri="{FF2B5EF4-FFF2-40B4-BE49-F238E27FC236}">
              <a16:creationId xmlns:a16="http://schemas.microsoft.com/office/drawing/2014/main" id="{04198F6E-371B-4BAB-A6DA-5758B7C414C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7" name="Text Box 204">
          <a:extLst>
            <a:ext uri="{FF2B5EF4-FFF2-40B4-BE49-F238E27FC236}">
              <a16:creationId xmlns:a16="http://schemas.microsoft.com/office/drawing/2014/main" id="{AB2BC330-5AA4-48B0-8221-1E56ACEB112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8" name="Text Box 205">
          <a:extLst>
            <a:ext uri="{FF2B5EF4-FFF2-40B4-BE49-F238E27FC236}">
              <a16:creationId xmlns:a16="http://schemas.microsoft.com/office/drawing/2014/main" id="{4B151AA4-55B1-431F-96D2-3B5DDEC202C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89" name="Text Box 204">
          <a:extLst>
            <a:ext uri="{FF2B5EF4-FFF2-40B4-BE49-F238E27FC236}">
              <a16:creationId xmlns:a16="http://schemas.microsoft.com/office/drawing/2014/main" id="{6AD231B3-1490-4538-981C-87372081707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0" name="Text Box 205">
          <a:extLst>
            <a:ext uri="{FF2B5EF4-FFF2-40B4-BE49-F238E27FC236}">
              <a16:creationId xmlns:a16="http://schemas.microsoft.com/office/drawing/2014/main" id="{C9CDCE81-5054-46A1-AEBE-AA7B36220A4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1" name="Text Box 204">
          <a:extLst>
            <a:ext uri="{FF2B5EF4-FFF2-40B4-BE49-F238E27FC236}">
              <a16:creationId xmlns:a16="http://schemas.microsoft.com/office/drawing/2014/main" id="{0738F1EF-39C5-45F5-976E-352B18F2873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2" name="Text Box 205">
          <a:extLst>
            <a:ext uri="{FF2B5EF4-FFF2-40B4-BE49-F238E27FC236}">
              <a16:creationId xmlns:a16="http://schemas.microsoft.com/office/drawing/2014/main" id="{7A182A0C-7C09-40B4-B8C6-BCE6E12DF72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3" name="Text Box 204">
          <a:extLst>
            <a:ext uri="{FF2B5EF4-FFF2-40B4-BE49-F238E27FC236}">
              <a16:creationId xmlns:a16="http://schemas.microsoft.com/office/drawing/2014/main" id="{C0EE2F7D-E27E-402C-B1FF-D6B7EB155A5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4" name="Text Box 205">
          <a:extLst>
            <a:ext uri="{FF2B5EF4-FFF2-40B4-BE49-F238E27FC236}">
              <a16:creationId xmlns:a16="http://schemas.microsoft.com/office/drawing/2014/main" id="{33EB226F-A363-4CA8-A344-4AD70C570C0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5" name="Text Box 204">
          <a:extLst>
            <a:ext uri="{FF2B5EF4-FFF2-40B4-BE49-F238E27FC236}">
              <a16:creationId xmlns:a16="http://schemas.microsoft.com/office/drawing/2014/main" id="{A00C1915-52EC-4A02-B4EA-3BFDBAB7FD7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6" name="Text Box 205">
          <a:extLst>
            <a:ext uri="{FF2B5EF4-FFF2-40B4-BE49-F238E27FC236}">
              <a16:creationId xmlns:a16="http://schemas.microsoft.com/office/drawing/2014/main" id="{FFC68088-D9C9-4359-B646-08BFAE95ECB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7" name="Text Box 204">
          <a:extLst>
            <a:ext uri="{FF2B5EF4-FFF2-40B4-BE49-F238E27FC236}">
              <a16:creationId xmlns:a16="http://schemas.microsoft.com/office/drawing/2014/main" id="{ECC6CE4C-74B6-4C7D-9A9D-1D32FD381F6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8" name="Text Box 205">
          <a:extLst>
            <a:ext uri="{FF2B5EF4-FFF2-40B4-BE49-F238E27FC236}">
              <a16:creationId xmlns:a16="http://schemas.microsoft.com/office/drawing/2014/main" id="{50C61FAD-EE56-4FE7-9250-1D49DC6470C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499" name="Text Box 204">
          <a:extLst>
            <a:ext uri="{FF2B5EF4-FFF2-40B4-BE49-F238E27FC236}">
              <a16:creationId xmlns:a16="http://schemas.microsoft.com/office/drawing/2014/main" id="{00CC7EDE-7F81-4948-B0A2-58AA3FA41C4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0" name="Text Box 205">
          <a:extLst>
            <a:ext uri="{FF2B5EF4-FFF2-40B4-BE49-F238E27FC236}">
              <a16:creationId xmlns:a16="http://schemas.microsoft.com/office/drawing/2014/main" id="{C745065D-493B-4FC0-A60B-68A4B3C8572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1" name="Text Box 204">
          <a:extLst>
            <a:ext uri="{FF2B5EF4-FFF2-40B4-BE49-F238E27FC236}">
              <a16:creationId xmlns:a16="http://schemas.microsoft.com/office/drawing/2014/main" id="{74956A94-8C1D-405A-9D8F-A666903B679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2" name="Text Box 205">
          <a:extLst>
            <a:ext uri="{FF2B5EF4-FFF2-40B4-BE49-F238E27FC236}">
              <a16:creationId xmlns:a16="http://schemas.microsoft.com/office/drawing/2014/main" id="{FEBE7051-56B9-4F1C-9A50-BB155D5DE14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3" name="Text Box 204">
          <a:extLst>
            <a:ext uri="{FF2B5EF4-FFF2-40B4-BE49-F238E27FC236}">
              <a16:creationId xmlns:a16="http://schemas.microsoft.com/office/drawing/2014/main" id="{9F002956-64A9-45F0-AE0B-540F42B2BE1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4" name="Text Box 205">
          <a:extLst>
            <a:ext uri="{FF2B5EF4-FFF2-40B4-BE49-F238E27FC236}">
              <a16:creationId xmlns:a16="http://schemas.microsoft.com/office/drawing/2014/main" id="{A8689DE4-DA9A-4751-A7DA-785C2F5C56F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5" name="Text Box 204">
          <a:extLst>
            <a:ext uri="{FF2B5EF4-FFF2-40B4-BE49-F238E27FC236}">
              <a16:creationId xmlns:a16="http://schemas.microsoft.com/office/drawing/2014/main" id="{4822ED22-2161-4D32-84DC-C808FF4BBB6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6" name="Text Box 205">
          <a:extLst>
            <a:ext uri="{FF2B5EF4-FFF2-40B4-BE49-F238E27FC236}">
              <a16:creationId xmlns:a16="http://schemas.microsoft.com/office/drawing/2014/main" id="{8A836C3F-F8BA-4F13-89FB-CD4537F38A8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7" name="Text Box 204">
          <a:extLst>
            <a:ext uri="{FF2B5EF4-FFF2-40B4-BE49-F238E27FC236}">
              <a16:creationId xmlns:a16="http://schemas.microsoft.com/office/drawing/2014/main" id="{CB034E4C-2B7F-4B32-99D9-D27A86F164C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8" name="Text Box 205">
          <a:extLst>
            <a:ext uri="{FF2B5EF4-FFF2-40B4-BE49-F238E27FC236}">
              <a16:creationId xmlns:a16="http://schemas.microsoft.com/office/drawing/2014/main" id="{BC8213EA-269A-4E29-A320-2CD5E749FF3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09" name="Text Box 204">
          <a:extLst>
            <a:ext uri="{FF2B5EF4-FFF2-40B4-BE49-F238E27FC236}">
              <a16:creationId xmlns:a16="http://schemas.microsoft.com/office/drawing/2014/main" id="{5DC17982-5458-471F-B369-9188F0ED0C8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0" name="Text Box 205">
          <a:extLst>
            <a:ext uri="{FF2B5EF4-FFF2-40B4-BE49-F238E27FC236}">
              <a16:creationId xmlns:a16="http://schemas.microsoft.com/office/drawing/2014/main" id="{0FFE58D6-089D-49C8-AC45-DFA12E3E8F3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1" name="Text Box 204">
          <a:extLst>
            <a:ext uri="{FF2B5EF4-FFF2-40B4-BE49-F238E27FC236}">
              <a16:creationId xmlns:a16="http://schemas.microsoft.com/office/drawing/2014/main" id="{12CF1276-5D98-44B2-A98C-75E45117AFC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2" name="Text Box 205">
          <a:extLst>
            <a:ext uri="{FF2B5EF4-FFF2-40B4-BE49-F238E27FC236}">
              <a16:creationId xmlns:a16="http://schemas.microsoft.com/office/drawing/2014/main" id="{92C70CB1-5680-41D8-B0FF-87FA1852969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3" name="Text Box 204">
          <a:extLst>
            <a:ext uri="{FF2B5EF4-FFF2-40B4-BE49-F238E27FC236}">
              <a16:creationId xmlns:a16="http://schemas.microsoft.com/office/drawing/2014/main" id="{6E98C049-27E9-47DA-AF90-A29C5193E03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4" name="Text Box 205">
          <a:extLst>
            <a:ext uri="{FF2B5EF4-FFF2-40B4-BE49-F238E27FC236}">
              <a16:creationId xmlns:a16="http://schemas.microsoft.com/office/drawing/2014/main" id="{C3AD2A2D-870A-463E-B275-5C5297EFB70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5" name="Text Box 204">
          <a:extLst>
            <a:ext uri="{FF2B5EF4-FFF2-40B4-BE49-F238E27FC236}">
              <a16:creationId xmlns:a16="http://schemas.microsoft.com/office/drawing/2014/main" id="{5C8E962B-8A64-4E1F-A215-1B322C5F9EC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6" name="Text Box 205">
          <a:extLst>
            <a:ext uri="{FF2B5EF4-FFF2-40B4-BE49-F238E27FC236}">
              <a16:creationId xmlns:a16="http://schemas.microsoft.com/office/drawing/2014/main" id="{8041A887-F6FD-40FD-946F-F89842D8505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7" name="Text Box 204">
          <a:extLst>
            <a:ext uri="{FF2B5EF4-FFF2-40B4-BE49-F238E27FC236}">
              <a16:creationId xmlns:a16="http://schemas.microsoft.com/office/drawing/2014/main" id="{04A671E5-366E-451C-8C1E-CF62AAEDB0E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8" name="Text Box 205">
          <a:extLst>
            <a:ext uri="{FF2B5EF4-FFF2-40B4-BE49-F238E27FC236}">
              <a16:creationId xmlns:a16="http://schemas.microsoft.com/office/drawing/2014/main" id="{4EEFFD1F-30C7-4019-B864-051B719A863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19" name="Text Box 204">
          <a:extLst>
            <a:ext uri="{FF2B5EF4-FFF2-40B4-BE49-F238E27FC236}">
              <a16:creationId xmlns:a16="http://schemas.microsoft.com/office/drawing/2014/main" id="{96B85F48-4CB5-492C-8CA0-BE4FCB70BCA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0" name="Text Box 205">
          <a:extLst>
            <a:ext uri="{FF2B5EF4-FFF2-40B4-BE49-F238E27FC236}">
              <a16:creationId xmlns:a16="http://schemas.microsoft.com/office/drawing/2014/main" id="{E7C265A1-D7EE-46CE-9FA6-17A5639EB31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1" name="Text Box 204">
          <a:extLst>
            <a:ext uri="{FF2B5EF4-FFF2-40B4-BE49-F238E27FC236}">
              <a16:creationId xmlns:a16="http://schemas.microsoft.com/office/drawing/2014/main" id="{0AEFFE4A-44BB-420F-8791-19267F6E957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2" name="Text Box 205">
          <a:extLst>
            <a:ext uri="{FF2B5EF4-FFF2-40B4-BE49-F238E27FC236}">
              <a16:creationId xmlns:a16="http://schemas.microsoft.com/office/drawing/2014/main" id="{E98F44C5-9904-4F9B-848D-DAD3221E443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3" name="Text Box 204">
          <a:extLst>
            <a:ext uri="{FF2B5EF4-FFF2-40B4-BE49-F238E27FC236}">
              <a16:creationId xmlns:a16="http://schemas.microsoft.com/office/drawing/2014/main" id="{92DE8B4E-85DC-4CDB-8015-BECED442092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4" name="Text Box 205">
          <a:extLst>
            <a:ext uri="{FF2B5EF4-FFF2-40B4-BE49-F238E27FC236}">
              <a16:creationId xmlns:a16="http://schemas.microsoft.com/office/drawing/2014/main" id="{D7A3ADD9-8A11-4B22-8A4B-95A46E8741A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5" name="Text Box 204">
          <a:extLst>
            <a:ext uri="{FF2B5EF4-FFF2-40B4-BE49-F238E27FC236}">
              <a16:creationId xmlns:a16="http://schemas.microsoft.com/office/drawing/2014/main" id="{E272C64C-064E-4368-AFE4-AE4363D18D0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6" name="Text Box 205">
          <a:extLst>
            <a:ext uri="{FF2B5EF4-FFF2-40B4-BE49-F238E27FC236}">
              <a16:creationId xmlns:a16="http://schemas.microsoft.com/office/drawing/2014/main" id="{9C819358-E868-4387-87EC-CAB61EE2D08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7" name="Text Box 204">
          <a:extLst>
            <a:ext uri="{FF2B5EF4-FFF2-40B4-BE49-F238E27FC236}">
              <a16:creationId xmlns:a16="http://schemas.microsoft.com/office/drawing/2014/main" id="{DFF9CB4E-6388-4E86-96E0-945E3D8E1D5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8" name="Text Box 205">
          <a:extLst>
            <a:ext uri="{FF2B5EF4-FFF2-40B4-BE49-F238E27FC236}">
              <a16:creationId xmlns:a16="http://schemas.microsoft.com/office/drawing/2014/main" id="{D21045ED-6ADA-4D48-87D8-E952B5F4010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29" name="Text Box 204">
          <a:extLst>
            <a:ext uri="{FF2B5EF4-FFF2-40B4-BE49-F238E27FC236}">
              <a16:creationId xmlns:a16="http://schemas.microsoft.com/office/drawing/2014/main" id="{A472DC92-8FB4-44EF-ABEE-BD054295AFE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0" name="Text Box 205">
          <a:extLst>
            <a:ext uri="{FF2B5EF4-FFF2-40B4-BE49-F238E27FC236}">
              <a16:creationId xmlns:a16="http://schemas.microsoft.com/office/drawing/2014/main" id="{C8170367-374A-40FE-8BC2-C71D212E608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1" name="Text Box 204">
          <a:extLst>
            <a:ext uri="{FF2B5EF4-FFF2-40B4-BE49-F238E27FC236}">
              <a16:creationId xmlns:a16="http://schemas.microsoft.com/office/drawing/2014/main" id="{6A644653-3B87-4FB9-A77E-3F06FBC0CBA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2" name="Text Box 205">
          <a:extLst>
            <a:ext uri="{FF2B5EF4-FFF2-40B4-BE49-F238E27FC236}">
              <a16:creationId xmlns:a16="http://schemas.microsoft.com/office/drawing/2014/main" id="{4EAD1DF0-5FEE-4E13-8492-A2A8BC7189B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3" name="Text Box 204">
          <a:extLst>
            <a:ext uri="{FF2B5EF4-FFF2-40B4-BE49-F238E27FC236}">
              <a16:creationId xmlns:a16="http://schemas.microsoft.com/office/drawing/2014/main" id="{E2CC9412-8203-4951-A006-64AA9859E5B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4" name="Text Box 205">
          <a:extLst>
            <a:ext uri="{FF2B5EF4-FFF2-40B4-BE49-F238E27FC236}">
              <a16:creationId xmlns:a16="http://schemas.microsoft.com/office/drawing/2014/main" id="{AC86AE2A-3151-4CCB-A474-1EF694B26EB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5" name="Text Box 204">
          <a:extLst>
            <a:ext uri="{FF2B5EF4-FFF2-40B4-BE49-F238E27FC236}">
              <a16:creationId xmlns:a16="http://schemas.microsoft.com/office/drawing/2014/main" id="{88AE0CF0-B371-4D12-9E15-422A68186BE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6" name="Text Box 205">
          <a:extLst>
            <a:ext uri="{FF2B5EF4-FFF2-40B4-BE49-F238E27FC236}">
              <a16:creationId xmlns:a16="http://schemas.microsoft.com/office/drawing/2014/main" id="{6ACE1D2B-2C13-469A-918A-4AC8EF26937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7" name="Text Box 204">
          <a:extLst>
            <a:ext uri="{FF2B5EF4-FFF2-40B4-BE49-F238E27FC236}">
              <a16:creationId xmlns:a16="http://schemas.microsoft.com/office/drawing/2014/main" id="{AC41D97B-8EE4-49AC-9DBD-045951E635D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8" name="Text Box 205">
          <a:extLst>
            <a:ext uri="{FF2B5EF4-FFF2-40B4-BE49-F238E27FC236}">
              <a16:creationId xmlns:a16="http://schemas.microsoft.com/office/drawing/2014/main" id="{B9FF1E80-4D7F-4AF7-A06D-91B8878EE18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39" name="Text Box 204">
          <a:extLst>
            <a:ext uri="{FF2B5EF4-FFF2-40B4-BE49-F238E27FC236}">
              <a16:creationId xmlns:a16="http://schemas.microsoft.com/office/drawing/2014/main" id="{4D8BCAE3-F8F9-4CDA-859C-9E066DC2853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0" name="Text Box 205">
          <a:extLst>
            <a:ext uri="{FF2B5EF4-FFF2-40B4-BE49-F238E27FC236}">
              <a16:creationId xmlns:a16="http://schemas.microsoft.com/office/drawing/2014/main" id="{5D6C9456-4206-4CF5-8C92-5300BAC6702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1" name="Text Box 204">
          <a:extLst>
            <a:ext uri="{FF2B5EF4-FFF2-40B4-BE49-F238E27FC236}">
              <a16:creationId xmlns:a16="http://schemas.microsoft.com/office/drawing/2014/main" id="{51F7F253-D7B4-4071-80BF-2F8D30E34B8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2" name="Text Box 205">
          <a:extLst>
            <a:ext uri="{FF2B5EF4-FFF2-40B4-BE49-F238E27FC236}">
              <a16:creationId xmlns:a16="http://schemas.microsoft.com/office/drawing/2014/main" id="{B1AB1803-D6EB-49F7-99D4-72A992FC7DC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3" name="Text Box 204">
          <a:extLst>
            <a:ext uri="{FF2B5EF4-FFF2-40B4-BE49-F238E27FC236}">
              <a16:creationId xmlns:a16="http://schemas.microsoft.com/office/drawing/2014/main" id="{B3E343B2-A7D5-4801-AAA9-D97377616D3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4" name="Text Box 205">
          <a:extLst>
            <a:ext uri="{FF2B5EF4-FFF2-40B4-BE49-F238E27FC236}">
              <a16:creationId xmlns:a16="http://schemas.microsoft.com/office/drawing/2014/main" id="{74B3BBB1-EE35-4B4A-AD50-583072B00E5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5" name="Text Box 204">
          <a:extLst>
            <a:ext uri="{FF2B5EF4-FFF2-40B4-BE49-F238E27FC236}">
              <a16:creationId xmlns:a16="http://schemas.microsoft.com/office/drawing/2014/main" id="{1C3C2F3A-3B9D-4CA3-85E3-2F2A69B7BAA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6" name="Text Box 205">
          <a:extLst>
            <a:ext uri="{FF2B5EF4-FFF2-40B4-BE49-F238E27FC236}">
              <a16:creationId xmlns:a16="http://schemas.microsoft.com/office/drawing/2014/main" id="{CAE43F06-D530-42B4-B0DE-2EDBB896F68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7" name="Text Box 204">
          <a:extLst>
            <a:ext uri="{FF2B5EF4-FFF2-40B4-BE49-F238E27FC236}">
              <a16:creationId xmlns:a16="http://schemas.microsoft.com/office/drawing/2014/main" id="{B475F4F1-B59D-490C-9810-6C00DC5C87D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8" name="Text Box 205">
          <a:extLst>
            <a:ext uri="{FF2B5EF4-FFF2-40B4-BE49-F238E27FC236}">
              <a16:creationId xmlns:a16="http://schemas.microsoft.com/office/drawing/2014/main" id="{F6F6030A-0056-40FC-8B36-6EE04BDEDFF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49" name="Text Box 204">
          <a:extLst>
            <a:ext uri="{FF2B5EF4-FFF2-40B4-BE49-F238E27FC236}">
              <a16:creationId xmlns:a16="http://schemas.microsoft.com/office/drawing/2014/main" id="{7704DC59-566B-4098-B073-B0C7554AD0D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0" name="Text Box 205">
          <a:extLst>
            <a:ext uri="{FF2B5EF4-FFF2-40B4-BE49-F238E27FC236}">
              <a16:creationId xmlns:a16="http://schemas.microsoft.com/office/drawing/2014/main" id="{04551DC2-7361-4925-952F-C13E24F25F6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1" name="Text Box 204">
          <a:extLst>
            <a:ext uri="{FF2B5EF4-FFF2-40B4-BE49-F238E27FC236}">
              <a16:creationId xmlns:a16="http://schemas.microsoft.com/office/drawing/2014/main" id="{D3551B34-463B-40A8-AFDB-B7CD788DD28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2" name="Text Box 205">
          <a:extLst>
            <a:ext uri="{FF2B5EF4-FFF2-40B4-BE49-F238E27FC236}">
              <a16:creationId xmlns:a16="http://schemas.microsoft.com/office/drawing/2014/main" id="{D04CA0C5-7C2D-4204-AB52-9A70FE4D70F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3" name="Text Box 204">
          <a:extLst>
            <a:ext uri="{FF2B5EF4-FFF2-40B4-BE49-F238E27FC236}">
              <a16:creationId xmlns:a16="http://schemas.microsoft.com/office/drawing/2014/main" id="{95B5B93D-A6BE-4695-B5A2-E0366EFBBC9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4" name="Text Box 205">
          <a:extLst>
            <a:ext uri="{FF2B5EF4-FFF2-40B4-BE49-F238E27FC236}">
              <a16:creationId xmlns:a16="http://schemas.microsoft.com/office/drawing/2014/main" id="{A8FD4E6C-091E-4BF4-BD27-9AC63F00F23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5" name="Text Box 204">
          <a:extLst>
            <a:ext uri="{FF2B5EF4-FFF2-40B4-BE49-F238E27FC236}">
              <a16:creationId xmlns:a16="http://schemas.microsoft.com/office/drawing/2014/main" id="{C151A149-94C6-449C-BABB-32C2B7FCC91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6" name="Text Box 205">
          <a:extLst>
            <a:ext uri="{FF2B5EF4-FFF2-40B4-BE49-F238E27FC236}">
              <a16:creationId xmlns:a16="http://schemas.microsoft.com/office/drawing/2014/main" id="{DF6BCE8B-30FC-4847-8F55-E8AA86E0AE2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7" name="Text Box 204">
          <a:extLst>
            <a:ext uri="{FF2B5EF4-FFF2-40B4-BE49-F238E27FC236}">
              <a16:creationId xmlns:a16="http://schemas.microsoft.com/office/drawing/2014/main" id="{BAD13929-68B3-483A-8DA2-B61FF152EAB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8" name="Text Box 205">
          <a:extLst>
            <a:ext uri="{FF2B5EF4-FFF2-40B4-BE49-F238E27FC236}">
              <a16:creationId xmlns:a16="http://schemas.microsoft.com/office/drawing/2014/main" id="{26FC71D6-32BC-4E50-AAB7-A4493CF5845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59" name="Text Box 204">
          <a:extLst>
            <a:ext uri="{FF2B5EF4-FFF2-40B4-BE49-F238E27FC236}">
              <a16:creationId xmlns:a16="http://schemas.microsoft.com/office/drawing/2014/main" id="{D98E0BFE-F11A-45A5-B55B-11097C4B135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0" name="Text Box 205">
          <a:extLst>
            <a:ext uri="{FF2B5EF4-FFF2-40B4-BE49-F238E27FC236}">
              <a16:creationId xmlns:a16="http://schemas.microsoft.com/office/drawing/2014/main" id="{2BC710EB-727A-4397-8830-6A565AF1EF2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1" name="Text Box 204">
          <a:extLst>
            <a:ext uri="{FF2B5EF4-FFF2-40B4-BE49-F238E27FC236}">
              <a16:creationId xmlns:a16="http://schemas.microsoft.com/office/drawing/2014/main" id="{DE0AA64B-1FBF-4FBD-BC5C-14D4E8FAAEC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2" name="Text Box 205">
          <a:extLst>
            <a:ext uri="{FF2B5EF4-FFF2-40B4-BE49-F238E27FC236}">
              <a16:creationId xmlns:a16="http://schemas.microsoft.com/office/drawing/2014/main" id="{6575BFA5-50A8-4D4C-904D-C618C68D6B5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3" name="Text Box 204">
          <a:extLst>
            <a:ext uri="{FF2B5EF4-FFF2-40B4-BE49-F238E27FC236}">
              <a16:creationId xmlns:a16="http://schemas.microsoft.com/office/drawing/2014/main" id="{5EDBE365-62F3-4069-A29B-36DD684D5BF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4" name="Text Box 205">
          <a:extLst>
            <a:ext uri="{FF2B5EF4-FFF2-40B4-BE49-F238E27FC236}">
              <a16:creationId xmlns:a16="http://schemas.microsoft.com/office/drawing/2014/main" id="{B63E9D15-181B-4290-9F12-7EE5F996781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5" name="Text Box 204">
          <a:extLst>
            <a:ext uri="{FF2B5EF4-FFF2-40B4-BE49-F238E27FC236}">
              <a16:creationId xmlns:a16="http://schemas.microsoft.com/office/drawing/2014/main" id="{2156921F-07DA-4CBB-AD95-80F136629F7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6" name="Text Box 205">
          <a:extLst>
            <a:ext uri="{FF2B5EF4-FFF2-40B4-BE49-F238E27FC236}">
              <a16:creationId xmlns:a16="http://schemas.microsoft.com/office/drawing/2014/main" id="{31BA452D-BBA9-4F11-8D80-7C5BB1D3B52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7" name="Text Box 204">
          <a:extLst>
            <a:ext uri="{FF2B5EF4-FFF2-40B4-BE49-F238E27FC236}">
              <a16:creationId xmlns:a16="http://schemas.microsoft.com/office/drawing/2014/main" id="{6C5F501A-8641-430B-9D4E-DE394ADB2E8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8" name="Text Box 205">
          <a:extLst>
            <a:ext uri="{FF2B5EF4-FFF2-40B4-BE49-F238E27FC236}">
              <a16:creationId xmlns:a16="http://schemas.microsoft.com/office/drawing/2014/main" id="{95C59CE8-798D-4C91-8FDB-E757E2F735D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69" name="Text Box 204">
          <a:extLst>
            <a:ext uri="{FF2B5EF4-FFF2-40B4-BE49-F238E27FC236}">
              <a16:creationId xmlns:a16="http://schemas.microsoft.com/office/drawing/2014/main" id="{318EEB98-4810-4C06-ADE8-DDA57F15BE9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0" name="Text Box 205">
          <a:extLst>
            <a:ext uri="{FF2B5EF4-FFF2-40B4-BE49-F238E27FC236}">
              <a16:creationId xmlns:a16="http://schemas.microsoft.com/office/drawing/2014/main" id="{1B7317FF-7D19-42AC-B08A-A8FA547E880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1" name="Text Box 204">
          <a:extLst>
            <a:ext uri="{FF2B5EF4-FFF2-40B4-BE49-F238E27FC236}">
              <a16:creationId xmlns:a16="http://schemas.microsoft.com/office/drawing/2014/main" id="{E43C7967-E581-4E35-8E78-75D2C3B4A06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2" name="Text Box 205">
          <a:extLst>
            <a:ext uri="{FF2B5EF4-FFF2-40B4-BE49-F238E27FC236}">
              <a16:creationId xmlns:a16="http://schemas.microsoft.com/office/drawing/2014/main" id="{701655BA-5E9B-4367-8032-C21D70FB717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3" name="Text Box 204">
          <a:extLst>
            <a:ext uri="{FF2B5EF4-FFF2-40B4-BE49-F238E27FC236}">
              <a16:creationId xmlns:a16="http://schemas.microsoft.com/office/drawing/2014/main" id="{7B6820A8-B652-4169-B256-2040D1F17BB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4" name="Text Box 205">
          <a:extLst>
            <a:ext uri="{FF2B5EF4-FFF2-40B4-BE49-F238E27FC236}">
              <a16:creationId xmlns:a16="http://schemas.microsoft.com/office/drawing/2014/main" id="{D4B9DC9D-8F92-4F4A-AC05-83C3B068839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5" name="Text Box 204">
          <a:extLst>
            <a:ext uri="{FF2B5EF4-FFF2-40B4-BE49-F238E27FC236}">
              <a16:creationId xmlns:a16="http://schemas.microsoft.com/office/drawing/2014/main" id="{AD9F7A97-FF0D-46E8-A316-0FBCB050128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6" name="Text Box 205">
          <a:extLst>
            <a:ext uri="{FF2B5EF4-FFF2-40B4-BE49-F238E27FC236}">
              <a16:creationId xmlns:a16="http://schemas.microsoft.com/office/drawing/2014/main" id="{9D3FB854-FE3B-4326-85A9-4B31B9E8853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7" name="Text Box 204">
          <a:extLst>
            <a:ext uri="{FF2B5EF4-FFF2-40B4-BE49-F238E27FC236}">
              <a16:creationId xmlns:a16="http://schemas.microsoft.com/office/drawing/2014/main" id="{7276FAE0-7DE3-432F-BFC9-CDDBC9EF306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8" name="Text Box 205">
          <a:extLst>
            <a:ext uri="{FF2B5EF4-FFF2-40B4-BE49-F238E27FC236}">
              <a16:creationId xmlns:a16="http://schemas.microsoft.com/office/drawing/2014/main" id="{93AE8D68-ACE2-4654-A553-A1192881FDA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79" name="Text Box 204">
          <a:extLst>
            <a:ext uri="{FF2B5EF4-FFF2-40B4-BE49-F238E27FC236}">
              <a16:creationId xmlns:a16="http://schemas.microsoft.com/office/drawing/2014/main" id="{DDEB5010-B0AD-4E7F-9B41-2F683C9B849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0" name="Text Box 205">
          <a:extLst>
            <a:ext uri="{FF2B5EF4-FFF2-40B4-BE49-F238E27FC236}">
              <a16:creationId xmlns:a16="http://schemas.microsoft.com/office/drawing/2014/main" id="{3DA86637-147C-4419-9F24-0FD09FBA0E2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1" name="Text Box 204">
          <a:extLst>
            <a:ext uri="{FF2B5EF4-FFF2-40B4-BE49-F238E27FC236}">
              <a16:creationId xmlns:a16="http://schemas.microsoft.com/office/drawing/2014/main" id="{FA85E6FA-B7CB-48D3-B981-70EA7F47564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2" name="Text Box 205">
          <a:extLst>
            <a:ext uri="{FF2B5EF4-FFF2-40B4-BE49-F238E27FC236}">
              <a16:creationId xmlns:a16="http://schemas.microsoft.com/office/drawing/2014/main" id="{3340DBDA-6FD9-4DB8-9725-5A3F721B734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3" name="Text Box 204">
          <a:extLst>
            <a:ext uri="{FF2B5EF4-FFF2-40B4-BE49-F238E27FC236}">
              <a16:creationId xmlns:a16="http://schemas.microsoft.com/office/drawing/2014/main" id="{6B7E18C0-A290-42DA-943D-228C52171A7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4" name="Text Box 205">
          <a:extLst>
            <a:ext uri="{FF2B5EF4-FFF2-40B4-BE49-F238E27FC236}">
              <a16:creationId xmlns:a16="http://schemas.microsoft.com/office/drawing/2014/main" id="{D1AF45C5-F577-48D6-853B-FB1BE453206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5" name="Text Box 204">
          <a:extLst>
            <a:ext uri="{FF2B5EF4-FFF2-40B4-BE49-F238E27FC236}">
              <a16:creationId xmlns:a16="http://schemas.microsoft.com/office/drawing/2014/main" id="{F422EB76-18B6-4829-8BA6-AEDD7272746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6" name="Text Box 205">
          <a:extLst>
            <a:ext uri="{FF2B5EF4-FFF2-40B4-BE49-F238E27FC236}">
              <a16:creationId xmlns:a16="http://schemas.microsoft.com/office/drawing/2014/main" id="{A1F76915-1671-46E2-81EA-10D2B7968F5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7" name="Text Box 204">
          <a:extLst>
            <a:ext uri="{FF2B5EF4-FFF2-40B4-BE49-F238E27FC236}">
              <a16:creationId xmlns:a16="http://schemas.microsoft.com/office/drawing/2014/main" id="{460E9157-B62F-4C60-91A5-BD0ADB52D13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8" name="Text Box 205">
          <a:extLst>
            <a:ext uri="{FF2B5EF4-FFF2-40B4-BE49-F238E27FC236}">
              <a16:creationId xmlns:a16="http://schemas.microsoft.com/office/drawing/2014/main" id="{1BEC8F63-E2B0-4417-B824-825062824E7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89" name="Text Box 204">
          <a:extLst>
            <a:ext uri="{FF2B5EF4-FFF2-40B4-BE49-F238E27FC236}">
              <a16:creationId xmlns:a16="http://schemas.microsoft.com/office/drawing/2014/main" id="{04C254BF-7989-4604-B49F-5920BB2D127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0" name="Text Box 205">
          <a:extLst>
            <a:ext uri="{FF2B5EF4-FFF2-40B4-BE49-F238E27FC236}">
              <a16:creationId xmlns:a16="http://schemas.microsoft.com/office/drawing/2014/main" id="{93E8A212-B672-48C6-8733-D40A2135C33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1" name="Text Box 204">
          <a:extLst>
            <a:ext uri="{FF2B5EF4-FFF2-40B4-BE49-F238E27FC236}">
              <a16:creationId xmlns:a16="http://schemas.microsoft.com/office/drawing/2014/main" id="{B64B8FB5-11CD-4DC3-A4D9-7F209F90C5F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2" name="Text Box 205">
          <a:extLst>
            <a:ext uri="{FF2B5EF4-FFF2-40B4-BE49-F238E27FC236}">
              <a16:creationId xmlns:a16="http://schemas.microsoft.com/office/drawing/2014/main" id="{6A3E8EFF-92F4-4B25-8349-65E22D0DBC1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3" name="Text Box 204">
          <a:extLst>
            <a:ext uri="{FF2B5EF4-FFF2-40B4-BE49-F238E27FC236}">
              <a16:creationId xmlns:a16="http://schemas.microsoft.com/office/drawing/2014/main" id="{FCF1BFFA-52A6-4932-911F-163C62F936E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4" name="Text Box 205">
          <a:extLst>
            <a:ext uri="{FF2B5EF4-FFF2-40B4-BE49-F238E27FC236}">
              <a16:creationId xmlns:a16="http://schemas.microsoft.com/office/drawing/2014/main" id="{27B030B1-F9F9-453E-B720-CC927420320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5" name="Text Box 204">
          <a:extLst>
            <a:ext uri="{FF2B5EF4-FFF2-40B4-BE49-F238E27FC236}">
              <a16:creationId xmlns:a16="http://schemas.microsoft.com/office/drawing/2014/main" id="{2E33EBD6-6207-400C-8CC6-164DF86E502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6" name="Text Box 205">
          <a:extLst>
            <a:ext uri="{FF2B5EF4-FFF2-40B4-BE49-F238E27FC236}">
              <a16:creationId xmlns:a16="http://schemas.microsoft.com/office/drawing/2014/main" id="{83713563-8BBE-4375-A3A6-57B08A0B7BF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7" name="Text Box 204">
          <a:extLst>
            <a:ext uri="{FF2B5EF4-FFF2-40B4-BE49-F238E27FC236}">
              <a16:creationId xmlns:a16="http://schemas.microsoft.com/office/drawing/2014/main" id="{0741D987-0CA6-4066-B920-E58EBAFC9B4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8" name="Text Box 205">
          <a:extLst>
            <a:ext uri="{FF2B5EF4-FFF2-40B4-BE49-F238E27FC236}">
              <a16:creationId xmlns:a16="http://schemas.microsoft.com/office/drawing/2014/main" id="{01A1E33D-3037-4F09-895E-29E9D347D8D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599" name="Text Box 204">
          <a:extLst>
            <a:ext uri="{FF2B5EF4-FFF2-40B4-BE49-F238E27FC236}">
              <a16:creationId xmlns:a16="http://schemas.microsoft.com/office/drawing/2014/main" id="{CBE32375-A2DC-48FA-8F17-DCF7F4688C5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0" name="Text Box 205">
          <a:extLst>
            <a:ext uri="{FF2B5EF4-FFF2-40B4-BE49-F238E27FC236}">
              <a16:creationId xmlns:a16="http://schemas.microsoft.com/office/drawing/2014/main" id="{714CC832-0EF2-4189-8917-D59C70C19F8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1" name="Text Box 204">
          <a:extLst>
            <a:ext uri="{FF2B5EF4-FFF2-40B4-BE49-F238E27FC236}">
              <a16:creationId xmlns:a16="http://schemas.microsoft.com/office/drawing/2014/main" id="{DF79C65E-652B-47EF-81B2-97DC9259DA6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2" name="Text Box 205">
          <a:extLst>
            <a:ext uri="{FF2B5EF4-FFF2-40B4-BE49-F238E27FC236}">
              <a16:creationId xmlns:a16="http://schemas.microsoft.com/office/drawing/2014/main" id="{199A80F0-EEEC-466D-B3F5-7DEF0D71B51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3" name="Text Box 204">
          <a:extLst>
            <a:ext uri="{FF2B5EF4-FFF2-40B4-BE49-F238E27FC236}">
              <a16:creationId xmlns:a16="http://schemas.microsoft.com/office/drawing/2014/main" id="{FB72366C-FD91-4C19-B536-0D0FAE8463A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4" name="Text Box 205">
          <a:extLst>
            <a:ext uri="{FF2B5EF4-FFF2-40B4-BE49-F238E27FC236}">
              <a16:creationId xmlns:a16="http://schemas.microsoft.com/office/drawing/2014/main" id="{1AB08420-3295-4542-9330-AC4084AA2B9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5" name="Text Box 204">
          <a:extLst>
            <a:ext uri="{FF2B5EF4-FFF2-40B4-BE49-F238E27FC236}">
              <a16:creationId xmlns:a16="http://schemas.microsoft.com/office/drawing/2014/main" id="{5373505A-E30A-42BB-91E6-5D30D985674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6" name="Text Box 205">
          <a:extLst>
            <a:ext uri="{FF2B5EF4-FFF2-40B4-BE49-F238E27FC236}">
              <a16:creationId xmlns:a16="http://schemas.microsoft.com/office/drawing/2014/main" id="{6AF74FEF-871A-47E6-A005-C81BF889191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7" name="Text Box 204">
          <a:extLst>
            <a:ext uri="{FF2B5EF4-FFF2-40B4-BE49-F238E27FC236}">
              <a16:creationId xmlns:a16="http://schemas.microsoft.com/office/drawing/2014/main" id="{E69FA86C-4A20-4FBD-A5A9-08DDA4D3C10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8" name="Text Box 205">
          <a:extLst>
            <a:ext uri="{FF2B5EF4-FFF2-40B4-BE49-F238E27FC236}">
              <a16:creationId xmlns:a16="http://schemas.microsoft.com/office/drawing/2014/main" id="{78754200-F179-4269-8AD2-1A7A3EA9B11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09" name="Text Box 204">
          <a:extLst>
            <a:ext uri="{FF2B5EF4-FFF2-40B4-BE49-F238E27FC236}">
              <a16:creationId xmlns:a16="http://schemas.microsoft.com/office/drawing/2014/main" id="{5B8EA082-5345-49F2-8487-F0253B50872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0" name="Text Box 205">
          <a:extLst>
            <a:ext uri="{FF2B5EF4-FFF2-40B4-BE49-F238E27FC236}">
              <a16:creationId xmlns:a16="http://schemas.microsoft.com/office/drawing/2014/main" id="{7F30464D-0674-49BB-A791-EAFC0CD9689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1" name="Text Box 204">
          <a:extLst>
            <a:ext uri="{FF2B5EF4-FFF2-40B4-BE49-F238E27FC236}">
              <a16:creationId xmlns:a16="http://schemas.microsoft.com/office/drawing/2014/main" id="{1B102BF0-5E81-47E5-B8FC-996AD81E9ED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2" name="Text Box 205">
          <a:extLst>
            <a:ext uri="{FF2B5EF4-FFF2-40B4-BE49-F238E27FC236}">
              <a16:creationId xmlns:a16="http://schemas.microsoft.com/office/drawing/2014/main" id="{252579D1-E070-433D-8CF6-096D063FC80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3" name="Text Box 204">
          <a:extLst>
            <a:ext uri="{FF2B5EF4-FFF2-40B4-BE49-F238E27FC236}">
              <a16:creationId xmlns:a16="http://schemas.microsoft.com/office/drawing/2014/main" id="{137D20AA-7E5E-4D19-9D61-E0163B44047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4" name="Text Box 205">
          <a:extLst>
            <a:ext uri="{FF2B5EF4-FFF2-40B4-BE49-F238E27FC236}">
              <a16:creationId xmlns:a16="http://schemas.microsoft.com/office/drawing/2014/main" id="{22771E56-07F8-4043-ADCC-CF56BE8E663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5" name="Text Box 204">
          <a:extLst>
            <a:ext uri="{FF2B5EF4-FFF2-40B4-BE49-F238E27FC236}">
              <a16:creationId xmlns:a16="http://schemas.microsoft.com/office/drawing/2014/main" id="{36F01C37-21D4-435C-94EA-45DB18B0F5A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6" name="Text Box 205">
          <a:extLst>
            <a:ext uri="{FF2B5EF4-FFF2-40B4-BE49-F238E27FC236}">
              <a16:creationId xmlns:a16="http://schemas.microsoft.com/office/drawing/2014/main" id="{D60275CD-ECDB-46D2-B7EC-1BFEE8C1F75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7" name="Text Box 204">
          <a:extLst>
            <a:ext uri="{FF2B5EF4-FFF2-40B4-BE49-F238E27FC236}">
              <a16:creationId xmlns:a16="http://schemas.microsoft.com/office/drawing/2014/main" id="{BF88F188-8D6B-4C59-A8A4-479A3DC4015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8" name="Text Box 205">
          <a:extLst>
            <a:ext uri="{FF2B5EF4-FFF2-40B4-BE49-F238E27FC236}">
              <a16:creationId xmlns:a16="http://schemas.microsoft.com/office/drawing/2014/main" id="{080EBCA0-07E7-42F0-A533-0A8F3130D56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19" name="Text Box 204">
          <a:extLst>
            <a:ext uri="{FF2B5EF4-FFF2-40B4-BE49-F238E27FC236}">
              <a16:creationId xmlns:a16="http://schemas.microsoft.com/office/drawing/2014/main" id="{53FC8393-F5D1-4F4A-B381-2EE9809F90F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0" name="Text Box 205">
          <a:extLst>
            <a:ext uri="{FF2B5EF4-FFF2-40B4-BE49-F238E27FC236}">
              <a16:creationId xmlns:a16="http://schemas.microsoft.com/office/drawing/2014/main" id="{7A83DCF5-180D-4E40-8A68-7420C2965AD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1" name="Text Box 204">
          <a:extLst>
            <a:ext uri="{FF2B5EF4-FFF2-40B4-BE49-F238E27FC236}">
              <a16:creationId xmlns:a16="http://schemas.microsoft.com/office/drawing/2014/main" id="{5CC2999E-D642-4155-A86F-40E1FE548B4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2" name="Text Box 205">
          <a:extLst>
            <a:ext uri="{FF2B5EF4-FFF2-40B4-BE49-F238E27FC236}">
              <a16:creationId xmlns:a16="http://schemas.microsoft.com/office/drawing/2014/main" id="{2B93BAEF-CDEB-4FA4-A165-099C9D45C3F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3" name="Text Box 204">
          <a:extLst>
            <a:ext uri="{FF2B5EF4-FFF2-40B4-BE49-F238E27FC236}">
              <a16:creationId xmlns:a16="http://schemas.microsoft.com/office/drawing/2014/main" id="{8001EA11-BC57-437E-9043-EFB5A0899CC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4" name="Text Box 205">
          <a:extLst>
            <a:ext uri="{FF2B5EF4-FFF2-40B4-BE49-F238E27FC236}">
              <a16:creationId xmlns:a16="http://schemas.microsoft.com/office/drawing/2014/main" id="{3F63273A-77B1-4624-908F-4D0D4EB5998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5" name="Text Box 204">
          <a:extLst>
            <a:ext uri="{FF2B5EF4-FFF2-40B4-BE49-F238E27FC236}">
              <a16:creationId xmlns:a16="http://schemas.microsoft.com/office/drawing/2014/main" id="{2628B0F7-DF07-4B0C-A1B9-8352850AA53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6" name="Text Box 205">
          <a:extLst>
            <a:ext uri="{FF2B5EF4-FFF2-40B4-BE49-F238E27FC236}">
              <a16:creationId xmlns:a16="http://schemas.microsoft.com/office/drawing/2014/main" id="{BC217CED-FD27-4390-B3B9-39D806A8CF7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7" name="Text Box 204">
          <a:extLst>
            <a:ext uri="{FF2B5EF4-FFF2-40B4-BE49-F238E27FC236}">
              <a16:creationId xmlns:a16="http://schemas.microsoft.com/office/drawing/2014/main" id="{5440E805-F666-4FF2-8116-BCEA3F5F0DB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8" name="Text Box 205">
          <a:extLst>
            <a:ext uri="{FF2B5EF4-FFF2-40B4-BE49-F238E27FC236}">
              <a16:creationId xmlns:a16="http://schemas.microsoft.com/office/drawing/2014/main" id="{ACF7E416-5FEB-4E2C-86A3-81B48AFB643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29" name="Text Box 204">
          <a:extLst>
            <a:ext uri="{FF2B5EF4-FFF2-40B4-BE49-F238E27FC236}">
              <a16:creationId xmlns:a16="http://schemas.microsoft.com/office/drawing/2014/main" id="{265B218C-B559-4C92-A540-7C4AB96C619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0" name="Text Box 205">
          <a:extLst>
            <a:ext uri="{FF2B5EF4-FFF2-40B4-BE49-F238E27FC236}">
              <a16:creationId xmlns:a16="http://schemas.microsoft.com/office/drawing/2014/main" id="{187D1102-341B-44A2-98DE-2E97E0FC474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1" name="Text Box 204">
          <a:extLst>
            <a:ext uri="{FF2B5EF4-FFF2-40B4-BE49-F238E27FC236}">
              <a16:creationId xmlns:a16="http://schemas.microsoft.com/office/drawing/2014/main" id="{FAE9C003-F4CD-4176-A405-004F318FC1E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2" name="Text Box 205">
          <a:extLst>
            <a:ext uri="{FF2B5EF4-FFF2-40B4-BE49-F238E27FC236}">
              <a16:creationId xmlns:a16="http://schemas.microsoft.com/office/drawing/2014/main" id="{0982D22D-E06A-4A7C-B5EE-C64939E5488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3" name="Text Box 204">
          <a:extLst>
            <a:ext uri="{FF2B5EF4-FFF2-40B4-BE49-F238E27FC236}">
              <a16:creationId xmlns:a16="http://schemas.microsoft.com/office/drawing/2014/main" id="{BDE21440-1053-490F-B5BB-FF04585ABA6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4" name="Text Box 205">
          <a:extLst>
            <a:ext uri="{FF2B5EF4-FFF2-40B4-BE49-F238E27FC236}">
              <a16:creationId xmlns:a16="http://schemas.microsoft.com/office/drawing/2014/main" id="{DC450209-0F5C-4620-8AA8-58AAAD8C971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5" name="Text Box 204">
          <a:extLst>
            <a:ext uri="{FF2B5EF4-FFF2-40B4-BE49-F238E27FC236}">
              <a16:creationId xmlns:a16="http://schemas.microsoft.com/office/drawing/2014/main" id="{0C48E70D-35B8-477C-8255-F58D87D66CA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6" name="Text Box 205">
          <a:extLst>
            <a:ext uri="{FF2B5EF4-FFF2-40B4-BE49-F238E27FC236}">
              <a16:creationId xmlns:a16="http://schemas.microsoft.com/office/drawing/2014/main" id="{7C377FD5-39C3-497A-8972-71DCD24FD12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7" name="Text Box 204">
          <a:extLst>
            <a:ext uri="{FF2B5EF4-FFF2-40B4-BE49-F238E27FC236}">
              <a16:creationId xmlns:a16="http://schemas.microsoft.com/office/drawing/2014/main" id="{46ED4B62-CC4B-4873-9847-E063844BB86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8" name="Text Box 205">
          <a:extLst>
            <a:ext uri="{FF2B5EF4-FFF2-40B4-BE49-F238E27FC236}">
              <a16:creationId xmlns:a16="http://schemas.microsoft.com/office/drawing/2014/main" id="{DB5020B8-F277-41B5-9ED4-BDD550B5CF0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39" name="Text Box 204">
          <a:extLst>
            <a:ext uri="{FF2B5EF4-FFF2-40B4-BE49-F238E27FC236}">
              <a16:creationId xmlns:a16="http://schemas.microsoft.com/office/drawing/2014/main" id="{E75003F7-0871-4B6C-8A1C-38A40E4BD0A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0" name="Text Box 205">
          <a:extLst>
            <a:ext uri="{FF2B5EF4-FFF2-40B4-BE49-F238E27FC236}">
              <a16:creationId xmlns:a16="http://schemas.microsoft.com/office/drawing/2014/main" id="{E9BC66F8-42F5-4A79-894E-996E4E1DC13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1" name="Text Box 204">
          <a:extLst>
            <a:ext uri="{FF2B5EF4-FFF2-40B4-BE49-F238E27FC236}">
              <a16:creationId xmlns:a16="http://schemas.microsoft.com/office/drawing/2014/main" id="{DACD8E6D-4122-4AE9-9656-60C39C26B40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2" name="Text Box 205">
          <a:extLst>
            <a:ext uri="{FF2B5EF4-FFF2-40B4-BE49-F238E27FC236}">
              <a16:creationId xmlns:a16="http://schemas.microsoft.com/office/drawing/2014/main" id="{59146B12-A7CA-417C-BBDC-D7E6BE7FBBF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3" name="Text Box 204">
          <a:extLst>
            <a:ext uri="{FF2B5EF4-FFF2-40B4-BE49-F238E27FC236}">
              <a16:creationId xmlns:a16="http://schemas.microsoft.com/office/drawing/2014/main" id="{9AF37008-3528-4A3D-89B2-7D15A47B779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4" name="Text Box 205">
          <a:extLst>
            <a:ext uri="{FF2B5EF4-FFF2-40B4-BE49-F238E27FC236}">
              <a16:creationId xmlns:a16="http://schemas.microsoft.com/office/drawing/2014/main" id="{6EF9F9A0-F4FD-4846-A7D2-0F9E06A6B24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5" name="Text Box 204">
          <a:extLst>
            <a:ext uri="{FF2B5EF4-FFF2-40B4-BE49-F238E27FC236}">
              <a16:creationId xmlns:a16="http://schemas.microsoft.com/office/drawing/2014/main" id="{0AA3A3E3-73F4-49FC-A1BB-852DC84FF42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6" name="Text Box 205">
          <a:extLst>
            <a:ext uri="{FF2B5EF4-FFF2-40B4-BE49-F238E27FC236}">
              <a16:creationId xmlns:a16="http://schemas.microsoft.com/office/drawing/2014/main" id="{BF1DED9B-1754-401D-88A4-AA688CDB245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7" name="Text Box 204">
          <a:extLst>
            <a:ext uri="{FF2B5EF4-FFF2-40B4-BE49-F238E27FC236}">
              <a16:creationId xmlns:a16="http://schemas.microsoft.com/office/drawing/2014/main" id="{E80CFB7D-4F0C-4027-886B-36DB80FB9B0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8" name="Text Box 205">
          <a:extLst>
            <a:ext uri="{FF2B5EF4-FFF2-40B4-BE49-F238E27FC236}">
              <a16:creationId xmlns:a16="http://schemas.microsoft.com/office/drawing/2014/main" id="{278DB4BB-A0D5-49E5-B301-DFA1D0287B2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49" name="Text Box 204">
          <a:extLst>
            <a:ext uri="{FF2B5EF4-FFF2-40B4-BE49-F238E27FC236}">
              <a16:creationId xmlns:a16="http://schemas.microsoft.com/office/drawing/2014/main" id="{593DDB69-B35C-4EAE-91A6-3D86A12B00F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0" name="Text Box 205">
          <a:extLst>
            <a:ext uri="{FF2B5EF4-FFF2-40B4-BE49-F238E27FC236}">
              <a16:creationId xmlns:a16="http://schemas.microsoft.com/office/drawing/2014/main" id="{6F4E0C6D-59D2-4D53-9E29-2FF57A02FEB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1" name="Text Box 204">
          <a:extLst>
            <a:ext uri="{FF2B5EF4-FFF2-40B4-BE49-F238E27FC236}">
              <a16:creationId xmlns:a16="http://schemas.microsoft.com/office/drawing/2014/main" id="{E9DD3CF0-BDBF-4B7C-873C-B71E67538CA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2" name="Text Box 205">
          <a:extLst>
            <a:ext uri="{FF2B5EF4-FFF2-40B4-BE49-F238E27FC236}">
              <a16:creationId xmlns:a16="http://schemas.microsoft.com/office/drawing/2014/main" id="{47496544-996C-45DA-9F90-03ABD34777D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3" name="Text Box 204">
          <a:extLst>
            <a:ext uri="{FF2B5EF4-FFF2-40B4-BE49-F238E27FC236}">
              <a16:creationId xmlns:a16="http://schemas.microsoft.com/office/drawing/2014/main" id="{8F380F5A-8350-4946-9D82-C0C277078B6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4" name="Text Box 205">
          <a:extLst>
            <a:ext uri="{FF2B5EF4-FFF2-40B4-BE49-F238E27FC236}">
              <a16:creationId xmlns:a16="http://schemas.microsoft.com/office/drawing/2014/main" id="{8092A3F9-9E61-49CB-97F5-649DB62C93B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5" name="Text Box 204">
          <a:extLst>
            <a:ext uri="{FF2B5EF4-FFF2-40B4-BE49-F238E27FC236}">
              <a16:creationId xmlns:a16="http://schemas.microsoft.com/office/drawing/2014/main" id="{8493E371-3EA1-44A8-82FF-385F7E60ED4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6" name="Text Box 205">
          <a:extLst>
            <a:ext uri="{FF2B5EF4-FFF2-40B4-BE49-F238E27FC236}">
              <a16:creationId xmlns:a16="http://schemas.microsoft.com/office/drawing/2014/main" id="{CEA5DFFA-64D3-46AB-AD66-EDA1D2951C5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7" name="Text Box 204">
          <a:extLst>
            <a:ext uri="{FF2B5EF4-FFF2-40B4-BE49-F238E27FC236}">
              <a16:creationId xmlns:a16="http://schemas.microsoft.com/office/drawing/2014/main" id="{310F1859-E1BB-45F1-BDEA-38D85C45345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8" name="Text Box 205">
          <a:extLst>
            <a:ext uri="{FF2B5EF4-FFF2-40B4-BE49-F238E27FC236}">
              <a16:creationId xmlns:a16="http://schemas.microsoft.com/office/drawing/2014/main" id="{214AC8B9-8222-4616-9963-C0FF1D77D8C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59" name="Text Box 204">
          <a:extLst>
            <a:ext uri="{FF2B5EF4-FFF2-40B4-BE49-F238E27FC236}">
              <a16:creationId xmlns:a16="http://schemas.microsoft.com/office/drawing/2014/main" id="{18A3042C-B7CC-42ED-8EF7-FB96C5505DF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0" name="Text Box 205">
          <a:extLst>
            <a:ext uri="{FF2B5EF4-FFF2-40B4-BE49-F238E27FC236}">
              <a16:creationId xmlns:a16="http://schemas.microsoft.com/office/drawing/2014/main" id="{6B5C349A-5E02-40CE-BE72-4A048840460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1" name="Text Box 204">
          <a:extLst>
            <a:ext uri="{FF2B5EF4-FFF2-40B4-BE49-F238E27FC236}">
              <a16:creationId xmlns:a16="http://schemas.microsoft.com/office/drawing/2014/main" id="{B92AA383-7AD5-4CDC-9BA8-A93D36C9E9E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2" name="Text Box 205">
          <a:extLst>
            <a:ext uri="{FF2B5EF4-FFF2-40B4-BE49-F238E27FC236}">
              <a16:creationId xmlns:a16="http://schemas.microsoft.com/office/drawing/2014/main" id="{3A1A680C-3452-475F-9BE6-8098507143D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3" name="Text Box 204">
          <a:extLst>
            <a:ext uri="{FF2B5EF4-FFF2-40B4-BE49-F238E27FC236}">
              <a16:creationId xmlns:a16="http://schemas.microsoft.com/office/drawing/2014/main" id="{9FF4A0D1-76F8-4B13-B45B-9EEA18943F6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4" name="Text Box 205">
          <a:extLst>
            <a:ext uri="{FF2B5EF4-FFF2-40B4-BE49-F238E27FC236}">
              <a16:creationId xmlns:a16="http://schemas.microsoft.com/office/drawing/2014/main" id="{A897040C-8B4E-4936-83CE-B0CF3447933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5" name="Text Box 204">
          <a:extLst>
            <a:ext uri="{FF2B5EF4-FFF2-40B4-BE49-F238E27FC236}">
              <a16:creationId xmlns:a16="http://schemas.microsoft.com/office/drawing/2014/main" id="{5FF15813-9C51-4478-BBE3-B1520254A3A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6" name="Text Box 205">
          <a:extLst>
            <a:ext uri="{FF2B5EF4-FFF2-40B4-BE49-F238E27FC236}">
              <a16:creationId xmlns:a16="http://schemas.microsoft.com/office/drawing/2014/main" id="{A231A86A-5E84-4F60-8723-11B79DA17EC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7" name="Text Box 204">
          <a:extLst>
            <a:ext uri="{FF2B5EF4-FFF2-40B4-BE49-F238E27FC236}">
              <a16:creationId xmlns:a16="http://schemas.microsoft.com/office/drawing/2014/main" id="{B8DC1B71-DE70-407D-94A9-C3FFF8E7B31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8" name="Text Box 205">
          <a:extLst>
            <a:ext uri="{FF2B5EF4-FFF2-40B4-BE49-F238E27FC236}">
              <a16:creationId xmlns:a16="http://schemas.microsoft.com/office/drawing/2014/main" id="{E510952A-A021-4228-86E0-36284BC83EF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69" name="Text Box 204">
          <a:extLst>
            <a:ext uri="{FF2B5EF4-FFF2-40B4-BE49-F238E27FC236}">
              <a16:creationId xmlns:a16="http://schemas.microsoft.com/office/drawing/2014/main" id="{115163CE-DA31-4E77-8E80-F1B5F3804C1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0" name="Text Box 205">
          <a:extLst>
            <a:ext uri="{FF2B5EF4-FFF2-40B4-BE49-F238E27FC236}">
              <a16:creationId xmlns:a16="http://schemas.microsoft.com/office/drawing/2014/main" id="{15D5446E-E989-4E43-9FED-EA26082E4D3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1" name="Text Box 204">
          <a:extLst>
            <a:ext uri="{FF2B5EF4-FFF2-40B4-BE49-F238E27FC236}">
              <a16:creationId xmlns:a16="http://schemas.microsoft.com/office/drawing/2014/main" id="{BA37E1DD-421F-46C0-924A-51C7CE2079F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2" name="Text Box 205">
          <a:extLst>
            <a:ext uri="{FF2B5EF4-FFF2-40B4-BE49-F238E27FC236}">
              <a16:creationId xmlns:a16="http://schemas.microsoft.com/office/drawing/2014/main" id="{58AE9805-9374-4C43-8A4F-A3B5FE58081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3" name="Text Box 204">
          <a:extLst>
            <a:ext uri="{FF2B5EF4-FFF2-40B4-BE49-F238E27FC236}">
              <a16:creationId xmlns:a16="http://schemas.microsoft.com/office/drawing/2014/main" id="{3B76F39A-08B6-4FF1-A46F-EEA21A1E899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4" name="Text Box 205">
          <a:extLst>
            <a:ext uri="{FF2B5EF4-FFF2-40B4-BE49-F238E27FC236}">
              <a16:creationId xmlns:a16="http://schemas.microsoft.com/office/drawing/2014/main" id="{F3031D31-2EEE-4F1F-80E8-AEC59BA0E9C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5" name="Text Box 204">
          <a:extLst>
            <a:ext uri="{FF2B5EF4-FFF2-40B4-BE49-F238E27FC236}">
              <a16:creationId xmlns:a16="http://schemas.microsoft.com/office/drawing/2014/main" id="{768542F1-5362-4A31-AF2C-266E59910C2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6" name="Text Box 205">
          <a:extLst>
            <a:ext uri="{FF2B5EF4-FFF2-40B4-BE49-F238E27FC236}">
              <a16:creationId xmlns:a16="http://schemas.microsoft.com/office/drawing/2014/main" id="{2A123EE5-9A7F-47E2-890A-47F7A48A296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7" name="Text Box 204">
          <a:extLst>
            <a:ext uri="{FF2B5EF4-FFF2-40B4-BE49-F238E27FC236}">
              <a16:creationId xmlns:a16="http://schemas.microsoft.com/office/drawing/2014/main" id="{E27D9838-CAED-4E8C-B4A3-A3FA6662EBA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8" name="Text Box 205">
          <a:extLst>
            <a:ext uri="{FF2B5EF4-FFF2-40B4-BE49-F238E27FC236}">
              <a16:creationId xmlns:a16="http://schemas.microsoft.com/office/drawing/2014/main" id="{F2F5067C-567C-4F9D-AA03-26D3F243A7C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79" name="Text Box 204">
          <a:extLst>
            <a:ext uri="{FF2B5EF4-FFF2-40B4-BE49-F238E27FC236}">
              <a16:creationId xmlns:a16="http://schemas.microsoft.com/office/drawing/2014/main" id="{5757F230-D7D6-4375-8704-82EDCF80284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0" name="Text Box 205">
          <a:extLst>
            <a:ext uri="{FF2B5EF4-FFF2-40B4-BE49-F238E27FC236}">
              <a16:creationId xmlns:a16="http://schemas.microsoft.com/office/drawing/2014/main" id="{1236C7FD-F8F4-4A88-9C1B-E9FF47F4BD0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1" name="Text Box 204">
          <a:extLst>
            <a:ext uri="{FF2B5EF4-FFF2-40B4-BE49-F238E27FC236}">
              <a16:creationId xmlns:a16="http://schemas.microsoft.com/office/drawing/2014/main" id="{D925F315-B208-46D5-BB58-DFCB3E22300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2" name="Text Box 205">
          <a:extLst>
            <a:ext uri="{FF2B5EF4-FFF2-40B4-BE49-F238E27FC236}">
              <a16:creationId xmlns:a16="http://schemas.microsoft.com/office/drawing/2014/main" id="{F867BCAB-B84B-43F2-8891-8308AD34F5F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3" name="Text Box 204">
          <a:extLst>
            <a:ext uri="{FF2B5EF4-FFF2-40B4-BE49-F238E27FC236}">
              <a16:creationId xmlns:a16="http://schemas.microsoft.com/office/drawing/2014/main" id="{3338BCF9-29CC-4BB6-8D70-CA2753897AA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4" name="Text Box 205">
          <a:extLst>
            <a:ext uri="{FF2B5EF4-FFF2-40B4-BE49-F238E27FC236}">
              <a16:creationId xmlns:a16="http://schemas.microsoft.com/office/drawing/2014/main" id="{2A8F1AB6-732D-44FD-A38B-39512C612B5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5" name="Text Box 204">
          <a:extLst>
            <a:ext uri="{FF2B5EF4-FFF2-40B4-BE49-F238E27FC236}">
              <a16:creationId xmlns:a16="http://schemas.microsoft.com/office/drawing/2014/main" id="{0B669CA3-D461-407E-9B30-431A34D137D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6" name="Text Box 205">
          <a:extLst>
            <a:ext uri="{FF2B5EF4-FFF2-40B4-BE49-F238E27FC236}">
              <a16:creationId xmlns:a16="http://schemas.microsoft.com/office/drawing/2014/main" id="{C2AD3BEC-239A-48CB-9C00-FE5D34F09A8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7" name="Text Box 204">
          <a:extLst>
            <a:ext uri="{FF2B5EF4-FFF2-40B4-BE49-F238E27FC236}">
              <a16:creationId xmlns:a16="http://schemas.microsoft.com/office/drawing/2014/main" id="{9DC1E38D-4F1F-42EE-B4C1-92D4F28E10C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8" name="Text Box 205">
          <a:extLst>
            <a:ext uri="{FF2B5EF4-FFF2-40B4-BE49-F238E27FC236}">
              <a16:creationId xmlns:a16="http://schemas.microsoft.com/office/drawing/2014/main" id="{0751FFAE-2E93-4649-A889-491DA871847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89" name="Text Box 204">
          <a:extLst>
            <a:ext uri="{FF2B5EF4-FFF2-40B4-BE49-F238E27FC236}">
              <a16:creationId xmlns:a16="http://schemas.microsoft.com/office/drawing/2014/main" id="{F37E4996-2E54-4ED8-8EE5-0C1296BF908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0" name="Text Box 205">
          <a:extLst>
            <a:ext uri="{FF2B5EF4-FFF2-40B4-BE49-F238E27FC236}">
              <a16:creationId xmlns:a16="http://schemas.microsoft.com/office/drawing/2014/main" id="{BD17A9A1-6E68-4CCB-8548-4422FAE3E8E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1" name="Text Box 204">
          <a:extLst>
            <a:ext uri="{FF2B5EF4-FFF2-40B4-BE49-F238E27FC236}">
              <a16:creationId xmlns:a16="http://schemas.microsoft.com/office/drawing/2014/main" id="{2E17366F-49B6-4A9A-AAEA-BC337C64F8C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2" name="Text Box 205">
          <a:extLst>
            <a:ext uri="{FF2B5EF4-FFF2-40B4-BE49-F238E27FC236}">
              <a16:creationId xmlns:a16="http://schemas.microsoft.com/office/drawing/2014/main" id="{D9639189-09D8-4DAA-9272-F9495BE94E3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3" name="Text Box 204">
          <a:extLst>
            <a:ext uri="{FF2B5EF4-FFF2-40B4-BE49-F238E27FC236}">
              <a16:creationId xmlns:a16="http://schemas.microsoft.com/office/drawing/2014/main" id="{4B710C9D-BB3D-44D7-9190-2B8CD0C6154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4" name="Text Box 205">
          <a:extLst>
            <a:ext uri="{FF2B5EF4-FFF2-40B4-BE49-F238E27FC236}">
              <a16:creationId xmlns:a16="http://schemas.microsoft.com/office/drawing/2014/main" id="{2448CF0C-EFD3-4725-B27A-F501E294BEA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5" name="Text Box 204">
          <a:extLst>
            <a:ext uri="{FF2B5EF4-FFF2-40B4-BE49-F238E27FC236}">
              <a16:creationId xmlns:a16="http://schemas.microsoft.com/office/drawing/2014/main" id="{A1C7607B-EE59-4B95-8289-5A1143915A2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6" name="Text Box 205">
          <a:extLst>
            <a:ext uri="{FF2B5EF4-FFF2-40B4-BE49-F238E27FC236}">
              <a16:creationId xmlns:a16="http://schemas.microsoft.com/office/drawing/2014/main" id="{2BDBF36C-33C6-4C7B-AD5A-40B2C46760D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7" name="Text Box 204">
          <a:extLst>
            <a:ext uri="{FF2B5EF4-FFF2-40B4-BE49-F238E27FC236}">
              <a16:creationId xmlns:a16="http://schemas.microsoft.com/office/drawing/2014/main" id="{C9122BAE-B13E-40C2-ACC9-A913D5C2065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8" name="Text Box 205">
          <a:extLst>
            <a:ext uri="{FF2B5EF4-FFF2-40B4-BE49-F238E27FC236}">
              <a16:creationId xmlns:a16="http://schemas.microsoft.com/office/drawing/2014/main" id="{247326D6-308B-466E-B173-73989F29CC8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699" name="Text Box 204">
          <a:extLst>
            <a:ext uri="{FF2B5EF4-FFF2-40B4-BE49-F238E27FC236}">
              <a16:creationId xmlns:a16="http://schemas.microsoft.com/office/drawing/2014/main" id="{BD50035E-DF96-448F-9444-78C21A43DEE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0" name="Text Box 205">
          <a:extLst>
            <a:ext uri="{FF2B5EF4-FFF2-40B4-BE49-F238E27FC236}">
              <a16:creationId xmlns:a16="http://schemas.microsoft.com/office/drawing/2014/main" id="{06D061B1-0489-4CA4-96D4-1359CD76BC4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1" name="Text Box 204">
          <a:extLst>
            <a:ext uri="{FF2B5EF4-FFF2-40B4-BE49-F238E27FC236}">
              <a16:creationId xmlns:a16="http://schemas.microsoft.com/office/drawing/2014/main" id="{D3C9A242-1D90-4C70-A46A-7359A25FB5A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2" name="Text Box 205">
          <a:extLst>
            <a:ext uri="{FF2B5EF4-FFF2-40B4-BE49-F238E27FC236}">
              <a16:creationId xmlns:a16="http://schemas.microsoft.com/office/drawing/2014/main" id="{3B47AFAE-9860-4E5A-9BF4-808EE76FBDF2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3" name="Text Box 204">
          <a:extLst>
            <a:ext uri="{FF2B5EF4-FFF2-40B4-BE49-F238E27FC236}">
              <a16:creationId xmlns:a16="http://schemas.microsoft.com/office/drawing/2014/main" id="{C9F21D75-800B-410C-9030-1CAFF916C69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4" name="Text Box 205">
          <a:extLst>
            <a:ext uri="{FF2B5EF4-FFF2-40B4-BE49-F238E27FC236}">
              <a16:creationId xmlns:a16="http://schemas.microsoft.com/office/drawing/2014/main" id="{181DA6BC-F576-4543-81FE-C19FEB2E079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5" name="Text Box 204">
          <a:extLst>
            <a:ext uri="{FF2B5EF4-FFF2-40B4-BE49-F238E27FC236}">
              <a16:creationId xmlns:a16="http://schemas.microsoft.com/office/drawing/2014/main" id="{45A9CF36-6BC9-468A-8CDA-E9678E3DDE6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6" name="Text Box 205">
          <a:extLst>
            <a:ext uri="{FF2B5EF4-FFF2-40B4-BE49-F238E27FC236}">
              <a16:creationId xmlns:a16="http://schemas.microsoft.com/office/drawing/2014/main" id="{57DC5643-FBED-44C4-A73B-CFF3A9C497C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7" name="Text Box 204">
          <a:extLst>
            <a:ext uri="{FF2B5EF4-FFF2-40B4-BE49-F238E27FC236}">
              <a16:creationId xmlns:a16="http://schemas.microsoft.com/office/drawing/2014/main" id="{CDE09781-3C28-4138-920E-2742163A60E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8" name="Text Box 205">
          <a:extLst>
            <a:ext uri="{FF2B5EF4-FFF2-40B4-BE49-F238E27FC236}">
              <a16:creationId xmlns:a16="http://schemas.microsoft.com/office/drawing/2014/main" id="{6B3AA4E8-DF21-40C2-B813-52BEEC46281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09" name="Text Box 204">
          <a:extLst>
            <a:ext uri="{FF2B5EF4-FFF2-40B4-BE49-F238E27FC236}">
              <a16:creationId xmlns:a16="http://schemas.microsoft.com/office/drawing/2014/main" id="{AD3D9C3B-06B9-479F-B115-267CC773DAC8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0" name="Text Box 205">
          <a:extLst>
            <a:ext uri="{FF2B5EF4-FFF2-40B4-BE49-F238E27FC236}">
              <a16:creationId xmlns:a16="http://schemas.microsoft.com/office/drawing/2014/main" id="{338B18EE-A333-47EC-A606-CA2A4D92380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1" name="Text Box 204">
          <a:extLst>
            <a:ext uri="{FF2B5EF4-FFF2-40B4-BE49-F238E27FC236}">
              <a16:creationId xmlns:a16="http://schemas.microsoft.com/office/drawing/2014/main" id="{69CE5D9E-71F9-42A4-AB76-25975E956D6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2" name="Text Box 205">
          <a:extLst>
            <a:ext uri="{FF2B5EF4-FFF2-40B4-BE49-F238E27FC236}">
              <a16:creationId xmlns:a16="http://schemas.microsoft.com/office/drawing/2014/main" id="{F721E2EF-6DDE-4A2F-BA5A-876A676B3FB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3" name="Text Box 204">
          <a:extLst>
            <a:ext uri="{FF2B5EF4-FFF2-40B4-BE49-F238E27FC236}">
              <a16:creationId xmlns:a16="http://schemas.microsoft.com/office/drawing/2014/main" id="{77DB48E7-12CE-4F37-96DF-69E81799126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4" name="Text Box 205">
          <a:extLst>
            <a:ext uri="{FF2B5EF4-FFF2-40B4-BE49-F238E27FC236}">
              <a16:creationId xmlns:a16="http://schemas.microsoft.com/office/drawing/2014/main" id="{8E797453-DB0F-4C53-AB11-A5EDA494D14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5" name="Text Box 204">
          <a:extLst>
            <a:ext uri="{FF2B5EF4-FFF2-40B4-BE49-F238E27FC236}">
              <a16:creationId xmlns:a16="http://schemas.microsoft.com/office/drawing/2014/main" id="{113763C2-5963-48D1-8A30-11E454E5AFE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6" name="Text Box 205">
          <a:extLst>
            <a:ext uri="{FF2B5EF4-FFF2-40B4-BE49-F238E27FC236}">
              <a16:creationId xmlns:a16="http://schemas.microsoft.com/office/drawing/2014/main" id="{F01658F6-C888-4160-B1FB-84C352B86A6A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7" name="Text Box 204">
          <a:extLst>
            <a:ext uri="{FF2B5EF4-FFF2-40B4-BE49-F238E27FC236}">
              <a16:creationId xmlns:a16="http://schemas.microsoft.com/office/drawing/2014/main" id="{EF8C1751-95F9-4510-B31E-9A1913207CE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8" name="Text Box 205">
          <a:extLst>
            <a:ext uri="{FF2B5EF4-FFF2-40B4-BE49-F238E27FC236}">
              <a16:creationId xmlns:a16="http://schemas.microsoft.com/office/drawing/2014/main" id="{3FBF7612-D0DB-4D30-B34C-A4BBF014D84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19" name="Text Box 204">
          <a:extLst>
            <a:ext uri="{FF2B5EF4-FFF2-40B4-BE49-F238E27FC236}">
              <a16:creationId xmlns:a16="http://schemas.microsoft.com/office/drawing/2014/main" id="{FEFEF365-9A9F-4683-9E26-06BADC7FFB1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0" name="Text Box 205">
          <a:extLst>
            <a:ext uri="{FF2B5EF4-FFF2-40B4-BE49-F238E27FC236}">
              <a16:creationId xmlns:a16="http://schemas.microsoft.com/office/drawing/2014/main" id="{A689711B-BE49-4C50-AD9E-937612AB74F7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1" name="Text Box 204">
          <a:extLst>
            <a:ext uri="{FF2B5EF4-FFF2-40B4-BE49-F238E27FC236}">
              <a16:creationId xmlns:a16="http://schemas.microsoft.com/office/drawing/2014/main" id="{87759E13-3DA1-4211-99B7-1C26B008DA8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2" name="Text Box 205">
          <a:extLst>
            <a:ext uri="{FF2B5EF4-FFF2-40B4-BE49-F238E27FC236}">
              <a16:creationId xmlns:a16="http://schemas.microsoft.com/office/drawing/2014/main" id="{B0429E76-627A-4EEA-8452-2A16F68BCE0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3" name="Text Box 204">
          <a:extLst>
            <a:ext uri="{FF2B5EF4-FFF2-40B4-BE49-F238E27FC236}">
              <a16:creationId xmlns:a16="http://schemas.microsoft.com/office/drawing/2014/main" id="{FE137897-EBF3-4920-8C4D-C60034EABDF5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4" name="Text Box 205">
          <a:extLst>
            <a:ext uri="{FF2B5EF4-FFF2-40B4-BE49-F238E27FC236}">
              <a16:creationId xmlns:a16="http://schemas.microsoft.com/office/drawing/2014/main" id="{648E34A4-6F4C-44C9-86F8-8BBAD6FE022E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5" name="Text Box 204">
          <a:extLst>
            <a:ext uri="{FF2B5EF4-FFF2-40B4-BE49-F238E27FC236}">
              <a16:creationId xmlns:a16="http://schemas.microsoft.com/office/drawing/2014/main" id="{18B6150D-5E6C-440D-9299-61B5351F2AE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6" name="Text Box 205">
          <a:extLst>
            <a:ext uri="{FF2B5EF4-FFF2-40B4-BE49-F238E27FC236}">
              <a16:creationId xmlns:a16="http://schemas.microsoft.com/office/drawing/2014/main" id="{FACC965E-62DC-4C6E-B482-49BAF93ECAAB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7" name="Text Box 204">
          <a:extLst>
            <a:ext uri="{FF2B5EF4-FFF2-40B4-BE49-F238E27FC236}">
              <a16:creationId xmlns:a16="http://schemas.microsoft.com/office/drawing/2014/main" id="{774F1035-29CA-4791-AFD9-5C7CF1EA0B7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8" name="Text Box 205">
          <a:extLst>
            <a:ext uri="{FF2B5EF4-FFF2-40B4-BE49-F238E27FC236}">
              <a16:creationId xmlns:a16="http://schemas.microsoft.com/office/drawing/2014/main" id="{C5E89216-8C9A-428E-BACF-60C4A451112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29" name="Text Box 204">
          <a:extLst>
            <a:ext uri="{FF2B5EF4-FFF2-40B4-BE49-F238E27FC236}">
              <a16:creationId xmlns:a16="http://schemas.microsoft.com/office/drawing/2014/main" id="{DE2B869E-3B00-4BB1-B2BD-5DB710C7827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0" name="Text Box 205">
          <a:extLst>
            <a:ext uri="{FF2B5EF4-FFF2-40B4-BE49-F238E27FC236}">
              <a16:creationId xmlns:a16="http://schemas.microsoft.com/office/drawing/2014/main" id="{DBEAAE69-6624-4FB7-A233-0D0BAD744C0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1" name="Text Box 204">
          <a:extLst>
            <a:ext uri="{FF2B5EF4-FFF2-40B4-BE49-F238E27FC236}">
              <a16:creationId xmlns:a16="http://schemas.microsoft.com/office/drawing/2014/main" id="{FDF8F749-199E-401F-8D9E-FFC96C217C5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2" name="Text Box 205">
          <a:extLst>
            <a:ext uri="{FF2B5EF4-FFF2-40B4-BE49-F238E27FC236}">
              <a16:creationId xmlns:a16="http://schemas.microsoft.com/office/drawing/2014/main" id="{21493C74-9892-4D27-A323-61CBB63DF8D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3" name="Text Box 204">
          <a:extLst>
            <a:ext uri="{FF2B5EF4-FFF2-40B4-BE49-F238E27FC236}">
              <a16:creationId xmlns:a16="http://schemas.microsoft.com/office/drawing/2014/main" id="{C6461599-1846-4EC3-894A-19636C3B1416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4" name="Text Box 205">
          <a:extLst>
            <a:ext uri="{FF2B5EF4-FFF2-40B4-BE49-F238E27FC236}">
              <a16:creationId xmlns:a16="http://schemas.microsoft.com/office/drawing/2014/main" id="{078A006D-6718-4720-B937-8B1087BBF8CC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5" name="Text Box 204">
          <a:extLst>
            <a:ext uri="{FF2B5EF4-FFF2-40B4-BE49-F238E27FC236}">
              <a16:creationId xmlns:a16="http://schemas.microsoft.com/office/drawing/2014/main" id="{8BD68196-C6AC-4EF4-A7C0-6482FCFFBB8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6" name="Text Box 205">
          <a:extLst>
            <a:ext uri="{FF2B5EF4-FFF2-40B4-BE49-F238E27FC236}">
              <a16:creationId xmlns:a16="http://schemas.microsoft.com/office/drawing/2014/main" id="{FB72C80E-96A1-4597-94AB-66A19A25DA84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7" name="Text Box 204">
          <a:extLst>
            <a:ext uri="{FF2B5EF4-FFF2-40B4-BE49-F238E27FC236}">
              <a16:creationId xmlns:a16="http://schemas.microsoft.com/office/drawing/2014/main" id="{DD1DB840-8D32-49D6-834A-18F1B9A63AD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8" name="Text Box 205">
          <a:extLst>
            <a:ext uri="{FF2B5EF4-FFF2-40B4-BE49-F238E27FC236}">
              <a16:creationId xmlns:a16="http://schemas.microsoft.com/office/drawing/2014/main" id="{70D4DB10-6467-4449-A489-6AC7029FA991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39" name="Text Box 204">
          <a:extLst>
            <a:ext uri="{FF2B5EF4-FFF2-40B4-BE49-F238E27FC236}">
              <a16:creationId xmlns:a16="http://schemas.microsoft.com/office/drawing/2014/main" id="{A4940E2B-DD59-4AE9-9D97-ECBD4B6F9B10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40" name="Text Box 205">
          <a:extLst>
            <a:ext uri="{FF2B5EF4-FFF2-40B4-BE49-F238E27FC236}">
              <a16:creationId xmlns:a16="http://schemas.microsoft.com/office/drawing/2014/main" id="{04C37FD6-6CD7-4416-863A-E61BB9F8ACA3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41" name="Text Box 204">
          <a:extLst>
            <a:ext uri="{FF2B5EF4-FFF2-40B4-BE49-F238E27FC236}">
              <a16:creationId xmlns:a16="http://schemas.microsoft.com/office/drawing/2014/main" id="{C8F07D9C-90B5-41D7-881D-829C96295B6F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42" name="Text Box 205">
          <a:extLst>
            <a:ext uri="{FF2B5EF4-FFF2-40B4-BE49-F238E27FC236}">
              <a16:creationId xmlns:a16="http://schemas.microsoft.com/office/drawing/2014/main" id="{17389536-B4D9-4D20-BF79-F25F42D4B7C9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828675</xdr:colOff>
      <xdr:row>23</xdr:row>
      <xdr:rowOff>0</xdr:rowOff>
    </xdr:from>
    <xdr:ext cx="76200" cy="200025"/>
    <xdr:sp macro="" textlink="">
      <xdr:nvSpPr>
        <xdr:cNvPr id="743" name="Text Box 204">
          <a:extLst>
            <a:ext uri="{FF2B5EF4-FFF2-40B4-BE49-F238E27FC236}">
              <a16:creationId xmlns:a16="http://schemas.microsoft.com/office/drawing/2014/main" id="{DA0AB664-A01F-46C3-8D78-871A7F1DB8BD}"/>
            </a:ext>
          </a:extLst>
        </xdr:cNvPr>
        <xdr:cNvSpPr txBox="1">
          <a:spLocks noChangeArrowheads="1"/>
        </xdr:cNvSpPr>
      </xdr:nvSpPr>
      <xdr:spPr bwMode="auto">
        <a:xfrm>
          <a:off x="1470025" y="5232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tsva/OneDrive/Desktop/Polikl&#299;nika/Iepirkums/4.pielikums%20_Lokala%20tam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tsva/OneDrive/Desktop/Polikl&#299;nika/Iepirkums/4.pielikums%20_T&#257;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Koptāme"/>
      <sheetName val="Kopsavilkums"/>
      <sheetName val="UATS"/>
      <sheetName val="APS"/>
      <sheetName val="VN"/>
    </sheetNames>
    <sheetDataSet>
      <sheetData sheetId="0" refreshError="1"/>
      <sheetData sheetId="1" refreshError="1">
        <row r="14">
          <cell r="D14" t="str">
            <v>Teritorijas un administratīvās ēkas</v>
          </cell>
        </row>
        <row r="15">
          <cell r="D15" t="str">
            <v>Teritorijas un administratīvās ēkas</v>
          </cell>
        </row>
      </sheetData>
      <sheetData sheetId="2" refreshError="1">
        <row r="26">
          <cell r="B26" t="str">
            <v xml:space="preserve">Tāme sastādīta 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Koptāme"/>
      <sheetName val="Kopsavilkums"/>
      <sheetName val="UATS"/>
      <sheetName val="APS"/>
      <sheetName val="VN"/>
    </sheetNames>
    <sheetDataSet>
      <sheetData sheetId="0"/>
      <sheetData sheetId="1">
        <row r="14">
          <cell r="D14" t="str">
            <v>Teritorijas un administratīvās ēkas</v>
          </cell>
        </row>
        <row r="15">
          <cell r="D15" t="str">
            <v>Teritorijas un administratīvās ēkas</v>
          </cell>
        </row>
      </sheetData>
      <sheetData sheetId="2">
        <row r="21">
          <cell r="E21"/>
        </row>
      </sheetData>
      <sheetData sheetId="3">
        <row r="2">
          <cell r="K2" t="str">
            <v>Automātiskā ugunsgrēka atklāšanas un trauksmes  signalizācijas sistema</v>
          </cell>
        </row>
        <row r="39"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45339-441C-421E-BC6E-2BF6D7BF8705}">
  <dimension ref="B1:T34"/>
  <sheetViews>
    <sheetView topLeftCell="A4" workbookViewId="0">
      <selection activeCell="M1" sqref="M1:N1"/>
    </sheetView>
  </sheetViews>
  <sheetFormatPr defaultRowHeight="14.5" x14ac:dyDescent="0.35"/>
  <cols>
    <col min="1" max="1" width="1.54296875" customWidth="1"/>
    <col min="2" max="2" width="6.453125" customWidth="1"/>
    <col min="3" max="3" width="7.08984375" customWidth="1"/>
    <col min="4" max="4" width="23.453125" customWidth="1"/>
  </cols>
  <sheetData>
    <row r="1" spans="2:20" ht="15.5" x14ac:dyDescent="0.35">
      <c r="M1" s="94" t="s">
        <v>63</v>
      </c>
      <c r="N1" s="94"/>
    </row>
    <row r="2" spans="2:20" s="35" customFormat="1" ht="15.5" x14ac:dyDescent="0.35">
      <c r="E2" s="36"/>
      <c r="K2" s="37" t="s">
        <v>25</v>
      </c>
      <c r="T2" s="36"/>
    </row>
    <row r="3" spans="2:20" s="35" customFormat="1" ht="15.5" x14ac:dyDescent="0.35">
      <c r="D3" s="38"/>
      <c r="E3" s="38"/>
      <c r="F3" s="38"/>
      <c r="G3" s="38"/>
      <c r="H3" s="38"/>
      <c r="I3" s="38"/>
      <c r="J3" s="38"/>
      <c r="K3" s="39" t="str">
        <f>D14</f>
        <v>Automātiskā ugunsgrēka atklāšanas un trauksmes  signalizācijas sistema</v>
      </c>
      <c r="L3" s="38"/>
      <c r="M3" s="38"/>
      <c r="N3" s="38"/>
      <c r="O3" s="38"/>
      <c r="P3" s="38"/>
      <c r="Q3" s="38"/>
      <c r="R3" s="38"/>
      <c r="T3" s="36"/>
    </row>
    <row r="4" spans="2:20" s="35" customFormat="1" ht="15.5" x14ac:dyDescent="0.35">
      <c r="B4" s="38"/>
      <c r="C4" s="38"/>
      <c r="E4" s="40" t="s">
        <v>0</v>
      </c>
      <c r="F4" s="41" t="str">
        <f>[1]Koptāme!D14</f>
        <v>Teritorijas un administratīvās ēkas</v>
      </c>
      <c r="G4" s="41"/>
      <c r="H4" s="41"/>
      <c r="I4" s="41"/>
      <c r="J4" s="41"/>
      <c r="K4" s="38"/>
      <c r="L4" s="38"/>
      <c r="M4" s="38"/>
      <c r="N4" s="38"/>
      <c r="O4" s="38"/>
      <c r="P4" s="38"/>
      <c r="Q4" s="38"/>
      <c r="R4" s="38"/>
      <c r="T4" s="36"/>
    </row>
    <row r="5" spans="2:20" s="35" customFormat="1" ht="15.5" x14ac:dyDescent="0.35">
      <c r="E5" s="40" t="s">
        <v>1</v>
      </c>
      <c r="F5" s="41" t="str">
        <f>[1]Koptāme!D15</f>
        <v>Teritorijas un administratīvās ēkas</v>
      </c>
      <c r="G5" s="41"/>
      <c r="H5" s="41"/>
      <c r="T5" s="36"/>
    </row>
    <row r="6" spans="2:20" s="35" customFormat="1" ht="15.5" x14ac:dyDescent="0.35">
      <c r="E6" s="40" t="s">
        <v>2</v>
      </c>
      <c r="F6" s="42" t="s">
        <v>26</v>
      </c>
      <c r="G6" s="42"/>
      <c r="H6" s="42"/>
      <c r="I6" s="42"/>
      <c r="T6" s="36"/>
    </row>
    <row r="7" spans="2:20" s="35" customFormat="1" ht="15.5" x14ac:dyDescent="0.35">
      <c r="E7" s="40" t="s">
        <v>3</v>
      </c>
      <c r="F7" s="103"/>
      <c r="G7" s="103"/>
      <c r="H7" s="103"/>
      <c r="I7" s="103"/>
      <c r="J7" s="43"/>
      <c r="O7" s="104" t="s">
        <v>4</v>
      </c>
      <c r="P7" s="104"/>
      <c r="Q7" s="104"/>
      <c r="R7" s="44"/>
      <c r="T7" s="36"/>
    </row>
    <row r="8" spans="2:20" s="35" customFormat="1" ht="15.5" x14ac:dyDescent="0.35">
      <c r="B8" s="45"/>
      <c r="D8" s="41"/>
      <c r="E8" s="46"/>
      <c r="F8" s="41"/>
      <c r="G8" s="41"/>
      <c r="H8" s="41"/>
      <c r="O8" s="105" t="str">
        <f>[1]Kopsavilkums!B26</f>
        <v xml:space="preserve">Tāme sastādīta </v>
      </c>
      <c r="P8" s="104"/>
      <c r="Q8" s="104"/>
      <c r="R8" s="104"/>
      <c r="T8" s="36"/>
    </row>
    <row r="9" spans="2:20" s="3" customFormat="1" ht="10.5" x14ac:dyDescent="0.25"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7"/>
      <c r="P9" s="7"/>
      <c r="Q9" s="7"/>
      <c r="R9" s="7"/>
      <c r="T9" s="4"/>
    </row>
    <row r="10" spans="2:20" s="3" customFormat="1" ht="10.5" x14ac:dyDescent="0.35">
      <c r="B10" s="91" t="s">
        <v>5</v>
      </c>
      <c r="C10" s="92" t="s">
        <v>6</v>
      </c>
      <c r="D10" s="91" t="s">
        <v>7</v>
      </c>
      <c r="E10" s="91" t="s">
        <v>8</v>
      </c>
      <c r="F10" s="91" t="s">
        <v>9</v>
      </c>
      <c r="G10" s="98" t="s">
        <v>10</v>
      </c>
      <c r="H10" s="98" t="s">
        <v>11</v>
      </c>
      <c r="I10" s="98" t="s">
        <v>12</v>
      </c>
      <c r="J10" s="99" t="s">
        <v>13</v>
      </c>
      <c r="K10" s="99"/>
      <c r="L10" s="99"/>
      <c r="M10" s="99"/>
      <c r="N10" s="100" t="s">
        <v>14</v>
      </c>
      <c r="O10" s="101"/>
      <c r="P10" s="101"/>
      <c r="Q10" s="101"/>
      <c r="R10" s="102"/>
      <c r="T10" s="4"/>
    </row>
    <row r="11" spans="2:20" s="3" customFormat="1" ht="21" x14ac:dyDescent="0.35">
      <c r="B11" s="91"/>
      <c r="C11" s="93"/>
      <c r="D11" s="91"/>
      <c r="E11" s="91"/>
      <c r="F11" s="91"/>
      <c r="G11" s="98"/>
      <c r="H11" s="98"/>
      <c r="I11" s="98"/>
      <c r="J11" s="8" t="s">
        <v>15</v>
      </c>
      <c r="K11" s="8" t="s">
        <v>16</v>
      </c>
      <c r="L11" s="8" t="s">
        <v>17</v>
      </c>
      <c r="M11" s="8" t="s">
        <v>18</v>
      </c>
      <c r="N11" s="9" t="s">
        <v>19</v>
      </c>
      <c r="O11" s="8" t="s">
        <v>20</v>
      </c>
      <c r="P11" s="8" t="s">
        <v>21</v>
      </c>
      <c r="Q11" s="8" t="s">
        <v>22</v>
      </c>
      <c r="R11" s="8" t="s">
        <v>23</v>
      </c>
      <c r="T11" s="4"/>
    </row>
    <row r="12" spans="2:20" s="3" customFormat="1" ht="10.5" x14ac:dyDescent="0.35">
      <c r="B12" s="10">
        <v>1</v>
      </c>
      <c r="C12" s="10">
        <v>2</v>
      </c>
      <c r="D12" s="10">
        <v>3</v>
      </c>
      <c r="E12" s="10"/>
      <c r="F12" s="10">
        <v>4</v>
      </c>
      <c r="G12" s="10">
        <v>5</v>
      </c>
      <c r="H12" s="10">
        <v>6</v>
      </c>
      <c r="I12" s="10">
        <v>7</v>
      </c>
      <c r="J12" s="10">
        <v>8</v>
      </c>
      <c r="K12" s="10">
        <v>9</v>
      </c>
      <c r="L12" s="10">
        <v>10</v>
      </c>
      <c r="M12" s="10">
        <v>11</v>
      </c>
      <c r="N12" s="11">
        <v>12</v>
      </c>
      <c r="O12" s="12">
        <v>13</v>
      </c>
      <c r="P12" s="12">
        <v>14</v>
      </c>
      <c r="Q12" s="12">
        <v>15</v>
      </c>
      <c r="R12" s="12">
        <v>16</v>
      </c>
      <c r="T12" s="4"/>
    </row>
    <row r="13" spans="2:20" s="3" customFormat="1" ht="10.5" x14ac:dyDescent="0.35">
      <c r="B13" s="13"/>
      <c r="C13" s="13"/>
      <c r="D13" s="14"/>
      <c r="E13" s="14"/>
      <c r="F13" s="13"/>
      <c r="G13" s="13"/>
      <c r="H13" s="15"/>
      <c r="I13" s="15"/>
      <c r="J13" s="15"/>
      <c r="K13" s="15"/>
      <c r="L13" s="15"/>
      <c r="M13" s="15"/>
      <c r="N13" s="16"/>
      <c r="O13" s="17"/>
      <c r="P13" s="17"/>
      <c r="Q13" s="17"/>
      <c r="R13" s="17"/>
      <c r="T13" s="4"/>
    </row>
    <row r="14" spans="2:20" s="3" customFormat="1" ht="21" x14ac:dyDescent="0.35">
      <c r="B14" s="18"/>
      <c r="C14" s="18"/>
      <c r="D14" s="19" t="s">
        <v>24</v>
      </c>
      <c r="E14" s="19"/>
      <c r="F14" s="20"/>
      <c r="G14" s="21"/>
      <c r="H14" s="22"/>
      <c r="I14" s="22"/>
      <c r="J14" s="22"/>
      <c r="K14" s="23"/>
      <c r="L14" s="22"/>
      <c r="M14" s="22"/>
      <c r="N14" s="22"/>
      <c r="O14" s="22"/>
      <c r="P14" s="22"/>
      <c r="Q14" s="22"/>
      <c r="R14" s="22"/>
      <c r="T14" s="4"/>
    </row>
    <row r="15" spans="2:20" s="24" customFormat="1" ht="14" x14ac:dyDescent="0.3">
      <c r="B15" s="25">
        <v>1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</row>
    <row r="16" spans="2:20" s="24" customFormat="1" ht="14" x14ac:dyDescent="0.3">
      <c r="B16" s="25">
        <v>2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20" s="24" customFormat="1" ht="14" x14ac:dyDescent="0.3">
      <c r="B17" s="25">
        <v>3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2:20" s="24" customFormat="1" ht="14" x14ac:dyDescent="0.3">
      <c r="B18" s="25">
        <v>4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</row>
    <row r="19" spans="2:20" s="24" customFormat="1" ht="14" x14ac:dyDescent="0.3">
      <c r="B19" s="25">
        <v>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</row>
    <row r="20" spans="2:20" s="24" customFormat="1" ht="14" x14ac:dyDescent="0.3">
      <c r="B20" s="25">
        <v>6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2:20" s="24" customFormat="1" ht="14" x14ac:dyDescent="0.3">
      <c r="B21" s="25">
        <v>7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2:20" s="24" customFormat="1" ht="14" x14ac:dyDescent="0.3">
      <c r="B22" s="25">
        <v>8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2:20" s="24" customFormat="1" ht="14" x14ac:dyDescent="0.3">
      <c r="B23" s="25">
        <v>9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2:20" s="3" customFormat="1" ht="10.5" x14ac:dyDescent="0.35">
      <c r="B24" s="26"/>
      <c r="C24" s="96" t="s">
        <v>31</v>
      </c>
      <c r="D24" s="96"/>
      <c r="E24" s="96"/>
      <c r="F24" s="96"/>
      <c r="G24" s="96"/>
      <c r="H24" s="96"/>
      <c r="I24" s="27"/>
      <c r="J24" s="27"/>
      <c r="K24" s="27"/>
      <c r="L24" s="27"/>
      <c r="M24" s="27"/>
      <c r="N24" s="27"/>
      <c r="O24" s="27"/>
      <c r="P24" s="27"/>
      <c r="Q24" s="27"/>
      <c r="R24" s="27"/>
      <c r="T24" s="4"/>
    </row>
    <row r="25" spans="2:20" s="3" customFormat="1" ht="10.5" x14ac:dyDescent="0.35">
      <c r="E25" s="4"/>
      <c r="T25" s="4"/>
    </row>
    <row r="26" spans="2:20" s="3" customFormat="1" ht="13" x14ac:dyDescent="0.3">
      <c r="D26" s="28" t="s">
        <v>30</v>
      </c>
      <c r="E26" s="97"/>
      <c r="F26" s="97"/>
      <c r="G26" s="97"/>
      <c r="H26" s="97"/>
      <c r="I26" s="97"/>
      <c r="J26" s="29"/>
      <c r="K26" s="29"/>
      <c r="L26" s="29"/>
      <c r="M26" s="29"/>
      <c r="N26" s="29"/>
      <c r="O26" s="29"/>
      <c r="P26" s="29"/>
      <c r="Q26" s="29"/>
      <c r="R26" s="29"/>
      <c r="T26" s="4"/>
    </row>
    <row r="27" spans="2:20" s="3" customFormat="1" ht="12.75" customHeight="1" x14ac:dyDescent="0.25">
      <c r="D27" s="30"/>
      <c r="E27" s="95" t="s">
        <v>27</v>
      </c>
      <c r="F27" s="95"/>
      <c r="G27" s="95"/>
      <c r="H27" s="95"/>
      <c r="I27" s="95"/>
      <c r="T27" s="4"/>
    </row>
    <row r="28" spans="2:20" s="3" customFormat="1" ht="13" x14ac:dyDescent="0.3">
      <c r="D28" s="31" t="s">
        <v>28</v>
      </c>
      <c r="E28" s="32"/>
      <c r="F28" s="32"/>
      <c r="G28" s="33"/>
      <c r="H28" s="34"/>
      <c r="I28" s="34"/>
      <c r="T28" s="4"/>
    </row>
    <row r="29" spans="2:20" s="3" customFormat="1" ht="13" x14ac:dyDescent="0.3">
      <c r="D29" s="30"/>
      <c r="E29" s="34"/>
      <c r="F29" s="34"/>
      <c r="G29" s="34"/>
      <c r="H29" s="34"/>
      <c r="I29" s="34"/>
      <c r="T29" s="4"/>
    </row>
    <row r="30" spans="2:20" s="3" customFormat="1" ht="13" x14ac:dyDescent="0.3">
      <c r="D30" s="28" t="s">
        <v>29</v>
      </c>
      <c r="E30" s="97"/>
      <c r="F30" s="97"/>
      <c r="G30" s="97"/>
      <c r="H30" s="97"/>
      <c r="I30" s="97"/>
      <c r="T30" s="4"/>
    </row>
    <row r="31" spans="2:20" s="3" customFormat="1" ht="12.75" customHeight="1" x14ac:dyDescent="0.25">
      <c r="D31" s="30"/>
      <c r="E31" s="95" t="s">
        <v>27</v>
      </c>
      <c r="F31" s="95"/>
      <c r="G31" s="95"/>
      <c r="H31" s="95"/>
      <c r="I31" s="95"/>
      <c r="T31" s="4"/>
    </row>
    <row r="32" spans="2:20" s="3" customFormat="1" ht="13" x14ac:dyDescent="0.3">
      <c r="D32" s="30"/>
      <c r="E32" s="34"/>
      <c r="F32" s="34"/>
      <c r="G32" s="34"/>
      <c r="H32" s="34"/>
      <c r="I32" s="34"/>
      <c r="T32" s="4"/>
    </row>
    <row r="33" spans="5:20" s="3" customFormat="1" ht="10.5" x14ac:dyDescent="0.35">
      <c r="E33" s="4"/>
      <c r="T33" s="4"/>
    </row>
    <row r="34" spans="5:20" s="1" customFormat="1" ht="10" x14ac:dyDescent="0.35">
      <c r="E34" s="2"/>
      <c r="T34" s="2"/>
    </row>
  </sheetData>
  <mergeCells count="19">
    <mergeCell ref="M1:N1"/>
    <mergeCell ref="E31:I31"/>
    <mergeCell ref="C24:H24"/>
    <mergeCell ref="E26:I26"/>
    <mergeCell ref="E27:I27"/>
    <mergeCell ref="E30:I30"/>
    <mergeCell ref="I10:I11"/>
    <mergeCell ref="J10:M10"/>
    <mergeCell ref="N10:R10"/>
    <mergeCell ref="F7:I7"/>
    <mergeCell ref="O7:Q7"/>
    <mergeCell ref="O8:R8"/>
    <mergeCell ref="G10:G11"/>
    <mergeCell ref="H10:H11"/>
    <mergeCell ref="B10:B11"/>
    <mergeCell ref="C10:C11"/>
    <mergeCell ref="D10:D11"/>
    <mergeCell ref="E10:E11"/>
    <mergeCell ref="F10:F11"/>
  </mergeCells>
  <conditionalFormatting sqref="E26:I26 E30:I30">
    <cfRule type="cellIs" dxfId="6" priority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1CF7-5FC7-43DE-B669-4B2966ED6712}">
  <dimension ref="B1:Q29"/>
  <sheetViews>
    <sheetView topLeftCell="A10" workbookViewId="0">
      <selection activeCell="B37" sqref="B37"/>
    </sheetView>
  </sheetViews>
  <sheetFormatPr defaultRowHeight="14" x14ac:dyDescent="0.3"/>
  <cols>
    <col min="1" max="1" width="8.7265625" style="24"/>
    <col min="2" max="2" width="9.08984375" style="24" customWidth="1"/>
    <col min="3" max="3" width="13.6328125" style="24" customWidth="1"/>
    <col min="4" max="4" width="22.7265625" style="24" customWidth="1"/>
    <col min="5" max="5" width="8.7265625" style="24"/>
    <col min="6" max="6" width="12.1796875" style="24" customWidth="1"/>
    <col min="7" max="7" width="15.08984375" style="24" customWidth="1"/>
    <col min="8" max="8" width="11.7265625" style="24" customWidth="1"/>
    <col min="9" max="9" width="12.1796875" style="24" customWidth="1"/>
    <col min="10" max="16384" width="8.7265625" style="24"/>
  </cols>
  <sheetData>
    <row r="1" spans="2:13" s="47" customFormat="1" ht="15" x14ac:dyDescent="0.3">
      <c r="H1" s="94" t="s">
        <v>63</v>
      </c>
      <c r="I1" s="94"/>
    </row>
    <row r="2" spans="2:13" s="47" customFormat="1" ht="22.5" x14ac:dyDescent="0.35">
      <c r="C2" s="112" t="s">
        <v>51</v>
      </c>
      <c r="D2" s="112"/>
      <c r="E2" s="112"/>
      <c r="F2" s="112"/>
      <c r="G2" s="112"/>
      <c r="H2" s="112"/>
    </row>
    <row r="3" spans="2:13" s="47" customFormat="1" x14ac:dyDescent="0.35">
      <c r="B3" s="48"/>
      <c r="C3" s="28"/>
      <c r="D3" s="49"/>
      <c r="E3" s="50"/>
      <c r="F3" s="50"/>
      <c r="G3" s="50"/>
      <c r="H3" s="50"/>
      <c r="I3" s="50"/>
    </row>
    <row r="4" spans="2:13" s="47" customFormat="1" x14ac:dyDescent="0.3">
      <c r="B4" s="48"/>
      <c r="C4" s="51" t="s">
        <v>0</v>
      </c>
      <c r="D4" s="109" t="str">
        <f>[2]Koptāme!D14</f>
        <v>Teritorijas un administratīvās ēkas</v>
      </c>
      <c r="E4" s="109"/>
      <c r="F4" s="109"/>
      <c r="G4" s="109"/>
      <c r="H4" s="109"/>
      <c r="I4" s="109"/>
    </row>
    <row r="5" spans="2:13" s="47" customFormat="1" x14ac:dyDescent="0.3">
      <c r="B5" s="48"/>
      <c r="C5" s="51" t="s">
        <v>1</v>
      </c>
      <c r="D5" s="109" t="str">
        <f>[2]Koptāme!D15</f>
        <v>Teritorijas un administratīvās ēkas</v>
      </c>
      <c r="E5" s="109"/>
      <c r="F5" s="109"/>
      <c r="G5" s="109"/>
      <c r="H5" s="109"/>
      <c r="I5" s="109"/>
    </row>
    <row r="6" spans="2:13" s="47" customFormat="1" x14ac:dyDescent="0.3">
      <c r="B6" s="48"/>
      <c r="C6" s="51" t="s">
        <v>2</v>
      </c>
      <c r="D6" s="109" t="s">
        <v>26</v>
      </c>
      <c r="E6" s="109"/>
      <c r="F6" s="109"/>
      <c r="G6" s="109"/>
      <c r="H6" s="109"/>
      <c r="I6" s="109"/>
    </row>
    <row r="7" spans="2:13" s="47" customFormat="1" x14ac:dyDescent="0.3">
      <c r="B7" s="48"/>
      <c r="C7" s="51" t="s">
        <v>3</v>
      </c>
      <c r="D7" s="109"/>
      <c r="E7" s="110"/>
      <c r="F7" s="110"/>
      <c r="G7" s="110"/>
      <c r="H7" s="110"/>
      <c r="I7" s="110"/>
    </row>
    <row r="8" spans="2:13" s="47" customFormat="1" x14ac:dyDescent="0.35">
      <c r="B8" s="52"/>
      <c r="C8" s="52"/>
      <c r="D8" s="53"/>
      <c r="E8" s="53"/>
      <c r="F8" s="53"/>
      <c r="G8" s="54" t="s">
        <v>32</v>
      </c>
      <c r="H8" s="55">
        <f>E18</f>
        <v>0</v>
      </c>
      <c r="I8" s="53"/>
    </row>
    <row r="9" spans="2:13" s="47" customFormat="1" x14ac:dyDescent="0.35">
      <c r="B9" s="52"/>
      <c r="C9" s="52"/>
      <c r="D9" s="53"/>
      <c r="E9" s="53"/>
      <c r="F9" s="53"/>
      <c r="G9" s="54" t="s">
        <v>33</v>
      </c>
      <c r="H9" s="56">
        <f>SUM(I13:I13)</f>
        <v>0</v>
      </c>
      <c r="I9" s="53"/>
    </row>
    <row r="10" spans="2:13" s="47" customFormat="1" x14ac:dyDescent="0.35"/>
    <row r="11" spans="2:13" s="47" customFormat="1" x14ac:dyDescent="0.35">
      <c r="B11" s="111" t="s">
        <v>34</v>
      </c>
      <c r="C11" s="111" t="s">
        <v>35</v>
      </c>
      <c r="D11" s="111" t="s">
        <v>36</v>
      </c>
      <c r="E11" s="111" t="s">
        <v>37</v>
      </c>
      <c r="F11" s="111" t="s">
        <v>38</v>
      </c>
      <c r="G11" s="111"/>
      <c r="H11" s="111"/>
      <c r="I11" s="111" t="s">
        <v>39</v>
      </c>
    </row>
    <row r="12" spans="2:13" s="47" customFormat="1" x14ac:dyDescent="0.35">
      <c r="B12" s="111"/>
      <c r="C12" s="111"/>
      <c r="D12" s="111"/>
      <c r="E12" s="111"/>
      <c r="F12" s="57" t="s">
        <v>40</v>
      </c>
      <c r="G12" s="57" t="s">
        <v>41</v>
      </c>
      <c r="H12" s="57" t="s">
        <v>42</v>
      </c>
      <c r="I12" s="111"/>
    </row>
    <row r="13" spans="2:13" s="47" customFormat="1" ht="42" x14ac:dyDescent="0.35">
      <c r="B13" s="57">
        <v>1</v>
      </c>
      <c r="C13" s="57" t="s">
        <v>25</v>
      </c>
      <c r="D13" s="57" t="str">
        <f>[2]UATS!K2</f>
        <v>Automātiskā ugunsgrēka atklāšanas un trauksmes  signalizācijas sistema</v>
      </c>
      <c r="E13" s="67">
        <f>[2]UATS!R39</f>
        <v>0</v>
      </c>
      <c r="F13" s="67">
        <f>[2]UATS!O39</f>
        <v>0</v>
      </c>
      <c r="G13" s="67">
        <f>[2]UATS!P39</f>
        <v>0</v>
      </c>
      <c r="H13" s="67">
        <f>[2]UATS!Q39</f>
        <v>0</v>
      </c>
      <c r="I13" s="67">
        <f>[2]UATS!N39</f>
        <v>0</v>
      </c>
      <c r="K13" s="58"/>
    </row>
    <row r="14" spans="2:13" s="47" customFormat="1" x14ac:dyDescent="0.35">
      <c r="B14" s="106" t="s">
        <v>18</v>
      </c>
      <c r="C14" s="106"/>
      <c r="D14" s="106"/>
      <c r="E14" s="68">
        <f>SUM(E13:E13)</f>
        <v>0</v>
      </c>
      <c r="F14" s="69"/>
      <c r="G14" s="70"/>
      <c r="H14" s="70"/>
      <c r="I14" s="70"/>
    </row>
    <row r="15" spans="2:13" s="48" customFormat="1" x14ac:dyDescent="0.35">
      <c r="B15" s="106" t="s">
        <v>43</v>
      </c>
      <c r="C15" s="106"/>
      <c r="D15" s="106"/>
      <c r="E15" s="68"/>
      <c r="F15" s="69"/>
      <c r="G15" s="69"/>
      <c r="H15" s="69"/>
      <c r="I15" s="69"/>
      <c r="M15" s="50"/>
    </row>
    <row r="16" spans="2:13" s="48" customFormat="1" x14ac:dyDescent="0.35">
      <c r="B16" s="107" t="s">
        <v>44</v>
      </c>
      <c r="C16" s="107"/>
      <c r="D16" s="107"/>
      <c r="E16" s="71"/>
      <c r="F16" s="69"/>
      <c r="G16" s="69"/>
      <c r="H16" s="69"/>
      <c r="I16" s="69"/>
      <c r="M16" s="50"/>
    </row>
    <row r="17" spans="2:17" s="48" customFormat="1" x14ac:dyDescent="0.35">
      <c r="B17" s="106" t="s">
        <v>45</v>
      </c>
      <c r="C17" s="106"/>
      <c r="D17" s="106"/>
      <c r="E17" s="68"/>
      <c r="F17" s="69"/>
      <c r="G17" s="69"/>
      <c r="H17" s="69"/>
      <c r="I17" s="69"/>
      <c r="J17" s="59"/>
      <c r="K17" s="60"/>
      <c r="L17" s="61"/>
      <c r="M17" s="62"/>
      <c r="N17" s="62"/>
      <c r="O17" s="62"/>
      <c r="P17" s="62"/>
      <c r="Q17" s="62"/>
    </row>
    <row r="18" spans="2:17" s="48" customFormat="1" ht="13.25" customHeight="1" x14ac:dyDescent="0.35">
      <c r="B18" s="108" t="s">
        <v>46</v>
      </c>
      <c r="C18" s="108"/>
      <c r="D18" s="108"/>
      <c r="E18" s="68">
        <f>E14+E15+E17</f>
        <v>0</v>
      </c>
      <c r="F18" s="69"/>
      <c r="G18" s="69"/>
      <c r="H18" s="69"/>
      <c r="I18" s="69"/>
      <c r="J18" s="59"/>
      <c r="K18" s="60"/>
      <c r="L18" s="61"/>
      <c r="M18" s="62"/>
      <c r="N18" s="62"/>
      <c r="O18" s="62"/>
      <c r="P18" s="62"/>
      <c r="Q18" s="62"/>
    </row>
    <row r="19" spans="2:17" s="47" customFormat="1" x14ac:dyDescent="0.35"/>
    <row r="20" spans="2:17" s="47" customFormat="1" x14ac:dyDescent="0.3">
      <c r="B20" s="33" t="s">
        <v>47</v>
      </c>
      <c r="C20" s="34"/>
      <c r="D20" s="63"/>
      <c r="E20" s="32"/>
      <c r="F20" s="33"/>
      <c r="G20" s="34"/>
      <c r="H20" s="34"/>
      <c r="I20" s="34"/>
    </row>
    <row r="21" spans="2:17" s="47" customFormat="1" x14ac:dyDescent="0.3">
      <c r="B21" s="34"/>
      <c r="C21" s="34"/>
      <c r="D21" s="64" t="s">
        <v>27</v>
      </c>
      <c r="E21" s="32"/>
      <c r="F21" s="33"/>
      <c r="G21" s="34"/>
      <c r="H21" s="34"/>
      <c r="I21" s="34"/>
    </row>
    <row r="22" spans="2:17" s="47" customFormat="1" x14ac:dyDescent="0.3">
      <c r="B22" s="65" t="s">
        <v>48</v>
      </c>
      <c r="C22" s="32"/>
      <c r="D22" s="32"/>
      <c r="E22" s="32"/>
      <c r="F22" s="33"/>
      <c r="G22" s="34"/>
      <c r="H22" s="34"/>
      <c r="I22" s="34"/>
    </row>
    <row r="23" spans="2:17" s="47" customFormat="1" x14ac:dyDescent="0.3">
      <c r="B23" s="34"/>
      <c r="C23" s="34"/>
      <c r="D23" s="34"/>
      <c r="E23" s="32"/>
      <c r="F23" s="33"/>
      <c r="G23" s="34"/>
      <c r="H23" s="34"/>
      <c r="I23" s="34"/>
    </row>
    <row r="24" spans="2:17" s="47" customFormat="1" x14ac:dyDescent="0.3">
      <c r="B24" s="33" t="s">
        <v>49</v>
      </c>
      <c r="C24" s="34"/>
      <c r="D24" s="63"/>
      <c r="E24" s="32"/>
      <c r="F24" s="33"/>
      <c r="G24" s="34"/>
      <c r="H24" s="34"/>
      <c r="I24" s="34"/>
    </row>
    <row r="25" spans="2:17" s="47" customFormat="1" x14ac:dyDescent="0.3">
      <c r="B25" s="34"/>
      <c r="C25" s="34"/>
      <c r="D25" s="64" t="s">
        <v>27</v>
      </c>
      <c r="E25" s="32"/>
      <c r="F25" s="33"/>
      <c r="G25" s="34"/>
      <c r="H25" s="34"/>
      <c r="I25" s="34"/>
    </row>
    <row r="26" spans="2:17" s="47" customFormat="1" x14ac:dyDescent="0.3">
      <c r="B26" s="34"/>
      <c r="C26" s="34"/>
      <c r="D26" s="34"/>
      <c r="E26" s="32"/>
      <c r="F26" s="33"/>
      <c r="G26" s="34"/>
      <c r="H26" s="34"/>
      <c r="I26" s="34"/>
    </row>
    <row r="27" spans="2:17" s="47" customFormat="1" x14ac:dyDescent="0.3">
      <c r="B27" s="32" t="s">
        <v>50</v>
      </c>
      <c r="C27" s="32"/>
      <c r="D27" s="66"/>
      <c r="E27" s="32"/>
      <c r="F27" s="33"/>
      <c r="G27" s="34"/>
      <c r="H27" s="34"/>
      <c r="I27" s="34"/>
    </row>
    <row r="28" spans="2:17" s="47" customFormat="1" x14ac:dyDescent="0.35"/>
    <row r="29" spans="2:17" s="47" customFormat="1" x14ac:dyDescent="0.35"/>
  </sheetData>
  <mergeCells count="17">
    <mergeCell ref="C2:H2"/>
    <mergeCell ref="D4:I4"/>
    <mergeCell ref="D5:I5"/>
    <mergeCell ref="D6:I6"/>
    <mergeCell ref="H1:I1"/>
    <mergeCell ref="D7:I7"/>
    <mergeCell ref="B11:B12"/>
    <mergeCell ref="C11:C12"/>
    <mergeCell ref="D11:D12"/>
    <mergeCell ref="E11:E12"/>
    <mergeCell ref="F11:H11"/>
    <mergeCell ref="I11:I12"/>
    <mergeCell ref="B14:D14"/>
    <mergeCell ref="B15:D15"/>
    <mergeCell ref="B16:D16"/>
    <mergeCell ref="B17:D17"/>
    <mergeCell ref="B18:D18"/>
  </mergeCells>
  <conditionalFormatting sqref="D20">
    <cfRule type="cellIs" dxfId="5" priority="3" operator="equal">
      <formula>0</formula>
    </cfRule>
  </conditionalFormatting>
  <conditionalFormatting sqref="D24">
    <cfRule type="cellIs" dxfId="4" priority="2" operator="equal">
      <formula>0</formula>
    </cfRule>
  </conditionalFormatting>
  <conditionalFormatting sqref="D27">
    <cfRule type="cellIs" dxfId="3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D0C02-67B0-4003-A6AA-D64A99615356}">
  <dimension ref="B1:I28"/>
  <sheetViews>
    <sheetView tabSelected="1" workbookViewId="0">
      <selection activeCell="D12" sqref="D12"/>
    </sheetView>
  </sheetViews>
  <sheetFormatPr defaultRowHeight="14" x14ac:dyDescent="0.3"/>
  <cols>
    <col min="1" max="1" width="8.7265625" style="24"/>
    <col min="2" max="2" width="12" style="24" customWidth="1"/>
    <col min="3" max="3" width="37.1796875" style="24" customWidth="1"/>
    <col min="4" max="4" width="39.1796875" style="24" customWidth="1"/>
    <col min="5" max="16384" width="8.7265625" style="24"/>
  </cols>
  <sheetData>
    <row r="1" spans="2:8" x14ac:dyDescent="0.3">
      <c r="D1" s="90" t="s">
        <v>63</v>
      </c>
    </row>
    <row r="2" spans="2:8" x14ac:dyDescent="0.3">
      <c r="D2" s="90"/>
    </row>
    <row r="3" spans="2:8" s="47" customFormat="1" x14ac:dyDescent="0.35">
      <c r="C3" s="72"/>
      <c r="D3" s="73" t="s">
        <v>52</v>
      </c>
    </row>
    <row r="4" spans="2:8" s="47" customFormat="1" x14ac:dyDescent="0.35">
      <c r="C4" s="72"/>
      <c r="D4" s="74"/>
    </row>
    <row r="5" spans="2:8" s="47" customFormat="1" x14ac:dyDescent="0.35">
      <c r="C5" s="72"/>
      <c r="D5" s="75" t="s">
        <v>53</v>
      </c>
    </row>
    <row r="6" spans="2:8" s="47" customFormat="1" x14ac:dyDescent="0.35"/>
    <row r="7" spans="2:8" s="47" customFormat="1" ht="20" x14ac:dyDescent="0.35">
      <c r="B7" s="113" t="s">
        <v>54</v>
      </c>
      <c r="C7" s="113"/>
      <c r="D7" s="113"/>
    </row>
    <row r="8" spans="2:8" s="47" customFormat="1" x14ac:dyDescent="0.35">
      <c r="B8" s="76"/>
      <c r="C8" s="76"/>
      <c r="D8" s="76"/>
    </row>
    <row r="9" spans="2:8" s="47" customFormat="1" ht="23.5" customHeight="1" x14ac:dyDescent="0.35">
      <c r="C9" s="28" t="s">
        <v>0</v>
      </c>
      <c r="D9" s="77" t="s">
        <v>55</v>
      </c>
    </row>
    <row r="10" spans="2:8" s="47" customFormat="1" ht="24" customHeight="1" x14ac:dyDescent="0.35">
      <c r="C10" s="28" t="s">
        <v>1</v>
      </c>
      <c r="D10" s="77" t="s">
        <v>55</v>
      </c>
    </row>
    <row r="11" spans="2:8" s="47" customFormat="1" x14ac:dyDescent="0.35">
      <c r="C11" s="28" t="s">
        <v>56</v>
      </c>
      <c r="D11" s="78" t="s">
        <v>26</v>
      </c>
      <c r="E11" s="79"/>
      <c r="F11" s="79"/>
      <c r="G11" s="79"/>
      <c r="H11" s="79"/>
    </row>
    <row r="12" spans="2:8" s="47" customFormat="1" x14ac:dyDescent="0.35">
      <c r="B12" s="48"/>
      <c r="C12" s="28" t="s">
        <v>57</v>
      </c>
      <c r="D12" s="80"/>
      <c r="E12" s="79"/>
      <c r="F12" s="79"/>
      <c r="G12" s="79"/>
      <c r="H12" s="79"/>
    </row>
    <row r="13" spans="2:8" s="47" customFormat="1" x14ac:dyDescent="0.35">
      <c r="E13" s="79"/>
      <c r="F13" s="79"/>
      <c r="G13" s="79"/>
      <c r="H13" s="79"/>
    </row>
    <row r="14" spans="2:8" s="47" customFormat="1" ht="26.25" customHeight="1" x14ac:dyDescent="0.35">
      <c r="B14" s="81" t="s">
        <v>34</v>
      </c>
      <c r="C14" s="82" t="s">
        <v>58</v>
      </c>
      <c r="D14" s="82" t="s">
        <v>59</v>
      </c>
      <c r="E14" s="79"/>
      <c r="F14" s="79"/>
      <c r="G14" s="79"/>
      <c r="H14" s="79"/>
    </row>
    <row r="15" spans="2:8" s="47" customFormat="1" ht="28.5" customHeight="1" x14ac:dyDescent="0.35">
      <c r="B15" s="83">
        <v>1</v>
      </c>
      <c r="C15" s="84" t="s">
        <v>62</v>
      </c>
      <c r="D15" s="85">
        <f>[2]Kopsavilkums!E21</f>
        <v>0</v>
      </c>
      <c r="E15" s="79"/>
      <c r="F15" s="79"/>
      <c r="G15" s="79"/>
      <c r="H15" s="79"/>
    </row>
    <row r="16" spans="2:8" s="47" customFormat="1" ht="25.5" customHeight="1" x14ac:dyDescent="0.35">
      <c r="B16" s="114" t="s">
        <v>60</v>
      </c>
      <c r="C16" s="114"/>
      <c r="D16" s="86">
        <f>ROUND(D15*21%,2)</f>
        <v>0</v>
      </c>
      <c r="E16" s="79"/>
      <c r="F16" s="79"/>
      <c r="G16" s="79"/>
      <c r="H16" s="79"/>
    </row>
    <row r="17" spans="2:9" s="47" customFormat="1" ht="24.75" customHeight="1" x14ac:dyDescent="0.35">
      <c r="B17" s="114" t="s">
        <v>61</v>
      </c>
      <c r="C17" s="114"/>
      <c r="D17" s="86">
        <f>SUM(D15:D16)</f>
        <v>0</v>
      </c>
      <c r="E17" s="79"/>
      <c r="F17" s="79"/>
      <c r="G17" s="79"/>
      <c r="H17" s="79"/>
    </row>
    <row r="18" spans="2:9" s="47" customFormat="1" x14ac:dyDescent="0.35">
      <c r="D18" s="87"/>
      <c r="E18" s="79"/>
      <c r="F18" s="79"/>
      <c r="G18" s="79"/>
      <c r="H18" s="79"/>
    </row>
    <row r="19" spans="2:9" s="47" customFormat="1" x14ac:dyDescent="0.35">
      <c r="B19" s="48" t="s">
        <v>47</v>
      </c>
      <c r="C19" s="63"/>
      <c r="D19" s="79"/>
      <c r="E19" s="79"/>
      <c r="F19" s="79"/>
      <c r="G19" s="79"/>
      <c r="H19" s="79"/>
    </row>
    <row r="20" spans="2:9" s="47" customFormat="1" x14ac:dyDescent="0.35">
      <c r="B20" s="79"/>
      <c r="C20" s="88" t="s">
        <v>27</v>
      </c>
      <c r="D20" s="89"/>
      <c r="E20" s="79"/>
      <c r="F20" s="79"/>
      <c r="G20" s="79"/>
      <c r="H20" s="79"/>
    </row>
    <row r="21" spans="2:9" s="47" customFormat="1" x14ac:dyDescent="0.35">
      <c r="B21" s="79"/>
      <c r="C21" s="79"/>
      <c r="D21" s="79"/>
      <c r="E21" s="79"/>
      <c r="F21" s="79"/>
      <c r="G21" s="79"/>
      <c r="H21" s="79"/>
      <c r="I21" s="79"/>
    </row>
    <row r="22" spans="2:9" s="47" customFormat="1" x14ac:dyDescent="0.35">
      <c r="B22" s="48" t="s">
        <v>49</v>
      </c>
      <c r="C22" s="63"/>
      <c r="D22" s="79"/>
      <c r="E22" s="79"/>
      <c r="F22" s="79"/>
      <c r="G22" s="79"/>
      <c r="H22" s="79"/>
    </row>
    <row r="23" spans="2:9" s="47" customFormat="1" ht="21" customHeight="1" x14ac:dyDescent="0.35">
      <c r="B23" s="79"/>
      <c r="C23" s="88" t="s">
        <v>27</v>
      </c>
      <c r="D23" s="79"/>
      <c r="E23" s="79"/>
      <c r="F23" s="79"/>
      <c r="G23" s="79"/>
      <c r="H23" s="79"/>
    </row>
    <row r="24" spans="2:9" s="47" customFormat="1" x14ac:dyDescent="0.35">
      <c r="B24" s="79"/>
      <c r="C24" s="79"/>
      <c r="D24" s="79"/>
      <c r="E24" s="79"/>
      <c r="F24" s="79"/>
      <c r="G24" s="79"/>
      <c r="H24" s="79"/>
      <c r="I24" s="79"/>
    </row>
    <row r="25" spans="2:9" s="47" customFormat="1" x14ac:dyDescent="0.35">
      <c r="B25" s="65" t="s">
        <v>50</v>
      </c>
      <c r="C25" s="66"/>
      <c r="D25" s="79"/>
      <c r="E25" s="79"/>
      <c r="F25" s="79"/>
      <c r="G25" s="79"/>
      <c r="H25" s="79"/>
      <c r="I25" s="79"/>
    </row>
    <row r="26" spans="2:9" s="47" customFormat="1" x14ac:dyDescent="0.35">
      <c r="D26" s="79"/>
      <c r="E26" s="79"/>
      <c r="F26" s="79"/>
      <c r="G26" s="79"/>
      <c r="H26" s="79"/>
    </row>
    <row r="27" spans="2:9" s="47" customFormat="1" x14ac:dyDescent="0.35">
      <c r="E27" s="79"/>
      <c r="F27" s="79"/>
      <c r="G27" s="79"/>
      <c r="H27" s="79"/>
    </row>
    <row r="28" spans="2:9" s="47" customFormat="1" x14ac:dyDescent="0.35"/>
  </sheetData>
  <mergeCells count="3">
    <mergeCell ref="B7:D7"/>
    <mergeCell ref="B16:C16"/>
    <mergeCell ref="B17:C17"/>
  </mergeCells>
  <conditionalFormatting sqref="C19">
    <cfRule type="cellIs" dxfId="2" priority="2" operator="equal">
      <formula>0</formula>
    </cfRule>
  </conditionalFormatting>
  <conditionalFormatting sqref="C22">
    <cfRule type="cellIs" dxfId="1" priority="3" operator="equal">
      <formula>0</formula>
    </cfRule>
  </conditionalFormatting>
  <conditionalFormatting sqref="C2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UATS</vt:lpstr>
      <vt:lpstr>Kopsavilkums</vt:lpstr>
      <vt:lpstr>Koptāme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Vanags</dc:creator>
  <cp:lastModifiedBy>Janis Vanags</cp:lastModifiedBy>
  <dcterms:created xsi:type="dcterms:W3CDTF">2026-04-10T07:13:33Z</dcterms:created>
  <dcterms:modified xsi:type="dcterms:W3CDTF">2026-07-09T15:29:22Z</dcterms:modified>
</cp:coreProperties>
</file>