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viaagov-my.sharepoint.com/personal/dezija_gabrane-vidze_viaa_gov_lv/Documents/Desktop/PRIVATE/SKOLAS/Rīgas Dārziema vidusskola/2026/"/>
    </mc:Choice>
  </mc:AlternateContent>
  <xr:revisionPtr revIDLastSave="230" documentId="8_{3C434261-1E87-48FF-B083-E46BC3AB52FA}" xr6:coauthVersionLast="47" xr6:coauthVersionMax="47" xr10:uidLastSave="{6E280686-1108-432A-A818-C7559BF6CB0E}"/>
  <bookViews>
    <workbookView xWindow="-110" yWindow="-110" windowWidth="19420" windowHeight="10300" xr2:uid="{85550FBE-F776-48F6-9D72-9DB8D78C8C16}"/>
  </bookViews>
  <sheets>
    <sheet name="Tehniskā specifikācija 2026" sheetId="2" r:id="rId1"/>
  </sheets>
  <definedNames>
    <definedName name="_Hlk126676726" localSheetId="0">'Tehniskā specifikācija 2026'!$A$7</definedName>
    <definedName name="_Hlk175211463" localSheetId="0">'Tehniskā specifikācija 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2" l="1"/>
  <c r="G30" i="2"/>
  <c r="G29" i="2"/>
  <c r="G28" i="2"/>
  <c r="G13" i="2"/>
  <c r="G14" i="2"/>
  <c r="G15" i="2"/>
  <c r="G16" i="2"/>
  <c r="G17" i="2"/>
  <c r="G18" i="2"/>
  <c r="G19" i="2"/>
  <c r="G20" i="2"/>
  <c r="G21" i="2"/>
  <c r="G22" i="2"/>
  <c r="G23" i="2"/>
  <c r="G24" i="2"/>
  <c r="G25" i="2"/>
  <c r="G26" i="2"/>
  <c r="G27" i="2"/>
  <c r="G31" i="2"/>
  <c r="G10" i="2"/>
  <c r="G11" i="2"/>
  <c r="G12" i="2"/>
  <c r="G9" i="2"/>
</calcChain>
</file>

<file path=xl/sharedStrings.xml><?xml version="1.0" encoding="utf-8"?>
<sst xmlns="http://schemas.openxmlformats.org/spreadsheetml/2006/main" count="40" uniqueCount="40">
  <si>
    <t>Poz.</t>
  </si>
  <si>
    <t>Nosaukums, specifikācija</t>
  </si>
  <si>
    <t>Ilustratīvs attēls</t>
  </si>
  <si>
    <t>Skaits, gab.</t>
  </si>
  <si>
    <t xml:space="preserve">Pretendenta piedāvājums, norādot piedāvātās preces ražotāju, modeli un preces parametrus. </t>
  </si>
  <si>
    <t>Pielikumā ir jāpievieno tehniskajā specifikācijā norādīto sertifikātu kopijas un datu lapas.</t>
  </si>
  <si>
    <t>Tehniskā specifikācija/Tehniskais - finanšu piedāvājums</t>
  </si>
  <si>
    <t xml:space="preserve">Pretendenta piedāvāta cena par 1 gab EUR, bez PVN </t>
  </si>
  <si>
    <t xml:space="preserve">Cena kopā EUR bez PVN </t>
  </si>
  <si>
    <t xml:space="preserve">Kopā EUR bez PVN: </t>
  </si>
  <si>
    <t xml:space="preserve"> Pretendentam ir tiesības piedāvāt pierādāmus ekvivalentus tehniskajā specifikācijā norādītajām precēm un materiāliem. Attēliem ir ilustratīva nozīme</t>
  </si>
  <si>
    <t xml:space="preserve">Ja tiek piedāvāta ekvivalenta prece vai komplektējošā daļa, obligāti jānorāda tās ražotājs, modelis, artikuls, lai iespējams pārliecināties par atbilstību. </t>
  </si>
  <si>
    <r>
      <t xml:space="preserve">*Cenās jāietver konkrētā iepirkuma priekšmeta izpildi saistītās izmaksas, tai skaitā mēbeļu piegāde, montāža un uzstādīšana, administrācijas, dokumentu sagatavošanas, saskaņošanas un visi nodokļi, nodevas un maksājumi, kas ir saistoši pretendentam, izņemot pievienotās vērtības nodokli (PVN).                                                                                                                                                                                                    Cenas jāizsaka </t>
    </r>
    <r>
      <rPr>
        <b/>
        <i/>
        <sz val="12"/>
        <color theme="1"/>
        <rFont val="Times New Roman"/>
        <family val="1"/>
        <charset val="186"/>
      </rPr>
      <t xml:space="preserve">euro </t>
    </r>
    <r>
      <rPr>
        <b/>
        <sz val="12"/>
        <color theme="1"/>
        <rFont val="Times New Roman"/>
        <family val="1"/>
        <charset val="186"/>
      </rPr>
      <t>(EUR bez PVN) un piedāvājuma cenas jāaprēķina un jānorāda ar precizitāti 2 (divas) zīmes aiz komata.</t>
    </r>
  </si>
  <si>
    <t xml:space="preserve">Pretendenta piedāvātais preču un preču uzstādīšanas (montāžas) garantijas laiks kopš preču uzstādīšanas brīža: _____________________ (mēneši) </t>
  </si>
  <si>
    <t>Mēbeļu piegāde paredzēta uz divām adresēm - Dārzciema vidusskola Rīgā, Sesku ielā 72, LV- 1082 un Vietalvas iela 15, LV-1035 pēc pasūtītāja norādījumiem</t>
  </si>
  <si>
    <r>
      <rPr>
        <b/>
        <sz val="10"/>
        <color theme="1"/>
        <rFont val="Calibri"/>
        <family val="2"/>
        <scheme val="minor"/>
      </rPr>
      <t>Darba galds ar mobilu atvilktņu bloku</t>
    </r>
    <r>
      <rPr>
        <sz val="10"/>
        <color theme="1"/>
        <rFont val="Calibri"/>
        <family val="2"/>
        <scheme val="minor"/>
      </rPr>
      <t xml:space="preserve">
Galda izmēri: 1600 x 800 x H760 mm (+/- 20 mm)
Atvilktņu bloka izmēri: 430 x 600 x H550 mm (+/- 20 mm)
Galda kāju rāmis izgatavots no tērauda caurulēm ar metāla biezumu vismaz 2 mm. Galda kāju rāmi veido četras apaļa profila (Ø 35-40 mm) galda kājas kuras metinātas taisnstūra profila rāmī pa perimetru zem galda virsmas. Metinājuma vietas gludas, slīpētas, bez atvērumiem. Rāmis pulverkrāsots. Kāju galos grīdu saudzējoši filca aizsargi. 
Galda virsma izgatavota no taisnstūra formas vismaz 25 mm biezas viengabala LKSP, ar līmētu plastikāta maliņu. Zem galda virsmas montēts kabeļu grozs.
Galda virsmā iefrēzēts kabeļu izvades kanāls Ø60-80 mm. 
Galds aprīkots ar procesora turētāju zem virsmas no bieza metāla, ar stingro piespiedēja mehānismu, kas paredzēts gan lieliem, gan maziem datoriem - augstuma regulācija: 300 - 530 mm (+/- 10 mm), platuma regulācija: 80 - 220 mm (+/- 10 mm), ieteicamais datora svars: līdz 20kg
Galds komplektēts ar mobilu atvilktņu bloku ar 4 atvilktnēm. Atvilktņu dziļuma attiecība 1,5:2:3:3. Augšējā atvilktne aprīkota ar rakstāmlietu organizatoru, svara izturība vismaz 6 kg. Pārējo atvilktņu svara izturība vismaz 25 kg. Atvilktnes aprīkotas ar skavas tipa rokturiem ar noapaļotiem stūriem, matēts niķelis. Atvilktnes ar centrālo atslēgu (komplektācijā vismaz 2 atslēgas). Atvilktņu bloks aprīkots ar 4 dubultritentiņiem kuri neatstāj skrāpējumus un marķējumus grīdām, divi no ritentiņiem ar blokatoriem. Atvilktņu blokam korpuss, fasādes no vismaz 19 mm biezas LKSP, ar līmētu plastikāta maliņu.
Galda lietošanas drošība pārbaudīta akreditētā pārbaudes iestādē un tas sertificēts atbilstoši standartam EN 15372 vai ekvivalentam standartam. Piedāvājumam pievienot sertifikātu, lai apliecinātu atbilstību.
Ražotājs sertificēts atbilstoši EN ISO 9001:2015 un EN ISO 14001:2015 vai ekvivalentiem standartiem. Piedāvājumam pievienot sertifikātus.
Piedāvāt vismaz 5 krāsu toņus virsmai, atvilktņu blokam un metāla rāmim. Piedāvājuma pievienot piedāvāto krāsu toņu paletes.</t>
    </r>
  </si>
  <si>
    <r>
      <rPr>
        <b/>
        <sz val="10"/>
        <color theme="1"/>
        <rFont val="Calibri"/>
        <family val="2"/>
        <scheme val="minor"/>
      </rPr>
      <t>Salas galds ar plauktu</t>
    </r>
    <r>
      <rPr>
        <sz val="10"/>
        <color theme="1"/>
        <rFont val="Calibri"/>
        <family val="2"/>
        <scheme val="minor"/>
      </rPr>
      <t xml:space="preserve">
Izmēri: 2800 x 1200 x H900+650 mm (+/- 20 mm)
Mēbeles uzbūve atbilstoši ilustratīvam attēlam.
Galda virsma balstīta uz diviem vienādiem metāla caurules kāju rāmjiem. Četras kājas (vismaz 40x40 mm profils) metinātas rāmī zem galda virsmas. Divas pretējās kajas savienotas ar tāda paša profila šķērsspraišļiem 200-300 mm augstumā virs grīdas, lai nodrošinātu rāmja stabilitāti. Metinājuma vietas gludas, slīpētas, bez atvērumiem. Kāju galos pekas ar augstuma regulāciju +/- 20 mm. Kāju rāmis pulverkrāsots. 
Galda virsmas centrā stiprināta 2 līmeņu plauktu konstrukcija. Konstrukcijas kopējie izmēri: 1800 x 200 x H650 mm  (+/- 20 mm). Plaukti stiprināti metāla caurules (vismaz 30x30 mm profils) rāmī. Rāmis metināts, pulverkrāsosts.
Galda virsma un plaukti izgatavoti no vismaz 16mm bieza, mitruma, ķīmisku vielu un triecienu izturīgas kompaktlamināta plātnes, kas ir piemērota lietošanai skolās un laboratorijās, testēta pēc EN 438: 2005, EN 12721, EN 61340-4-1, DIN 52612, EN ISO 178, ISO 1183, iesniegt materiāla tehnisko datu lapu, lai apliecinātu atbilstību. Virsmas ārmalas slīpētas, neasas. Virsmas krāsa gaiši pelēka. Galda virsma viengabala, bez savienojumiem.
Piedāvāt vismaz 5 krāsu toņus metāla rāmjiem.</t>
    </r>
  </si>
  <si>
    <r>
      <rPr>
        <b/>
        <sz val="10"/>
        <color theme="1"/>
        <rFont val="Calibri"/>
        <family val="2"/>
        <scheme val="minor"/>
      </rPr>
      <t>Galds, apaļš</t>
    </r>
    <r>
      <rPr>
        <sz val="10"/>
        <color theme="1"/>
        <rFont val="Calibri"/>
        <family val="2"/>
        <scheme val="minor"/>
      </rPr>
      <t xml:space="preserve">
Izmēri: Ø1000 x H750 mm (+/- 20 mm)
Galda kāju rāmis izgatavots no tērauda caurulēm ar metāla biezumu vismaz 2 mm. Galda kāju rāmi veido četras apaļa profila (Ø 35-40 mm) galda kājas kuras metinātas taisnstūra profila rāmī pa perimetru zem galda virsmas. Metinājuma vietas gludas, slīpētas, bez atvērumiem. Rāmis pulverkrāsots. Kāju galos grīdu saudzējoši filca aizsargi. 
Galda virsma izgatavota no apaļas formas vismaz 25 mm biezas viengabala LKSP, ar līmētu plastikāta maliņu. Virsmas izmērs Ø1000 mm (+/- 20 mm).
Galda lietošanas drošība pārbaudīta akreditētā pārbaudes iestādē un tas sertificēts atbilstoši standartam EN 15372 vai ekvivalentam standartam. Piedāvājumam pievienot sertifikātu, lai apliecinātu atbilstību.
Ražotājs sertificēts atbilstoši EN ISO 9001:2015 un EN ISO 14001:2015 vai ekvivalentiem standartiem. Piedāvājumam pievienot sertifikātus.
Piedāvāt vismaz 5 krāsu toņus virsmai un metāla rāmim. Piedāvājuma pievienot piedāvāto krāsu toņu paletes.
</t>
    </r>
  </si>
  <si>
    <r>
      <rPr>
        <b/>
        <sz val="10"/>
        <color theme="1"/>
        <rFont val="Calibri"/>
        <family val="2"/>
        <scheme val="minor"/>
      </rPr>
      <t>Galds, ovāls</t>
    </r>
    <r>
      <rPr>
        <sz val="10"/>
        <color theme="1"/>
        <rFont val="Calibri"/>
        <family val="2"/>
        <scheme val="minor"/>
      </rPr>
      <t xml:space="preserve">
Izmēri: 2100 x 900 x H750 mm (+/- 20 mm)
Galda virsma izgatavota no vismaz 25 mm biezas LKSP ar 2mm biezu, līmētu ABS maliņu. Virsmas galu noapaļojuma r=450 mm. Virsmas izmērs: 2100 x 900 mm (+/- 20 mm).
Galda virsma balstīta uz metāla apaļa vai kvadrātcaurules kāju rāmja. Četras kājas (vismaz 40x40 mm profils) metinātas rāmī zem galda virsmas. Metinājuma vietas gludas, slīpētas, bez atvērumiem. Kāju galos pekas ar augstuma regulāciju +/- 20 mm. Kāju rāmis pulverkrāsots. 
Piedāvāt vismaz 5 krāsu toņus virsmai un metāla rāmim. Piedāvājuma pievienot piedāvāto krāsu toņu paletes.
</t>
    </r>
  </si>
  <si>
    <r>
      <rPr>
        <b/>
        <sz val="10"/>
        <color theme="1"/>
        <rFont val="Calibri"/>
        <family val="2"/>
        <scheme val="minor"/>
      </rPr>
      <t>Galds, tainstūra</t>
    </r>
    <r>
      <rPr>
        <sz val="10"/>
        <color theme="1"/>
        <rFont val="Calibri"/>
        <family val="2"/>
        <scheme val="minor"/>
      </rPr>
      <t xml:space="preserve">
Galda izmēri: 2000 x 900 x H760 mm (+/- 20 mm)
Galda kāju rāmis izgatavots no tērauda caurulēm ar metāla biezumu vismaz 2 mm. Galda kāju rāmi veido četras apaļa profila (Ø 35-40 mm) galda kājas kuras metinātas taisnstūra profila rāmī pa perimetru zem galda virsmas. Metinājuma vietas gludas, slīpētas, bez atvērumiem. Rāmis pulverkrāsots. Kāju galos grīdu saudzējoši filca aizsargi. 
Galda virsma izgatavota no taisnstūra formas vismaz 25 mm biezas viengabala LKSP, ar līmētu plastikāta maliņu. Virsmas izmērs 2000 x 900 mm (+/- 20 mm).
Galda lietošanas drošība pārbaudīta akreditētā pārbaudes iestādē un tas sertificēts atbilstoši standartam EN 15372 vai ekvivalentam standartam. Piedāvājumam pievienot sertifikātu, lai apliecinātu atbilstību.
Ražotājs sertificēts atbilstoši EN ISO 9001:2015 un EN ISO 14001:2015 vai ekvivalentiem standartiem. Piedāvājumam pievienot sertifikātus.
Piedāvāt vismaz 5 krāsu toņus virsmai un metāla rāmim. Piedāvājuma pievienot piedāvāto krāsu toņu paletes.</t>
    </r>
  </si>
  <si>
    <r>
      <rPr>
        <b/>
        <sz val="10"/>
        <color theme="1"/>
        <rFont val="Calibri"/>
        <family val="2"/>
        <scheme val="minor"/>
      </rPr>
      <t>Ergonomisks darba krēsls ar ritentiņiem un regulējamu augstumu</t>
    </r>
    <r>
      <rPr>
        <sz val="10"/>
        <color theme="1"/>
        <rFont val="Calibri"/>
        <family val="2"/>
        <scheme val="minor"/>
      </rPr>
      <t xml:space="preserve">
Izmēri: 720 x 720 x reg.H1010-1200 mm (+/- 20 mm)
Ergonomisks un funkcionāls krēsls ar polsterētu sēdi un sietauduma muguras balstu, regulējamiem roku balstiem.
Aprīkots ar sinhrono mehānismu un sinhronizētu kustību. Sēdekļa slīpuma regulēšana. Muguras balsta pretspiediena regulēšana ar rokturi un atgāzuma leņķi vismaz līdz 128°, kuru iespējams fiksēt vismaz 4 pozīcijās.
Krēslam melna plastikāta viengabala piecstaru pamatne (Ø 720 mm, +/- 20 mm) aprīkota ar dubultritentiņiem (Ø 60-70 mm), paredzētiem cietiem grīdas segumiem.
Muguras balsts: 450 x 610-680 (+/- 20 mm) mm (regulējams augstums). Ergonomiskas formas. Elastīgs, bet stingrs sietauduma materiāls, stiprināts plastmasas (PVC) rāmī. Jostas vietas atbalsta regulācijas iespēja vismaz 2,5 cm. Sietauduma materiāla nodilumizturība vismaz 70 000 Martindale pēc EN ISO 12947-2. Piedāvājumam pievienot apdares materiāla datu lapu, lai apliecinātu atbilstību standartiem. Piedāvāt vismaz 5 krāsu toņus.
Sēde: 470 x 380-460 (regulējams dziļums) mm (+/- 20 mm), h=400-520 (regulējams) mm (+/- 20 mm). Ergonomiska, formētu putu (blīvums 65-70 kg/m3) pildījums, biezums 55-60 mm. Tapsēta araudumu. Apdares materiāla nodilumizturība vismaz 100 000 Martindale pēc EN ISO 12947-2. Audums atbilst (sertificēts) ugunsdrošības standartiem: EN 1021-1 (P-c, cigarešu tests), EN 1021-2 (P-b, sērkociņu tests) vai ekvivalentiem standartiem. Piedāvājumam pievienot apdares materiāla datu lapu, lai apliecinātu atbilstību standartiem. Piedāvāt vismaz 5 krāsu toņus.
Krēsla svara izturība vismaz 150 kg.
8-10 cm sēdekļa dziļuma regulēšana, izmantojot bīdāmo sēdekli, var nofiksēt vismaz 8 pozīcijās.
Roku balsti: regulējami augstumā vismaz 8 cm, regulējami platumā vismaz 7 cm. Rokas balstu virsma no mīksta polipropilēna.
Krēsla lietošanas drošība pārbaudīta akreditētā pārbaudes iestādē pēc standartiem EN 1335-1 un EN 1335-2 vai ekvivalentiem standartiem. Piedāvājumam pievienot sertifikātu, lai apliecinātu atbilstību.
Ražotājs sertificēts atbilstoši EN ISO 9001:2015 un EN ISO 14001:2015 vai ekvivalentiem standartiem. Piedāvājumam pievienot sertifikātus.</t>
    </r>
  </si>
  <si>
    <r>
      <rPr>
        <b/>
        <sz val="10"/>
        <color theme="1"/>
        <rFont val="Calibri"/>
        <family val="2"/>
        <scheme val="minor"/>
      </rPr>
      <t>Ergonomisks laboranta krēsls ar kāju atbalsta riņķi</t>
    </r>
    <r>
      <rPr>
        <sz val="10"/>
        <color theme="1"/>
        <rFont val="Calibri"/>
        <family val="2"/>
        <scheme val="minor"/>
      </rPr>
      <t xml:space="preserve">
Izmēri: 710 x 710 x reg.H1100-1410 mm (+/- 20 mm)
Ergonomisks un funkcionāls darba krēsls ar polsterētu sēdi un muguras balstu, regulējamiem roku balstiem, regulējamu kāju atbalsta riņķi.
Aprīkots ar sinhronizētu mehānismu - sēdeklis un atzveltne sinhroni seko lietotāja kustībām, tādējādi nodrošinot pareizu sēdus stāju. Frontāla atzveltnes pretspiediena regulēšana sēžot. Sinhronizēto kustību var fiksēt.
Krēslam melna plastikāta viengabala piecstaru pamatne (Ø 710 mm +/- 20 mm) aprīkota ar dubultritentiņiem (Ø 50-60 mm), kuri tiek bloķēti apsēžoties uz krēsla.
Muguras balsts: 470 x 510-570 (+/- 20 mm) mm (regulējams augstums). Ergonomiskas formas, formētu putu (blīvums 60-65 kg/m3) pildījums, biezums 50-60 mm. Tapsēta ar mākslīgo ādu.
Sēde: 470 x 370  (+/- 10 mm) mm, h=590-840 (+/- 10 mm) mm (regulējams). Ergonomiska, formētu putu (blīvums 40-45 kg/m3) pildījums, biezums 45-50 mm. Tapsēta ar izturīgu mākslīgās ādas tipa materiālu, kas ir izturīgs pret mitrumu un desinfektantiem, sastāvs 100% vinils vai ekvivalentas kvalitātes materiāls. Apdares materiāla nodilumizturība vismaz 300 000 Martindale pēc EN ISO 12947-2. Audums atbilst (sertificēts) ugunsdrošības standartiem: EN 1021-1 (P-c, cigarešu tests), EN 1021-2 (P-b, sērkociņu tests) vai ekvivalentiem standartiem. Piedāvājumam pievienot apdares materiāla datu lapu, lai apliecinātu atbilstību standartiem. Piedāvāt vismaz 5 krāsu toņus.
Krēsls aprīkots ar augstumā regulējamu, hromētu, neslīdošu kāju atbalsta riņķi Ø 530-550 mm.
Roku balsti: regulējami augstumā vismaz 10 cm, regulējami platumā vismaz 6 cm. Rokas balstu virsma no polipropilēna.
Ražotājs sertificēts atbilstoši EN ISO 9001:2015 un EN ISO 14001:2015 vai ekvivalentiem standartiem. Piedāvājumam pievienot sertifikātus.</t>
    </r>
  </si>
  <si>
    <r>
      <rPr>
        <b/>
        <sz val="10"/>
        <color theme="1"/>
        <rFont val="Calibri"/>
        <family val="2"/>
        <scheme val="minor"/>
      </rPr>
      <t>Apmeklētāju krēsls</t>
    </r>
    <r>
      <rPr>
        <sz val="10"/>
        <color theme="1"/>
        <rFont val="Calibri"/>
        <family val="2"/>
        <scheme val="minor"/>
      </rPr>
      <t xml:space="preserve">
Izmēri: 540 x 570 x H840 mm (+/- 20 mm)
Krēsla četru kāju rāmis izgatavots locītas un metinātas tērauda caurules, Ø 22-25 mm, metāla biezums vismaz 2 mm. Rāmis pārklāts ar pulverkrāsas pārklājumu. Kāju galos grīdu saudzējoši filca aizsargi.
Krēsls aprīkots ar „gaisa spilvena” tipa sēdekli – perforētu sēdīti ar tukšu vidu. Sēdeklis polsterēts un pārvilkts ar audumu. Polsterējuma biezums sēdei vismaz 15 mm, muguras balstam vismaz 10 mm. Apdares auduma nodilumizturība vismaz 100 000 cikli pēr Martindale. Audums atbilst (sertificēts) ugunsdrošības standartiem: EN 1021-1 (P-c, cigarešu tests), EN 1021-2 (P-b, sērkociņu tests) vai ekvivalentiem standartiem. Audums atbilst (sertificēts) vides standartiem: OEKO-TEX 100 vai ekvivalentam standartam, nesatur smagos metālus. Piedāvājumam pievienot apdares materiāla datu lapu ar pieejamiem krāsu toņiem, piedāvāt vismaz 5 toņus.
Krēslus iespējams sakraut vienu virs otra, vismaz. 5 gab.
Krēsla lietošanas drošība pārbaudīta akreditētā pārbaudes iestādē un tas sertificēts atbilstoši standartam EN 16139 vai ekvivalentam standartam. Piedāvājumam pievienot sertifikātu, lai apliecinātu atbilstību.
Ražotājs sertificēts atbilstoši EN ISO 9001:2015 un EN ISO 14001:2015 vai ekvivalentiem standartiem. Piedāvājumam pievienot sertifikātus.</t>
    </r>
  </si>
  <si>
    <r>
      <rPr>
        <b/>
        <sz val="10"/>
        <color theme="1"/>
        <rFont val="Calibri"/>
        <family val="2"/>
        <scheme val="minor"/>
      </rPr>
      <t>Darba krēsls ar kāju atbalsta riņķi</t>
    </r>
    <r>
      <rPr>
        <sz val="10"/>
        <color theme="1"/>
        <rFont val="Calibri"/>
        <family val="2"/>
        <scheme val="minor"/>
      </rPr>
      <t xml:space="preserve">
Izmēri: 700 x 700 x reg.H940-1210 mm (+/- 20 mm)
Krēslam lieta, viengabala alumīnija piecstaru pamatne ar ritentiņiem (cietām grīdām). Pamatne pulverkrāsota. Ar tērauda aktivizācijas sviru regulējams pneimatiskais cilindrs regulē sēdekļa augstumu 575-825 mm (+/- 15 mm). Krēsls aprīkots ar augstumā regulējamu kāju atbalsta riņķi. Rīņķa augstums viegli regulējams bez papildus instrumentu izmantošanas un fiksējams vismaz 6 augstumos.
Krēsls aprīkots ar „gaisa spilvena” tipa sēdekli – perforētu sēdīti ar tukšu vidu. Sēdeklis polsterēts un pārvilkts ar audumu. Polsterējuma biezums sēdei vismaz 20 mm, muguras balstam vismaz 15 mm. Apdares auduma nodilumizturība vismaz 100 000 cikli pēr Martindale. Audums atbilst (sertificēts) ugunsdrošības standartiem: EN 1021-1 (P-c, cigarešu tests), EN 1021-2 (P-b, sērkociņu tests) vai ekvivalentiem standartiem. Audums atbilst (sertificēts) vides standartiem: OEKO-TEX 100 vai ekvivalentam standartam, nesatur smagos metālus. Piedāvājumam pievienot apdares materiāla datu lapu ar pieejamiem krāsu toņiem, piedāvāt vismaz 5 toņus.
Krēsla lietošanas drošība pārbaudīta akreditētā pārbaudes iestādē un tas sertificēts atbilstoši standartam EN 16139 vai ekvivalentam standartam. Piedāvājumam pievienot sertifikātu, lai apliecinātu atbilstību.
Ražotājs sertificēts atbilstoši EN ISO 9001:2015 un EN ISO 14001:2015 vai ekvivalentiem standartiem. Piedāvājumam pievienot sertifikātus.</t>
    </r>
  </si>
  <si>
    <r>
      <rPr>
        <b/>
        <sz val="10"/>
        <color theme="1"/>
        <rFont val="Calibri"/>
        <family val="2"/>
        <scheme val="minor"/>
      </rPr>
      <t>Skapis ar atvērtiem plauktiem, 12 platmasas kastēm un divām LKSP durvīm</t>
    </r>
    <r>
      <rPr>
        <sz val="10"/>
        <color theme="1"/>
        <rFont val="Calibri"/>
        <family val="2"/>
        <scheme val="minor"/>
      </rPr>
      <t xml:space="preserve">
Izmēri: 740 x 500 x H2200 mm  (+/- 20 mm)
Skapja augšējā daļā 2 gab. atvērti plaukti ar regulējamu augstumu, ar soli 32-35 mm.
Skapja apakšējā daļā divas vienāda platuma veramas durvis (durvis slēdzamas) un izvelkamas Gratnells, vai ekvivalentu izmēru plastmasas kastes (lai nodrošinātu kastu savietojamību citās, arī esošās mēbelēs) uz sliedēm divās kolonnās, kopā:
 - 2 gab. kastes (piemēram, F01, shallow) ar ārējiem izmēriem 312x427x75 mm, ar integrētu rokturi īsākajā malā ērtai kastes izvilkšanai;
 - 8 gab. kastes (piemēram, F02, deep) ar ārējiem izmēriem 312x427x150 mm, ar integrētu rokturi īsākajā malā ērtai kastes izvilkšanai;
 - 2 gab. kastes (piemēram, F25, extra deep) ar ārējiem izmēriem 312x430x225 mm, ar integrētu rokturi īsākajā malā ērtai kastes izvilkšanai.
Katras durvis aprīkotas ar vismaz 2 gab. integrētām virām Blum CLIP top vai ekvivalentām, ar lēno aizvēršanos, ar atsperi, 110</t>
    </r>
    <r>
      <rPr>
        <vertAlign val="superscript"/>
        <sz val="10"/>
        <color theme="1"/>
        <rFont val="Calibri"/>
        <family val="2"/>
        <scheme val="minor"/>
      </rPr>
      <t>o</t>
    </r>
    <r>
      <rPr>
        <sz val="10"/>
        <color theme="1"/>
        <rFont val="Calibri"/>
        <family val="2"/>
        <scheme val="minor"/>
      </rPr>
      <t xml:space="preserve"> atvēruma leņķis.
Durvju rokturi: skavas tipa ar noapaļotiem stūriem, Hafele 155.00.952 vai ekvivalenti, 130-140 mm, roktura izvirzījums no fasādes 30-35 mm, Ø 10 mm, matēts niķelis. 
Skapja korpuss, mugursiena, plaukti un durvis no vismaz 18 mm bieza LKSP ar 2mm biezu, līmētu ABS maliņu.
Skapis balstīts uz 4 gab. pulverkrāsota tērauda kājām, četrstūru profila vismaz 40x40 mm, h=80-100 mm, ar augstumu regulējošām (+20 mm) pekām galos.
Skapis stiprināms pie sienas, ja nepieciešams nodrošināt lielāku stabilitāti. Saskaņot ar pasūtītāju uzstādīšanas laikā.
Piedāvāt vismaz 5 krāsu toņus LKSP materiālam un metāla kājām. Piedāvājuma pievienot piedāvāto krāsu toņu paleti.</t>
    </r>
  </si>
  <si>
    <r>
      <rPr>
        <b/>
        <sz val="10"/>
        <color theme="1"/>
        <rFont val="Calibri"/>
        <family val="2"/>
        <scheme val="minor"/>
      </rPr>
      <t>Skapis ar atvērtiem plauktiem, 20 platmasas kastēm un divām LKSP durvīm</t>
    </r>
    <r>
      <rPr>
        <sz val="10"/>
        <color theme="1"/>
        <rFont val="Calibri"/>
        <family val="2"/>
        <scheme val="minor"/>
      </rPr>
      <t xml:space="preserve">
Izmēri: 740 x 500 x H2200 mm  (+/- 20 mm)
Skapja augšējā daļā 2 gab. atvērti plaukti ar regulējamu augstumu, ar soli 32-35 mm.
Skapja apakšējā daļā divas vienāda platuma veramas durvis (durvis slēdzamas) un izvelkamas Gratnells, vai ekvivalentu izmēru plastmasas kastes (lai nodrošinātu kastu savietojamību citās, arī esošās mēbelēs) uz sliedēm divās kolonnās, kopā:
 - 20 gab. kastes (piemēram, F01, shallow) ar ārējiem izmēriem 312x427x75 mm, ar integrētu rokturi īsākajā malā ērtai kastes izvilkšanai.
Katras durvis aprīkotas ar vismaz 2 gab. integrētām virām Blum CLIP top vai ekvivalentām, ar lēno aizvēršanos, ar atsperi, 110</t>
    </r>
    <r>
      <rPr>
        <vertAlign val="superscript"/>
        <sz val="10"/>
        <color theme="1"/>
        <rFont val="Calibri"/>
        <family val="2"/>
        <scheme val="minor"/>
      </rPr>
      <t>o</t>
    </r>
    <r>
      <rPr>
        <sz val="10"/>
        <color theme="1"/>
        <rFont val="Calibri"/>
        <family val="2"/>
        <scheme val="minor"/>
      </rPr>
      <t xml:space="preserve"> atvēruma leņķis.
Durvju rokturi: skavas tipa ar noapaļotiem stūriem, Hafele 155.00.952 vai ekvivalenti, 130-140 mm, roktura izvirzījums no fasādes 30-35 mm, Ø 10 mm, matēts niķelis. 
Skapja korpuss, mugursiena, plaukti un durvis no vismaz 18 mm bieza LKSP ar 2mm biezu, līmētu ABS maliņu.
Skapis balstīts uz 4 gab. pulverkrāsota tērauda kājām, četrstūru profila vismaz 40x40 mm, h=80-100 mm, ar augstumu regulējošām (+20 mm) pekām galos.
Skapis stiprināms pie sienas, ja nepieciešams nodrošināt lielāku stabilitāti. Saskaņot ar pasūtītāju uzstādīšanas laikā.
Piedāvāt vismaz 5 krāsu toņus LKSP materiālam un metāla kājām. Piedāvājuma pievienot piedāvāto krāsu toņu paleti.</t>
    </r>
  </si>
  <si>
    <r>
      <rPr>
        <b/>
        <sz val="10"/>
        <color theme="1"/>
        <rFont val="Calibri"/>
        <family val="2"/>
        <scheme val="minor"/>
      </rPr>
      <t>Skapis ar plauktiem, divām LKSP durvīm un divām stikla durvīm</t>
    </r>
    <r>
      <rPr>
        <sz val="10"/>
        <color theme="1"/>
        <rFont val="Calibri"/>
        <family val="2"/>
        <scheme val="minor"/>
      </rPr>
      <t xml:space="preserve">
Izmēri: 740 x 500 x H2200 mm  (+/- 20 mm)
Skapja augšējā daļā divas vienāda platuma veramas durvis no vismaz 4 mm bieza rūdīta stikla, kas iestrādāts alumīnija profila (45x20 mm +/-5 mm) rāmī, un divi augstumā regulējami plaukti. Durvis slēdzamas.
Skapja apakšējā daļā divas vienāda platuma veramas durvis un divi augstumā regulējami plaukti. Durvis slēdzamas.
Katras durvis aprīkotas ar vismaz 2 gab. integrētām virām Blum CLIP top vai ekvivalentām, ar lēno aizvēršanos, ar atsperi, 110</t>
    </r>
    <r>
      <rPr>
        <vertAlign val="superscript"/>
        <sz val="10"/>
        <color theme="1"/>
        <rFont val="Calibri"/>
        <family val="2"/>
        <scheme val="minor"/>
      </rPr>
      <t>o</t>
    </r>
    <r>
      <rPr>
        <sz val="10"/>
        <color theme="1"/>
        <rFont val="Calibri"/>
        <family val="2"/>
        <scheme val="minor"/>
      </rPr>
      <t xml:space="preserve"> atvēruma leņķis.
Durvju rokturi: skavas tipa ar noapaļotiem stūriem, Hafele 155.00.952 vai ekvivalenti, 130-140 mm, roktura izvirzījums no fasādes 30-35 mm, Ø 10 mm, matēts niķelis. 
Skapja korpuss, mugursiena, plaukti un apakšējās durvis no vismaz 18 mm bieza LKSP ar 2mm biezu, līmētu ABS maliņu.
Skapis balstīts uz 4 gab. pulverkrāsota tērauda kājām, četrstūru profila vismaz 40x40 mm, h=80-100 mm, ar augstumu regulējošām (+20 mm) pekām galos.
Skapis stiprināms pie sienas, ja nepieciešams nodrošināt lielāku stabilitāti. Saskaņot ar pasūtītāju uzstādīšanas laikā.
Piedāvāt vismaz 5 krāsu toņus LKSP materiālam un metāla kājām. Piedāvājuma pievienot piedāvāto krāsu toņu paleti.</t>
    </r>
  </si>
  <si>
    <r>
      <rPr>
        <b/>
        <sz val="10"/>
        <color theme="1"/>
        <rFont val="Calibri"/>
        <family val="2"/>
        <scheme val="minor"/>
      </rPr>
      <t>Skapis ar plauktiem un četrām LKSP durvīm</t>
    </r>
    <r>
      <rPr>
        <sz val="10"/>
        <color theme="1"/>
        <rFont val="Calibri"/>
        <family val="2"/>
        <scheme val="minor"/>
      </rPr>
      <t xml:space="preserve">
Izmēri: 740 x 500 x H2200 mm  (+/- 20 mm)
Skapja augšējā daļā divas vienāda platuma veramas durvis un divi augstumā regulējami plaukti. Durvis slēdzamas.
Skapja apakšējā daļā divas vienāda platuma veramas durvis un divi augstumā regulējami plaukti. Durvis slēdzamas.
Katras durvis aprīkotas ar vismaz 2 gab. integrētām virām Blum CLIP top vai ekvivalentām, ar lēno aizvēršanos, ar atsperi, 110</t>
    </r>
    <r>
      <rPr>
        <vertAlign val="superscript"/>
        <sz val="10"/>
        <color theme="1"/>
        <rFont val="Calibri"/>
        <family val="2"/>
        <scheme val="minor"/>
      </rPr>
      <t>o</t>
    </r>
    <r>
      <rPr>
        <sz val="10"/>
        <color theme="1"/>
        <rFont val="Calibri"/>
        <family val="2"/>
        <scheme val="minor"/>
      </rPr>
      <t xml:space="preserve"> atvēruma leņķis.
Durvju rokturi: skavas tipa ar noapaļotiem stūriem, Hafele 155.00.952 vai ekvivalenti, 130-140 mm, roktura izvirzījums no fasādes 30-35 mm, Ø 10 mm, matēts niķelis. 
Skapja korpuss, mugursiena, plaukti un apakšējās durvis no vismaz 18 mm bieza LKSP ar 2mm biezu, līmētu ABS maliņu.
Skapis balstīts uz 4 gab. pulverkrāsota tērauda kājām, četrstūru profila vismaz 40x40 mm, h=80-100 mm, ar augstumu regulējošām (+20 mm) pekām galos.
Skapis stiprināms pie sienas, ja nepieciešams nodrošināt lielāku stabilitāti. Saskaņot ar pasūtītāju uzstādīšanas laikā.
Piedāvāt vismaz 5 krāsu toņus LKSP materiālam un metāla kājām. Piedāvājuma pievienot piedāvāto krāsu toņu paleti.
</t>
    </r>
  </si>
  <si>
    <r>
      <rPr>
        <b/>
        <sz val="10"/>
        <color theme="1"/>
        <rFont val="Calibri"/>
        <family val="2"/>
        <scheme val="minor"/>
      </rPr>
      <t>Drēbju skapis</t>
    </r>
    <r>
      <rPr>
        <sz val="10"/>
        <color theme="1"/>
        <rFont val="Calibri"/>
        <family val="2"/>
        <scheme val="minor"/>
      </rPr>
      <t xml:space="preserve">
Izmēri: 500 x 500 x H2200 mm  (+/- 20 mm)
Skapis aprīkots ar vienām veramām durvīm, stangu apģērbam un 2 gab. plauktiem iekšpusē - vienu skapja augšpusē, vienu apakšpusē. Durvis slēdzamas. 
Apakšējais plaukts aprīkots ar apavu paliktni ar paaugstinātām malām. Paliktņa izmēri: 460 x 360 mm (+/- 10 mm).
Durvis aprīkotas ar integrētām virām Blum CLIP top, vai ekvivalentām, ar lēno aizvēršanos, ar atsperi, 170</t>
    </r>
    <r>
      <rPr>
        <vertAlign val="superscript"/>
        <sz val="10"/>
        <color theme="1"/>
        <rFont val="Calibri"/>
        <family val="2"/>
        <scheme val="minor"/>
      </rPr>
      <t>o</t>
    </r>
    <r>
      <rPr>
        <sz val="10"/>
        <color theme="1"/>
        <rFont val="Calibri"/>
        <family val="2"/>
        <scheme val="minor"/>
      </rPr>
      <t xml:space="preserve"> atvēruma leņķis.
Durvju (skapja) iekšpusē stiprināts spogulis 400 x 1200 mm (+/- 10 mm)
Durvju rokturi: skavas tipa ar noapaļotiem stūriem, Hafele 155.00.952 vai ekvivalenti, 130-140 mm, roktura izvirzījums no fasādes 30-35 mm, Ø 10 mm, matēts niķelis. 
Skapja korpuss, mugursiena, plaukti un durvis no vismaz 18 mm bieza LKSP ar 2mm biezu, līmētu ABS maliņu.
Skapis balstīts uz 4 gab. pulverkrāsota tērauda kājām, četrstūru profila vismaz 40x40 mm, h=80-100 mm, ar augstumu regulējošām (+20 mm) pekām galos.
Skapis stiprināms pie sienas, ja nepieciešams nodrošināt lielāku stabilitāti. Saskaņot ar pasūtītāju uzstādīšanas laikā.
Piedāvāt vismaz 5 krāsu toņus LKSP materiālam un metāla kājām. Piedāvājuma pievienot piedāvāto krāsu toņu paleti.</t>
    </r>
  </si>
  <si>
    <r>
      <rPr>
        <b/>
        <sz val="10"/>
        <color theme="1"/>
        <rFont val="Calibri"/>
        <family val="2"/>
        <scheme val="minor"/>
      </rPr>
      <t>Skapis ar iebūvētu izvelkamu grozu sitēmu, 600</t>
    </r>
    <r>
      <rPr>
        <sz val="10"/>
        <color theme="1"/>
        <rFont val="Calibri"/>
        <family val="2"/>
        <scheme val="minor"/>
      </rPr>
      <t xml:space="preserve">
Izmēri: 660 x 500 x H2200 mm  (+/- 20 mm)
Skapis aprīkots ar divām veramām durvīm, iebūvētu ISO formāta pelēkas ABS plastmasas izvelkamu grozu sistēmu un vienu plauktu augšpusē. Durvis slēdzamas.
Durvis no vismaz 4 mm bieza rūdīta stikla, kas iestrādāts alumīnija profila (45x20 mm +/-5 mm) rāmī, aprīkotas ar vismaz 3 gab. virām Hafele Aximat 100 SM FP 2D, vai ekvivalentām, 270</t>
    </r>
    <r>
      <rPr>
        <vertAlign val="superscript"/>
        <sz val="10"/>
        <color theme="1"/>
        <rFont val="Calibri"/>
        <family val="2"/>
        <scheme val="minor"/>
      </rPr>
      <t>o</t>
    </r>
    <r>
      <rPr>
        <sz val="10"/>
        <color theme="1"/>
        <rFont val="Calibri"/>
        <family val="2"/>
        <scheme val="minor"/>
      </rPr>
      <t xml:space="preserve"> atvēruma leņķis.
Skapja apakšējā daļā 2 gab. ISO formāta (600 x 400 x 200 mm) pelēkas ABS grozi un 1 gab. ISO formāta (600 x 400 x 100 mm) pelēkas ABS grozs. Katrs grozs aprīkots ar vismaz 1gab. 400 x 200 mm un vismaz 1gab. 600 x 200 mm pelēkas ABS sadalītāju ar integrētiem clip-on stiprinājumiem sadalītāju malās, kas nodrošina sadalītāja stingru fiksāciju grozā un ērtu izņēmšanu. Katrs grozs ievietots divās pilna izvilkuma vadotnēs, kuras stiprinātas pie divām vertikālām, perforētām sliedēm skapjā sānos. Vadotņu augstumu iespējams brīvi mainīt bez papildus instrumentu palīdības. Grozi ērti izņemami no vadotnēm un ērti ieliekami vadotnēs.
Skapja vidus daļā abos sānos pelēka ABS paneļi grozu ievietošanai. Paneļa izmērs vismaz 330 x 900 mm ar vismaz 20 sliedēm grozu ievietošanai. Paneļos ievietoti: 
5 gab. ISO formāta (600 x 400 x 100 mm) pelēkas ABS grozi. Katrs grozs aprīkots ar vismaz 1gab. 400 x 100 mm un 1gab. 600 x 100 mm pelēkas ABS sadalītāju ar integrētiem clip-on stiprinājumiem sadalītāju malās, kas nodrošina sadalītāja stingru fiksāciju grozā un ērtu izņēmšanu. Katrs grozs aprīkots ar 2 blokatoriem groza stūros, kas ļauj grozu izvelkot sagāzt 30</t>
    </r>
    <r>
      <rPr>
        <vertAlign val="superscript"/>
        <sz val="10"/>
        <color theme="1"/>
        <rFont val="Calibri"/>
        <family val="2"/>
        <scheme val="minor"/>
      </rPr>
      <t>o</t>
    </r>
    <r>
      <rPr>
        <sz val="10"/>
        <color theme="1"/>
        <rFont val="Calibri"/>
        <family val="2"/>
        <scheme val="minor"/>
      </rPr>
      <t xml:space="preserve"> leņķī.
Skapja augšējā daļā viens plaukts.
Durvju rokturi: skavas tipa ar noapaļotiem stūriem, Hafele 155.00.952 vai ekvivalenti, 130-140 mm, roktura izvirzījums no fasādes 30-35 mm, Ø 10 mm, matēts niķelis. 
Skapja korpuss, mugursiena, plaukts no vismaz 18 mm bieza LKSP ar 2mm biezu, līmētu ABS maliņu.
Skapis balstīts uz 4 gab. pulverkrāsota tērauda kājām, četrstūru profila vismaz 40x40 mm, h=80-100 mm, ar augstumu regulējošām (+20 mm) pekām galos.
Skapis stiprināms pie sienas, ja nepieciešams nodrošināt lielāku stabilitāti. Saskaņot ar pasūtītāju uzstādīšanas laikā.
Piedāvāt vismaz 5 krāsu toņus LKSP materiālam un metāla kājām. Piedāvājuma pievienot piedāvāto krāsu toņu paleti.</t>
    </r>
  </si>
  <si>
    <r>
      <rPr>
        <b/>
        <sz val="10"/>
        <color theme="1"/>
        <rFont val="Calibri"/>
        <family val="2"/>
        <scheme val="minor"/>
      </rPr>
      <t>Skapis ar iebūvētu izvelkamu grozu sitēmu, 400</t>
    </r>
    <r>
      <rPr>
        <sz val="10"/>
        <color theme="1"/>
        <rFont val="Calibri"/>
        <family val="2"/>
        <scheme val="minor"/>
      </rPr>
      <t xml:space="preserve">
Izmēri: 460 x 670 x H2200 mm  (+/- 20 mm)
Skapis aprīkots ar vienām veramām durvīm, iebūvētu ISO formāta pelēkas ABS plastmasas izvelkamu grozu sistēmu un vienu plauktu augšpusē. Durvis slēdzamas.
Durvis no vismaz 4 mm bieza rūdīta stikla, kas iestrādāts alumīnija profila (45x20 mm +/-5 mm) rāmī, aprīkotas ar vismaz 3 gab. virām Hafele Aximat 100 SM FP 2D, vai ekvivalentām, 270</t>
    </r>
    <r>
      <rPr>
        <vertAlign val="superscript"/>
        <sz val="10"/>
        <color theme="1"/>
        <rFont val="Calibri"/>
        <family val="2"/>
        <scheme val="minor"/>
      </rPr>
      <t>o</t>
    </r>
    <r>
      <rPr>
        <sz val="10"/>
        <color theme="1"/>
        <rFont val="Calibri"/>
        <family val="2"/>
        <scheme val="minor"/>
      </rPr>
      <t xml:space="preserve"> atvēruma leņķis.
Skapja apakšējā daļā 2 gab. ISO formāta (400 x 600 x 200 mm) pelēkas ABS grozi un 1 gab. ISO formāta (400 x 600 x 100 mm) pelēkas ABS grozs. Katrs grozs aprīkots ar vismaz 1gab. 400 x 200 mm un vismaz 1gab. 600 x 200 mm pelēkas ABS sadalītāju ar integrētiem clip-on stiprinājumiem sadalītāju malās, kas nodrošina sadalītāja stingru fiksāciju grozā un ērtu izņēmšanu. Katrs grozs ievietots divās pilna izvilkuma vadotnēs, kuras stiprinātas pie divām vertikālām, perforētām sliedēm skapjā sānos. Vadotņu augstumu iespējams brīvi mainīt bez papildus instrumentu palīdības. Grozi ērti izņemami no vadotnēm un ērti ieliekami vadotnēs.
Skapja vidus daļā abos sānos pelēka ABS paneļi grozu ievietošanai. Paneļa izmērs vismaz 530 x 640 mm ar vismaz 15 sliedēm grozu ievietošanai. Paneļos ievietoti: 
5 gab. ISO formāta (400 x 600 x 100 mm) pelēkas ABS grozi. Katrs grozs aprīkots ar vismaz 1gab. 400 x 100 mm un 1gab. 600 x 100 mm pelēkas ABS sadalītāju ar integrētiem clip-on stiprinājumiem sadalītāju malās, kas nodrošina sadalītāja stingru fiksāciju grozā un ērtu izņēmšanu. Katrs grozs aprīkots ar 2 blokatoriem groza stūros, kas ļauj grozu izvelkot sagāzt 30</t>
    </r>
    <r>
      <rPr>
        <vertAlign val="superscript"/>
        <sz val="10"/>
        <color theme="1"/>
        <rFont val="Calibri"/>
        <family val="2"/>
        <scheme val="minor"/>
      </rPr>
      <t>o</t>
    </r>
    <r>
      <rPr>
        <sz val="10"/>
        <color theme="1"/>
        <rFont val="Calibri"/>
        <family val="2"/>
        <scheme val="minor"/>
      </rPr>
      <t xml:space="preserve"> leņķī.
Skapja augšējā daļā divi plaukti.
Durvju rokturi: skavas tipa ar noapaļotiem stūriem, Hafele 155.00.952 vai ekvivalenti, 130-140 mm, roktura izvirzījums no fasādes 30-35 mm, Ø 10 mm, matēts niķelis. 
Skapja korpuss, mugursiena, plaukts no vismaz 18 mm bieza LKSP ar 2mm biezu, līmētu ABS maliņu.
Skapis balstīts uz 4 gab. pulverkrāsota tērauda kājām, četrstūru profila vismaz 40x40 mm, h=80-100 mm, ar augstumu regulējošām (+20 mm) pekām galos.
Skapis stiprināms pie sienas, ja nepieciešams nodrošināt lielāku stabilitāti. Saskaņot ar pasūtītāju uzstādīšanas laikā.
Piedāvāt vismaz 5 krāsu toņus LKSP materiālam un metāla kājām. Piedāvājuma pievienot piedāvāto krāsu toņu paleti.</t>
    </r>
  </si>
  <si>
    <r>
      <rPr>
        <b/>
        <sz val="10"/>
        <color theme="1"/>
        <rFont val="Calibri"/>
        <family val="2"/>
        <scheme val="minor"/>
      </rPr>
      <t>3D printeru skapis</t>
    </r>
    <r>
      <rPr>
        <sz val="10"/>
        <color theme="1"/>
        <rFont val="Calibri"/>
        <family val="2"/>
        <scheme val="minor"/>
      </rPr>
      <t xml:space="preserve">
Izmēri: 700 x 650 x H1900 mm  (+/- 20 mm)
Skapja augšējā daļā viens atvērts plaukts.
Skapja apakšējā daļā viens atvērts plaukts.
Skapja vidus daļā divi plaukti paredzēti 3D printeriem. 3D printeru plaukti ar vienām veramām durvīm - no vismaz 4 mm bieza rūdīta stikla, kas iestrādāts alumīnija profila (45x20 mm +/-5 mm) rāmī. Pirms izgatavošanas precizēt 3D printeriem paredzēto plauktu izmērus atbilstoši 3D printeriem.
Durvis aprīkotas ar vismaz 3 gab. integrētām virām Blum CLIP top vai ekvivalentām, ar lēno aizvēršanos, ar atsperi, 110</t>
    </r>
    <r>
      <rPr>
        <vertAlign val="superscript"/>
        <sz val="10"/>
        <color theme="1"/>
        <rFont val="Calibri"/>
        <family val="2"/>
        <scheme val="minor"/>
      </rPr>
      <t>o</t>
    </r>
    <r>
      <rPr>
        <sz val="10"/>
        <color theme="1"/>
        <rFont val="Calibri"/>
        <family val="2"/>
        <scheme val="minor"/>
      </rPr>
      <t xml:space="preserve"> atvēruma leņķis.
Durvju rokturi: skavas tipa ar noapaļotiem stūriem, Hafele 155.00.952 vai ekvivalenti, 130-140 mm, roktura izvirzījums no fasādes 30-35 mm, Ø 10 mm, matēts niķelis. 
Skapja mugursienā ventilācijas atveres.
Skapja korpuss, mugursiena, plaukti no vismaz 18 mm bieza LKSP ar 2mm biezu, līmētu ABS maliņu.
Skapis balstīts uz 4 gab. pulverkrāsota tērauda kājām, četrstūru profila vismaz 40x40 mm, h=80-100 mm, ar augstumu regulējošām (+20 mm) pekām galos.
Piedāvāt vismaz 5 krāsu toņus LKSP materiālam un metāla kājām. Piedāvājuma pievienot piedāvāto krāsu toņu paleti.
</t>
    </r>
  </si>
  <si>
    <r>
      <rPr>
        <b/>
        <sz val="10"/>
        <color theme="1"/>
        <rFont val="Calibri"/>
        <family val="2"/>
        <scheme val="minor"/>
      </rPr>
      <t>Vairāku nodalījumu plaukts kartēm</t>
    </r>
    <r>
      <rPr>
        <sz val="10"/>
        <color theme="1"/>
        <rFont val="Calibri"/>
        <family val="2"/>
        <scheme val="minor"/>
      </rPr>
      <t xml:space="preserve">
Izmēri: 600 x 500 x H600 mm  (+/- 20 mm)
Mēbeles uzbūve atbilstoši ilustratīvam attēlam.
Plaukts ar 20 atsevišķiem nodalījumiem (5x4) karšu ievietošanai vertikālā stāvoklī.
Plaukta korpuss, starpsienas no vismaz 18 mm bieza LKSP ar 2mm biezu, līmētu ABS maliņu.
Skapis balstīts uz 4 gab. pulverkrāsota tērauda kājām, četrstūru profila vismaz 40x40 mm, h=80-100 mm, ar augstumu regulējošām (+20 mm) pekām galos.
Piedāvāt vismaz 5 krāsu toņus LKSP materiālam un metāla kājām. Piedāvājuma pievienot piedāvāto krāsu toņu paleti.
</t>
    </r>
  </si>
  <si>
    <r>
      <rPr>
        <b/>
        <sz val="10"/>
        <color theme="1"/>
        <rFont val="Calibri"/>
        <family val="2"/>
        <scheme val="minor"/>
      </rPr>
      <t>Zemais skapītis ar atvērtiem plauktiem un durvīm</t>
    </r>
    <r>
      <rPr>
        <sz val="10"/>
        <color theme="1"/>
        <rFont val="Calibri"/>
        <family val="2"/>
        <scheme val="minor"/>
      </rPr>
      <t xml:space="preserve">
Izmēri: 2000 x 350 x H800 mm  (+/- 20 mm)
Mēbeles uzbūve atbilstoši ilustratīvam attēlam.
Mēbeles abos sānos veramas durtiņas (platums 350 mm +/- 10mm) ar vienu augstumā regulējamu plauktu iekšpusē, ar soli 32-35 mm. Durvis slēdzamas.
Mēbeles centrā 2x2 plaukti. 
Katras durvis aprīkotas ar vismaz 2 gab. integrētām virām Blum CLIP top vai ekvivalentām, ar lēno aizvēršanos, ar atsperi, 110</t>
    </r>
    <r>
      <rPr>
        <vertAlign val="superscript"/>
        <sz val="10"/>
        <color theme="1"/>
        <rFont val="Calibri"/>
        <family val="2"/>
        <scheme val="minor"/>
      </rPr>
      <t>o</t>
    </r>
    <r>
      <rPr>
        <sz val="10"/>
        <color theme="1"/>
        <rFont val="Calibri"/>
        <family val="2"/>
        <scheme val="minor"/>
      </rPr>
      <t xml:space="preserve"> atvēruma leņķis.
Durvju rokturi: skavas tipa ar noapaļotiem stūriem, Hafele 155.00.952 vai ekvivalenti, 130-140 mm, roktura izvirzījums no fasādes 30-35 mm, Ø 10 mm, matēts niķelis. 
Mēbeles virsma viengabala, no vismaz 25 mm bieza LKSP ar 2mm biezu, līmētu ABS maliņu.
Mēbeles korpuss, mugursiena, plaukti un durvis no vismaz 18 mm bieza LKSP ar 2mm biezu, līmētu ABS maliņu.
Skapis balstīts uz 4 gab. pulverkrāsota tērauda kājām, četrstūru profila vismaz 40x40 mm, h=80-100 mm, ar augstumu regulējošām (+20 mm) pekām galos.
Piedāvāt vismaz 5 krāsu toņus LKSP materiālam un metāla kājām. Piedāvājuma pievienot piedāvāto krāsu toņu paleti.</t>
    </r>
  </si>
  <si>
    <r>
      <rPr>
        <b/>
        <sz val="10"/>
        <color theme="1"/>
        <rFont val="Calibri"/>
        <family val="2"/>
        <scheme val="minor"/>
      </rPr>
      <t>Zemais skapītis ar 6 durvīm</t>
    </r>
    <r>
      <rPr>
        <sz val="10"/>
        <color theme="1"/>
        <rFont val="Calibri"/>
        <family val="2"/>
        <scheme val="minor"/>
      </rPr>
      <t xml:space="preserve">
Izmēri: 2000 x 350 x H800 mm  (+/- 20 mm)
Mēbeles uzbūve atbilstoši ilustratīvam attēlam.
Mēbelei 6 vienāda platuma veramas durvis, aiz durvīm augstumā regulējams plaukts, ar soli 32-35 mm. Durvis slēdzamas.
Katras durvis aprīkotas ar vismaz 2 gab. integrētām virām Blum CLIP top vai ekvivalenti, ar lēno aizvēršanos, ar atsperi, 110</t>
    </r>
    <r>
      <rPr>
        <vertAlign val="superscript"/>
        <sz val="10"/>
        <color theme="1"/>
        <rFont val="Calibri"/>
        <family val="2"/>
        <scheme val="minor"/>
      </rPr>
      <t>o</t>
    </r>
    <r>
      <rPr>
        <sz val="10"/>
        <color theme="1"/>
        <rFont val="Calibri"/>
        <family val="2"/>
        <scheme val="minor"/>
      </rPr>
      <t xml:space="preserve"> atvēruma leņķis.
Durvju rokturi: skavas tipa ar noapaļotiem stūriem, Hafele 155.00.952 vai ekvivalenti, 130-140 mm, roktura izvirzījums no fasādes 30-35 mm, Ø 10 mm, matēts niķelis. 
Mēbeles virsma viengabala, no vismaz 25 mm bieza LKSP ar 2mm biezu, līmētu ABS maliņu.
Mēbeles korpuss, mugursiena, plaukti un durvis no vismaz 18 mm bieza LKSP ar 2mm biezu, līmētu ABS maliņu.
Skapis balstīts uz 4 gab. pulverkrāsota tērauda kājām, četrstūru profila vismaz 40x40 mm, h=80-100 mm, ar augstumu regulējošām (+20 mm) pekām galos.
Piedāvāt vismaz 5 krāsu toņus LKSP materiālam un metāla kājām. Piedāvājuma pievienot piedāvāto krāsu toņu paleti.</t>
    </r>
  </si>
  <si>
    <r>
      <rPr>
        <b/>
        <sz val="10"/>
        <color theme="1"/>
        <rFont val="Calibri"/>
        <family val="2"/>
        <scheme val="minor"/>
      </rPr>
      <t>Metāla plaukts, 3 sekcijas</t>
    </r>
    <r>
      <rPr>
        <sz val="10"/>
        <color theme="1"/>
        <rFont val="Calibri"/>
        <family val="2"/>
        <scheme val="minor"/>
      </rPr>
      <t xml:space="preserve">
Konstrukcija sastāv no 1 bāzes sekcijas un 2 papildus sekcijām.
Kopējais izmērs: 3000 x 500 x H1970 mm +/- 20 mm 
Plaukta plāksnes izmērs: 1000 x 500 mm +/- 20 mm
Katrā sekcijā vismaz 5 metāla plauktu līmeņi.
Plauktu stiprināšanas veids: uz āķiem.
Plauktu regulēšanas solis: 40-50mm
1 plaukta nestspēja: vismaz 150kg. 
Statņi aprīkoti ar plastikāta pēdām grīdas aizsardzībai.
Papildus stabilitātei plauktu sekcijas aprīkotas  ar savilcējkrustiem vai plāksnēm gan aizmugurē, gan sānos.
Metāla statņu un plaukti krāsoti pulverkrāsas tehnoloģijā, gaiši pelēkā krāsā.</t>
    </r>
  </si>
  <si>
    <r>
      <rPr>
        <b/>
        <sz val="10"/>
        <color theme="1"/>
        <rFont val="Calibri"/>
        <family val="2"/>
        <scheme val="minor"/>
      </rPr>
      <t>Metāla plaukts, 1 sekcija</t>
    </r>
    <r>
      <rPr>
        <sz val="10"/>
        <color theme="1"/>
        <rFont val="Calibri"/>
        <family val="2"/>
        <scheme val="minor"/>
      </rPr>
      <t xml:space="preserve">
Konstrukcija sastāv no 1 bāzes sekcijas.
Kopējais izmērs: 1000 x 500 x H1970 mm +/- 20 mm 
Plaukta plāksnes izmērs: 1000 x 500 mm +/- 20 mm
Katrā sekcijā vismaz 5 metāla plauktu līmeņi.
Plauktu stiprināšanas veids: uz āķiem.
Plauktu regulēšanas solis: 40-50mm
1 plaukta nestspēja: vismaz 150kg. 
Statņi aprīkoti ar plastikāta pēdām grīdas aizsardzībai.
Papildus stabilitātei plauktu sekcijas aprīkotas  ar savilcējkrustiem vai plāksnēm gan aizmugurē, gan sānos.
Metāla statņu un plaukti krāsoti pulverkrāsas tehnoloģijā, gaiši pelēkā krāsā.</t>
    </r>
  </si>
  <si>
    <r>
      <rPr>
        <b/>
        <sz val="10"/>
        <color theme="1"/>
        <rFont val="Calibri"/>
        <family val="2"/>
        <scheme val="minor"/>
      </rPr>
      <t>Darba virsma ar skapīšiem un sienas skapīšiem, plauktiem</t>
    </r>
    <r>
      <rPr>
        <sz val="10"/>
        <color theme="1"/>
        <rFont val="Calibri"/>
        <family val="2"/>
        <scheme val="minor"/>
      </rPr>
      <t xml:space="preserve">
Darba virsmas ar skapīšiem izmēri: 4000 x 600 x H900  (+/- 20 mm)
Mēbeles uzbūve atbilstoši ilustratīvam attēlam.
Mēbeļu komplekts sastāv no darba virsmas, kura balstīta uz 3 skapīšiem, ar 2 sienas skapīšiem un vienu atvērtu plauktu. 
Darba virsmas augstums 900 mm. Darba virsma (4000 x 600 mm, +/- 20 mm) izgatavota no vismaz 16mm bieza, mitruma, ķīmisku vielu un triecienu izturīgas kompaktlamināta plātnes, kas ir piemērota lietošanai skolās un laboratorijās, testēta pēc EN 438: 2005, EN 12721, EN 61340-4-1, DIN 52612, EN ISO 178, ISO 1183, iesniegt materiāla tehnisko datu lapu, lai apliecinātu atbilstību. Virsmas ārmalas slīpētas, neasas. Virsmas krāsa gaiši pelēka.
Galda virsmā iefrēzēts metāla kabeļu izvades kanāls Ø60-80 mm, zem virsmas metāla vadu grozs. 
</t>
    </r>
    <r>
      <rPr>
        <u/>
        <sz val="10"/>
        <color theme="1"/>
        <rFont val="Calibri"/>
        <family val="2"/>
        <scheme val="minor"/>
      </rPr>
      <t xml:space="preserve">3 gab.skapīši </t>
    </r>
    <r>
      <rPr>
        <sz val="10"/>
        <color theme="1"/>
        <rFont val="Calibri"/>
        <family val="2"/>
        <scheme val="minor"/>
      </rPr>
      <t xml:space="preserve">ar divām vienām veramām durvīm, 1 augstumā regulējamu plauktu iekšpusē. Skapīša platums 900 mm (+/- 20 mm).
</t>
    </r>
    <r>
      <rPr>
        <u/>
        <sz val="10"/>
        <color theme="1"/>
        <rFont val="Calibri"/>
        <family val="2"/>
        <scheme val="minor"/>
      </rPr>
      <t>1 gab. sienas skapītis a</t>
    </r>
    <r>
      <rPr>
        <sz val="10"/>
        <color theme="1"/>
        <rFont val="Calibri"/>
        <family val="2"/>
        <scheme val="minor"/>
      </rPr>
      <t xml:space="preserve">r vienu augstumā regulējamu plauktu iekšpusē. Skapīša izmēri: 900 x 350 x 600 mm (+/- 20 mm). Skapītim 2 veramas durvis. 
</t>
    </r>
    <r>
      <rPr>
        <u/>
        <sz val="10"/>
        <color theme="1"/>
        <rFont val="Calibri"/>
        <family val="2"/>
        <scheme val="minor"/>
      </rPr>
      <t>1 gab. sienas plaukts</t>
    </r>
    <r>
      <rPr>
        <sz val="10"/>
        <color theme="1"/>
        <rFont val="Calibri"/>
        <family val="2"/>
        <scheme val="minor"/>
      </rPr>
      <t xml:space="preserve"> ar vienu augstumā regulējamu plauktu iekšpusē. Plaukta izmēri: 900 x 350 x 600 mm (+/- 20 mm). 
Zem sienas skapīšiem un plaukta visā to platumā iefrēzēta LED apgaismojuma lenta ar sensora slēdzi.
Visu mēbeļu korpusi, mugursienas, fasādes no vismaz 18 mm bieza LKSP ar 2mm biezu līmētu ABS maliņu. 
Durvju rokturi: skavas tipa ar noapaļotiem stūriem, (piemēram, Hafele 155.00.952) 135-140 mm, roktura izvirzījums no fasādes 35 mm, Ø 10 mm, matēts niķelis. 
Visu durvju viras integrētas - Blum CLIP top, vai ekvivalentas, ar lēno aizvēršanos, ar atsperi, 110</t>
    </r>
    <r>
      <rPr>
        <vertAlign val="superscript"/>
        <sz val="10"/>
        <color theme="1"/>
        <rFont val="Calibri"/>
        <family val="2"/>
        <scheme val="minor"/>
      </rPr>
      <t>o</t>
    </r>
    <r>
      <rPr>
        <sz val="10"/>
        <color theme="1"/>
        <rFont val="Calibri"/>
        <family val="2"/>
        <scheme val="minor"/>
      </rPr>
      <t xml:space="preserve"> atvēruma leņķis. 
Skapis balstīts uz 4 gab. pulverkrāsota tērauda kājām, četrstūru profila vismaz 40x40 mm, h=80-100 mm, ar augstumu regulējošām (+20 mm) pekām galos.
Piedāvāt vismaz 5 krāsu toņus LKSP materiālam un metāla kājām. Piedāvājuma pievienot piedāvāto krāsu toņu paleti.
</t>
    </r>
  </si>
  <si>
    <t>ATKLĀTA KONKURSA
“Mēbeļu piegāde Rīgas Dārzciema vidusskolai” (identifikācijas Nr. RDVS 2026/1) 
    TS sagatavošanas datums:13.07.2026.</t>
  </si>
  <si>
    <t>3.pielikums
atklāta konkursa, identifikācijas
Nr. RDVS 2026/1, nolikumam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</si>
</sst>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8"/>
      <name val="Calibri"/>
      <family val="2"/>
      <scheme val="minor"/>
    </font>
    <font>
      <b/>
      <sz val="10"/>
      <color theme="1"/>
      <name val="Times New Roman"/>
      <family val="1"/>
      <charset val="186"/>
    </font>
    <font>
      <sz val="10"/>
      <color theme="1"/>
      <name val="Times New Roman"/>
      <family val="1"/>
      <charset val="186"/>
    </font>
    <font>
      <b/>
      <sz val="11"/>
      <color theme="1"/>
      <name val="Times New Roman"/>
      <family val="1"/>
      <charset val="186"/>
    </font>
    <font>
      <sz val="11"/>
      <color theme="1"/>
      <name val="Times New Roman"/>
      <family val="1"/>
      <charset val="186"/>
    </font>
    <font>
      <b/>
      <sz val="12"/>
      <color theme="1"/>
      <name val="Times New Roman"/>
      <family val="1"/>
      <charset val="186"/>
    </font>
    <font>
      <sz val="12"/>
      <color theme="1"/>
      <name val="Times New Roman"/>
      <family val="1"/>
      <charset val="186"/>
    </font>
    <font>
      <sz val="10"/>
      <color theme="1"/>
      <name val="Calibri"/>
      <family val="2"/>
      <scheme val="minor"/>
    </font>
    <font>
      <b/>
      <sz val="10"/>
      <color theme="1"/>
      <name val="Calibri"/>
      <family val="2"/>
      <scheme val="minor"/>
    </font>
    <font>
      <vertAlign val="superscript"/>
      <sz val="10"/>
      <color theme="1"/>
      <name val="Calibri"/>
      <family val="2"/>
      <scheme val="minor"/>
    </font>
    <font>
      <sz val="12"/>
      <color theme="1"/>
      <name val="Calibri"/>
      <family val="2"/>
      <scheme val="minor"/>
    </font>
    <font>
      <b/>
      <i/>
      <sz val="12"/>
      <color theme="1"/>
      <name val="Times New Roman"/>
      <family val="1"/>
      <charset val="186"/>
    </font>
    <font>
      <u/>
      <sz val="10"/>
      <color theme="1"/>
      <name val="Calibri"/>
      <family val="2"/>
      <scheme val="minor"/>
    </font>
  </fonts>
  <fills count="3">
    <fill>
      <patternFill patternType="none"/>
    </fill>
    <fill>
      <patternFill patternType="gray125"/>
    </fill>
    <fill>
      <patternFill patternType="solid">
        <fgColor them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rgb="FFCCCCCC"/>
      </left>
      <right/>
      <top/>
      <bottom/>
      <diagonal/>
    </border>
    <border>
      <left style="medium">
        <color rgb="FFCCCCCC"/>
      </left>
      <right style="medium">
        <color rgb="FFCCCCCC"/>
      </right>
      <top style="medium">
        <color rgb="FFCCCCCC"/>
      </top>
      <bottom style="medium">
        <color rgb="FFCCCCCC"/>
      </bottom>
      <diagonal/>
    </border>
    <border>
      <left/>
      <right/>
      <top/>
      <bottom style="thin">
        <color indexed="64"/>
      </bottom>
      <diagonal/>
    </border>
    <border>
      <left style="thin">
        <color indexed="64"/>
      </left>
      <right/>
      <top style="thin">
        <color indexed="64"/>
      </top>
      <bottom style="thin">
        <color indexed="64"/>
      </bottom>
      <diagonal/>
    </border>
    <border>
      <left/>
      <right style="medium">
        <color rgb="FFCCCCCC"/>
      </right>
      <top style="medium">
        <color rgb="FFCCCCCC"/>
      </top>
      <bottom style="medium">
        <color rgb="FFCCCCCC"/>
      </bottom>
      <diagonal/>
    </border>
    <border>
      <left/>
      <right style="medium">
        <color rgb="FFCCCCCC"/>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9">
    <xf numFmtId="0" fontId="0" fillId="0" borderId="0" xfId="0"/>
    <xf numFmtId="0" fontId="3" fillId="0" borderId="0" xfId="0" applyFont="1"/>
    <xf numFmtId="0" fontId="2" fillId="0" borderId="0" xfId="0" applyFont="1" applyAlignment="1">
      <alignment vertical="top"/>
    </xf>
    <xf numFmtId="0" fontId="3" fillId="0" borderId="0" xfId="0" applyFont="1" applyAlignment="1">
      <alignment vertical="top"/>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0" xfId="0" applyFont="1" applyAlignment="1">
      <alignment horizontal="center" vertical="center"/>
    </xf>
    <xf numFmtId="0" fontId="5" fillId="0" borderId="3" xfId="0" applyFont="1" applyBorder="1" applyAlignment="1">
      <alignment wrapText="1"/>
    </xf>
    <xf numFmtId="0" fontId="5" fillId="0" borderId="0" xfId="0" applyFont="1"/>
    <xf numFmtId="0" fontId="6" fillId="0" borderId="0" xfId="0" applyFont="1" applyAlignment="1">
      <alignment horizontal="center" wrapText="1"/>
    </xf>
    <xf numFmtId="0" fontId="3" fillId="0" borderId="0" xfId="0" applyFont="1" applyAlignment="1">
      <alignment horizontal="right"/>
    </xf>
    <xf numFmtId="0" fontId="4" fillId="0" borderId="1" xfId="0" applyFont="1" applyBorder="1" applyAlignment="1">
      <alignment vertical="top"/>
    </xf>
    <xf numFmtId="0" fontId="5" fillId="0" borderId="1" xfId="0" applyFont="1" applyBorder="1"/>
    <xf numFmtId="0" fontId="5" fillId="0" borderId="6" xfId="0" applyFont="1" applyBorder="1" applyAlignment="1">
      <alignment wrapText="1"/>
    </xf>
    <xf numFmtId="0" fontId="5" fillId="0" borderId="1" xfId="0" applyFont="1" applyBorder="1" applyAlignment="1">
      <alignment horizontal="center" vertical="center"/>
    </xf>
    <xf numFmtId="0" fontId="4" fillId="0" borderId="5" xfId="0" applyFont="1" applyBorder="1" applyAlignment="1">
      <alignment horizontal="right" vertical="top" wrapText="1"/>
    </xf>
    <xf numFmtId="0" fontId="7" fillId="0" borderId="0" xfId="0" applyFont="1"/>
    <xf numFmtId="0" fontId="5" fillId="0" borderId="1" xfId="0" applyFont="1" applyBorder="1" applyAlignment="1">
      <alignment wrapText="1"/>
    </xf>
    <xf numFmtId="0" fontId="3" fillId="0" borderId="1" xfId="0" applyFont="1" applyBorder="1"/>
    <xf numFmtId="0" fontId="5" fillId="2" borderId="10" xfId="0" applyFont="1" applyFill="1" applyBorder="1" applyAlignment="1">
      <alignment horizontal="center" vertical="center" wrapText="1"/>
    </xf>
    <xf numFmtId="0" fontId="8" fillId="0" borderId="1" xfId="0" applyFont="1" applyBorder="1" applyAlignment="1">
      <alignment vertical="top" wrapText="1"/>
    </xf>
    <xf numFmtId="0" fontId="0" fillId="0" borderId="1" xfId="0" applyBorder="1" applyAlignment="1">
      <alignment horizontal="center" vertical="center"/>
    </xf>
    <xf numFmtId="0" fontId="6" fillId="0" borderId="0" xfId="0" applyFont="1" applyAlignment="1">
      <alignment vertical="top"/>
    </xf>
    <xf numFmtId="0" fontId="11" fillId="0" borderId="0" xfId="0" applyFont="1" applyAlignment="1">
      <alignment vertical="top"/>
    </xf>
    <xf numFmtId="0" fontId="6" fillId="0" borderId="0" xfId="0" applyFont="1" applyAlignment="1">
      <alignment vertical="top" wrapText="1"/>
    </xf>
    <xf numFmtId="0" fontId="11" fillId="0" borderId="0" xfId="0" applyFont="1" applyAlignment="1">
      <alignment wrapText="1"/>
    </xf>
    <xf numFmtId="0" fontId="0" fillId="0" borderId="0" xfId="0"/>
    <xf numFmtId="0" fontId="4" fillId="0" borderId="8" xfId="0" applyFont="1" applyBorder="1" applyAlignment="1">
      <alignment horizontal="right" vertical="top" wrapText="1"/>
    </xf>
    <xf numFmtId="0" fontId="0" fillId="0" borderId="9" xfId="0" applyBorder="1" applyAlignment="1">
      <alignment horizontal="right" vertical="top" wrapText="1"/>
    </xf>
    <xf numFmtId="0" fontId="3" fillId="0" borderId="0" xfId="0" applyFont="1" applyAlignment="1">
      <alignment horizontal="right" wrapText="1"/>
    </xf>
    <xf numFmtId="0" fontId="6" fillId="0" borderId="0" xfId="0" applyFont="1" applyAlignment="1">
      <alignment horizontal="center" vertical="center"/>
    </xf>
    <xf numFmtId="0" fontId="6" fillId="0" borderId="0" xfId="0" applyFont="1" applyAlignment="1">
      <alignment horizontal="center" vertical="center" wrapText="1"/>
    </xf>
    <xf numFmtId="0" fontId="2" fillId="0" borderId="4" xfId="0" applyFont="1" applyBorder="1" applyAlignment="1">
      <alignment horizontal="left" vertical="top" wrapText="1"/>
    </xf>
    <xf numFmtId="0" fontId="2" fillId="0" borderId="0" xfId="0" applyFont="1" applyAlignment="1">
      <alignment horizontal="left" vertical="top" wrapText="1"/>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7" xfId="0" applyFont="1" applyBorder="1" applyAlignment="1">
      <alignment horizontal="left" vertical="top" wrapText="1"/>
    </xf>
    <xf numFmtId="0" fontId="11" fillId="0" borderId="0" xfId="0" applyFont="1" applyAlignment="1">
      <alignment horizontal="left" wrapText="1"/>
    </xf>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oneCellAnchor>
    <xdr:from>
      <xdr:col>2</xdr:col>
      <xdr:colOff>331611</xdr:colOff>
      <xdr:row>8</xdr:row>
      <xdr:rowOff>35278</xdr:rowOff>
    </xdr:from>
    <xdr:ext cx="1295581" cy="828791"/>
    <xdr:pic>
      <xdr:nvPicPr>
        <xdr:cNvPr id="2" name="Picture 1">
          <a:extLst>
            <a:ext uri="{FF2B5EF4-FFF2-40B4-BE49-F238E27FC236}">
              <a16:creationId xmlns:a16="http://schemas.microsoft.com/office/drawing/2014/main" id="{FDC02C3E-2CAC-4CA8-939B-FC747376F056}"/>
            </a:ext>
          </a:extLst>
        </xdr:cNvPr>
        <xdr:cNvPicPr>
          <a:picLocks noChangeAspect="1"/>
        </xdr:cNvPicPr>
      </xdr:nvPicPr>
      <xdr:blipFill>
        <a:blip xmlns:r="http://schemas.openxmlformats.org/officeDocument/2006/relationships" r:embed="rId1"/>
        <a:stretch>
          <a:fillRect/>
        </a:stretch>
      </xdr:blipFill>
      <xdr:spPr>
        <a:xfrm>
          <a:off x="7859889" y="4099278"/>
          <a:ext cx="1295581" cy="828791"/>
        </a:xfrm>
        <a:prstGeom prst="rect">
          <a:avLst/>
        </a:prstGeom>
      </xdr:spPr>
    </xdr:pic>
    <xdr:clientData/>
  </xdr:oneCellAnchor>
  <xdr:oneCellAnchor>
    <xdr:from>
      <xdr:col>2</xdr:col>
      <xdr:colOff>606778</xdr:colOff>
      <xdr:row>8</xdr:row>
      <xdr:rowOff>1001889</xdr:rowOff>
    </xdr:from>
    <xdr:ext cx="859367" cy="1000125"/>
    <xdr:pic>
      <xdr:nvPicPr>
        <xdr:cNvPr id="3" name="Picture 2">
          <a:extLst>
            <a:ext uri="{FF2B5EF4-FFF2-40B4-BE49-F238E27FC236}">
              <a16:creationId xmlns:a16="http://schemas.microsoft.com/office/drawing/2014/main" id="{D74887E1-57F6-4A61-904C-99866E5BBA67}"/>
            </a:ext>
          </a:extLst>
        </xdr:cNvPr>
        <xdr:cNvPicPr>
          <a:picLocks noChangeAspect="1"/>
        </xdr:cNvPicPr>
      </xdr:nvPicPr>
      <xdr:blipFill>
        <a:blip xmlns:r="http://schemas.openxmlformats.org/officeDocument/2006/relationships" r:embed="rId2"/>
        <a:stretch>
          <a:fillRect/>
        </a:stretch>
      </xdr:blipFill>
      <xdr:spPr>
        <a:xfrm>
          <a:off x="8135056" y="5065889"/>
          <a:ext cx="859367" cy="1000125"/>
        </a:xfrm>
        <a:prstGeom prst="rect">
          <a:avLst/>
        </a:prstGeom>
      </xdr:spPr>
    </xdr:pic>
    <xdr:clientData/>
  </xdr:oneCellAnchor>
  <xdr:twoCellAnchor editAs="oneCell">
    <xdr:from>
      <xdr:col>2</xdr:col>
      <xdr:colOff>155224</xdr:colOff>
      <xdr:row>9</xdr:row>
      <xdr:rowOff>91722</xdr:rowOff>
    </xdr:from>
    <xdr:to>
      <xdr:col>2</xdr:col>
      <xdr:colOff>1993330</xdr:colOff>
      <xdr:row>9</xdr:row>
      <xdr:rowOff>1222436</xdr:rowOff>
    </xdr:to>
    <xdr:pic>
      <xdr:nvPicPr>
        <xdr:cNvPr id="4" name="Picture 3">
          <a:extLst>
            <a:ext uri="{FF2B5EF4-FFF2-40B4-BE49-F238E27FC236}">
              <a16:creationId xmlns:a16="http://schemas.microsoft.com/office/drawing/2014/main" id="{4FFB29AB-3F91-46A4-B130-623FD1F24CBB}"/>
            </a:ext>
          </a:extLst>
        </xdr:cNvPr>
        <xdr:cNvPicPr>
          <a:picLocks noChangeAspect="1"/>
        </xdr:cNvPicPr>
      </xdr:nvPicPr>
      <xdr:blipFill>
        <a:blip xmlns:r="http://schemas.openxmlformats.org/officeDocument/2006/relationships" r:embed="rId3"/>
        <a:stretch>
          <a:fillRect/>
        </a:stretch>
      </xdr:blipFill>
      <xdr:spPr>
        <a:xfrm>
          <a:off x="7683502" y="7789333"/>
          <a:ext cx="1838106" cy="1130714"/>
        </a:xfrm>
        <a:prstGeom prst="rect">
          <a:avLst/>
        </a:prstGeom>
      </xdr:spPr>
    </xdr:pic>
    <xdr:clientData/>
  </xdr:twoCellAnchor>
  <xdr:twoCellAnchor editAs="oneCell">
    <xdr:from>
      <xdr:col>2</xdr:col>
      <xdr:colOff>522111</xdr:colOff>
      <xdr:row>10</xdr:row>
      <xdr:rowOff>303388</xdr:rowOff>
    </xdr:from>
    <xdr:to>
      <xdr:col>2</xdr:col>
      <xdr:colOff>1406910</xdr:colOff>
      <xdr:row>10</xdr:row>
      <xdr:rowOff>1008515</xdr:rowOff>
    </xdr:to>
    <xdr:pic>
      <xdr:nvPicPr>
        <xdr:cNvPr id="5" name="Picture 4">
          <a:extLst>
            <a:ext uri="{FF2B5EF4-FFF2-40B4-BE49-F238E27FC236}">
              <a16:creationId xmlns:a16="http://schemas.microsoft.com/office/drawing/2014/main" id="{FA96D719-B652-4513-918C-877D3D365C23}"/>
            </a:ext>
          </a:extLst>
        </xdr:cNvPr>
        <xdr:cNvPicPr>
          <a:picLocks noChangeAspect="1"/>
        </xdr:cNvPicPr>
      </xdr:nvPicPr>
      <xdr:blipFill>
        <a:blip xmlns:r="http://schemas.openxmlformats.org/officeDocument/2006/relationships" r:embed="rId4"/>
        <a:stretch>
          <a:fillRect/>
        </a:stretch>
      </xdr:blipFill>
      <xdr:spPr>
        <a:xfrm>
          <a:off x="8050389" y="10315221"/>
          <a:ext cx="884799" cy="705127"/>
        </a:xfrm>
        <a:prstGeom prst="rect">
          <a:avLst/>
        </a:prstGeom>
      </xdr:spPr>
    </xdr:pic>
    <xdr:clientData/>
  </xdr:twoCellAnchor>
  <xdr:twoCellAnchor editAs="oneCell">
    <xdr:from>
      <xdr:col>2</xdr:col>
      <xdr:colOff>98777</xdr:colOff>
      <xdr:row>11</xdr:row>
      <xdr:rowOff>275167</xdr:rowOff>
    </xdr:from>
    <xdr:to>
      <xdr:col>2</xdr:col>
      <xdr:colOff>1994252</xdr:colOff>
      <xdr:row>11</xdr:row>
      <xdr:rowOff>1240862</xdr:rowOff>
    </xdr:to>
    <xdr:pic>
      <xdr:nvPicPr>
        <xdr:cNvPr id="14" name="Picture 13">
          <a:extLst>
            <a:ext uri="{FF2B5EF4-FFF2-40B4-BE49-F238E27FC236}">
              <a16:creationId xmlns:a16="http://schemas.microsoft.com/office/drawing/2014/main" id="{231C2FAD-69CA-4A12-8981-6D4DA74DABFE}"/>
            </a:ext>
          </a:extLst>
        </xdr:cNvPr>
        <xdr:cNvPicPr>
          <a:picLocks noChangeAspect="1"/>
        </xdr:cNvPicPr>
      </xdr:nvPicPr>
      <xdr:blipFill>
        <a:blip xmlns:r="http://schemas.openxmlformats.org/officeDocument/2006/relationships" r:embed="rId5"/>
        <a:stretch>
          <a:fillRect/>
        </a:stretch>
      </xdr:blipFill>
      <xdr:spPr>
        <a:xfrm>
          <a:off x="7627055" y="12431889"/>
          <a:ext cx="1895475" cy="965695"/>
        </a:xfrm>
        <a:prstGeom prst="rect">
          <a:avLst/>
        </a:prstGeom>
      </xdr:spPr>
    </xdr:pic>
    <xdr:clientData/>
  </xdr:twoCellAnchor>
  <xdr:twoCellAnchor editAs="oneCell">
    <xdr:from>
      <xdr:col>2</xdr:col>
      <xdr:colOff>183444</xdr:colOff>
      <xdr:row>12</xdr:row>
      <xdr:rowOff>430389</xdr:rowOff>
    </xdr:from>
    <xdr:to>
      <xdr:col>2</xdr:col>
      <xdr:colOff>2002719</xdr:colOff>
      <xdr:row>12</xdr:row>
      <xdr:rowOff>1355444</xdr:rowOff>
    </xdr:to>
    <xdr:pic>
      <xdr:nvPicPr>
        <xdr:cNvPr id="15" name="Picture 14">
          <a:extLst>
            <a:ext uri="{FF2B5EF4-FFF2-40B4-BE49-F238E27FC236}">
              <a16:creationId xmlns:a16="http://schemas.microsoft.com/office/drawing/2014/main" id="{C2C14DA8-EC7B-4BBB-B956-979193070C54}"/>
            </a:ext>
          </a:extLst>
        </xdr:cNvPr>
        <xdr:cNvPicPr>
          <a:picLocks noChangeAspect="1"/>
        </xdr:cNvPicPr>
      </xdr:nvPicPr>
      <xdr:blipFill>
        <a:blip xmlns:r="http://schemas.openxmlformats.org/officeDocument/2006/relationships" r:embed="rId6"/>
        <a:stretch>
          <a:fillRect/>
        </a:stretch>
      </xdr:blipFill>
      <xdr:spPr>
        <a:xfrm>
          <a:off x="7711722" y="14075833"/>
          <a:ext cx="1819275" cy="925055"/>
        </a:xfrm>
        <a:prstGeom prst="rect">
          <a:avLst/>
        </a:prstGeom>
      </xdr:spPr>
    </xdr:pic>
    <xdr:clientData/>
  </xdr:twoCellAnchor>
  <xdr:oneCellAnchor>
    <xdr:from>
      <xdr:col>2</xdr:col>
      <xdr:colOff>225778</xdr:colOff>
      <xdr:row>13</xdr:row>
      <xdr:rowOff>98778</xdr:rowOff>
    </xdr:from>
    <xdr:ext cx="853440" cy="1242060"/>
    <xdr:pic>
      <xdr:nvPicPr>
        <xdr:cNvPr id="16" name="Picture 15" descr="A white office chair with black arms&#10;&#10;Description automatically generated">
          <a:extLst>
            <a:ext uri="{FF2B5EF4-FFF2-40B4-BE49-F238E27FC236}">
              <a16:creationId xmlns:a16="http://schemas.microsoft.com/office/drawing/2014/main" id="{AFB59629-F771-479D-AC50-56827986A43C}"/>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754056" y="15755056"/>
          <a:ext cx="853440" cy="1242060"/>
        </a:xfrm>
        <a:prstGeom prst="rect">
          <a:avLst/>
        </a:prstGeom>
        <a:noFill/>
        <a:ln>
          <a:noFill/>
        </a:ln>
      </xdr:spPr>
    </xdr:pic>
    <xdr:clientData/>
  </xdr:oneCellAnchor>
  <xdr:oneCellAnchor>
    <xdr:from>
      <xdr:col>2</xdr:col>
      <xdr:colOff>1171222</xdr:colOff>
      <xdr:row>13</xdr:row>
      <xdr:rowOff>98778</xdr:rowOff>
    </xdr:from>
    <xdr:ext cx="807720" cy="1165860"/>
    <xdr:pic>
      <xdr:nvPicPr>
        <xdr:cNvPr id="17" name="Picture 16" descr="A white and black office chair&#10;&#10;Description automatically generated">
          <a:extLst>
            <a:ext uri="{FF2B5EF4-FFF2-40B4-BE49-F238E27FC236}">
              <a16:creationId xmlns:a16="http://schemas.microsoft.com/office/drawing/2014/main" id="{CF7E92EC-6DED-437E-BE07-EE43B112147D}"/>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699500" y="15755056"/>
          <a:ext cx="807720" cy="1165860"/>
        </a:xfrm>
        <a:prstGeom prst="rect">
          <a:avLst/>
        </a:prstGeom>
        <a:noFill/>
        <a:ln>
          <a:noFill/>
        </a:ln>
      </xdr:spPr>
    </xdr:pic>
    <xdr:clientData/>
  </xdr:oneCellAnchor>
  <xdr:oneCellAnchor>
    <xdr:from>
      <xdr:col>2</xdr:col>
      <xdr:colOff>712611</xdr:colOff>
      <xdr:row>14</xdr:row>
      <xdr:rowOff>388056</xdr:rowOff>
    </xdr:from>
    <xdr:ext cx="876300" cy="1320387"/>
    <xdr:pic>
      <xdr:nvPicPr>
        <xdr:cNvPr id="18" name="Picture 17">
          <a:extLst>
            <a:ext uri="{FF2B5EF4-FFF2-40B4-BE49-F238E27FC236}">
              <a16:creationId xmlns:a16="http://schemas.microsoft.com/office/drawing/2014/main" id="{A5739916-E9A0-4AF1-819C-4A051ADC4866}"/>
            </a:ext>
          </a:extLst>
        </xdr:cNvPr>
        <xdr:cNvPicPr>
          <a:picLocks noChangeAspect="1"/>
        </xdr:cNvPicPr>
      </xdr:nvPicPr>
      <xdr:blipFill>
        <a:blip xmlns:r="http://schemas.openxmlformats.org/officeDocument/2006/relationships" r:embed="rId9"/>
        <a:stretch>
          <a:fillRect/>
        </a:stretch>
      </xdr:blipFill>
      <xdr:spPr>
        <a:xfrm>
          <a:off x="8240889" y="19854334"/>
          <a:ext cx="876300" cy="1320387"/>
        </a:xfrm>
        <a:prstGeom prst="rect">
          <a:avLst/>
        </a:prstGeom>
      </xdr:spPr>
    </xdr:pic>
    <xdr:clientData/>
  </xdr:oneCellAnchor>
  <xdr:twoCellAnchor editAs="oneCell">
    <xdr:from>
      <xdr:col>2</xdr:col>
      <xdr:colOff>564445</xdr:colOff>
      <xdr:row>15</xdr:row>
      <xdr:rowOff>176389</xdr:rowOff>
    </xdr:from>
    <xdr:to>
      <xdr:col>2</xdr:col>
      <xdr:colOff>1478845</xdr:colOff>
      <xdr:row>15</xdr:row>
      <xdr:rowOff>1453955</xdr:rowOff>
    </xdr:to>
    <xdr:pic>
      <xdr:nvPicPr>
        <xdr:cNvPr id="19" name="Picture 18">
          <a:extLst>
            <a:ext uri="{FF2B5EF4-FFF2-40B4-BE49-F238E27FC236}">
              <a16:creationId xmlns:a16="http://schemas.microsoft.com/office/drawing/2014/main" id="{7B27F0D6-AF43-408A-9D8F-6A30E2A84D1F}"/>
            </a:ext>
          </a:extLst>
        </xdr:cNvPr>
        <xdr:cNvPicPr>
          <a:picLocks noChangeAspect="1"/>
        </xdr:cNvPicPr>
      </xdr:nvPicPr>
      <xdr:blipFill>
        <a:blip xmlns:r="http://schemas.openxmlformats.org/officeDocument/2006/relationships" r:embed="rId10"/>
        <a:stretch>
          <a:fillRect/>
        </a:stretch>
      </xdr:blipFill>
      <xdr:spPr>
        <a:xfrm>
          <a:off x="8092723" y="22563667"/>
          <a:ext cx="914400" cy="1277566"/>
        </a:xfrm>
        <a:prstGeom prst="rect">
          <a:avLst/>
        </a:prstGeom>
      </xdr:spPr>
    </xdr:pic>
    <xdr:clientData/>
  </xdr:twoCellAnchor>
  <xdr:twoCellAnchor editAs="oneCell">
    <xdr:from>
      <xdr:col>2</xdr:col>
      <xdr:colOff>564444</xdr:colOff>
      <xdr:row>16</xdr:row>
      <xdr:rowOff>105833</xdr:rowOff>
    </xdr:from>
    <xdr:to>
      <xdr:col>2</xdr:col>
      <xdr:colOff>1614445</xdr:colOff>
      <xdr:row>16</xdr:row>
      <xdr:rowOff>1744133</xdr:rowOff>
    </xdr:to>
    <xdr:pic>
      <xdr:nvPicPr>
        <xdr:cNvPr id="20" name="Picture 19">
          <a:extLst>
            <a:ext uri="{FF2B5EF4-FFF2-40B4-BE49-F238E27FC236}">
              <a16:creationId xmlns:a16="http://schemas.microsoft.com/office/drawing/2014/main" id="{7F5D1CA6-ED69-47D7-8523-9CB87CBC0970}"/>
            </a:ext>
          </a:extLst>
        </xdr:cNvPr>
        <xdr:cNvPicPr>
          <a:picLocks noChangeAspect="1"/>
        </xdr:cNvPicPr>
      </xdr:nvPicPr>
      <xdr:blipFill>
        <a:blip xmlns:r="http://schemas.openxmlformats.org/officeDocument/2006/relationships" r:embed="rId11"/>
        <a:stretch>
          <a:fillRect/>
        </a:stretch>
      </xdr:blipFill>
      <xdr:spPr>
        <a:xfrm>
          <a:off x="8092722" y="24976666"/>
          <a:ext cx="1050001" cy="1638300"/>
        </a:xfrm>
        <a:prstGeom prst="rect">
          <a:avLst/>
        </a:prstGeom>
      </xdr:spPr>
    </xdr:pic>
    <xdr:clientData/>
  </xdr:twoCellAnchor>
  <xdr:oneCellAnchor>
    <xdr:from>
      <xdr:col>2</xdr:col>
      <xdr:colOff>656167</xdr:colOff>
      <xdr:row>17</xdr:row>
      <xdr:rowOff>430389</xdr:rowOff>
    </xdr:from>
    <xdr:ext cx="519862" cy="1362075"/>
    <xdr:pic>
      <xdr:nvPicPr>
        <xdr:cNvPr id="21" name="Picture 20">
          <a:extLst>
            <a:ext uri="{FF2B5EF4-FFF2-40B4-BE49-F238E27FC236}">
              <a16:creationId xmlns:a16="http://schemas.microsoft.com/office/drawing/2014/main" id="{544FA337-08E4-436B-B923-66FC16A4F944}"/>
            </a:ext>
          </a:extLst>
        </xdr:cNvPr>
        <xdr:cNvPicPr>
          <a:picLocks noChangeAspect="1"/>
        </xdr:cNvPicPr>
      </xdr:nvPicPr>
      <xdr:blipFill>
        <a:blip xmlns:r="http://schemas.openxmlformats.org/officeDocument/2006/relationships" r:embed="rId12"/>
        <a:stretch>
          <a:fillRect/>
        </a:stretch>
      </xdr:blipFill>
      <xdr:spPr>
        <a:xfrm>
          <a:off x="8184445" y="27770667"/>
          <a:ext cx="519862" cy="1362075"/>
        </a:xfrm>
        <a:prstGeom prst="rect">
          <a:avLst/>
        </a:prstGeom>
      </xdr:spPr>
    </xdr:pic>
    <xdr:clientData/>
  </xdr:oneCellAnchor>
  <xdr:oneCellAnchor>
    <xdr:from>
      <xdr:col>2</xdr:col>
      <xdr:colOff>754944</xdr:colOff>
      <xdr:row>18</xdr:row>
      <xdr:rowOff>324556</xdr:rowOff>
    </xdr:from>
    <xdr:ext cx="519862" cy="1362075"/>
    <xdr:pic>
      <xdr:nvPicPr>
        <xdr:cNvPr id="22" name="Picture 21">
          <a:extLst>
            <a:ext uri="{FF2B5EF4-FFF2-40B4-BE49-F238E27FC236}">
              <a16:creationId xmlns:a16="http://schemas.microsoft.com/office/drawing/2014/main" id="{2E0BAC0C-2973-4DD9-8F20-E473D03B1B60}"/>
            </a:ext>
          </a:extLst>
        </xdr:cNvPr>
        <xdr:cNvPicPr>
          <a:picLocks noChangeAspect="1"/>
        </xdr:cNvPicPr>
      </xdr:nvPicPr>
      <xdr:blipFill>
        <a:blip xmlns:r="http://schemas.openxmlformats.org/officeDocument/2006/relationships" r:embed="rId12"/>
        <a:stretch>
          <a:fillRect/>
        </a:stretch>
      </xdr:blipFill>
      <xdr:spPr>
        <a:xfrm>
          <a:off x="8283222" y="30868056"/>
          <a:ext cx="519862" cy="1362075"/>
        </a:xfrm>
        <a:prstGeom prst="rect">
          <a:avLst/>
        </a:prstGeom>
      </xdr:spPr>
    </xdr:pic>
    <xdr:clientData/>
  </xdr:oneCellAnchor>
  <xdr:oneCellAnchor>
    <xdr:from>
      <xdr:col>2</xdr:col>
      <xdr:colOff>691444</xdr:colOff>
      <xdr:row>19</xdr:row>
      <xdr:rowOff>190500</xdr:rowOff>
    </xdr:from>
    <xdr:ext cx="596049" cy="1495425"/>
    <xdr:pic>
      <xdr:nvPicPr>
        <xdr:cNvPr id="23" name="Picture 22">
          <a:extLst>
            <a:ext uri="{FF2B5EF4-FFF2-40B4-BE49-F238E27FC236}">
              <a16:creationId xmlns:a16="http://schemas.microsoft.com/office/drawing/2014/main" id="{825CFCAC-8EA0-4DB9-800C-A5F32E865567}"/>
            </a:ext>
          </a:extLst>
        </xdr:cNvPr>
        <xdr:cNvPicPr>
          <a:picLocks noChangeAspect="1"/>
        </xdr:cNvPicPr>
      </xdr:nvPicPr>
      <xdr:blipFill>
        <a:blip xmlns:r="http://schemas.openxmlformats.org/officeDocument/2006/relationships" r:embed="rId13"/>
        <a:stretch>
          <a:fillRect/>
        </a:stretch>
      </xdr:blipFill>
      <xdr:spPr>
        <a:xfrm>
          <a:off x="8219722" y="33528000"/>
          <a:ext cx="596049" cy="1495425"/>
        </a:xfrm>
        <a:prstGeom prst="rect">
          <a:avLst/>
        </a:prstGeom>
      </xdr:spPr>
    </xdr:pic>
    <xdr:clientData/>
  </xdr:oneCellAnchor>
  <xdr:oneCellAnchor>
    <xdr:from>
      <xdr:col>2</xdr:col>
      <xdr:colOff>585611</xdr:colOff>
      <xdr:row>20</xdr:row>
      <xdr:rowOff>197555</xdr:rowOff>
    </xdr:from>
    <xdr:ext cx="590550" cy="1485968"/>
    <xdr:pic>
      <xdr:nvPicPr>
        <xdr:cNvPr id="24" name="Picture 23">
          <a:extLst>
            <a:ext uri="{FF2B5EF4-FFF2-40B4-BE49-F238E27FC236}">
              <a16:creationId xmlns:a16="http://schemas.microsoft.com/office/drawing/2014/main" id="{D0EF186D-68E5-4164-8BE9-0DAA8A1958A4}"/>
            </a:ext>
          </a:extLst>
        </xdr:cNvPr>
        <xdr:cNvPicPr>
          <a:picLocks noChangeAspect="1"/>
        </xdr:cNvPicPr>
      </xdr:nvPicPr>
      <xdr:blipFill>
        <a:blip xmlns:r="http://schemas.openxmlformats.org/officeDocument/2006/relationships" r:embed="rId14"/>
        <a:stretch>
          <a:fillRect/>
        </a:stretch>
      </xdr:blipFill>
      <xdr:spPr>
        <a:xfrm>
          <a:off x="8113889" y="36067999"/>
          <a:ext cx="590550" cy="1485968"/>
        </a:xfrm>
        <a:prstGeom prst="rect">
          <a:avLst/>
        </a:prstGeom>
      </xdr:spPr>
    </xdr:pic>
    <xdr:clientData/>
  </xdr:oneCellAnchor>
  <xdr:twoCellAnchor editAs="oneCell">
    <xdr:from>
      <xdr:col>2</xdr:col>
      <xdr:colOff>381000</xdr:colOff>
      <xdr:row>21</xdr:row>
      <xdr:rowOff>127000</xdr:rowOff>
    </xdr:from>
    <xdr:to>
      <xdr:col>2</xdr:col>
      <xdr:colOff>861854</xdr:colOff>
      <xdr:row>21</xdr:row>
      <xdr:rowOff>1612900</xdr:rowOff>
    </xdr:to>
    <xdr:pic>
      <xdr:nvPicPr>
        <xdr:cNvPr id="25" name="Picture 24">
          <a:extLst>
            <a:ext uri="{FF2B5EF4-FFF2-40B4-BE49-F238E27FC236}">
              <a16:creationId xmlns:a16="http://schemas.microsoft.com/office/drawing/2014/main" id="{E806B873-B1E2-4B34-AA01-947A45C2C478}"/>
            </a:ext>
          </a:extLst>
        </xdr:cNvPr>
        <xdr:cNvPicPr>
          <a:picLocks noChangeAspect="1"/>
        </xdr:cNvPicPr>
      </xdr:nvPicPr>
      <xdr:blipFill rotWithShape="1">
        <a:blip xmlns:r="http://schemas.openxmlformats.org/officeDocument/2006/relationships" r:embed="rId15"/>
        <a:srcRect l="4886" r="5535"/>
        <a:stretch>
          <a:fillRect/>
        </a:stretch>
      </xdr:blipFill>
      <xdr:spPr bwMode="auto">
        <a:xfrm>
          <a:off x="7909278" y="38382222"/>
          <a:ext cx="480854" cy="14859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1023055</xdr:colOff>
      <xdr:row>21</xdr:row>
      <xdr:rowOff>1481667</xdr:rowOff>
    </xdr:from>
    <xdr:to>
      <xdr:col>2</xdr:col>
      <xdr:colOff>1880915</xdr:colOff>
      <xdr:row>21</xdr:row>
      <xdr:rowOff>2165712</xdr:rowOff>
    </xdr:to>
    <xdr:pic>
      <xdr:nvPicPr>
        <xdr:cNvPr id="26" name="Picture 25">
          <a:extLst>
            <a:ext uri="{FF2B5EF4-FFF2-40B4-BE49-F238E27FC236}">
              <a16:creationId xmlns:a16="http://schemas.microsoft.com/office/drawing/2014/main" id="{8926F9D7-FBB6-4FB2-AB8B-C8C23E29126F}"/>
            </a:ext>
          </a:extLst>
        </xdr:cNvPr>
        <xdr:cNvPicPr>
          <a:picLocks noChangeAspect="1"/>
        </xdr:cNvPicPr>
      </xdr:nvPicPr>
      <xdr:blipFill>
        <a:blip xmlns:r="http://schemas.openxmlformats.org/officeDocument/2006/relationships" r:embed="rId16"/>
        <a:stretch>
          <a:fillRect/>
        </a:stretch>
      </xdr:blipFill>
      <xdr:spPr>
        <a:xfrm>
          <a:off x="8551333" y="39736889"/>
          <a:ext cx="857860" cy="684045"/>
        </a:xfrm>
        <a:prstGeom prst="rect">
          <a:avLst/>
        </a:prstGeom>
      </xdr:spPr>
    </xdr:pic>
    <xdr:clientData/>
  </xdr:twoCellAnchor>
  <xdr:twoCellAnchor editAs="oneCell">
    <xdr:from>
      <xdr:col>2</xdr:col>
      <xdr:colOff>705555</xdr:colOff>
      <xdr:row>22</xdr:row>
      <xdr:rowOff>465667</xdr:rowOff>
    </xdr:from>
    <xdr:to>
      <xdr:col>2</xdr:col>
      <xdr:colOff>1328701</xdr:colOff>
      <xdr:row>22</xdr:row>
      <xdr:rowOff>2046817</xdr:rowOff>
    </xdr:to>
    <xdr:pic>
      <xdr:nvPicPr>
        <xdr:cNvPr id="27" name="Picture 26">
          <a:extLst>
            <a:ext uri="{FF2B5EF4-FFF2-40B4-BE49-F238E27FC236}">
              <a16:creationId xmlns:a16="http://schemas.microsoft.com/office/drawing/2014/main" id="{58421B18-535A-438E-94D7-FB60009A3BD7}"/>
            </a:ext>
          </a:extLst>
        </xdr:cNvPr>
        <xdr:cNvPicPr>
          <a:picLocks noChangeAspect="1"/>
        </xdr:cNvPicPr>
      </xdr:nvPicPr>
      <xdr:blipFill>
        <a:blip xmlns:r="http://schemas.openxmlformats.org/officeDocument/2006/relationships" r:embed="rId17"/>
        <a:stretch>
          <a:fillRect/>
        </a:stretch>
      </xdr:blipFill>
      <xdr:spPr>
        <a:xfrm>
          <a:off x="8233833" y="41169167"/>
          <a:ext cx="623146" cy="1581150"/>
        </a:xfrm>
        <a:prstGeom prst="rect">
          <a:avLst/>
        </a:prstGeom>
      </xdr:spPr>
    </xdr:pic>
    <xdr:clientData/>
  </xdr:twoCellAnchor>
  <xdr:twoCellAnchor editAs="oneCell">
    <xdr:from>
      <xdr:col>2</xdr:col>
      <xdr:colOff>635000</xdr:colOff>
      <xdr:row>23</xdr:row>
      <xdr:rowOff>465667</xdr:rowOff>
    </xdr:from>
    <xdr:to>
      <xdr:col>2</xdr:col>
      <xdr:colOff>1139585</xdr:colOff>
      <xdr:row>23</xdr:row>
      <xdr:rowOff>2227792</xdr:rowOff>
    </xdr:to>
    <xdr:pic>
      <xdr:nvPicPr>
        <xdr:cNvPr id="28" name="Picture 27">
          <a:extLst>
            <a:ext uri="{FF2B5EF4-FFF2-40B4-BE49-F238E27FC236}">
              <a16:creationId xmlns:a16="http://schemas.microsoft.com/office/drawing/2014/main" id="{0806F76F-2DC7-4BAD-8F1D-AD8776D6BFFF}"/>
            </a:ext>
          </a:extLst>
        </xdr:cNvPr>
        <xdr:cNvPicPr>
          <a:picLocks noChangeAspect="1"/>
        </xdr:cNvPicPr>
      </xdr:nvPicPr>
      <xdr:blipFill>
        <a:blip xmlns:r="http://schemas.openxmlformats.org/officeDocument/2006/relationships" r:embed="rId18"/>
        <a:stretch>
          <a:fillRect/>
        </a:stretch>
      </xdr:blipFill>
      <xdr:spPr>
        <a:xfrm>
          <a:off x="8163278" y="45169667"/>
          <a:ext cx="504585" cy="1762125"/>
        </a:xfrm>
        <a:prstGeom prst="rect">
          <a:avLst/>
        </a:prstGeom>
      </xdr:spPr>
    </xdr:pic>
    <xdr:clientData/>
  </xdr:twoCellAnchor>
  <xdr:twoCellAnchor editAs="oneCell">
    <xdr:from>
      <xdr:col>2</xdr:col>
      <xdr:colOff>613833</xdr:colOff>
      <xdr:row>24</xdr:row>
      <xdr:rowOff>218722</xdr:rowOff>
    </xdr:from>
    <xdr:to>
      <xdr:col>2</xdr:col>
      <xdr:colOff>1613055</xdr:colOff>
      <xdr:row>24</xdr:row>
      <xdr:rowOff>2552347</xdr:rowOff>
    </xdr:to>
    <xdr:pic>
      <xdr:nvPicPr>
        <xdr:cNvPr id="29" name="Picture 28">
          <a:extLst>
            <a:ext uri="{FF2B5EF4-FFF2-40B4-BE49-F238E27FC236}">
              <a16:creationId xmlns:a16="http://schemas.microsoft.com/office/drawing/2014/main" id="{DB1802C3-5B1D-488D-B57C-D563F4D39668}"/>
            </a:ext>
          </a:extLst>
        </xdr:cNvPr>
        <xdr:cNvPicPr>
          <a:picLocks noChangeAspect="1"/>
        </xdr:cNvPicPr>
      </xdr:nvPicPr>
      <xdr:blipFill>
        <a:blip xmlns:r="http://schemas.openxmlformats.org/officeDocument/2006/relationships" r:embed="rId19"/>
        <a:stretch>
          <a:fillRect/>
        </a:stretch>
      </xdr:blipFill>
      <xdr:spPr>
        <a:xfrm>
          <a:off x="8142111" y="48923222"/>
          <a:ext cx="999222" cy="2333625"/>
        </a:xfrm>
        <a:prstGeom prst="rect">
          <a:avLst/>
        </a:prstGeom>
      </xdr:spPr>
    </xdr:pic>
    <xdr:clientData/>
  </xdr:twoCellAnchor>
  <xdr:twoCellAnchor editAs="oneCell">
    <xdr:from>
      <xdr:col>2</xdr:col>
      <xdr:colOff>218723</xdr:colOff>
      <xdr:row>24</xdr:row>
      <xdr:rowOff>2963333</xdr:rowOff>
    </xdr:from>
    <xdr:to>
      <xdr:col>2</xdr:col>
      <xdr:colOff>952148</xdr:colOff>
      <xdr:row>25</xdr:row>
      <xdr:rowOff>705203</xdr:rowOff>
    </xdr:to>
    <xdr:pic>
      <xdr:nvPicPr>
        <xdr:cNvPr id="30" name="Picture 29">
          <a:extLst>
            <a:ext uri="{FF2B5EF4-FFF2-40B4-BE49-F238E27FC236}">
              <a16:creationId xmlns:a16="http://schemas.microsoft.com/office/drawing/2014/main" id="{9243F599-225F-4106-8F08-24F05837C35C}"/>
            </a:ext>
          </a:extLst>
        </xdr:cNvPr>
        <xdr:cNvPicPr>
          <a:picLocks noChangeAspect="1"/>
        </xdr:cNvPicPr>
      </xdr:nvPicPr>
      <xdr:blipFill>
        <a:blip xmlns:r="http://schemas.openxmlformats.org/officeDocument/2006/relationships" r:embed="rId20"/>
        <a:stretch>
          <a:fillRect/>
        </a:stretch>
      </xdr:blipFill>
      <xdr:spPr>
        <a:xfrm>
          <a:off x="7747001" y="51667833"/>
          <a:ext cx="733425" cy="733425"/>
        </a:xfrm>
        <a:prstGeom prst="rect">
          <a:avLst/>
        </a:prstGeom>
      </xdr:spPr>
    </xdr:pic>
    <xdr:clientData/>
  </xdr:twoCellAnchor>
  <xdr:twoCellAnchor editAs="oneCell">
    <xdr:from>
      <xdr:col>2</xdr:col>
      <xdr:colOff>1030111</xdr:colOff>
      <xdr:row>25</xdr:row>
      <xdr:rowOff>522111</xdr:rowOff>
    </xdr:from>
    <xdr:to>
      <xdr:col>2</xdr:col>
      <xdr:colOff>1831007</xdr:colOff>
      <xdr:row>25</xdr:row>
      <xdr:rowOff>1188860</xdr:rowOff>
    </xdr:to>
    <xdr:pic>
      <xdr:nvPicPr>
        <xdr:cNvPr id="31" name="Picture 30">
          <a:extLst>
            <a:ext uri="{FF2B5EF4-FFF2-40B4-BE49-F238E27FC236}">
              <a16:creationId xmlns:a16="http://schemas.microsoft.com/office/drawing/2014/main" id="{3FBE3FD5-F9B6-4D18-B550-D4356C7A47B4}"/>
            </a:ext>
          </a:extLst>
        </xdr:cNvPr>
        <xdr:cNvPicPr>
          <a:picLocks noChangeAspect="1"/>
        </xdr:cNvPicPr>
      </xdr:nvPicPr>
      <xdr:blipFill>
        <a:blip xmlns:r="http://schemas.openxmlformats.org/officeDocument/2006/relationships" r:embed="rId21"/>
        <a:stretch>
          <a:fillRect/>
        </a:stretch>
      </xdr:blipFill>
      <xdr:spPr>
        <a:xfrm>
          <a:off x="8558389" y="52218167"/>
          <a:ext cx="800896" cy="666749"/>
        </a:xfrm>
        <a:prstGeom prst="rect">
          <a:avLst/>
        </a:prstGeom>
      </xdr:spPr>
    </xdr:pic>
    <xdr:clientData/>
  </xdr:twoCellAnchor>
  <xdr:twoCellAnchor editAs="oneCell">
    <xdr:from>
      <xdr:col>2</xdr:col>
      <xdr:colOff>183444</xdr:colOff>
      <xdr:row>26</xdr:row>
      <xdr:rowOff>691445</xdr:rowOff>
    </xdr:from>
    <xdr:to>
      <xdr:col>2</xdr:col>
      <xdr:colOff>1829067</xdr:colOff>
      <xdr:row>26</xdr:row>
      <xdr:rowOff>1424870</xdr:rowOff>
    </xdr:to>
    <xdr:pic>
      <xdr:nvPicPr>
        <xdr:cNvPr id="32" name="Picture 31">
          <a:extLst>
            <a:ext uri="{FF2B5EF4-FFF2-40B4-BE49-F238E27FC236}">
              <a16:creationId xmlns:a16="http://schemas.microsoft.com/office/drawing/2014/main" id="{6A56CEC9-4ABB-4335-898A-CC1D495CCAAD}"/>
            </a:ext>
          </a:extLst>
        </xdr:cNvPr>
        <xdr:cNvPicPr>
          <a:picLocks noChangeAspect="1"/>
        </xdr:cNvPicPr>
      </xdr:nvPicPr>
      <xdr:blipFill>
        <a:blip xmlns:r="http://schemas.openxmlformats.org/officeDocument/2006/relationships" r:embed="rId22"/>
        <a:stretch>
          <a:fillRect/>
        </a:stretch>
      </xdr:blipFill>
      <xdr:spPr>
        <a:xfrm>
          <a:off x="7711722" y="53876223"/>
          <a:ext cx="1645623" cy="733425"/>
        </a:xfrm>
        <a:prstGeom prst="rect">
          <a:avLst/>
        </a:prstGeom>
      </xdr:spPr>
    </xdr:pic>
    <xdr:clientData/>
  </xdr:twoCellAnchor>
  <xdr:twoCellAnchor editAs="oneCell">
    <xdr:from>
      <xdr:col>2</xdr:col>
      <xdr:colOff>162277</xdr:colOff>
      <xdr:row>27</xdr:row>
      <xdr:rowOff>268111</xdr:rowOff>
    </xdr:from>
    <xdr:to>
      <xdr:col>2</xdr:col>
      <xdr:colOff>1905351</xdr:colOff>
      <xdr:row>27</xdr:row>
      <xdr:rowOff>1178546</xdr:rowOff>
    </xdr:to>
    <xdr:pic>
      <xdr:nvPicPr>
        <xdr:cNvPr id="33" name="Picture 32">
          <a:extLst>
            <a:ext uri="{FF2B5EF4-FFF2-40B4-BE49-F238E27FC236}">
              <a16:creationId xmlns:a16="http://schemas.microsoft.com/office/drawing/2014/main" id="{75E1A724-CB80-42F3-B6C4-415E921363C8}"/>
            </a:ext>
          </a:extLst>
        </xdr:cNvPr>
        <xdr:cNvPicPr>
          <a:picLocks noChangeAspect="1"/>
        </xdr:cNvPicPr>
      </xdr:nvPicPr>
      <xdr:blipFill>
        <a:blip xmlns:r="http://schemas.openxmlformats.org/officeDocument/2006/relationships" r:embed="rId23"/>
        <a:stretch>
          <a:fillRect/>
        </a:stretch>
      </xdr:blipFill>
      <xdr:spPr>
        <a:xfrm>
          <a:off x="7690555" y="55950555"/>
          <a:ext cx="1743074" cy="910435"/>
        </a:xfrm>
        <a:prstGeom prst="rect">
          <a:avLst/>
        </a:prstGeom>
      </xdr:spPr>
    </xdr:pic>
    <xdr:clientData/>
  </xdr:twoCellAnchor>
  <xdr:twoCellAnchor editAs="oneCell">
    <xdr:from>
      <xdr:col>2</xdr:col>
      <xdr:colOff>91723</xdr:colOff>
      <xdr:row>28</xdr:row>
      <xdr:rowOff>84666</xdr:rowOff>
    </xdr:from>
    <xdr:to>
      <xdr:col>2</xdr:col>
      <xdr:colOff>1949098</xdr:colOff>
      <xdr:row>28</xdr:row>
      <xdr:rowOff>1064325</xdr:rowOff>
    </xdr:to>
    <xdr:pic>
      <xdr:nvPicPr>
        <xdr:cNvPr id="34" name="Picture 33">
          <a:extLst>
            <a:ext uri="{FF2B5EF4-FFF2-40B4-BE49-F238E27FC236}">
              <a16:creationId xmlns:a16="http://schemas.microsoft.com/office/drawing/2014/main" id="{C7B48E7C-2CD3-4167-8C27-395379AF8568}"/>
            </a:ext>
          </a:extLst>
        </xdr:cNvPr>
        <xdr:cNvPicPr>
          <a:picLocks noChangeAspect="1"/>
        </xdr:cNvPicPr>
      </xdr:nvPicPr>
      <xdr:blipFill>
        <a:blip xmlns:r="http://schemas.openxmlformats.org/officeDocument/2006/relationships" r:embed="rId24"/>
        <a:stretch>
          <a:fillRect/>
        </a:stretch>
      </xdr:blipFill>
      <xdr:spPr>
        <a:xfrm>
          <a:off x="7620001" y="57933166"/>
          <a:ext cx="1857375" cy="979659"/>
        </a:xfrm>
        <a:prstGeom prst="rect">
          <a:avLst/>
        </a:prstGeom>
      </xdr:spPr>
    </xdr:pic>
    <xdr:clientData/>
  </xdr:twoCellAnchor>
  <xdr:twoCellAnchor editAs="oneCell">
    <xdr:from>
      <xdr:col>2</xdr:col>
      <xdr:colOff>155223</xdr:colOff>
      <xdr:row>29</xdr:row>
      <xdr:rowOff>70556</xdr:rowOff>
    </xdr:from>
    <xdr:to>
      <xdr:col>2</xdr:col>
      <xdr:colOff>1984023</xdr:colOff>
      <xdr:row>29</xdr:row>
      <xdr:rowOff>1419021</xdr:rowOff>
    </xdr:to>
    <xdr:pic>
      <xdr:nvPicPr>
        <xdr:cNvPr id="35" name="Picture 34">
          <a:extLst>
            <a:ext uri="{FF2B5EF4-FFF2-40B4-BE49-F238E27FC236}">
              <a16:creationId xmlns:a16="http://schemas.microsoft.com/office/drawing/2014/main" id="{EC97D6E8-77AE-4B27-8A08-2D91AA5FA269}"/>
            </a:ext>
          </a:extLst>
        </xdr:cNvPr>
        <xdr:cNvPicPr>
          <a:picLocks noChangeAspect="1"/>
        </xdr:cNvPicPr>
      </xdr:nvPicPr>
      <xdr:blipFill>
        <a:blip xmlns:r="http://schemas.openxmlformats.org/officeDocument/2006/relationships" r:embed="rId25"/>
        <a:stretch>
          <a:fillRect/>
        </a:stretch>
      </xdr:blipFill>
      <xdr:spPr>
        <a:xfrm>
          <a:off x="7683501" y="61573834"/>
          <a:ext cx="1828800" cy="1348465"/>
        </a:xfrm>
        <a:prstGeom prst="rect">
          <a:avLst/>
        </a:prstGeom>
      </xdr:spPr>
    </xdr:pic>
    <xdr:clientData/>
  </xdr:twoCellAnchor>
  <xdr:twoCellAnchor editAs="oneCell">
    <xdr:from>
      <xdr:col>2</xdr:col>
      <xdr:colOff>740833</xdr:colOff>
      <xdr:row>30</xdr:row>
      <xdr:rowOff>303389</xdr:rowOff>
    </xdr:from>
    <xdr:to>
      <xdr:col>2</xdr:col>
      <xdr:colOff>1426633</xdr:colOff>
      <xdr:row>30</xdr:row>
      <xdr:rowOff>1505556</xdr:rowOff>
    </xdr:to>
    <xdr:pic>
      <xdr:nvPicPr>
        <xdr:cNvPr id="36" name="Picture 35">
          <a:extLst>
            <a:ext uri="{FF2B5EF4-FFF2-40B4-BE49-F238E27FC236}">
              <a16:creationId xmlns:a16="http://schemas.microsoft.com/office/drawing/2014/main" id="{C64C4C05-7B29-4FCB-BBAF-62258ECD60BA}"/>
            </a:ext>
          </a:extLst>
        </xdr:cNvPr>
        <xdr:cNvPicPr>
          <a:picLocks noChangeAspect="1"/>
        </xdr:cNvPicPr>
      </xdr:nvPicPr>
      <xdr:blipFill>
        <a:blip xmlns:r="http://schemas.openxmlformats.org/officeDocument/2006/relationships" r:embed="rId26"/>
        <a:stretch>
          <a:fillRect/>
        </a:stretch>
      </xdr:blipFill>
      <xdr:spPr>
        <a:xfrm>
          <a:off x="8269111" y="63619945"/>
          <a:ext cx="685800" cy="1202167"/>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02268-B1F1-4AA8-8C8D-38863C399472}">
  <dimension ref="A1:Y40"/>
  <sheetViews>
    <sheetView tabSelected="1" topLeftCell="A30" zoomScale="90" zoomScaleNormal="90" workbookViewId="0">
      <selection activeCell="B31" sqref="B31"/>
    </sheetView>
  </sheetViews>
  <sheetFormatPr defaultColWidth="9.08984375" defaultRowHeight="13" x14ac:dyDescent="0.3"/>
  <cols>
    <col min="1" max="1" width="4.6328125" style="2" bestFit="1" customWidth="1"/>
    <col min="2" max="2" width="103.08984375" style="3" customWidth="1"/>
    <col min="3" max="3" width="31" style="1" customWidth="1"/>
    <col min="4" max="4" width="55.81640625" style="1" customWidth="1"/>
    <col min="5" max="5" width="19.08984375" style="1" customWidth="1"/>
    <col min="6" max="6" width="6" style="6" customWidth="1"/>
    <col min="7" max="7" width="16.1796875" style="1" customWidth="1"/>
    <col min="8" max="16384" width="9.08984375" style="1"/>
  </cols>
  <sheetData>
    <row r="1" spans="1:7" ht="42" customHeight="1" x14ac:dyDescent="0.3">
      <c r="C1" s="10"/>
      <c r="E1" s="29" t="s">
        <v>39</v>
      </c>
      <c r="F1" s="29"/>
      <c r="G1" s="29"/>
    </row>
    <row r="2" spans="1:7" ht="44.4" customHeight="1" x14ac:dyDescent="0.3">
      <c r="B2" s="30" t="s">
        <v>6</v>
      </c>
      <c r="C2" s="30"/>
    </row>
    <row r="3" spans="1:7" ht="61.25" customHeight="1" x14ac:dyDescent="0.3">
      <c r="B3" s="31" t="s">
        <v>38</v>
      </c>
      <c r="C3" s="31"/>
    </row>
    <row r="4" spans="1:7" ht="35" customHeight="1" x14ac:dyDescent="0.3">
      <c r="B4" s="9"/>
      <c r="C4" s="9"/>
    </row>
    <row r="5" spans="1:7" ht="35" customHeight="1" x14ac:dyDescent="0.3">
      <c r="A5" s="33" t="s">
        <v>10</v>
      </c>
      <c r="B5" s="33"/>
      <c r="C5" s="9"/>
    </row>
    <row r="6" spans="1:7" ht="35" customHeight="1" x14ac:dyDescent="0.3">
      <c r="A6" s="33" t="s">
        <v>14</v>
      </c>
      <c r="B6" s="38"/>
      <c r="C6" s="9"/>
    </row>
    <row r="7" spans="1:7" ht="29" customHeight="1" x14ac:dyDescent="0.3">
      <c r="A7" s="32"/>
      <c r="B7" s="32"/>
    </row>
    <row r="8" spans="1:7" s="6" customFormat="1" ht="39" x14ac:dyDescent="0.35">
      <c r="A8" s="4" t="s">
        <v>0</v>
      </c>
      <c r="B8" s="4" t="s">
        <v>1</v>
      </c>
      <c r="C8" s="4" t="s">
        <v>2</v>
      </c>
      <c r="D8" s="5" t="s">
        <v>4</v>
      </c>
      <c r="E8" s="5" t="s">
        <v>7</v>
      </c>
      <c r="F8" s="5" t="s">
        <v>3</v>
      </c>
      <c r="G8" s="5" t="s">
        <v>8</v>
      </c>
    </row>
    <row r="9" spans="1:7" s="8" customFormat="1" ht="286" x14ac:dyDescent="0.3">
      <c r="A9" s="11">
        <v>1</v>
      </c>
      <c r="B9" s="20" t="s">
        <v>15</v>
      </c>
      <c r="C9" s="12"/>
      <c r="D9" s="14"/>
      <c r="E9" s="14"/>
      <c r="F9" s="21">
        <v>1</v>
      </c>
      <c r="G9" s="14">
        <f>SUM(E9*F9)</f>
        <v>0</v>
      </c>
    </row>
    <row r="10" spans="1:7" s="8" customFormat="1" ht="194" customHeight="1" x14ac:dyDescent="0.3">
      <c r="A10" s="11">
        <v>2</v>
      </c>
      <c r="B10" s="20" t="s">
        <v>16</v>
      </c>
      <c r="C10" s="12"/>
      <c r="D10" s="14"/>
      <c r="E10" s="14"/>
      <c r="F10" s="21">
        <v>1</v>
      </c>
      <c r="G10" s="14">
        <f t="shared" ref="G10:G31" si="0">SUM(E10*F10)</f>
        <v>0</v>
      </c>
    </row>
    <row r="11" spans="1:7" s="8" customFormat="1" ht="169" x14ac:dyDescent="0.3">
      <c r="A11" s="11">
        <v>3</v>
      </c>
      <c r="B11" s="20" t="s">
        <v>17</v>
      </c>
      <c r="C11" s="12"/>
      <c r="D11" s="14"/>
      <c r="E11" s="14"/>
      <c r="F11" s="21">
        <v>1</v>
      </c>
      <c r="G11" s="14">
        <f t="shared" si="0"/>
        <v>0</v>
      </c>
    </row>
    <row r="12" spans="1:7" s="8" customFormat="1" ht="117" x14ac:dyDescent="0.3">
      <c r="A12" s="11">
        <v>4</v>
      </c>
      <c r="B12" s="20" t="s">
        <v>18</v>
      </c>
      <c r="C12" s="12"/>
      <c r="D12" s="14"/>
      <c r="E12" s="14"/>
      <c r="F12" s="21">
        <v>1</v>
      </c>
      <c r="G12" s="14">
        <f t="shared" si="0"/>
        <v>0</v>
      </c>
    </row>
    <row r="13" spans="1:7" s="8" customFormat="1" ht="158.5" customHeight="1" x14ac:dyDescent="0.3">
      <c r="A13" s="11">
        <v>5</v>
      </c>
      <c r="B13" s="20" t="s">
        <v>19</v>
      </c>
      <c r="C13" s="12"/>
      <c r="D13" s="14"/>
      <c r="E13" s="14"/>
      <c r="F13" s="21">
        <v>1</v>
      </c>
      <c r="G13" s="14">
        <f t="shared" si="0"/>
        <v>0</v>
      </c>
    </row>
    <row r="14" spans="1:7" s="8" customFormat="1" ht="300" customHeight="1" x14ac:dyDescent="0.3">
      <c r="A14" s="11">
        <v>6</v>
      </c>
      <c r="B14" s="20" t="s">
        <v>20</v>
      </c>
      <c r="C14" s="12"/>
      <c r="D14" s="14"/>
      <c r="E14" s="14"/>
      <c r="F14" s="21">
        <v>6</v>
      </c>
      <c r="G14" s="14">
        <f t="shared" si="0"/>
        <v>0</v>
      </c>
    </row>
    <row r="15" spans="1:7" s="8" customFormat="1" ht="230" customHeight="1" x14ac:dyDescent="0.3">
      <c r="A15" s="11">
        <v>7</v>
      </c>
      <c r="B15" s="20" t="s">
        <v>21</v>
      </c>
      <c r="C15" s="12"/>
      <c r="D15" s="14"/>
      <c r="E15" s="14"/>
      <c r="F15" s="21">
        <v>2</v>
      </c>
      <c r="G15" s="14">
        <f t="shared" si="0"/>
        <v>0</v>
      </c>
    </row>
    <row r="16" spans="1:7" s="8" customFormat="1" ht="195.5" thickBot="1" x14ac:dyDescent="0.35">
      <c r="A16" s="11">
        <v>8</v>
      </c>
      <c r="B16" s="20" t="s">
        <v>22</v>
      </c>
      <c r="C16" s="12"/>
      <c r="D16" s="14"/>
      <c r="E16" s="14"/>
      <c r="F16" s="21">
        <v>10</v>
      </c>
      <c r="G16" s="14">
        <f t="shared" si="0"/>
        <v>0</v>
      </c>
    </row>
    <row r="17" spans="1:25" s="8" customFormat="1" ht="194.5" customHeight="1" thickBot="1" x14ac:dyDescent="0.35">
      <c r="A17" s="11">
        <v>9</v>
      </c>
      <c r="B17" s="20" t="s">
        <v>23</v>
      </c>
      <c r="C17" s="12"/>
      <c r="D17" s="14"/>
      <c r="E17" s="15"/>
      <c r="F17" s="21">
        <v>1</v>
      </c>
      <c r="G17" s="14">
        <f t="shared" si="0"/>
        <v>0</v>
      </c>
      <c r="H17" s="13"/>
      <c r="I17" s="7"/>
      <c r="J17" s="7"/>
      <c r="K17" s="7"/>
      <c r="L17" s="7"/>
      <c r="M17" s="7"/>
      <c r="N17" s="7"/>
      <c r="O17" s="7"/>
      <c r="P17" s="7"/>
      <c r="Q17" s="7"/>
      <c r="R17" s="7"/>
      <c r="S17" s="7"/>
      <c r="T17" s="7"/>
      <c r="U17" s="7"/>
      <c r="V17" s="7"/>
      <c r="W17" s="7"/>
      <c r="X17" s="7"/>
      <c r="Y17" s="7"/>
    </row>
    <row r="18" spans="1:25" s="8" customFormat="1" ht="252" customHeight="1" thickBot="1" x14ac:dyDescent="0.35">
      <c r="A18" s="11">
        <v>10</v>
      </c>
      <c r="B18" s="20" t="s">
        <v>24</v>
      </c>
      <c r="C18" s="12"/>
      <c r="D18" s="14"/>
      <c r="E18" s="17"/>
      <c r="F18" s="21">
        <v>5</v>
      </c>
      <c r="G18" s="14">
        <f t="shared" si="0"/>
        <v>0</v>
      </c>
      <c r="H18" s="13"/>
      <c r="I18" s="7"/>
      <c r="J18" s="7"/>
      <c r="K18" s="7"/>
      <c r="L18" s="7"/>
      <c r="M18" s="7"/>
      <c r="N18" s="7"/>
      <c r="O18" s="7"/>
      <c r="P18" s="7"/>
      <c r="Q18" s="7"/>
      <c r="R18" s="7"/>
      <c r="S18" s="7"/>
      <c r="T18" s="7"/>
      <c r="U18" s="7"/>
      <c r="V18" s="7"/>
      <c r="W18" s="7"/>
      <c r="X18" s="7"/>
      <c r="Y18" s="7"/>
    </row>
    <row r="19" spans="1:25" s="8" customFormat="1" ht="220" customHeight="1" thickBot="1" x14ac:dyDescent="0.35">
      <c r="A19" s="11">
        <v>11</v>
      </c>
      <c r="B19" s="20" t="s">
        <v>25</v>
      </c>
      <c r="C19" s="12"/>
      <c r="D19" s="14"/>
      <c r="E19" s="17"/>
      <c r="F19" s="21">
        <v>1</v>
      </c>
      <c r="G19" s="14">
        <f t="shared" si="0"/>
        <v>0</v>
      </c>
      <c r="H19" s="13"/>
      <c r="I19" s="7"/>
      <c r="J19" s="7"/>
      <c r="K19" s="7"/>
      <c r="L19" s="7"/>
      <c r="M19" s="7"/>
      <c r="N19" s="7"/>
      <c r="O19" s="7"/>
      <c r="P19" s="7"/>
      <c r="Q19" s="7"/>
      <c r="R19" s="7"/>
      <c r="S19" s="7"/>
      <c r="T19" s="7"/>
      <c r="U19" s="7"/>
      <c r="V19" s="7"/>
      <c r="W19" s="7"/>
      <c r="X19" s="7"/>
      <c r="Y19" s="7"/>
    </row>
    <row r="20" spans="1:25" ht="199.5" customHeight="1" x14ac:dyDescent="0.3">
      <c r="A20" s="11">
        <v>12</v>
      </c>
      <c r="B20" s="20" t="s">
        <v>26</v>
      </c>
      <c r="D20" s="14"/>
      <c r="E20" s="18"/>
      <c r="F20" s="21">
        <v>7</v>
      </c>
      <c r="G20" s="14">
        <f t="shared" si="0"/>
        <v>0</v>
      </c>
    </row>
    <row r="21" spans="1:25" ht="187.5" customHeight="1" x14ac:dyDescent="0.3">
      <c r="A21" s="11">
        <v>13</v>
      </c>
      <c r="B21" s="20" t="s">
        <v>27</v>
      </c>
      <c r="C21" s="12"/>
      <c r="D21" s="14"/>
      <c r="E21" s="18"/>
      <c r="F21" s="21">
        <v>6</v>
      </c>
      <c r="G21" s="14">
        <f t="shared" si="0"/>
        <v>0</v>
      </c>
    </row>
    <row r="22" spans="1:25" ht="192.5" customHeight="1" x14ac:dyDescent="0.3">
      <c r="A22" s="11">
        <v>14</v>
      </c>
      <c r="B22" s="20" t="s">
        <v>28</v>
      </c>
      <c r="C22" s="12"/>
      <c r="D22" s="14"/>
      <c r="E22" s="18"/>
      <c r="F22" s="21">
        <v>5</v>
      </c>
      <c r="G22" s="14">
        <f t="shared" si="0"/>
        <v>0</v>
      </c>
    </row>
    <row r="23" spans="1:25" ht="315" x14ac:dyDescent="0.3">
      <c r="A23" s="11">
        <v>15</v>
      </c>
      <c r="B23" s="20" t="s">
        <v>29</v>
      </c>
      <c r="C23" s="12"/>
      <c r="D23" s="14"/>
      <c r="E23" s="18"/>
      <c r="F23" s="21">
        <v>1</v>
      </c>
      <c r="G23" s="14">
        <f t="shared" si="0"/>
        <v>0</v>
      </c>
    </row>
    <row r="24" spans="1:25" ht="316" customHeight="1" x14ac:dyDescent="0.3">
      <c r="A24" s="11">
        <v>16</v>
      </c>
      <c r="B24" s="20" t="s">
        <v>30</v>
      </c>
      <c r="C24" s="12"/>
      <c r="D24" s="14"/>
      <c r="E24" s="18"/>
      <c r="F24" s="21">
        <v>2</v>
      </c>
      <c r="G24" s="14">
        <f t="shared" si="0"/>
        <v>0</v>
      </c>
    </row>
    <row r="25" spans="1:25" ht="235.5" customHeight="1" x14ac:dyDescent="0.3">
      <c r="A25" s="11">
        <v>17</v>
      </c>
      <c r="B25" s="20" t="s">
        <v>31</v>
      </c>
      <c r="C25" s="12"/>
      <c r="D25" s="14"/>
      <c r="E25" s="18"/>
      <c r="F25" s="21">
        <v>1</v>
      </c>
      <c r="G25" s="14">
        <f t="shared" si="0"/>
        <v>0</v>
      </c>
    </row>
    <row r="26" spans="1:25" ht="117" x14ac:dyDescent="0.3">
      <c r="A26" s="11">
        <v>18</v>
      </c>
      <c r="B26" s="20" t="s">
        <v>32</v>
      </c>
      <c r="C26" s="12"/>
      <c r="D26" s="14"/>
      <c r="E26" s="18"/>
      <c r="F26" s="21">
        <v>1</v>
      </c>
      <c r="G26" s="14">
        <f t="shared" si="0"/>
        <v>0</v>
      </c>
    </row>
    <row r="27" spans="1:25" ht="196.5" x14ac:dyDescent="0.3">
      <c r="A27" s="11">
        <v>19</v>
      </c>
      <c r="B27" s="20" t="s">
        <v>33</v>
      </c>
      <c r="C27" s="12"/>
      <c r="D27" s="14"/>
      <c r="E27" s="18"/>
      <c r="F27" s="21">
        <v>1</v>
      </c>
      <c r="G27" s="14">
        <f t="shared" si="0"/>
        <v>0</v>
      </c>
    </row>
    <row r="28" spans="1:25" ht="180" customHeight="1" x14ac:dyDescent="0.3">
      <c r="A28" s="11">
        <v>20</v>
      </c>
      <c r="B28" s="20" t="s">
        <v>34</v>
      </c>
      <c r="C28" s="12"/>
      <c r="D28" s="14"/>
      <c r="E28" s="18"/>
      <c r="F28" s="21">
        <v>1</v>
      </c>
      <c r="G28" s="14">
        <f t="shared" si="0"/>
        <v>0</v>
      </c>
    </row>
    <row r="29" spans="1:25" ht="287.5" x14ac:dyDescent="0.3">
      <c r="A29" s="11">
        <v>21</v>
      </c>
      <c r="B29" s="20" t="s">
        <v>37</v>
      </c>
      <c r="C29" s="12"/>
      <c r="D29" s="14"/>
      <c r="E29" s="18"/>
      <c r="F29" s="21">
        <v>1</v>
      </c>
      <c r="G29" s="14">
        <f t="shared" si="0"/>
        <v>0</v>
      </c>
    </row>
    <row r="30" spans="1:25" ht="153.5" customHeight="1" x14ac:dyDescent="0.3">
      <c r="A30" s="11">
        <v>22</v>
      </c>
      <c r="B30" s="20" t="s">
        <v>35</v>
      </c>
      <c r="C30" s="12"/>
      <c r="D30" s="14"/>
      <c r="E30" s="18"/>
      <c r="F30" s="21">
        <v>1</v>
      </c>
      <c r="G30" s="14">
        <f t="shared" si="0"/>
        <v>0</v>
      </c>
    </row>
    <row r="31" spans="1:25" ht="155" customHeight="1" x14ac:dyDescent="0.3">
      <c r="A31" s="11">
        <v>23</v>
      </c>
      <c r="B31" s="20" t="s">
        <v>36</v>
      </c>
      <c r="C31" s="12"/>
      <c r="D31" s="14"/>
      <c r="E31" s="18"/>
      <c r="F31" s="21">
        <v>1</v>
      </c>
      <c r="G31" s="14">
        <f t="shared" si="0"/>
        <v>0</v>
      </c>
    </row>
    <row r="32" spans="1:25" ht="14.5" x14ac:dyDescent="0.3">
      <c r="E32" s="27" t="s">
        <v>9</v>
      </c>
      <c r="F32" s="28"/>
      <c r="G32" s="19">
        <f>SUM(G9:G31)</f>
        <v>0</v>
      </c>
    </row>
    <row r="33" spans="1:5" ht="15.5" x14ac:dyDescent="0.35">
      <c r="B33" s="16"/>
    </row>
    <row r="34" spans="1:5" ht="33.5" customHeight="1" x14ac:dyDescent="0.3">
      <c r="A34" s="34" t="s">
        <v>13</v>
      </c>
      <c r="B34" s="35"/>
      <c r="C34" s="35"/>
      <c r="D34" s="35"/>
      <c r="E34" s="36"/>
    </row>
    <row r="35" spans="1:5" ht="34.5" customHeight="1" x14ac:dyDescent="0.35">
      <c r="A35" s="35" t="s">
        <v>11</v>
      </c>
      <c r="B35" s="37"/>
      <c r="C35" s="26"/>
    </row>
    <row r="37" spans="1:5" ht="15.5" x14ac:dyDescent="0.3">
      <c r="A37" s="22" t="s">
        <v>5</v>
      </c>
      <c r="B37" s="23"/>
      <c r="C37" s="23"/>
      <c r="D37" s="23"/>
      <c r="E37" s="23"/>
    </row>
    <row r="40" spans="1:5" ht="78.5" customHeight="1" x14ac:dyDescent="0.35">
      <c r="A40" s="24" t="s">
        <v>12</v>
      </c>
      <c r="B40" s="25"/>
      <c r="C40" s="26"/>
    </row>
  </sheetData>
  <mergeCells count="11">
    <mergeCell ref="A37:E37"/>
    <mergeCell ref="A40:C40"/>
    <mergeCell ref="E32:F32"/>
    <mergeCell ref="E1:G1"/>
    <mergeCell ref="B2:C2"/>
    <mergeCell ref="B3:C3"/>
    <mergeCell ref="A7:B7"/>
    <mergeCell ref="A5:B5"/>
    <mergeCell ref="A34:E34"/>
    <mergeCell ref="A35:C35"/>
    <mergeCell ref="A6:B6"/>
  </mergeCells>
  <phoneticPr fontId="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Tehniskā specifikācija 2026</vt:lpstr>
      <vt:lpstr>'Tehniskā specifikācija 2026'!_Hlk126676726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2024-08-21T14:56:16Z</cp:lastPrinted>
  <dcterms:created xsi:type="dcterms:W3CDTF">2024-02-13T14:44:44Z</dcterms:created>
  <dcterms:modified xsi:type="dcterms:W3CDTF">2026-07-16T10:55:37Z</dcterms:modified>
</cp:coreProperties>
</file>