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ekabpilslv-my.sharepoint.com/personal/janis_grauzins_jekabpils_lv/Documents/Documents/Iepirkumiem/Variešu laukums/"/>
    </mc:Choice>
  </mc:AlternateContent>
  <xr:revisionPtr revIDLastSave="0" documentId="8_{61191674-CE1F-4DA7-BA23-49AAB6665E8E}" xr6:coauthVersionLast="47" xr6:coauthVersionMax="47" xr10:uidLastSave="{00000000-0000-0000-0000-000000000000}"/>
  <bookViews>
    <workbookView xWindow="28680" yWindow="-120" windowWidth="29040" windowHeight="15720" xr2:uid="{996B96CC-C775-4477-837D-CBC6DEA1ED11}"/>
  </bookViews>
  <sheets>
    <sheet name="Lapa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20" i="1" l="1"/>
  <c r="F19" i="1"/>
  <c r="F18" i="1"/>
  <c r="F17" i="1"/>
  <c r="F21" i="1" l="1"/>
  <c r="F22" i="1" s="1"/>
  <c r="F23" i="1" s="1"/>
  <c r="E11" i="1" s="1"/>
</calcChain>
</file>

<file path=xl/sharedStrings.xml><?xml version="1.0" encoding="utf-8"?>
<sst xmlns="http://schemas.openxmlformats.org/spreadsheetml/2006/main" count="28" uniqueCount="24">
  <si>
    <t>Tāme Nr. 1</t>
  </si>
  <si>
    <t>(Darba veids vai konstruktīvā elementa nosaukums)</t>
  </si>
  <si>
    <t>Objekta nosaukums:</t>
  </si>
  <si>
    <t>Būves nosaukums:</t>
  </si>
  <si>
    <t>Objekta adrese:</t>
  </si>
  <si>
    <t>euro</t>
  </si>
  <si>
    <t>Tāme sastādīta 2026. gada cenās</t>
  </si>
  <si>
    <t>N. p.k.</t>
  </si>
  <si>
    <t>Būvdarbu nosaukums</t>
  </si>
  <si>
    <t>Mērvienība</t>
  </si>
  <si>
    <t>Daudzums</t>
  </si>
  <si>
    <t>Kopā</t>
  </si>
  <si>
    <t>Mobilizācija</t>
  </si>
  <si>
    <t>kpl</t>
  </si>
  <si>
    <t>Vecā asfaltbetona demontāža (frēzēšana atstājot uz vietas līdzināšanai)</t>
  </si>
  <si>
    <t>m2</t>
  </si>
  <si>
    <t>Pamata profilēšana</t>
  </si>
  <si>
    <t>Asfaltbetona uzklāšana, AC11, h=6cm</t>
  </si>
  <si>
    <t>PVN21%</t>
  </si>
  <si>
    <t>Pavisam kopā</t>
  </si>
  <si>
    <t>"“Melnā seguma atjaunošana stāvlaukumā “Variešu centrs” ”, adrese: 
 “Variešu centrs”, Varieši, Variešu pag., Jēkabpils nov., LV-5236</t>
  </si>
  <si>
    <t>“Variešu centrs”, Varieši, Variešu pag., Jēkabpils nov., LV-5236</t>
  </si>
  <si>
    <t>" Variešu centrs"</t>
  </si>
  <si>
    <t xml:space="preserve">Stāvlaukums 391m2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</si>
</sst>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13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0"/>
      <name val="Arial"/>
      <family val="2"/>
    </font>
    <font>
      <b/>
      <sz val="10"/>
      <name val="Arial"/>
      <family val="2"/>
      <charset val="186"/>
    </font>
    <font>
      <sz val="10"/>
      <color theme="1"/>
      <name val="Arial"/>
      <family val="2"/>
      <charset val="186"/>
    </font>
    <font>
      <sz val="10"/>
      <name val="Arial"/>
      <family val="2"/>
      <charset val="186"/>
    </font>
    <font>
      <u/>
      <sz val="10"/>
      <name val="Arial"/>
      <family val="2"/>
      <charset val="186"/>
    </font>
    <font>
      <sz val="10"/>
      <name val="Arial"/>
      <family val="2"/>
      <charset val="204"/>
    </font>
    <font>
      <sz val="10"/>
      <name val="Times New Roman"/>
      <family val="1"/>
    </font>
    <font>
      <sz val="10"/>
      <color rgb="FF000000"/>
      <name val="Arial"/>
      <family val="2"/>
      <charset val="186"/>
    </font>
    <font>
      <b/>
      <sz val="10"/>
      <color theme="1"/>
      <name val="Arial"/>
      <family val="2"/>
      <charset val="186"/>
    </font>
    <font>
      <i/>
      <sz val="8"/>
      <name val="Arial"/>
      <family val="2"/>
      <charset val="186"/>
    </font>
    <font>
      <i/>
      <sz val="8"/>
      <color theme="1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5" fillId="0" borderId="0"/>
    <xf numFmtId="0" fontId="7" fillId="0" borderId="0"/>
    <xf numFmtId="0" fontId="2" fillId="0" borderId="0"/>
    <xf numFmtId="0" fontId="7" fillId="0" borderId="0"/>
    <xf numFmtId="0" fontId="8" fillId="0" borderId="0"/>
  </cellStyleXfs>
  <cellXfs count="38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0" xfId="3" applyAlignment="1">
      <alignment vertical="center"/>
    </xf>
    <xf numFmtId="164" fontId="5" fillId="0" borderId="0" xfId="3" applyNumberFormat="1" applyAlignment="1">
      <alignment vertical="center"/>
    </xf>
    <xf numFmtId="0" fontId="6" fillId="0" borderId="0" xfId="3" applyFont="1" applyAlignment="1">
      <alignment vertical="center"/>
    </xf>
    <xf numFmtId="0" fontId="5" fillId="0" borderId="1" xfId="3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2" borderId="4" xfId="4" applyFont="1" applyFill="1" applyBorder="1" applyAlignment="1">
      <alignment horizontal="center" vertical="center" wrapText="1"/>
    </xf>
    <xf numFmtId="0" fontId="5" fillId="2" borderId="6" xfId="5" applyFont="1" applyFill="1" applyBorder="1" applyAlignment="1">
      <alignment horizontal="center" vertical="center" wrapText="1"/>
    </xf>
    <xf numFmtId="0" fontId="5" fillId="2" borderId="6" xfId="4" applyFont="1" applyFill="1" applyBorder="1" applyAlignment="1">
      <alignment horizontal="center" vertical="center" wrapText="1"/>
    </xf>
    <xf numFmtId="0" fontId="5" fillId="2" borderId="4" xfId="5" applyFont="1" applyFill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/>
    </xf>
    <xf numFmtId="0" fontId="5" fillId="3" borderId="4" xfId="3" applyFill="1" applyBorder="1" applyAlignment="1">
      <alignment horizontal="right" vertical="center" wrapText="1"/>
    </xf>
    <xf numFmtId="0" fontId="9" fillId="0" borderId="4" xfId="7" applyFont="1" applyBorder="1" applyAlignment="1">
      <alignment horizontal="center" vertical="center" wrapText="1"/>
    </xf>
    <xf numFmtId="1" fontId="5" fillId="0" borderId="4" xfId="7" applyNumberFormat="1" applyFont="1" applyBorder="1" applyAlignment="1">
      <alignment horizontal="center" vertical="center"/>
    </xf>
    <xf numFmtId="43" fontId="5" fillId="0" borderId="4" xfId="1" applyFont="1" applyBorder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2" fontId="5" fillId="0" borderId="4" xfId="7" applyNumberFormat="1" applyFont="1" applyBorder="1" applyAlignment="1">
      <alignment horizontal="center" vertical="center"/>
    </xf>
    <xf numFmtId="0" fontId="9" fillId="0" borderId="4" xfId="7" applyFont="1" applyBorder="1" applyAlignment="1">
      <alignment horizontal="right" vertical="center" wrapText="1"/>
    </xf>
    <xf numFmtId="0" fontId="5" fillId="0" borderId="4" xfId="7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/>
    </xf>
    <xf numFmtId="0" fontId="4" fillId="0" borderId="4" xfId="0" applyFont="1" applyBorder="1" applyAlignment="1">
      <alignment vertical="center"/>
    </xf>
    <xf numFmtId="164" fontId="4" fillId="0" borderId="4" xfId="0" applyNumberFormat="1" applyFont="1" applyBorder="1" applyAlignment="1">
      <alignment horizontal="right"/>
    </xf>
    <xf numFmtId="164" fontId="10" fillId="0" borderId="4" xfId="0" applyNumberFormat="1" applyFont="1" applyBorder="1" applyAlignment="1">
      <alignment horizontal="right"/>
    </xf>
    <xf numFmtId="0" fontId="11" fillId="0" borderId="4" xfId="4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43" fontId="4" fillId="0" borderId="4" xfId="1" applyFont="1" applyBorder="1" applyAlignment="1">
      <alignment horizontal="center"/>
    </xf>
    <xf numFmtId="0" fontId="3" fillId="0" borderId="0" xfId="2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3" applyBorder="1" applyAlignment="1">
      <alignment horizontal="left" vertical="center"/>
    </xf>
    <xf numFmtId="0" fontId="5" fillId="0" borderId="4" xfId="4" applyFont="1" applyBorder="1" applyAlignment="1">
      <alignment horizontal="center" vertical="center" wrapText="1"/>
    </xf>
  </cellXfs>
  <cellStyles count="8">
    <cellStyle name="Komats" xfId="1" builtinId="3"/>
    <cellStyle name="Normal 13" xfId="5" xr:uid="{34716B1B-3EE6-4101-8ACC-209DB61509E9}"/>
    <cellStyle name="Normal 2 2" xfId="3" xr:uid="{2B3817AE-02F8-4073-A96F-AD48D414361D}"/>
    <cellStyle name="Normal 3" xfId="4" xr:uid="{2A46C0FE-C659-45C4-A74F-3DD34A17C016}"/>
    <cellStyle name="Normal 9" xfId="6" xr:uid="{F6C1C0C1-E8C6-4E1D-993E-E1027F6F7EA8}"/>
    <cellStyle name="Normal_Kopsavilkuma tāme Nr. T-0809-25-I" xfId="2" xr:uid="{0E6CA9EE-0093-4B0C-82F2-39F7BDEEA6C4}"/>
    <cellStyle name="Parasts" xfId="0" builtinId="0"/>
    <cellStyle name="Parasts 9" xfId="7" xr:uid="{9738EBD8-8442-4E19-A64A-38C0B04062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CB45A-936F-46AA-8768-B3CFD43C4383}">
  <dimension ref="A3:H23"/>
  <sheetViews>
    <sheetView tabSelected="1" workbookViewId="0">
      <selection activeCell="B27" sqref="B27"/>
    </sheetView>
  </sheetViews>
  <sheetFormatPr defaultRowHeight="15" x14ac:dyDescent="0.25"/>
  <cols>
    <col min="2" max="2" width="42.140625" customWidth="1"/>
    <col min="3" max="3" width="11.140625" customWidth="1"/>
    <col min="4" max="4" width="11" customWidth="1"/>
    <col min="5" max="5" width="12.7109375" customWidth="1"/>
    <col min="6" max="6" width="18.42578125" customWidth="1"/>
  </cols>
  <sheetData>
    <row r="3" spans="1:6" s="1" customFormat="1" ht="12.75" x14ac:dyDescent="0.25">
      <c r="A3" s="32" t="s">
        <v>0</v>
      </c>
      <c r="B3" s="32"/>
      <c r="C3" s="32"/>
      <c r="D3" s="32"/>
      <c r="E3" s="32"/>
      <c r="F3" s="32"/>
    </row>
    <row r="4" spans="1:6" s="1" customFormat="1" ht="24.75" customHeight="1" x14ac:dyDescent="0.25">
      <c r="A4" s="33" t="s">
        <v>20</v>
      </c>
      <c r="B4" s="34"/>
      <c r="C4" s="34"/>
      <c r="D4" s="34"/>
      <c r="E4" s="34"/>
      <c r="F4" s="34"/>
    </row>
    <row r="5" spans="1:6" s="1" customFormat="1" ht="12.75" x14ac:dyDescent="0.25">
      <c r="A5" s="35" t="s">
        <v>1</v>
      </c>
      <c r="B5" s="35"/>
      <c r="C5" s="35"/>
      <c r="D5" s="35"/>
      <c r="E5" s="35"/>
      <c r="F5" s="35"/>
    </row>
    <row r="6" spans="1:6" s="1" customFormat="1" ht="12.75" x14ac:dyDescent="0.25">
      <c r="A6" s="2"/>
      <c r="B6" s="2"/>
      <c r="C6" s="2"/>
      <c r="D6" s="2"/>
      <c r="E6" s="2"/>
      <c r="F6" s="2"/>
    </row>
    <row r="7" spans="1:6" s="1" customFormat="1" ht="12.75" x14ac:dyDescent="0.25">
      <c r="B7" s="3" t="s">
        <v>2</v>
      </c>
      <c r="C7" s="3" t="s">
        <v>23</v>
      </c>
      <c r="D7" s="3"/>
      <c r="E7" s="3"/>
      <c r="F7" s="3"/>
    </row>
    <row r="8" spans="1:6" s="1" customFormat="1" ht="12.75" x14ac:dyDescent="0.25">
      <c r="B8" s="3" t="s">
        <v>3</v>
      </c>
      <c r="C8" s="3" t="s">
        <v>22</v>
      </c>
      <c r="D8" s="4"/>
      <c r="E8" s="4"/>
      <c r="F8" s="4"/>
    </row>
    <row r="9" spans="1:6" s="1" customFormat="1" ht="12.75" x14ac:dyDescent="0.25">
      <c r="B9" s="3" t="s">
        <v>4</v>
      </c>
      <c r="C9" s="4" t="s">
        <v>21</v>
      </c>
      <c r="D9" s="4"/>
      <c r="E9" s="4"/>
      <c r="F9" s="4"/>
    </row>
    <row r="10" spans="1:6" s="1" customFormat="1" ht="12.75" x14ac:dyDescent="0.25"/>
    <row r="11" spans="1:6" s="1" customFormat="1" ht="12.75" x14ac:dyDescent="0.25">
      <c r="A11" s="5"/>
      <c r="B11" s="5"/>
      <c r="C11" s="5"/>
      <c r="D11" s="5"/>
      <c r="E11" s="6">
        <f>F23</f>
        <v>0</v>
      </c>
      <c r="F11" s="5" t="s">
        <v>5</v>
      </c>
    </row>
    <row r="12" spans="1:6" s="1" customFormat="1" ht="12.75" x14ac:dyDescent="0.25">
      <c r="A12" s="36" t="s">
        <v>6</v>
      </c>
      <c r="B12" s="36"/>
      <c r="C12" s="36"/>
      <c r="D12" s="7"/>
      <c r="E12" s="5"/>
      <c r="F12" s="8"/>
    </row>
    <row r="13" spans="1:6" s="1" customFormat="1" ht="18.75" customHeight="1" x14ac:dyDescent="0.25">
      <c r="A13" s="37" t="s">
        <v>7</v>
      </c>
      <c r="B13" s="37" t="s">
        <v>8</v>
      </c>
      <c r="C13" s="37" t="s">
        <v>9</v>
      </c>
      <c r="D13" s="37" t="s">
        <v>10</v>
      </c>
      <c r="E13" s="9"/>
      <c r="F13" s="10"/>
    </row>
    <row r="14" spans="1:6" s="1" customFormat="1" ht="15.75" customHeight="1" x14ac:dyDescent="0.25">
      <c r="A14" s="37"/>
      <c r="B14" s="37"/>
      <c r="C14" s="37"/>
      <c r="D14" s="37"/>
      <c r="E14" s="11" t="s">
        <v>11</v>
      </c>
      <c r="F14" s="11" t="s">
        <v>11</v>
      </c>
    </row>
    <row r="15" spans="1:6" s="30" customFormat="1" ht="11.25" x14ac:dyDescent="0.25">
      <c r="A15" s="29">
        <v>1</v>
      </c>
      <c r="B15" s="29">
        <v>2</v>
      </c>
      <c r="C15" s="29">
        <v>3</v>
      </c>
      <c r="D15" s="29">
        <v>4</v>
      </c>
      <c r="E15" s="29">
        <v>5</v>
      </c>
      <c r="F15" s="29">
        <v>6</v>
      </c>
    </row>
    <row r="16" spans="1:6" s="1" customFormat="1" ht="12.75" x14ac:dyDescent="0.25">
      <c r="A16" s="12"/>
      <c r="B16" s="12"/>
      <c r="C16" s="13"/>
      <c r="D16" s="14"/>
      <c r="E16" s="12"/>
      <c r="F16" s="15"/>
    </row>
    <row r="17" spans="1:8" s="1" customFormat="1" ht="17.25" customHeight="1" x14ac:dyDescent="0.25">
      <c r="A17" s="16">
        <v>1</v>
      </c>
      <c r="B17" s="17" t="s">
        <v>12</v>
      </c>
      <c r="C17" s="18" t="s">
        <v>13</v>
      </c>
      <c r="D17" s="19">
        <v>1</v>
      </c>
      <c r="E17" s="20"/>
      <c r="F17" s="20">
        <f>D17*E17</f>
        <v>0</v>
      </c>
      <c r="H17" s="21"/>
    </row>
    <row r="18" spans="1:8" s="1" customFormat="1" ht="31.5" customHeight="1" x14ac:dyDescent="0.25">
      <c r="A18" s="16">
        <v>2</v>
      </c>
      <c r="B18" s="17" t="s">
        <v>14</v>
      </c>
      <c r="C18" s="18" t="s">
        <v>15</v>
      </c>
      <c r="D18" s="22">
        <v>391</v>
      </c>
      <c r="E18" s="20"/>
      <c r="F18" s="20">
        <f t="shared" ref="F18:F20" si="0">D18*E18</f>
        <v>0</v>
      </c>
      <c r="H18" s="21"/>
    </row>
    <row r="19" spans="1:8" s="1" customFormat="1" ht="16.5" customHeight="1" x14ac:dyDescent="0.25">
      <c r="A19" s="16">
        <v>3</v>
      </c>
      <c r="B19" s="23" t="s">
        <v>16</v>
      </c>
      <c r="C19" s="24" t="s">
        <v>15</v>
      </c>
      <c r="D19" s="22">
        <v>391</v>
      </c>
      <c r="E19" s="20"/>
      <c r="F19" s="20">
        <f t="shared" si="0"/>
        <v>0</v>
      </c>
      <c r="H19" s="21"/>
    </row>
    <row r="20" spans="1:8" s="1" customFormat="1" ht="15.75" customHeight="1" x14ac:dyDescent="0.25">
      <c r="A20" s="16">
        <v>4</v>
      </c>
      <c r="B20" s="23" t="s">
        <v>17</v>
      </c>
      <c r="C20" s="18" t="s">
        <v>15</v>
      </c>
      <c r="D20" s="22">
        <v>391</v>
      </c>
      <c r="E20" s="20"/>
      <c r="F20" s="20">
        <f t="shared" si="0"/>
        <v>0</v>
      </c>
      <c r="H20" s="21"/>
    </row>
    <row r="21" spans="1:8" s="1" customFormat="1" ht="12.75" x14ac:dyDescent="0.2">
      <c r="E21" s="25" t="s">
        <v>11</v>
      </c>
      <c r="F21" s="31">
        <f>SUM(F17:F20)</f>
        <v>0</v>
      </c>
    </row>
    <row r="22" spans="1:8" s="1" customFormat="1" ht="12.75" x14ac:dyDescent="0.2">
      <c r="E22" s="26" t="s">
        <v>18</v>
      </c>
      <c r="F22" s="27">
        <f>F21*0.21</f>
        <v>0</v>
      </c>
    </row>
    <row r="23" spans="1:8" s="1" customFormat="1" ht="12.75" x14ac:dyDescent="0.2">
      <c r="E23" s="26" t="s">
        <v>19</v>
      </c>
      <c r="F23" s="28">
        <f>F22+F21</f>
        <v>0</v>
      </c>
    </row>
  </sheetData>
  <mergeCells count="8">
    <mergeCell ref="A3:F3"/>
    <mergeCell ref="A4:F4"/>
    <mergeCell ref="A5:F5"/>
    <mergeCell ref="A12:C12"/>
    <mergeCell ref="A13:A14"/>
    <mergeCell ref="B13:B14"/>
    <mergeCell ref="C13:C14"/>
    <mergeCell ref="D13:D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Grauziņš</dc:creator>
  <cp:lastModifiedBy>Jānis Grauziņš</cp:lastModifiedBy>
  <dcterms:created xsi:type="dcterms:W3CDTF">2026-07-02T07:51:05Z</dcterms:created>
  <dcterms:modified xsi:type="dcterms:W3CDTF">2026-07-03T12:06:39Z</dcterms:modified>
</cp:coreProperties>
</file>