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tis.grinbergs\Documents\26,7-13--Remonti_S14__AREI 2026-14\"/>
    </mc:Choice>
  </mc:AlternateContent>
  <xr:revisionPtr revIDLastSave="0" documentId="13_ncr:1_{378E05C1-668B-4965-B4CF-39CD64BFF03D}" xr6:coauthVersionLast="47" xr6:coauthVersionMax="47" xr10:uidLastSave="{00000000-0000-0000-0000-000000000000}"/>
  <bookViews>
    <workbookView xWindow="4065" yWindow="4065" windowWidth="23220" windowHeight="11235" tabRatio="972" activeTab="7" xr2:uid="{00000000-000D-0000-FFFF-FFFF00000000}"/>
  </bookViews>
  <sheets>
    <sheet name="Kop.DA-2" sheetId="2" r:id="rId1"/>
    <sheet name="4. stāvs foajē" sheetId="20" r:id="rId2"/>
    <sheet name="Gaitenis 4 stāvs" sheetId="26" r:id="rId3"/>
    <sheet name="5. stāvs foajē" sheetId="16" r:id="rId4"/>
    <sheet name="5. stāvs Gaitenis" sheetId="25" r:id="rId5"/>
    <sheet name="5, stāvs Telpa 503" sheetId="19" r:id="rId6"/>
    <sheet name="5. stāvs Telpa 504" sheetId="18" r:id="rId7"/>
    <sheet name="5. stāvs Gaitenis T505" sheetId="1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5" l="1"/>
  <c r="D5" i="18"/>
  <c r="D5" i="17"/>
  <c r="D5" i="26"/>
  <c r="D5" i="19"/>
  <c r="D5" i="20"/>
  <c r="D5" i="16"/>
  <c r="D4" i="25" l="1"/>
  <c r="D4" i="18"/>
  <c r="D4" i="17"/>
  <c r="D4" i="26"/>
  <c r="D4" i="20"/>
  <c r="D4" i="19"/>
  <c r="D4" i="16"/>
  <c r="D6" i="26"/>
  <c r="D6" i="18"/>
  <c r="D6" i="19"/>
  <c r="D6" i="17"/>
  <c r="D6" i="20"/>
  <c r="D6" i="25"/>
  <c r="D6" i="16"/>
</calcChain>
</file>

<file path=xl/sharedStrings.xml><?xml version="1.0" encoding="utf-8"?>
<sst xmlns="http://schemas.openxmlformats.org/spreadsheetml/2006/main" count="852" uniqueCount="136">
  <si>
    <t xml:space="preserve">Būves nosaukums: </t>
  </si>
  <si>
    <t xml:space="preserve">Objekta nosaukums: </t>
  </si>
  <si>
    <t xml:space="preserve">Objekta adrese: </t>
  </si>
  <si>
    <t>Sastādīja</t>
  </si>
  <si>
    <t>(paraksts un tā atšifrējums, datums)</t>
  </si>
  <si>
    <t>Kopsavilkuma aprēķini pa darbu veidiem vai konstruktīvo elementu veidiem</t>
  </si>
  <si>
    <t>(darba veids vai konstruktīvā elementa nosaukums)</t>
  </si>
  <si>
    <t>Būves nosaukums:</t>
  </si>
  <si>
    <t>Objekta adrese:</t>
  </si>
  <si>
    <t>Pasūtījuma Nr.</t>
  </si>
  <si>
    <t>Par kopejo summu, EUR</t>
  </si>
  <si>
    <t>Kopējā darbietilpība, c/h</t>
  </si>
  <si>
    <t>Nr.p.k.</t>
  </si>
  <si>
    <t>kods; tāmes Nr:</t>
  </si>
  <si>
    <t>Darba veids vai konstruktīvā elementa nosaukums</t>
  </si>
  <si>
    <t>Pārbaudīja</t>
  </si>
  <si>
    <t>Kods</t>
  </si>
  <si>
    <t>Darba nosaukums</t>
  </si>
  <si>
    <t>Mērvienība</t>
  </si>
  <si>
    <t>Daudzums</t>
  </si>
  <si>
    <t>Sertifikāta Nr</t>
  </si>
  <si>
    <t xml:space="preserve"> </t>
  </si>
  <si>
    <t>m2</t>
  </si>
  <si>
    <t>02-00000</t>
  </si>
  <si>
    <t>tm</t>
  </si>
  <si>
    <t>PIEZĪMES:</t>
  </si>
  <si>
    <t>!!!</t>
  </si>
  <si>
    <t xml:space="preserve"> un transporta izdevumus (%) iekļauj vienības izmaksās, neuzrāda atsevišķi</t>
  </si>
  <si>
    <t xml:space="preserve">Visu darbu veidi un materiālu daudzumi ir notekti teorētiski. Sienas un griestu platības dotas plakņu projekcijās, </t>
  </si>
  <si>
    <t>bez koeficientiem, defekti – atbilstoši vizuālai apsekošanai bez platības rezervēm</t>
  </si>
  <si>
    <t xml:space="preserve">Būvuzņēmējam ir jāievērtē darbu daudzumos minēto darbu veikšanai nepieciešamie materiāli un papilddarbi, kas nav </t>
  </si>
  <si>
    <t xml:space="preserve">minēti šajā sarakstā, bet bez kuriem nav iespējama galveno būvdarbu tehnoloģiski pareiza izpilde pēc spēkā </t>
  </si>
  <si>
    <t xml:space="preserve">esošajiem normatīviem. </t>
  </si>
  <si>
    <t xml:space="preserve">Būvuzņēmējam ir jāapseko objekts uz vietas . Gadījumā, kad nav skaidri saprotama  kāda darba veida </t>
  </si>
  <si>
    <t>Visus nepieciešamos materiālus un izstrādājumus iebūvēt atbilstoši konkrētā ražotāja instrukcijām un noteikumiem</t>
  </si>
  <si>
    <t xml:space="preserve">Saskaņā ar LBN 501-17 "Būvizmaksu noteikšanas kārtība" lokālo tāmju formā, darba devēja sociālo nodokli (23,59%) </t>
  </si>
  <si>
    <t>Demontāžas darbi</t>
  </si>
  <si>
    <t>Montāžas darbi</t>
  </si>
  <si>
    <t>m3</t>
  </si>
  <si>
    <t>gb</t>
  </si>
  <si>
    <t>10-00000</t>
  </si>
  <si>
    <t>03-00000</t>
  </si>
  <si>
    <t>k-ts</t>
  </si>
  <si>
    <t>LT-3</t>
  </si>
  <si>
    <t>LT-4</t>
  </si>
  <si>
    <t>st</t>
  </si>
  <si>
    <t xml:space="preserve"> Griesti.</t>
  </si>
  <si>
    <t>1</t>
  </si>
  <si>
    <t>2</t>
  </si>
  <si>
    <t>3</t>
  </si>
  <si>
    <t>Sienas</t>
  </si>
  <si>
    <t>Grīda</t>
  </si>
  <si>
    <t>Dažādi darbi</t>
  </si>
  <si>
    <t xml:space="preserve">Sagatavošanas darbi </t>
  </si>
  <si>
    <t>LT-5</t>
  </si>
  <si>
    <t>LT-6</t>
  </si>
  <si>
    <t>LT-7</t>
  </si>
  <si>
    <t xml:space="preserve">Esošo sienu gruntēšana  </t>
  </si>
  <si>
    <t>vai materiāla nepieciešamā informācija, obligāti sazināties ar pasūtītāju pirms līguma noslēgšanas</t>
  </si>
  <si>
    <t xml:space="preserve"> Ēkas remonta darbi   </t>
  </si>
  <si>
    <t>Būvgružu iekraušana konteinera, izvešana,  utilizācija (Big Bag maiss vai cita alternātiva)</t>
  </si>
  <si>
    <t xml:space="preserve">Būvdarbu apjomu saraksts Nr. </t>
  </si>
  <si>
    <t>Tāme sastādīta  2026. gada tirgus cenās, pamatojoties uz uzmērijumiem objektā un Pasūtītāja norādījumiem</t>
  </si>
  <si>
    <t>4</t>
  </si>
  <si>
    <t>5</t>
  </si>
  <si>
    <t>6</t>
  </si>
  <si>
    <t>Griesti</t>
  </si>
  <si>
    <t>Grīdas seguma demontāža</t>
  </si>
  <si>
    <t>Sienas krāsošana  (Sadolin Bindo 7 Klasiski matēta krāsa sienām BW  + tonis)</t>
  </si>
  <si>
    <t>Grīdlīstes montāža (Grīdlīste Domoletti 548468/FU084L, 240 cm x 8 cm x 1.5 cm, )</t>
  </si>
  <si>
    <t>17-00000</t>
  </si>
  <si>
    <t>Durvju un logu bloku aizsardzība būvdarbu laikā, izmantojot remonta plēvi FOLSEN un līmlenti.</t>
  </si>
  <si>
    <t xml:space="preserve"> Lamināta seguma montāža, izmantojot mitrumizturīgu laminātu 2000 × 242 × 12 mm, AC5, 33. klase vai ekvivalentu, ieskaitot apakšklāja ieklāšanu (Konstruktor FF zemparketa izolācija 4,8 mm, 0,59 × 0,79 m vai ekvivalents)</t>
  </si>
  <si>
    <t xml:space="preserve"> Apgaismojuma armatūras montāža – LED panelis 40 W, 4000 K, 600 × 600 mm vai ekvivalents, ieskaitot visus montāžai nepieciešamos palīgmateriālus.</t>
  </si>
  <si>
    <t>Sienu kosmētiskais remonts 5. stāva foajē telpās.</t>
  </si>
  <si>
    <t>Griestu konstrukcijas aizsardzība būvdarbu laikā, izmantojot remonta plēvi FOLSEN un līmlenti.</t>
  </si>
  <si>
    <t>Grīdas seguma aizsardzība būvdarbu laikā, izmantojot  aizsargpapīru remonta darbiem 125 g/m2 + līmlenti.</t>
  </si>
  <si>
    <t>Radiatora aizsargvairoga demontāža</t>
  </si>
  <si>
    <t>Radiatora demontāža, ieskaitot apkures sistēmas pievadcaurules demontāžu.</t>
  </si>
  <si>
    <t>Grīdlīstes demontāža, saglabājot tās atkārtotai montāžai pēc būvdarbu pabeigšanas.</t>
  </si>
  <si>
    <t>Durvju apmales demontāza, saglabājot tās atkārtotai montāžai pēc būvdarbu pabeigšanas.</t>
  </si>
  <si>
    <t>Sienu sagatavošana apdares darbiem,  stūru montāža un špaktelēšana ar Norgips Extra Finish gatavo apdares špakteli vai ekvivalentu ( Spakteļmasas biezums &gt;2mm).</t>
  </si>
  <si>
    <t>Margu konstrukcijas aizsardzība būvdarbu laikā, izmantojot remonta plēvi FOLSEN un līmlenti.</t>
  </si>
  <si>
    <t>Grīdlīstes sagatavošana krāsošanai: slīpēšana, špaktelēšana un krāsošana.</t>
  </si>
  <si>
    <t>Grīdlīstes montāža, savstarpējo savienojumu vietu, kā arī pieslēgumu pie sienas un grīdas apstrāde ar hermētiķi.</t>
  </si>
  <si>
    <t>Durvju apmales sagatavošana krāsošanai: slīpēšana, špaktelēšana un krāsošana.</t>
  </si>
  <si>
    <t>Durvju apmales montāža, savstarpējo savienojumu vietu, kā arī pieslēgumu pie sienas, durvju karbas  un grīdas apstrāde ar hermētiķi.</t>
  </si>
  <si>
    <t>gab.</t>
  </si>
  <si>
    <t xml:space="preserve">Tērauda radiators, tips - ar sānu pieslēgumu, komplektā - korķis, atgaisošanas ventilis, stiprinājumi 22-500x1200. Ieskaitot radiatora termostata ventiļi dn15, radiatora termostata galvu, radiatora atgaitas pieslēgums dn15, karbona tērauda caurule, d 18 x 1.2  </t>
  </si>
  <si>
    <t>18-00000</t>
  </si>
  <si>
    <t>Dekoratīvās pārejas līstes montāža grīdas segumu savienojuma vietā.</t>
  </si>
  <si>
    <t>Durvju vertnes sagatavošana krāsošanai: slīpēšana, špaktelēšana un krāsošana.</t>
  </si>
  <si>
    <r>
      <t>Piekaramo griestu konstrukcijas</t>
    </r>
    <r>
      <rPr>
        <b/>
        <sz val="10"/>
        <color theme="1"/>
        <rFont val="Times New Roman"/>
        <family val="1"/>
      </rPr>
      <t xml:space="preserve"> plākšņu</t>
    </r>
    <r>
      <rPr>
        <sz val="10"/>
        <color theme="1"/>
        <rFont val="Times New Roman"/>
        <family val="1"/>
      </rPr>
      <t xml:space="preserve"> demontāža, saglabājot esošo karkasu.</t>
    </r>
  </si>
  <si>
    <t>Esošā kondicioniera bloka demontāža, kā arī pieslēgumu hermetizēšana un aizdare.</t>
  </si>
  <si>
    <t>Sienas apdares atjaunošana pēc radiatoru aizsargvairogu demontāžas, tai skaitā sienu sagatavošana apdarei – špaktelēšana, slīpēšana un krāsošana.</t>
  </si>
  <si>
    <t>Ugunsdzēsības detektora pārvietošana un uzstādīšana jaunajās griestu plāksnēs.</t>
  </si>
  <si>
    <t>Sienu kosmētiskais remonts 5. stāvs  telpa T-503</t>
  </si>
  <si>
    <t>Sienu kosmētiskais remonts 4. stāva foajē telpās.</t>
  </si>
  <si>
    <t xml:space="preserve">Sienu kosmētiskais remonts 5. stāva GAITENIS  </t>
  </si>
  <si>
    <t>Griestu krāsošana  (Sadolin Bindo 3 Klasiski matēta krāsa sienām BW  )</t>
  </si>
  <si>
    <t>Sienu apzīmējumu demontāža pirms apdares darbiem un atjaunošana pēc darbu pabeigšanas (ugunsdzēsības balonu novietojuma norādes, kabinetu nosaukumi).</t>
  </si>
  <si>
    <t>4. stāva gaiteņa sienu kosmētiskais remonts</t>
  </si>
  <si>
    <t>5. stāva gaiteņa (telpa Nr. 505) sienu kosmētiskais remonts.</t>
  </si>
  <si>
    <t>5. stāva telpas T-504 sienu kosmētiskais remonts.</t>
  </si>
  <si>
    <t xml:space="preserve"> 5. stāva telpas T-504 sienu kosmētiskais remonts.</t>
  </si>
  <si>
    <t>LT-12</t>
  </si>
  <si>
    <t>LT-13</t>
  </si>
  <si>
    <t>Sienu kosmētiskais remonts 5. stāva GAITENIS</t>
  </si>
  <si>
    <t>8</t>
  </si>
  <si>
    <t>Esošās apkures caurules sagatavošana krāsošanas darbiem: virsmas pārslīpēšana un nenoturīgās krāsas kārtas noņemšana.( Caurules diametrs 20-30mm)</t>
  </si>
  <si>
    <t>Esošās apkures caurules  krāsošana  ( Caurules diametrs 20-30mm)</t>
  </si>
  <si>
    <t xml:space="preserve"> Durvju apmaļu sagatavošana, slīpēšana, krāsošana divās kārtās un montāža</t>
  </si>
  <si>
    <t>Sienas sagatavošana apdares darbiem (Esošo uzlīmēto/nokrāsoto tapešu lokāls remonts (atlīmējušos malu nogriešana/pārlīmēšana, tukšumu špaktelēšana vienā līmenī ar struktūru, slīpēšana un gruntēšana) pirms telpas galējās pārkrāsošanas.</t>
  </si>
  <si>
    <t xml:space="preserve"> Durvju un logu aiļu sagatavošana apdares darbiem,   krāsošana.</t>
  </si>
  <si>
    <t>Informatīvo uzlīmju un plākšņu atjaunošana pēc telpu kosmētiskā remonta</t>
  </si>
  <si>
    <t>obj.</t>
  </si>
  <si>
    <t xml:space="preserve"> Durvju un logu aiļu sagatavošana apdares darbiem,  krāsošana.</t>
  </si>
  <si>
    <t>Piekārto griestu  plākšņu montāža (Knauf AMF ECOMIN Filigran minerālšķiedru griesti 13x600x1200mm, iepak. ) Veikt griestu karkasa izlīdzināšanu, kā arī pārbaudīt un nepieciešamības gadījumā nostiprināt stiprinājumus.</t>
  </si>
  <si>
    <t xml:space="preserve"> Esošo apkures stāvvadu telpas robežās sagatavošana krāsošanai, slīpēšana un krāsošana ar pusmatētu radiatoru krāsu Radiator vai ekvivalentu.</t>
  </si>
  <si>
    <t>Esošo grīdas plākšņu papildu nostiprināšana pie dzelzsubetona pārseguma paneļa, caur koka lāgām izurbjot caurumus un veicot mehānisku fiksāciju ar dībeļnaglām, lai likvidētu grīdas izlieci un čīkstēšanu pirms gala apdares.</t>
  </si>
  <si>
    <t>m²</t>
  </si>
  <si>
    <t>obj</t>
  </si>
  <si>
    <t>Telpas konstrukciju un tajā esošo materiālo vērtību (mēbeļu, iekārtu) pilna apsegšana un aizsardzība pirms būvdarbu uzsākšanas, kā arī telpas sakopšana pēc darbu pabeigšanas.</t>
  </si>
  <si>
    <t xml:space="preserve">Esošās ventilācijas restes (300x300mm) demontāža un jaunas analoģiska izmēra ventilācijas restes piegāde un montāža, nodrošinot gaisa vadu savienojuma hermetizāciju un stiprinājumu </t>
  </si>
  <si>
    <t xml:space="preserve">Esošās ventilācijas restes (200x200mm) demontāža un jaunas analoģiska izmēra ventilācijas restes piegāde un montāža, nodrošinot gaisa vadu savienojuma hermetizāciju un stiprinājumu </t>
  </si>
  <si>
    <t xml:space="preserve"> Esošās elektroinstalācijas kontaktligzdas demontāža, vadu galu elektriskā izolēšana (sertificētu spaiļu uzstādīšana) un kontaktligzdas atveres  aizdare ,  nodrošinot pilnīgu elektrodrošību.</t>
  </si>
  <si>
    <t>Esošo elektroinstalācijas PVC kabeļu kanālu (paneļu) lokāls remonts, bojāto posmu nomaiņa ar jauniem analoģiska izmēra paneļiem, to mehāniska piestiprināšana pie pamatnes un virsmu mazgāšana (attīrīšana), atjaunojot vizuālo un tehnisko stāvokli.</t>
  </si>
  <si>
    <t>Griestu sagatavošana apdares darbiem ( nenoturīgu apdares slāņu demontāža un virsmu mazgāšana).</t>
  </si>
  <si>
    <t xml:space="preserve">Griestu gruntēšana  </t>
  </si>
  <si>
    <t>Griestu sagatavošana apdares darbiem,   špaktelēšana ar Norgips Extra Finish gatavo apdares špakteli vai ekvivalentu ( Spakteļmasas biezums &gt;2mm).</t>
  </si>
  <si>
    <t>Esošo vājstrāvas kabeļu un PVC paneļu (kabeļu kanālu) kompleksa sakārtošana un pārmontāža pēc radiatora aizsargpaneļa demontāžas, nodrošinot kabeļu drošu fiksāciju, paneļu vizuālo taisnumu un aizsardzību pret mehāniskiem bojājumiem.</t>
  </si>
  <si>
    <t>AREI 2026/14</t>
  </si>
  <si>
    <t>Tāme sastādīta:</t>
  </si>
  <si>
    <t>2.2.1.pielikums</t>
  </si>
  <si>
    <t>Agroresursu un ekonomikas institūta Bioekonomikas nodaļas ēkas remonta darbi Nr.2.-2.daļa</t>
  </si>
  <si>
    <t>Struktoru 14, Rīga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</si>
</sst>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0;;"/>
    <numFmt numFmtId="165" formatCode="0;;"/>
    <numFmt numFmtId="167" formatCode="\ * #,##0.00\ ;\ * \(#,##0.00\);\ * \-#\ ;@\ "/>
    <numFmt numFmtId="168" formatCode="0.0"/>
    <numFmt numFmtId="169" formatCode="#,##0.00;;"/>
    <numFmt numFmtId="170" formatCode="#,##0.00_ ;\-#,##0.00\ "/>
  </numFmts>
  <fonts count="20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Helv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sz val="8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sz val="10"/>
      <color indexed="8"/>
      <name val="Arial"/>
      <family val="2"/>
      <charset val="1"/>
    </font>
    <font>
      <sz val="10"/>
      <name val="Times New Roman"/>
      <family val="1"/>
      <charset val="186"/>
    </font>
    <font>
      <i/>
      <sz val="10"/>
      <name val="Arial"/>
      <family val="2"/>
      <charset val="186"/>
    </font>
    <font>
      <u/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0" fontId="4" fillId="0" borderId="0"/>
    <xf numFmtId="167" fontId="3" fillId="0" borderId="0" applyFill="0" applyBorder="0" applyProtection="0">
      <alignment vertical="center"/>
    </xf>
    <xf numFmtId="0" fontId="3" fillId="0" borderId="0"/>
    <xf numFmtId="0" fontId="5" fillId="0" borderId="0"/>
    <xf numFmtId="0" fontId="11" fillId="0" borderId="0" applyNumberFormat="0" applyFill="0" applyBorder="0" applyAlignment="0" applyProtection="0"/>
    <xf numFmtId="0" fontId="1" fillId="0" borderId="0"/>
    <xf numFmtId="0" fontId="13" fillId="0" borderId="0"/>
    <xf numFmtId="43" fontId="2" fillId="0" borderId="0" applyFont="0" applyFill="0" applyBorder="0" applyAlignment="0" applyProtection="0"/>
  </cellStyleXfs>
  <cellXfs count="178">
    <xf numFmtId="0" fontId="0" fillId="0" borderId="0" xfId="0"/>
    <xf numFmtId="0" fontId="7" fillId="2" borderId="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0" xfId="0" applyFont="1" applyFill="1"/>
    <xf numFmtId="0" fontId="6" fillId="2" borderId="0" xfId="3" applyNumberFormat="1" applyFont="1" applyFill="1" applyBorder="1" applyAlignment="1" applyProtection="1">
      <alignment horizontal="left"/>
    </xf>
    <xf numFmtId="0" fontId="7" fillId="2" borderId="0" xfId="3" applyNumberFormat="1" applyFont="1" applyFill="1" applyBorder="1" applyAlignment="1" applyProtection="1">
      <alignment horizontal="left"/>
    </xf>
    <xf numFmtId="0" fontId="7" fillId="2" borderId="0" xfId="3" applyNumberFormat="1" applyFont="1" applyFill="1" applyBorder="1" applyAlignment="1" applyProtection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/>
    <xf numFmtId="0" fontId="9" fillId="2" borderId="0" xfId="3" applyNumberFormat="1" applyFont="1" applyFill="1" applyBorder="1" applyAlignment="1" applyProtection="1">
      <alignment horizontal="left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165" fontId="7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wrapText="1"/>
    </xf>
    <xf numFmtId="0" fontId="7" fillId="2" borderId="0" xfId="0" applyFont="1" applyFill="1" applyAlignment="1">
      <alignment horizontal="right"/>
    </xf>
    <xf numFmtId="0" fontId="7" fillId="2" borderId="0" xfId="0" applyFont="1" applyFill="1" applyAlignment="1">
      <alignment vertical="center" wrapText="1"/>
    </xf>
    <xf numFmtId="2" fontId="7" fillId="2" borderId="0" xfId="0" applyNumberFormat="1" applyFont="1" applyFill="1" applyAlignment="1">
      <alignment horizontal="center" vertical="center"/>
    </xf>
    <xf numFmtId="2" fontId="7" fillId="2" borderId="0" xfId="0" applyNumberFormat="1" applyFont="1" applyFill="1" applyAlignment="1">
      <alignment vertical="center"/>
    </xf>
    <xf numFmtId="14" fontId="7" fillId="2" borderId="0" xfId="0" applyNumberFormat="1" applyFont="1" applyFill="1"/>
    <xf numFmtId="9" fontId="7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right" vertical="center"/>
    </xf>
    <xf numFmtId="14" fontId="7" fillId="2" borderId="0" xfId="0" applyNumberFormat="1" applyFont="1" applyFill="1" applyAlignment="1">
      <alignment horizontal="left"/>
    </xf>
    <xf numFmtId="9" fontId="7" fillId="2" borderId="20" xfId="0" applyNumberFormat="1" applyFont="1" applyFill="1" applyBorder="1"/>
    <xf numFmtId="9" fontId="7" fillId="2" borderId="0" xfId="0" applyNumberFormat="1" applyFont="1" applyFill="1"/>
    <xf numFmtId="165" fontId="7" fillId="2" borderId="1" xfId="0" applyNumberFormat="1" applyFont="1" applyFill="1" applyBorder="1"/>
    <xf numFmtId="0" fontId="7" fillId="0" borderId="0" xfId="0" applyFont="1"/>
    <xf numFmtId="0" fontId="7" fillId="0" borderId="0" xfId="0" applyFont="1" applyAlignment="1">
      <alignment wrapText="1"/>
    </xf>
    <xf numFmtId="164" fontId="7" fillId="0" borderId="0" xfId="0" applyNumberFormat="1" applyFont="1" applyAlignment="1">
      <alignment horizontal="center" vertical="justify"/>
    </xf>
    <xf numFmtId="0" fontId="7" fillId="0" borderId="0" xfId="0" applyFont="1" applyAlignment="1">
      <alignment horizontal="center" vertical="justify"/>
    </xf>
    <xf numFmtId="2" fontId="7" fillId="0" borderId="0" xfId="0" applyNumberFormat="1" applyFont="1"/>
    <xf numFmtId="0" fontId="7" fillId="0" borderId="0" xfId="0" applyFont="1" applyAlignment="1">
      <alignment vertical="center"/>
    </xf>
    <xf numFmtId="9" fontId="7" fillId="0" borderId="0" xfId="0" applyNumberFormat="1" applyFont="1"/>
    <xf numFmtId="165" fontId="7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2" fontId="7" fillId="0" borderId="14" xfId="9" applyNumberFormat="1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49" fontId="7" fillId="0" borderId="16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vertical="center" wrapText="1"/>
    </xf>
    <xf numFmtId="2" fontId="7" fillId="2" borderId="15" xfId="0" applyNumberFormat="1" applyFont="1" applyFill="1" applyBorder="1" applyAlignment="1">
      <alignment horizontal="center" vertical="center" wrapText="1"/>
    </xf>
    <xf numFmtId="164" fontId="7" fillId="0" borderId="14" xfId="0" applyNumberFormat="1" applyFont="1" applyBorder="1" applyAlignment="1" applyProtection="1">
      <alignment vertical="top" wrapText="1"/>
      <protection locked="0"/>
    </xf>
    <xf numFmtId="164" fontId="7" fillId="0" borderId="14" xfId="0" applyNumberFormat="1" applyFont="1" applyBorder="1" applyAlignment="1" applyProtection="1">
      <alignment horizontal="center" vertical="center" wrapText="1"/>
      <protection locked="0"/>
    </xf>
    <xf numFmtId="168" fontId="7" fillId="0" borderId="14" xfId="0" applyNumberFormat="1" applyFont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17" fillId="0" borderId="14" xfId="0" applyFont="1" applyBorder="1" applyAlignment="1">
      <alignment vertical="center" wrapText="1"/>
    </xf>
    <xf numFmtId="2" fontId="17" fillId="0" borderId="14" xfId="9" applyNumberFormat="1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165" fontId="7" fillId="0" borderId="3" xfId="0" applyNumberFormat="1" applyFont="1" applyBorder="1" applyAlignment="1" applyProtection="1">
      <alignment horizontal="center" vertical="center"/>
      <protection locked="0"/>
    </xf>
    <xf numFmtId="164" fontId="7" fillId="0" borderId="14" xfId="0" applyNumberFormat="1" applyFont="1" applyBorder="1" applyAlignment="1" applyProtection="1">
      <alignment horizontal="center" wrapText="1"/>
      <protection locked="0"/>
    </xf>
    <xf numFmtId="0" fontId="16" fillId="2" borderId="0" xfId="8" applyFont="1" applyFill="1" applyBorder="1" applyAlignment="1" applyProtection="1">
      <alignment vertical="center"/>
    </xf>
    <xf numFmtId="49" fontId="7" fillId="2" borderId="14" xfId="0" applyNumberFormat="1" applyFont="1" applyFill="1" applyBorder="1" applyAlignment="1">
      <alignment horizontal="center" vertical="center"/>
    </xf>
    <xf numFmtId="2" fontId="14" fillId="0" borderId="14" xfId="9" applyNumberFormat="1" applyFont="1" applyBorder="1" applyAlignment="1">
      <alignment horizontal="left" vertical="center" wrapText="1"/>
    </xf>
    <xf numFmtId="0" fontId="14" fillId="0" borderId="14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49" fontId="14" fillId="0" borderId="14" xfId="0" applyNumberFormat="1" applyFont="1" applyBorder="1" applyAlignment="1">
      <alignment horizontal="center" vertical="center"/>
    </xf>
    <xf numFmtId="0" fontId="14" fillId="2" borderId="0" xfId="0" applyFont="1" applyFill="1"/>
    <xf numFmtId="0" fontId="14" fillId="0" borderId="0" xfId="0" applyFont="1" applyAlignment="1">
      <alignment horizontal="left" vertical="center"/>
    </xf>
    <xf numFmtId="2" fontId="14" fillId="2" borderId="14" xfId="9" applyNumberFormat="1" applyFont="1" applyFill="1" applyBorder="1" applyAlignment="1">
      <alignment horizontal="left" vertical="center" wrapText="1"/>
    </xf>
    <xf numFmtId="0" fontId="14" fillId="2" borderId="14" xfId="0" applyFont="1" applyFill="1" applyBorder="1" applyAlignment="1">
      <alignment horizontal="center" vertical="center"/>
    </xf>
    <xf numFmtId="0" fontId="14" fillId="2" borderId="0" xfId="3" applyNumberFormat="1" applyFont="1" applyFill="1" applyBorder="1" applyAlignment="1" applyProtection="1">
      <alignment horizontal="left"/>
    </xf>
    <xf numFmtId="0" fontId="14" fillId="2" borderId="0" xfId="3" applyNumberFormat="1" applyFont="1" applyFill="1" applyBorder="1" applyAlignment="1" applyProtection="1">
      <alignment horizontal="center"/>
    </xf>
    <xf numFmtId="0" fontId="14" fillId="2" borderId="0" xfId="0" applyFont="1" applyFill="1" applyAlignment="1">
      <alignment wrapText="1"/>
    </xf>
    <xf numFmtId="0" fontId="19" fillId="2" borderId="0" xfId="0" applyFont="1" applyFill="1"/>
    <xf numFmtId="165" fontId="7" fillId="0" borderId="16" xfId="0" applyNumberFormat="1" applyFont="1" applyBorder="1" applyAlignment="1" applyProtection="1">
      <alignment horizontal="center" vertical="center"/>
      <protection locked="0"/>
    </xf>
    <xf numFmtId="49" fontId="7" fillId="2" borderId="3" xfId="0" applyNumberFormat="1" applyFont="1" applyFill="1" applyBorder="1" applyAlignment="1">
      <alignment horizontal="center" vertical="center"/>
    </xf>
    <xf numFmtId="164" fontId="7" fillId="0" borderId="17" xfId="0" applyNumberFormat="1" applyFont="1" applyBorder="1" applyAlignment="1" applyProtection="1">
      <alignment horizontal="center" wrapText="1"/>
      <protection locked="0"/>
    </xf>
    <xf numFmtId="164" fontId="7" fillId="0" borderId="17" xfId="0" applyNumberFormat="1" applyFont="1" applyBorder="1" applyAlignment="1" applyProtection="1">
      <alignment vertical="top" wrapText="1"/>
      <protection locked="0"/>
    </xf>
    <xf numFmtId="164" fontId="7" fillId="0" borderId="17" xfId="0" applyNumberFormat="1" applyFont="1" applyBorder="1" applyAlignment="1" applyProtection="1">
      <alignment horizontal="center" vertical="center" wrapText="1"/>
      <protection locked="0"/>
    </xf>
    <xf numFmtId="2" fontId="7" fillId="2" borderId="14" xfId="9" applyNumberFormat="1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top" wrapText="1"/>
    </xf>
    <xf numFmtId="0" fontId="17" fillId="2" borderId="14" xfId="0" applyFont="1" applyFill="1" applyBorder="1" applyAlignment="1">
      <alignment vertical="center" wrapText="1"/>
    </xf>
    <xf numFmtId="168" fontId="7" fillId="2" borderId="14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center"/>
    </xf>
    <xf numFmtId="49" fontId="7" fillId="4" borderId="14" xfId="0" applyNumberFormat="1" applyFont="1" applyFill="1" applyBorder="1" applyAlignment="1">
      <alignment horizontal="center" vertical="center"/>
    </xf>
    <xf numFmtId="168" fontId="7" fillId="4" borderId="14" xfId="0" applyNumberFormat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 vertical="top" wrapText="1"/>
    </xf>
    <xf numFmtId="0" fontId="14" fillId="4" borderId="14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168" fontId="14" fillId="4" borderId="14" xfId="0" applyNumberFormat="1" applyFont="1" applyFill="1" applyBorder="1" applyAlignment="1">
      <alignment horizontal="center" vertical="center"/>
    </xf>
    <xf numFmtId="49" fontId="14" fillId="4" borderId="3" xfId="0" applyNumberFormat="1" applyFont="1" applyFill="1" applyBorder="1" applyAlignment="1">
      <alignment horizontal="center" vertical="center"/>
    </xf>
    <xf numFmtId="49" fontId="14" fillId="4" borderId="14" xfId="0" applyNumberFormat="1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/>
    </xf>
    <xf numFmtId="165" fontId="7" fillId="5" borderId="14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center" wrapText="1"/>
    </xf>
    <xf numFmtId="9" fontId="7" fillId="0" borderId="20" xfId="0" applyNumberFormat="1" applyFont="1" applyBorder="1" applyAlignment="1">
      <alignment horizontal="left"/>
    </xf>
    <xf numFmtId="9" fontId="7" fillId="0" borderId="0" xfId="0" applyNumberFormat="1" applyFont="1" applyAlignment="1">
      <alignment horizontal="left"/>
    </xf>
    <xf numFmtId="0" fontId="7" fillId="0" borderId="7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top"/>
    </xf>
    <xf numFmtId="0" fontId="6" fillId="0" borderId="0" xfId="0" applyFont="1" applyAlignment="1">
      <alignment horizontal="right" vertical="justify"/>
    </xf>
    <xf numFmtId="164" fontId="6" fillId="0" borderId="19" xfId="0" applyNumberFormat="1" applyFont="1" applyBorder="1" applyAlignment="1">
      <alignment horizontal="left" wrapText="1"/>
    </xf>
    <xf numFmtId="0" fontId="6" fillId="0" borderId="0" xfId="0" applyFont="1" applyAlignment="1">
      <alignment horizontal="right"/>
    </xf>
    <xf numFmtId="164" fontId="6" fillId="0" borderId="21" xfId="0" applyNumberFormat="1" applyFont="1" applyBorder="1" applyAlignment="1">
      <alignment horizontal="left"/>
    </xf>
    <xf numFmtId="164" fontId="6" fillId="2" borderId="21" xfId="0" applyNumberFormat="1" applyFont="1" applyFill="1" applyBorder="1" applyAlignment="1">
      <alignment horizontal="left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16" xfId="0" applyFont="1" applyBorder="1" applyAlignment="1">
      <alignment horizontal="center" vertical="center" textRotation="90" wrapText="1"/>
    </xf>
    <xf numFmtId="165" fontId="7" fillId="2" borderId="19" xfId="0" applyNumberFormat="1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2" fontId="7" fillId="2" borderId="0" xfId="0" applyNumberFormat="1" applyFont="1" applyFill="1" applyAlignment="1">
      <alignment horizontal="right" vertical="center"/>
    </xf>
    <xf numFmtId="164" fontId="7" fillId="2" borderId="0" xfId="0" applyNumberFormat="1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90" wrapText="1"/>
    </xf>
    <xf numFmtId="0" fontId="7" fillId="2" borderId="5" xfId="0" applyFont="1" applyFill="1" applyBorder="1" applyAlignment="1">
      <alignment horizontal="center" vertical="center" textRotation="90" wrapText="1"/>
    </xf>
    <xf numFmtId="0" fontId="7" fillId="2" borderId="10" xfId="0" applyFont="1" applyFill="1" applyBorder="1" applyAlignment="1">
      <alignment horizontal="center" vertical="center" textRotation="90" wrapText="1"/>
    </xf>
    <xf numFmtId="0" fontId="7" fillId="2" borderId="12" xfId="0" applyFont="1" applyFill="1" applyBorder="1" applyAlignment="1">
      <alignment horizontal="center" vertical="center" textRotation="90" wrapText="1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textRotation="90"/>
    </xf>
    <xf numFmtId="0" fontId="7" fillId="2" borderId="12" xfId="0" applyFont="1" applyFill="1" applyBorder="1" applyAlignment="1">
      <alignment horizontal="center" vertical="center" textRotation="90"/>
    </xf>
    <xf numFmtId="0" fontId="7" fillId="2" borderId="11" xfId="0" applyFont="1" applyFill="1" applyBorder="1" applyAlignment="1">
      <alignment horizontal="center" vertical="center" textRotation="90" wrapText="1"/>
    </xf>
    <xf numFmtId="0" fontId="7" fillId="2" borderId="13" xfId="0" applyFont="1" applyFill="1" applyBorder="1" applyAlignment="1">
      <alignment horizontal="center" vertical="center" textRotation="90" wrapText="1"/>
    </xf>
    <xf numFmtId="165" fontId="7" fillId="2" borderId="1" xfId="0" applyNumberFormat="1" applyFont="1" applyFill="1" applyBorder="1" applyAlignment="1">
      <alignment wrapText="1"/>
    </xf>
    <xf numFmtId="0" fontId="7" fillId="2" borderId="6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 vertical="center" wrapText="1"/>
    </xf>
    <xf numFmtId="4" fontId="7" fillId="2" borderId="0" xfId="0" applyNumberFormat="1" applyFont="1" applyFill="1" applyBorder="1"/>
    <xf numFmtId="164" fontId="7" fillId="0" borderId="25" xfId="0" applyNumberFormat="1" applyFont="1" applyBorder="1" applyAlignment="1">
      <alignment horizontal="center" vertical="top" wrapText="1"/>
    </xf>
    <xf numFmtId="164" fontId="7" fillId="0" borderId="25" xfId="0" applyNumberFormat="1" applyFont="1" applyBorder="1" applyAlignment="1">
      <alignment horizontal="left" vertical="top" wrapText="1"/>
    </xf>
    <xf numFmtId="165" fontId="7" fillId="0" borderId="16" xfId="0" applyNumberFormat="1" applyFont="1" applyBorder="1" applyAlignment="1">
      <alignment horizontal="center" vertical="center" wrapText="1"/>
    </xf>
    <xf numFmtId="165" fontId="7" fillId="5" borderId="17" xfId="0" applyNumberFormat="1" applyFont="1" applyFill="1" applyBorder="1" applyAlignment="1">
      <alignment horizontal="center" vertical="center" wrapText="1"/>
    </xf>
    <xf numFmtId="164" fontId="7" fillId="0" borderId="26" xfId="0" applyNumberFormat="1" applyFont="1" applyBorder="1" applyAlignment="1">
      <alignment horizontal="left" vertical="top" wrapText="1"/>
    </xf>
    <xf numFmtId="164" fontId="7" fillId="0" borderId="27" xfId="0" applyNumberFormat="1" applyFont="1" applyBorder="1" applyAlignment="1">
      <alignment horizontal="left" vertical="top" wrapText="1"/>
    </xf>
    <xf numFmtId="0" fontId="15" fillId="2" borderId="0" xfId="0" applyFont="1" applyFill="1" applyBorder="1" applyAlignment="1">
      <alignment horizontal="center" vertical="center" wrapText="1"/>
    </xf>
    <xf numFmtId="2" fontId="7" fillId="2" borderId="0" xfId="0" applyNumberFormat="1" applyFont="1" applyFill="1" applyBorder="1" applyAlignment="1">
      <alignment horizontal="center" vertical="center" wrapText="1"/>
    </xf>
    <xf numFmtId="2" fontId="7" fillId="3" borderId="0" xfId="1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2" applyNumberFormat="1" applyFont="1" applyBorder="1" applyAlignment="1">
      <alignment horizontal="center" vertical="center"/>
    </xf>
    <xf numFmtId="169" fontId="7" fillId="0" borderId="0" xfId="2" applyNumberFormat="1" applyFont="1" applyBorder="1" applyAlignment="1">
      <alignment horizontal="center" vertical="center"/>
    </xf>
    <xf numFmtId="169" fontId="6" fillId="0" borderId="0" xfId="2" applyNumberFormat="1" applyFont="1" applyBorder="1" applyAlignment="1">
      <alignment horizontal="center" vertical="center"/>
    </xf>
    <xf numFmtId="170" fontId="7" fillId="2" borderId="0" xfId="0" applyNumberFormat="1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2" fontId="7" fillId="4" borderId="15" xfId="0" applyNumberFormat="1" applyFont="1" applyFill="1" applyBorder="1" applyAlignment="1">
      <alignment horizontal="center" vertical="center" wrapText="1"/>
    </xf>
    <xf numFmtId="2" fontId="7" fillId="2" borderId="15" xfId="10" applyNumberFormat="1" applyFont="1" applyFill="1" applyBorder="1" applyAlignment="1">
      <alignment horizontal="center" vertical="center" wrapText="1"/>
    </xf>
    <xf numFmtId="164" fontId="7" fillId="0" borderId="15" xfId="0" applyNumberFormat="1" applyFont="1" applyBorder="1" applyAlignment="1" applyProtection="1">
      <alignment horizontal="center" vertical="center" wrapText="1"/>
      <protection locked="0"/>
    </xf>
    <xf numFmtId="164" fontId="7" fillId="0" borderId="18" xfId="0" applyNumberFormat="1" applyFont="1" applyBorder="1" applyAlignment="1" applyProtection="1">
      <alignment horizontal="center" vertical="center" wrapText="1"/>
      <protection locked="0"/>
    </xf>
    <xf numFmtId="2" fontId="7" fillId="2" borderId="0" xfId="11" applyNumberFormat="1" applyFont="1" applyFill="1" applyBorder="1" applyAlignment="1" applyProtection="1">
      <alignment horizontal="center" vertical="center" wrapText="1"/>
      <protection locked="0"/>
    </xf>
    <xf numFmtId="43" fontId="7" fillId="2" borderId="15" xfId="11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 vertical="center" wrapText="1"/>
    </xf>
    <xf numFmtId="2" fontId="14" fillId="3" borderId="0" xfId="11" applyNumberFormat="1" applyFont="1" applyFill="1" applyBorder="1" applyAlignment="1" applyProtection="1">
      <alignment horizontal="center" vertical="center" wrapText="1"/>
      <protection locked="0"/>
    </xf>
    <xf numFmtId="2" fontId="14" fillId="2" borderId="15" xfId="10" applyNumberFormat="1" applyFont="1" applyFill="1" applyBorder="1" applyAlignment="1">
      <alignment horizontal="center" vertical="center" wrapText="1"/>
    </xf>
    <xf numFmtId="2" fontId="14" fillId="4" borderId="15" xfId="0" applyNumberFormat="1" applyFont="1" applyFill="1" applyBorder="1" applyAlignment="1">
      <alignment horizontal="center" vertical="center" wrapText="1"/>
    </xf>
    <xf numFmtId="2" fontId="7" fillId="4" borderId="1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2" fontId="7" fillId="2" borderId="0" xfId="11" applyNumberFormat="1" applyFont="1" applyFill="1" applyBorder="1" applyAlignment="1">
      <alignment horizontal="center" vertical="center" wrapText="1"/>
    </xf>
    <xf numFmtId="170" fontId="7" fillId="0" borderId="0" xfId="0" applyNumberFormat="1" applyFont="1" applyBorder="1" applyAlignment="1">
      <alignment horizontal="center" vertical="center" wrapText="1"/>
    </xf>
  </cellXfs>
  <cellStyles count="12">
    <cellStyle name="Comma" xfId="11" builtinId="3"/>
    <cellStyle name="Comma 3" xfId="5" xr:uid="{00000000-0005-0000-0000-000000000000}"/>
    <cellStyle name="Hyperlink" xfId="8" builtinId="8"/>
    <cellStyle name="Normal" xfId="0" builtinId="0"/>
    <cellStyle name="Normal 2" xfId="2" xr:uid="{00000000-0005-0000-0000-000003000000}"/>
    <cellStyle name="Normal 2 2" xfId="6" xr:uid="{00000000-0005-0000-0000-000004000000}"/>
    <cellStyle name="Normal 3" xfId="4" xr:uid="{00000000-0005-0000-0000-000005000000}"/>
    <cellStyle name="Normal_1-4-1_Mura_konstr_Rest" xfId="10" xr:uid="{00000000-0005-0000-0000-000006000000}"/>
    <cellStyle name="Normal_Sheet1" xfId="9" xr:uid="{00000000-0005-0000-0000-000007000000}"/>
    <cellStyle name="Per cent" xfId="3" builtinId="5"/>
    <cellStyle name="Style 1" xfId="7" xr:uid="{00000000-0005-0000-0000-000009000000}"/>
    <cellStyle name="Обычный_33. OZOLNIEKU NOVADA DOME_OZO SKOLA_TELPU, GAITENU, KAPNU TELPU REMONTS_TAME_VADIMS_2011_02_25_melnraksts" xfId="1" xr:uid="{00000000-0005-0000-0000-00000A000000}"/>
  </cellStyles>
  <dxfs count="114"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44"/>
  <sheetViews>
    <sheetView zoomScaleNormal="100" zoomScaleSheetLayoutView="100" workbookViewId="0">
      <selection activeCell="G12" sqref="G12"/>
    </sheetView>
  </sheetViews>
  <sheetFormatPr defaultColWidth="3.7109375" defaultRowHeight="12.75" x14ac:dyDescent="0.2"/>
  <cols>
    <col min="1" max="1" width="4" style="31" customWidth="1"/>
    <col min="2" max="2" width="7.140625" style="31" customWidth="1"/>
    <col min="3" max="3" width="28.42578125" style="31" customWidth="1"/>
    <col min="4" max="4" width="9.7109375" style="31" customWidth="1"/>
    <col min="5" max="5" width="11.85546875" style="31" customWidth="1"/>
    <col min="6" max="6" width="9.85546875" style="31" customWidth="1"/>
    <col min="7" max="7" width="10" style="31" customWidth="1"/>
    <col min="8" max="8" width="8.7109375" style="31" customWidth="1"/>
    <col min="9" max="188" width="9.140625" style="31" customWidth="1"/>
    <col min="189" max="189" width="3.7109375" style="31"/>
    <col min="190" max="190" width="4.5703125" style="31" customWidth="1"/>
    <col min="191" max="191" width="5.85546875" style="31" customWidth="1"/>
    <col min="192" max="192" width="36" style="31" customWidth="1"/>
    <col min="193" max="193" width="9.7109375" style="31" customWidth="1"/>
    <col min="194" max="194" width="11.85546875" style="31" customWidth="1"/>
    <col min="195" max="195" width="9" style="31" customWidth="1"/>
    <col min="196" max="196" width="9.7109375" style="31" customWidth="1"/>
    <col min="197" max="197" width="9.28515625" style="31" customWidth="1"/>
    <col min="198" max="198" width="8.7109375" style="31" customWidth="1"/>
    <col min="199" max="199" width="6.85546875" style="31" customWidth="1"/>
    <col min="200" max="444" width="9.140625" style="31" customWidth="1"/>
    <col min="445" max="445" width="3.7109375" style="31"/>
    <col min="446" max="446" width="4.5703125" style="31" customWidth="1"/>
    <col min="447" max="447" width="5.85546875" style="31" customWidth="1"/>
    <col min="448" max="448" width="36" style="31" customWidth="1"/>
    <col min="449" max="449" width="9.7109375" style="31" customWidth="1"/>
    <col min="450" max="450" width="11.85546875" style="31" customWidth="1"/>
    <col min="451" max="451" width="9" style="31" customWidth="1"/>
    <col min="452" max="452" width="9.7109375" style="31" customWidth="1"/>
    <col min="453" max="453" width="9.28515625" style="31" customWidth="1"/>
    <col min="454" max="454" width="8.7109375" style="31" customWidth="1"/>
    <col min="455" max="455" width="6.85546875" style="31" customWidth="1"/>
    <col min="456" max="700" width="9.140625" style="31" customWidth="1"/>
    <col min="701" max="701" width="3.7109375" style="31"/>
    <col min="702" max="702" width="4.5703125" style="31" customWidth="1"/>
    <col min="703" max="703" width="5.85546875" style="31" customWidth="1"/>
    <col min="704" max="704" width="36" style="31" customWidth="1"/>
    <col min="705" max="705" width="9.7109375" style="31" customWidth="1"/>
    <col min="706" max="706" width="11.85546875" style="31" customWidth="1"/>
    <col min="707" max="707" width="9" style="31" customWidth="1"/>
    <col min="708" max="708" width="9.7109375" style="31" customWidth="1"/>
    <col min="709" max="709" width="9.28515625" style="31" customWidth="1"/>
    <col min="710" max="710" width="8.7109375" style="31" customWidth="1"/>
    <col min="711" max="711" width="6.85546875" style="31" customWidth="1"/>
    <col min="712" max="956" width="9.140625" style="31" customWidth="1"/>
    <col min="957" max="957" width="3.7109375" style="31"/>
    <col min="958" max="958" width="4.5703125" style="31" customWidth="1"/>
    <col min="959" max="959" width="5.85546875" style="31" customWidth="1"/>
    <col min="960" max="960" width="36" style="31" customWidth="1"/>
    <col min="961" max="961" width="9.7109375" style="31" customWidth="1"/>
    <col min="962" max="962" width="11.85546875" style="31" customWidth="1"/>
    <col min="963" max="963" width="9" style="31" customWidth="1"/>
    <col min="964" max="964" width="9.7109375" style="31" customWidth="1"/>
    <col min="965" max="965" width="9.28515625" style="31" customWidth="1"/>
    <col min="966" max="966" width="8.7109375" style="31" customWidth="1"/>
    <col min="967" max="967" width="6.85546875" style="31" customWidth="1"/>
    <col min="968" max="1212" width="9.140625" style="31" customWidth="1"/>
    <col min="1213" max="1213" width="3.7109375" style="31"/>
    <col min="1214" max="1214" width="4.5703125" style="31" customWidth="1"/>
    <col min="1215" max="1215" width="5.85546875" style="31" customWidth="1"/>
    <col min="1216" max="1216" width="36" style="31" customWidth="1"/>
    <col min="1217" max="1217" width="9.7109375" style="31" customWidth="1"/>
    <col min="1218" max="1218" width="11.85546875" style="31" customWidth="1"/>
    <col min="1219" max="1219" width="9" style="31" customWidth="1"/>
    <col min="1220" max="1220" width="9.7109375" style="31" customWidth="1"/>
    <col min="1221" max="1221" width="9.28515625" style="31" customWidth="1"/>
    <col min="1222" max="1222" width="8.7109375" style="31" customWidth="1"/>
    <col min="1223" max="1223" width="6.85546875" style="31" customWidth="1"/>
    <col min="1224" max="1468" width="9.140625" style="31" customWidth="1"/>
    <col min="1469" max="1469" width="3.7109375" style="31"/>
    <col min="1470" max="1470" width="4.5703125" style="31" customWidth="1"/>
    <col min="1471" max="1471" width="5.85546875" style="31" customWidth="1"/>
    <col min="1472" max="1472" width="36" style="31" customWidth="1"/>
    <col min="1473" max="1473" width="9.7109375" style="31" customWidth="1"/>
    <col min="1474" max="1474" width="11.85546875" style="31" customWidth="1"/>
    <col min="1475" max="1475" width="9" style="31" customWidth="1"/>
    <col min="1476" max="1476" width="9.7109375" style="31" customWidth="1"/>
    <col min="1477" max="1477" width="9.28515625" style="31" customWidth="1"/>
    <col min="1478" max="1478" width="8.7109375" style="31" customWidth="1"/>
    <col min="1479" max="1479" width="6.85546875" style="31" customWidth="1"/>
    <col min="1480" max="1724" width="9.140625" style="31" customWidth="1"/>
    <col min="1725" max="1725" width="3.7109375" style="31"/>
    <col min="1726" max="1726" width="4.5703125" style="31" customWidth="1"/>
    <col min="1727" max="1727" width="5.85546875" style="31" customWidth="1"/>
    <col min="1728" max="1728" width="36" style="31" customWidth="1"/>
    <col min="1729" max="1729" width="9.7109375" style="31" customWidth="1"/>
    <col min="1730" max="1730" width="11.85546875" style="31" customWidth="1"/>
    <col min="1731" max="1731" width="9" style="31" customWidth="1"/>
    <col min="1732" max="1732" width="9.7109375" style="31" customWidth="1"/>
    <col min="1733" max="1733" width="9.28515625" style="31" customWidth="1"/>
    <col min="1734" max="1734" width="8.7109375" style="31" customWidth="1"/>
    <col min="1735" max="1735" width="6.85546875" style="31" customWidth="1"/>
    <col min="1736" max="1980" width="9.140625" style="31" customWidth="1"/>
    <col min="1981" max="1981" width="3.7109375" style="31"/>
    <col min="1982" max="1982" width="4.5703125" style="31" customWidth="1"/>
    <col min="1983" max="1983" width="5.85546875" style="31" customWidth="1"/>
    <col min="1984" max="1984" width="36" style="31" customWidth="1"/>
    <col min="1985" max="1985" width="9.7109375" style="31" customWidth="1"/>
    <col min="1986" max="1986" width="11.85546875" style="31" customWidth="1"/>
    <col min="1987" max="1987" width="9" style="31" customWidth="1"/>
    <col min="1988" max="1988" width="9.7109375" style="31" customWidth="1"/>
    <col min="1989" max="1989" width="9.28515625" style="31" customWidth="1"/>
    <col min="1990" max="1990" width="8.7109375" style="31" customWidth="1"/>
    <col min="1991" max="1991" width="6.85546875" style="31" customWidth="1"/>
    <col min="1992" max="2236" width="9.140625" style="31" customWidth="1"/>
    <col min="2237" max="2237" width="3.7109375" style="31"/>
    <col min="2238" max="2238" width="4.5703125" style="31" customWidth="1"/>
    <col min="2239" max="2239" width="5.85546875" style="31" customWidth="1"/>
    <col min="2240" max="2240" width="36" style="31" customWidth="1"/>
    <col min="2241" max="2241" width="9.7109375" style="31" customWidth="1"/>
    <col min="2242" max="2242" width="11.85546875" style="31" customWidth="1"/>
    <col min="2243" max="2243" width="9" style="31" customWidth="1"/>
    <col min="2244" max="2244" width="9.7109375" style="31" customWidth="1"/>
    <col min="2245" max="2245" width="9.28515625" style="31" customWidth="1"/>
    <col min="2246" max="2246" width="8.7109375" style="31" customWidth="1"/>
    <col min="2247" max="2247" width="6.85546875" style="31" customWidth="1"/>
    <col min="2248" max="2492" width="9.140625" style="31" customWidth="1"/>
    <col min="2493" max="2493" width="3.7109375" style="31"/>
    <col min="2494" max="2494" width="4.5703125" style="31" customWidth="1"/>
    <col min="2495" max="2495" width="5.85546875" style="31" customWidth="1"/>
    <col min="2496" max="2496" width="36" style="31" customWidth="1"/>
    <col min="2497" max="2497" width="9.7109375" style="31" customWidth="1"/>
    <col min="2498" max="2498" width="11.85546875" style="31" customWidth="1"/>
    <col min="2499" max="2499" width="9" style="31" customWidth="1"/>
    <col min="2500" max="2500" width="9.7109375" style="31" customWidth="1"/>
    <col min="2501" max="2501" width="9.28515625" style="31" customWidth="1"/>
    <col min="2502" max="2502" width="8.7109375" style="31" customWidth="1"/>
    <col min="2503" max="2503" width="6.85546875" style="31" customWidth="1"/>
    <col min="2504" max="2748" width="9.140625" style="31" customWidth="1"/>
    <col min="2749" max="2749" width="3.7109375" style="31"/>
    <col min="2750" max="2750" width="4.5703125" style="31" customWidth="1"/>
    <col min="2751" max="2751" width="5.85546875" style="31" customWidth="1"/>
    <col min="2752" max="2752" width="36" style="31" customWidth="1"/>
    <col min="2753" max="2753" width="9.7109375" style="31" customWidth="1"/>
    <col min="2754" max="2754" width="11.85546875" style="31" customWidth="1"/>
    <col min="2755" max="2755" width="9" style="31" customWidth="1"/>
    <col min="2756" max="2756" width="9.7109375" style="31" customWidth="1"/>
    <col min="2757" max="2757" width="9.28515625" style="31" customWidth="1"/>
    <col min="2758" max="2758" width="8.7109375" style="31" customWidth="1"/>
    <col min="2759" max="2759" width="6.85546875" style="31" customWidth="1"/>
    <col min="2760" max="3004" width="9.140625" style="31" customWidth="1"/>
    <col min="3005" max="3005" width="3.7109375" style="31"/>
    <col min="3006" max="3006" width="4.5703125" style="31" customWidth="1"/>
    <col min="3007" max="3007" width="5.85546875" style="31" customWidth="1"/>
    <col min="3008" max="3008" width="36" style="31" customWidth="1"/>
    <col min="3009" max="3009" width="9.7109375" style="31" customWidth="1"/>
    <col min="3010" max="3010" width="11.85546875" style="31" customWidth="1"/>
    <col min="3011" max="3011" width="9" style="31" customWidth="1"/>
    <col min="3012" max="3012" width="9.7109375" style="31" customWidth="1"/>
    <col min="3013" max="3013" width="9.28515625" style="31" customWidth="1"/>
    <col min="3014" max="3014" width="8.7109375" style="31" customWidth="1"/>
    <col min="3015" max="3015" width="6.85546875" style="31" customWidth="1"/>
    <col min="3016" max="3260" width="9.140625" style="31" customWidth="1"/>
    <col min="3261" max="3261" width="3.7109375" style="31"/>
    <col min="3262" max="3262" width="4.5703125" style="31" customWidth="1"/>
    <col min="3263" max="3263" width="5.85546875" style="31" customWidth="1"/>
    <col min="3264" max="3264" width="36" style="31" customWidth="1"/>
    <col min="3265" max="3265" width="9.7109375" style="31" customWidth="1"/>
    <col min="3266" max="3266" width="11.85546875" style="31" customWidth="1"/>
    <col min="3267" max="3267" width="9" style="31" customWidth="1"/>
    <col min="3268" max="3268" width="9.7109375" style="31" customWidth="1"/>
    <col min="3269" max="3269" width="9.28515625" style="31" customWidth="1"/>
    <col min="3270" max="3270" width="8.7109375" style="31" customWidth="1"/>
    <col min="3271" max="3271" width="6.85546875" style="31" customWidth="1"/>
    <col min="3272" max="3516" width="9.140625" style="31" customWidth="1"/>
    <col min="3517" max="3517" width="3.7109375" style="31"/>
    <col min="3518" max="3518" width="4.5703125" style="31" customWidth="1"/>
    <col min="3519" max="3519" width="5.85546875" style="31" customWidth="1"/>
    <col min="3520" max="3520" width="36" style="31" customWidth="1"/>
    <col min="3521" max="3521" width="9.7109375" style="31" customWidth="1"/>
    <col min="3522" max="3522" width="11.85546875" style="31" customWidth="1"/>
    <col min="3523" max="3523" width="9" style="31" customWidth="1"/>
    <col min="3524" max="3524" width="9.7109375" style="31" customWidth="1"/>
    <col min="3525" max="3525" width="9.28515625" style="31" customWidth="1"/>
    <col min="3526" max="3526" width="8.7109375" style="31" customWidth="1"/>
    <col min="3527" max="3527" width="6.85546875" style="31" customWidth="1"/>
    <col min="3528" max="3772" width="9.140625" style="31" customWidth="1"/>
    <col min="3773" max="3773" width="3.7109375" style="31"/>
    <col min="3774" max="3774" width="4.5703125" style="31" customWidth="1"/>
    <col min="3775" max="3775" width="5.85546875" style="31" customWidth="1"/>
    <col min="3776" max="3776" width="36" style="31" customWidth="1"/>
    <col min="3777" max="3777" width="9.7109375" style="31" customWidth="1"/>
    <col min="3778" max="3778" width="11.85546875" style="31" customWidth="1"/>
    <col min="3779" max="3779" width="9" style="31" customWidth="1"/>
    <col min="3780" max="3780" width="9.7109375" style="31" customWidth="1"/>
    <col min="3781" max="3781" width="9.28515625" style="31" customWidth="1"/>
    <col min="3782" max="3782" width="8.7109375" style="31" customWidth="1"/>
    <col min="3783" max="3783" width="6.85546875" style="31" customWidth="1"/>
    <col min="3784" max="4028" width="9.140625" style="31" customWidth="1"/>
    <col min="4029" max="4029" width="3.7109375" style="31"/>
    <col min="4030" max="4030" width="4.5703125" style="31" customWidth="1"/>
    <col min="4031" max="4031" width="5.85546875" style="31" customWidth="1"/>
    <col min="4032" max="4032" width="36" style="31" customWidth="1"/>
    <col min="4033" max="4033" width="9.7109375" style="31" customWidth="1"/>
    <col min="4034" max="4034" width="11.85546875" style="31" customWidth="1"/>
    <col min="4035" max="4035" width="9" style="31" customWidth="1"/>
    <col min="4036" max="4036" width="9.7109375" style="31" customWidth="1"/>
    <col min="4037" max="4037" width="9.28515625" style="31" customWidth="1"/>
    <col min="4038" max="4038" width="8.7109375" style="31" customWidth="1"/>
    <col min="4039" max="4039" width="6.85546875" style="31" customWidth="1"/>
    <col min="4040" max="4284" width="9.140625" style="31" customWidth="1"/>
    <col min="4285" max="4285" width="3.7109375" style="31"/>
    <col min="4286" max="4286" width="4.5703125" style="31" customWidth="1"/>
    <col min="4287" max="4287" width="5.85546875" style="31" customWidth="1"/>
    <col min="4288" max="4288" width="36" style="31" customWidth="1"/>
    <col min="4289" max="4289" width="9.7109375" style="31" customWidth="1"/>
    <col min="4290" max="4290" width="11.85546875" style="31" customWidth="1"/>
    <col min="4291" max="4291" width="9" style="31" customWidth="1"/>
    <col min="4292" max="4292" width="9.7109375" style="31" customWidth="1"/>
    <col min="4293" max="4293" width="9.28515625" style="31" customWidth="1"/>
    <col min="4294" max="4294" width="8.7109375" style="31" customWidth="1"/>
    <col min="4295" max="4295" width="6.85546875" style="31" customWidth="1"/>
    <col min="4296" max="4540" width="9.140625" style="31" customWidth="1"/>
    <col min="4541" max="4541" width="3.7109375" style="31"/>
    <col min="4542" max="4542" width="4.5703125" style="31" customWidth="1"/>
    <col min="4543" max="4543" width="5.85546875" style="31" customWidth="1"/>
    <col min="4544" max="4544" width="36" style="31" customWidth="1"/>
    <col min="4545" max="4545" width="9.7109375" style="31" customWidth="1"/>
    <col min="4546" max="4546" width="11.85546875" style="31" customWidth="1"/>
    <col min="4547" max="4547" width="9" style="31" customWidth="1"/>
    <col min="4548" max="4548" width="9.7109375" style="31" customWidth="1"/>
    <col min="4549" max="4549" width="9.28515625" style="31" customWidth="1"/>
    <col min="4550" max="4550" width="8.7109375" style="31" customWidth="1"/>
    <col min="4551" max="4551" width="6.85546875" style="31" customWidth="1"/>
    <col min="4552" max="4796" width="9.140625" style="31" customWidth="1"/>
    <col min="4797" max="4797" width="3.7109375" style="31"/>
    <col min="4798" max="4798" width="4.5703125" style="31" customWidth="1"/>
    <col min="4799" max="4799" width="5.85546875" style="31" customWidth="1"/>
    <col min="4800" max="4800" width="36" style="31" customWidth="1"/>
    <col min="4801" max="4801" width="9.7109375" style="31" customWidth="1"/>
    <col min="4802" max="4802" width="11.85546875" style="31" customWidth="1"/>
    <col min="4803" max="4803" width="9" style="31" customWidth="1"/>
    <col min="4804" max="4804" width="9.7109375" style="31" customWidth="1"/>
    <col min="4805" max="4805" width="9.28515625" style="31" customWidth="1"/>
    <col min="4806" max="4806" width="8.7109375" style="31" customWidth="1"/>
    <col min="4807" max="4807" width="6.85546875" style="31" customWidth="1"/>
    <col min="4808" max="5052" width="9.140625" style="31" customWidth="1"/>
    <col min="5053" max="5053" width="3.7109375" style="31"/>
    <col min="5054" max="5054" width="4.5703125" style="31" customWidth="1"/>
    <col min="5055" max="5055" width="5.85546875" style="31" customWidth="1"/>
    <col min="5056" max="5056" width="36" style="31" customWidth="1"/>
    <col min="5057" max="5057" width="9.7109375" style="31" customWidth="1"/>
    <col min="5058" max="5058" width="11.85546875" style="31" customWidth="1"/>
    <col min="5059" max="5059" width="9" style="31" customWidth="1"/>
    <col min="5060" max="5060" width="9.7109375" style="31" customWidth="1"/>
    <col min="5061" max="5061" width="9.28515625" style="31" customWidth="1"/>
    <col min="5062" max="5062" width="8.7109375" style="31" customWidth="1"/>
    <col min="5063" max="5063" width="6.85546875" style="31" customWidth="1"/>
    <col min="5064" max="5308" width="9.140625" style="31" customWidth="1"/>
    <col min="5309" max="5309" width="3.7109375" style="31"/>
    <col min="5310" max="5310" width="4.5703125" style="31" customWidth="1"/>
    <col min="5311" max="5311" width="5.85546875" style="31" customWidth="1"/>
    <col min="5312" max="5312" width="36" style="31" customWidth="1"/>
    <col min="5313" max="5313" width="9.7109375" style="31" customWidth="1"/>
    <col min="5314" max="5314" width="11.85546875" style="31" customWidth="1"/>
    <col min="5315" max="5315" width="9" style="31" customWidth="1"/>
    <col min="5316" max="5316" width="9.7109375" style="31" customWidth="1"/>
    <col min="5317" max="5317" width="9.28515625" style="31" customWidth="1"/>
    <col min="5318" max="5318" width="8.7109375" style="31" customWidth="1"/>
    <col min="5319" max="5319" width="6.85546875" style="31" customWidth="1"/>
    <col min="5320" max="5564" width="9.140625" style="31" customWidth="1"/>
    <col min="5565" max="5565" width="3.7109375" style="31"/>
    <col min="5566" max="5566" width="4.5703125" style="31" customWidth="1"/>
    <col min="5567" max="5567" width="5.85546875" style="31" customWidth="1"/>
    <col min="5568" max="5568" width="36" style="31" customWidth="1"/>
    <col min="5569" max="5569" width="9.7109375" style="31" customWidth="1"/>
    <col min="5570" max="5570" width="11.85546875" style="31" customWidth="1"/>
    <col min="5571" max="5571" width="9" style="31" customWidth="1"/>
    <col min="5572" max="5572" width="9.7109375" style="31" customWidth="1"/>
    <col min="5573" max="5573" width="9.28515625" style="31" customWidth="1"/>
    <col min="5574" max="5574" width="8.7109375" style="31" customWidth="1"/>
    <col min="5575" max="5575" width="6.85546875" style="31" customWidth="1"/>
    <col min="5576" max="5820" width="9.140625" style="31" customWidth="1"/>
    <col min="5821" max="5821" width="3.7109375" style="31"/>
    <col min="5822" max="5822" width="4.5703125" style="31" customWidth="1"/>
    <col min="5823" max="5823" width="5.85546875" style="31" customWidth="1"/>
    <col min="5824" max="5824" width="36" style="31" customWidth="1"/>
    <col min="5825" max="5825" width="9.7109375" style="31" customWidth="1"/>
    <col min="5826" max="5826" width="11.85546875" style="31" customWidth="1"/>
    <col min="5827" max="5827" width="9" style="31" customWidth="1"/>
    <col min="5828" max="5828" width="9.7109375" style="31" customWidth="1"/>
    <col min="5829" max="5829" width="9.28515625" style="31" customWidth="1"/>
    <col min="5830" max="5830" width="8.7109375" style="31" customWidth="1"/>
    <col min="5831" max="5831" width="6.85546875" style="31" customWidth="1"/>
    <col min="5832" max="6076" width="9.140625" style="31" customWidth="1"/>
    <col min="6077" max="6077" width="3.7109375" style="31"/>
    <col min="6078" max="6078" width="4.5703125" style="31" customWidth="1"/>
    <col min="6079" max="6079" width="5.85546875" style="31" customWidth="1"/>
    <col min="6080" max="6080" width="36" style="31" customWidth="1"/>
    <col min="6081" max="6081" width="9.7109375" style="31" customWidth="1"/>
    <col min="6082" max="6082" width="11.85546875" style="31" customWidth="1"/>
    <col min="6083" max="6083" width="9" style="31" customWidth="1"/>
    <col min="6084" max="6084" width="9.7109375" style="31" customWidth="1"/>
    <col min="6085" max="6085" width="9.28515625" style="31" customWidth="1"/>
    <col min="6086" max="6086" width="8.7109375" style="31" customWidth="1"/>
    <col min="6087" max="6087" width="6.85546875" style="31" customWidth="1"/>
    <col min="6088" max="6332" width="9.140625" style="31" customWidth="1"/>
    <col min="6333" max="6333" width="3.7109375" style="31"/>
    <col min="6334" max="6334" width="4.5703125" style="31" customWidth="1"/>
    <col min="6335" max="6335" width="5.85546875" style="31" customWidth="1"/>
    <col min="6336" max="6336" width="36" style="31" customWidth="1"/>
    <col min="6337" max="6337" width="9.7109375" style="31" customWidth="1"/>
    <col min="6338" max="6338" width="11.85546875" style="31" customWidth="1"/>
    <col min="6339" max="6339" width="9" style="31" customWidth="1"/>
    <col min="6340" max="6340" width="9.7109375" style="31" customWidth="1"/>
    <col min="6341" max="6341" width="9.28515625" style="31" customWidth="1"/>
    <col min="6342" max="6342" width="8.7109375" style="31" customWidth="1"/>
    <col min="6343" max="6343" width="6.85546875" style="31" customWidth="1"/>
    <col min="6344" max="6588" width="9.140625" style="31" customWidth="1"/>
    <col min="6589" max="6589" width="3.7109375" style="31"/>
    <col min="6590" max="6590" width="4.5703125" style="31" customWidth="1"/>
    <col min="6591" max="6591" width="5.85546875" style="31" customWidth="1"/>
    <col min="6592" max="6592" width="36" style="31" customWidth="1"/>
    <col min="6593" max="6593" width="9.7109375" style="31" customWidth="1"/>
    <col min="6594" max="6594" width="11.85546875" style="31" customWidth="1"/>
    <col min="6595" max="6595" width="9" style="31" customWidth="1"/>
    <col min="6596" max="6596" width="9.7109375" style="31" customWidth="1"/>
    <col min="6597" max="6597" width="9.28515625" style="31" customWidth="1"/>
    <col min="6598" max="6598" width="8.7109375" style="31" customWidth="1"/>
    <col min="6599" max="6599" width="6.85546875" style="31" customWidth="1"/>
    <col min="6600" max="6844" width="9.140625" style="31" customWidth="1"/>
    <col min="6845" max="6845" width="3.7109375" style="31"/>
    <col min="6846" max="6846" width="4.5703125" style="31" customWidth="1"/>
    <col min="6847" max="6847" width="5.85546875" style="31" customWidth="1"/>
    <col min="6848" max="6848" width="36" style="31" customWidth="1"/>
    <col min="6849" max="6849" width="9.7109375" style="31" customWidth="1"/>
    <col min="6850" max="6850" width="11.85546875" style="31" customWidth="1"/>
    <col min="6851" max="6851" width="9" style="31" customWidth="1"/>
    <col min="6852" max="6852" width="9.7109375" style="31" customWidth="1"/>
    <col min="6853" max="6853" width="9.28515625" style="31" customWidth="1"/>
    <col min="6854" max="6854" width="8.7109375" style="31" customWidth="1"/>
    <col min="6855" max="6855" width="6.85546875" style="31" customWidth="1"/>
    <col min="6856" max="7100" width="9.140625" style="31" customWidth="1"/>
    <col min="7101" max="7101" width="3.7109375" style="31"/>
    <col min="7102" max="7102" width="4.5703125" style="31" customWidth="1"/>
    <col min="7103" max="7103" width="5.85546875" style="31" customWidth="1"/>
    <col min="7104" max="7104" width="36" style="31" customWidth="1"/>
    <col min="7105" max="7105" width="9.7109375" style="31" customWidth="1"/>
    <col min="7106" max="7106" width="11.85546875" style="31" customWidth="1"/>
    <col min="7107" max="7107" width="9" style="31" customWidth="1"/>
    <col min="7108" max="7108" width="9.7109375" style="31" customWidth="1"/>
    <col min="7109" max="7109" width="9.28515625" style="31" customWidth="1"/>
    <col min="7110" max="7110" width="8.7109375" style="31" customWidth="1"/>
    <col min="7111" max="7111" width="6.85546875" style="31" customWidth="1"/>
    <col min="7112" max="7356" width="9.140625" style="31" customWidth="1"/>
    <col min="7357" max="7357" width="3.7109375" style="31"/>
    <col min="7358" max="7358" width="4.5703125" style="31" customWidth="1"/>
    <col min="7359" max="7359" width="5.85546875" style="31" customWidth="1"/>
    <col min="7360" max="7360" width="36" style="31" customWidth="1"/>
    <col min="7361" max="7361" width="9.7109375" style="31" customWidth="1"/>
    <col min="7362" max="7362" width="11.85546875" style="31" customWidth="1"/>
    <col min="7363" max="7363" width="9" style="31" customWidth="1"/>
    <col min="7364" max="7364" width="9.7109375" style="31" customWidth="1"/>
    <col min="7365" max="7365" width="9.28515625" style="31" customWidth="1"/>
    <col min="7366" max="7366" width="8.7109375" style="31" customWidth="1"/>
    <col min="7367" max="7367" width="6.85546875" style="31" customWidth="1"/>
    <col min="7368" max="7612" width="9.140625" style="31" customWidth="1"/>
    <col min="7613" max="7613" width="3.7109375" style="31"/>
    <col min="7614" max="7614" width="4.5703125" style="31" customWidth="1"/>
    <col min="7615" max="7615" width="5.85546875" style="31" customWidth="1"/>
    <col min="7616" max="7616" width="36" style="31" customWidth="1"/>
    <col min="7617" max="7617" width="9.7109375" style="31" customWidth="1"/>
    <col min="7618" max="7618" width="11.85546875" style="31" customWidth="1"/>
    <col min="7619" max="7619" width="9" style="31" customWidth="1"/>
    <col min="7620" max="7620" width="9.7109375" style="31" customWidth="1"/>
    <col min="7621" max="7621" width="9.28515625" style="31" customWidth="1"/>
    <col min="7622" max="7622" width="8.7109375" style="31" customWidth="1"/>
    <col min="7623" max="7623" width="6.85546875" style="31" customWidth="1"/>
    <col min="7624" max="7868" width="9.140625" style="31" customWidth="1"/>
    <col min="7869" max="7869" width="3.7109375" style="31"/>
    <col min="7870" max="7870" width="4.5703125" style="31" customWidth="1"/>
    <col min="7871" max="7871" width="5.85546875" style="31" customWidth="1"/>
    <col min="7872" max="7872" width="36" style="31" customWidth="1"/>
    <col min="7873" max="7873" width="9.7109375" style="31" customWidth="1"/>
    <col min="7874" max="7874" width="11.85546875" style="31" customWidth="1"/>
    <col min="7875" max="7875" width="9" style="31" customWidth="1"/>
    <col min="7876" max="7876" width="9.7109375" style="31" customWidth="1"/>
    <col min="7877" max="7877" width="9.28515625" style="31" customWidth="1"/>
    <col min="7878" max="7878" width="8.7109375" style="31" customWidth="1"/>
    <col min="7879" max="7879" width="6.85546875" style="31" customWidth="1"/>
    <col min="7880" max="8124" width="9.140625" style="31" customWidth="1"/>
    <col min="8125" max="8125" width="3.7109375" style="31"/>
    <col min="8126" max="8126" width="4.5703125" style="31" customWidth="1"/>
    <col min="8127" max="8127" width="5.85546875" style="31" customWidth="1"/>
    <col min="8128" max="8128" width="36" style="31" customWidth="1"/>
    <col min="8129" max="8129" width="9.7109375" style="31" customWidth="1"/>
    <col min="8130" max="8130" width="11.85546875" style="31" customWidth="1"/>
    <col min="8131" max="8131" width="9" style="31" customWidth="1"/>
    <col min="8132" max="8132" width="9.7109375" style="31" customWidth="1"/>
    <col min="8133" max="8133" width="9.28515625" style="31" customWidth="1"/>
    <col min="8134" max="8134" width="8.7109375" style="31" customWidth="1"/>
    <col min="8135" max="8135" width="6.85546875" style="31" customWidth="1"/>
    <col min="8136" max="8380" width="9.140625" style="31" customWidth="1"/>
    <col min="8381" max="8381" width="3.7109375" style="31"/>
    <col min="8382" max="8382" width="4.5703125" style="31" customWidth="1"/>
    <col min="8383" max="8383" width="5.85546875" style="31" customWidth="1"/>
    <col min="8384" max="8384" width="36" style="31" customWidth="1"/>
    <col min="8385" max="8385" width="9.7109375" style="31" customWidth="1"/>
    <col min="8386" max="8386" width="11.85546875" style="31" customWidth="1"/>
    <col min="8387" max="8387" width="9" style="31" customWidth="1"/>
    <col min="8388" max="8388" width="9.7109375" style="31" customWidth="1"/>
    <col min="8389" max="8389" width="9.28515625" style="31" customWidth="1"/>
    <col min="8390" max="8390" width="8.7109375" style="31" customWidth="1"/>
    <col min="8391" max="8391" width="6.85546875" style="31" customWidth="1"/>
    <col min="8392" max="8636" width="9.140625" style="31" customWidth="1"/>
    <col min="8637" max="8637" width="3.7109375" style="31"/>
    <col min="8638" max="8638" width="4.5703125" style="31" customWidth="1"/>
    <col min="8639" max="8639" width="5.85546875" style="31" customWidth="1"/>
    <col min="8640" max="8640" width="36" style="31" customWidth="1"/>
    <col min="8641" max="8641" width="9.7109375" style="31" customWidth="1"/>
    <col min="8642" max="8642" width="11.85546875" style="31" customWidth="1"/>
    <col min="8643" max="8643" width="9" style="31" customWidth="1"/>
    <col min="8644" max="8644" width="9.7109375" style="31" customWidth="1"/>
    <col min="8645" max="8645" width="9.28515625" style="31" customWidth="1"/>
    <col min="8646" max="8646" width="8.7109375" style="31" customWidth="1"/>
    <col min="8647" max="8647" width="6.85546875" style="31" customWidth="1"/>
    <col min="8648" max="8892" width="9.140625" style="31" customWidth="1"/>
    <col min="8893" max="8893" width="3.7109375" style="31"/>
    <col min="8894" max="8894" width="4.5703125" style="31" customWidth="1"/>
    <col min="8895" max="8895" width="5.85546875" style="31" customWidth="1"/>
    <col min="8896" max="8896" width="36" style="31" customWidth="1"/>
    <col min="8897" max="8897" width="9.7109375" style="31" customWidth="1"/>
    <col min="8898" max="8898" width="11.85546875" style="31" customWidth="1"/>
    <col min="8899" max="8899" width="9" style="31" customWidth="1"/>
    <col min="8900" max="8900" width="9.7109375" style="31" customWidth="1"/>
    <col min="8901" max="8901" width="9.28515625" style="31" customWidth="1"/>
    <col min="8902" max="8902" width="8.7109375" style="31" customWidth="1"/>
    <col min="8903" max="8903" width="6.85546875" style="31" customWidth="1"/>
    <col min="8904" max="9148" width="9.140625" style="31" customWidth="1"/>
    <col min="9149" max="9149" width="3.7109375" style="31"/>
    <col min="9150" max="9150" width="4.5703125" style="31" customWidth="1"/>
    <col min="9151" max="9151" width="5.85546875" style="31" customWidth="1"/>
    <col min="9152" max="9152" width="36" style="31" customWidth="1"/>
    <col min="9153" max="9153" width="9.7109375" style="31" customWidth="1"/>
    <col min="9154" max="9154" width="11.85546875" style="31" customWidth="1"/>
    <col min="9155" max="9155" width="9" style="31" customWidth="1"/>
    <col min="9156" max="9156" width="9.7109375" style="31" customWidth="1"/>
    <col min="9157" max="9157" width="9.28515625" style="31" customWidth="1"/>
    <col min="9158" max="9158" width="8.7109375" style="31" customWidth="1"/>
    <col min="9159" max="9159" width="6.85546875" style="31" customWidth="1"/>
    <col min="9160" max="9404" width="9.140625" style="31" customWidth="1"/>
    <col min="9405" max="9405" width="3.7109375" style="31"/>
    <col min="9406" max="9406" width="4.5703125" style="31" customWidth="1"/>
    <col min="9407" max="9407" width="5.85546875" style="31" customWidth="1"/>
    <col min="9408" max="9408" width="36" style="31" customWidth="1"/>
    <col min="9409" max="9409" width="9.7109375" style="31" customWidth="1"/>
    <col min="9410" max="9410" width="11.85546875" style="31" customWidth="1"/>
    <col min="9411" max="9411" width="9" style="31" customWidth="1"/>
    <col min="9412" max="9412" width="9.7109375" style="31" customWidth="1"/>
    <col min="9413" max="9413" width="9.28515625" style="31" customWidth="1"/>
    <col min="9414" max="9414" width="8.7109375" style="31" customWidth="1"/>
    <col min="9415" max="9415" width="6.85546875" style="31" customWidth="1"/>
    <col min="9416" max="9660" width="9.140625" style="31" customWidth="1"/>
    <col min="9661" max="9661" width="3.7109375" style="31"/>
    <col min="9662" max="9662" width="4.5703125" style="31" customWidth="1"/>
    <col min="9663" max="9663" width="5.85546875" style="31" customWidth="1"/>
    <col min="9664" max="9664" width="36" style="31" customWidth="1"/>
    <col min="9665" max="9665" width="9.7109375" style="31" customWidth="1"/>
    <col min="9666" max="9666" width="11.85546875" style="31" customWidth="1"/>
    <col min="9667" max="9667" width="9" style="31" customWidth="1"/>
    <col min="9668" max="9668" width="9.7109375" style="31" customWidth="1"/>
    <col min="9669" max="9669" width="9.28515625" style="31" customWidth="1"/>
    <col min="9670" max="9670" width="8.7109375" style="31" customWidth="1"/>
    <col min="9671" max="9671" width="6.85546875" style="31" customWidth="1"/>
    <col min="9672" max="9916" width="9.140625" style="31" customWidth="1"/>
    <col min="9917" max="9917" width="3.7109375" style="31"/>
    <col min="9918" max="9918" width="4.5703125" style="31" customWidth="1"/>
    <col min="9919" max="9919" width="5.85546875" style="31" customWidth="1"/>
    <col min="9920" max="9920" width="36" style="31" customWidth="1"/>
    <col min="9921" max="9921" width="9.7109375" style="31" customWidth="1"/>
    <col min="9922" max="9922" width="11.85546875" style="31" customWidth="1"/>
    <col min="9923" max="9923" width="9" style="31" customWidth="1"/>
    <col min="9924" max="9924" width="9.7109375" style="31" customWidth="1"/>
    <col min="9925" max="9925" width="9.28515625" style="31" customWidth="1"/>
    <col min="9926" max="9926" width="8.7109375" style="31" customWidth="1"/>
    <col min="9927" max="9927" width="6.85546875" style="31" customWidth="1"/>
    <col min="9928" max="10172" width="9.140625" style="31" customWidth="1"/>
    <col min="10173" max="10173" width="3.7109375" style="31"/>
    <col min="10174" max="10174" width="4.5703125" style="31" customWidth="1"/>
    <col min="10175" max="10175" width="5.85546875" style="31" customWidth="1"/>
    <col min="10176" max="10176" width="36" style="31" customWidth="1"/>
    <col min="10177" max="10177" width="9.7109375" style="31" customWidth="1"/>
    <col min="10178" max="10178" width="11.85546875" style="31" customWidth="1"/>
    <col min="10179" max="10179" width="9" style="31" customWidth="1"/>
    <col min="10180" max="10180" width="9.7109375" style="31" customWidth="1"/>
    <col min="10181" max="10181" width="9.28515625" style="31" customWidth="1"/>
    <col min="10182" max="10182" width="8.7109375" style="31" customWidth="1"/>
    <col min="10183" max="10183" width="6.85546875" style="31" customWidth="1"/>
    <col min="10184" max="10428" width="9.140625" style="31" customWidth="1"/>
    <col min="10429" max="10429" width="3.7109375" style="31"/>
    <col min="10430" max="10430" width="4.5703125" style="31" customWidth="1"/>
    <col min="10431" max="10431" width="5.85546875" style="31" customWidth="1"/>
    <col min="10432" max="10432" width="36" style="31" customWidth="1"/>
    <col min="10433" max="10433" width="9.7109375" style="31" customWidth="1"/>
    <col min="10434" max="10434" width="11.85546875" style="31" customWidth="1"/>
    <col min="10435" max="10435" width="9" style="31" customWidth="1"/>
    <col min="10436" max="10436" width="9.7109375" style="31" customWidth="1"/>
    <col min="10437" max="10437" width="9.28515625" style="31" customWidth="1"/>
    <col min="10438" max="10438" width="8.7109375" style="31" customWidth="1"/>
    <col min="10439" max="10439" width="6.85546875" style="31" customWidth="1"/>
    <col min="10440" max="10684" width="9.140625" style="31" customWidth="1"/>
    <col min="10685" max="10685" width="3.7109375" style="31"/>
    <col min="10686" max="10686" width="4.5703125" style="31" customWidth="1"/>
    <col min="10687" max="10687" width="5.85546875" style="31" customWidth="1"/>
    <col min="10688" max="10688" width="36" style="31" customWidth="1"/>
    <col min="10689" max="10689" width="9.7109375" style="31" customWidth="1"/>
    <col min="10690" max="10690" width="11.85546875" style="31" customWidth="1"/>
    <col min="10691" max="10691" width="9" style="31" customWidth="1"/>
    <col min="10692" max="10692" width="9.7109375" style="31" customWidth="1"/>
    <col min="10693" max="10693" width="9.28515625" style="31" customWidth="1"/>
    <col min="10694" max="10694" width="8.7109375" style="31" customWidth="1"/>
    <col min="10695" max="10695" width="6.85546875" style="31" customWidth="1"/>
    <col min="10696" max="10940" width="9.140625" style="31" customWidth="1"/>
    <col min="10941" max="10941" width="3.7109375" style="31"/>
    <col min="10942" max="10942" width="4.5703125" style="31" customWidth="1"/>
    <col min="10943" max="10943" width="5.85546875" style="31" customWidth="1"/>
    <col min="10944" max="10944" width="36" style="31" customWidth="1"/>
    <col min="10945" max="10945" width="9.7109375" style="31" customWidth="1"/>
    <col min="10946" max="10946" width="11.85546875" style="31" customWidth="1"/>
    <col min="10947" max="10947" width="9" style="31" customWidth="1"/>
    <col min="10948" max="10948" width="9.7109375" style="31" customWidth="1"/>
    <col min="10949" max="10949" width="9.28515625" style="31" customWidth="1"/>
    <col min="10950" max="10950" width="8.7109375" style="31" customWidth="1"/>
    <col min="10951" max="10951" width="6.85546875" style="31" customWidth="1"/>
    <col min="10952" max="11196" width="9.140625" style="31" customWidth="1"/>
    <col min="11197" max="11197" width="3.7109375" style="31"/>
    <col min="11198" max="11198" width="4.5703125" style="31" customWidth="1"/>
    <col min="11199" max="11199" width="5.85546875" style="31" customWidth="1"/>
    <col min="11200" max="11200" width="36" style="31" customWidth="1"/>
    <col min="11201" max="11201" width="9.7109375" style="31" customWidth="1"/>
    <col min="11202" max="11202" width="11.85546875" style="31" customWidth="1"/>
    <col min="11203" max="11203" width="9" style="31" customWidth="1"/>
    <col min="11204" max="11204" width="9.7109375" style="31" customWidth="1"/>
    <col min="11205" max="11205" width="9.28515625" style="31" customWidth="1"/>
    <col min="11206" max="11206" width="8.7109375" style="31" customWidth="1"/>
    <col min="11207" max="11207" width="6.85546875" style="31" customWidth="1"/>
    <col min="11208" max="11452" width="9.140625" style="31" customWidth="1"/>
    <col min="11453" max="11453" width="3.7109375" style="31"/>
    <col min="11454" max="11454" width="4.5703125" style="31" customWidth="1"/>
    <col min="11455" max="11455" width="5.85546875" style="31" customWidth="1"/>
    <col min="11456" max="11456" width="36" style="31" customWidth="1"/>
    <col min="11457" max="11457" width="9.7109375" style="31" customWidth="1"/>
    <col min="11458" max="11458" width="11.85546875" style="31" customWidth="1"/>
    <col min="11459" max="11459" width="9" style="31" customWidth="1"/>
    <col min="11460" max="11460" width="9.7109375" style="31" customWidth="1"/>
    <col min="11461" max="11461" width="9.28515625" style="31" customWidth="1"/>
    <col min="11462" max="11462" width="8.7109375" style="31" customWidth="1"/>
    <col min="11463" max="11463" width="6.85546875" style="31" customWidth="1"/>
    <col min="11464" max="11708" width="9.140625" style="31" customWidth="1"/>
    <col min="11709" max="11709" width="3.7109375" style="31"/>
    <col min="11710" max="11710" width="4.5703125" style="31" customWidth="1"/>
    <col min="11711" max="11711" width="5.85546875" style="31" customWidth="1"/>
    <col min="11712" max="11712" width="36" style="31" customWidth="1"/>
    <col min="11713" max="11713" width="9.7109375" style="31" customWidth="1"/>
    <col min="11714" max="11714" width="11.85546875" style="31" customWidth="1"/>
    <col min="11715" max="11715" width="9" style="31" customWidth="1"/>
    <col min="11716" max="11716" width="9.7109375" style="31" customWidth="1"/>
    <col min="11717" max="11717" width="9.28515625" style="31" customWidth="1"/>
    <col min="11718" max="11718" width="8.7109375" style="31" customWidth="1"/>
    <col min="11719" max="11719" width="6.85546875" style="31" customWidth="1"/>
    <col min="11720" max="11964" width="9.140625" style="31" customWidth="1"/>
    <col min="11965" max="11965" width="3.7109375" style="31"/>
    <col min="11966" max="11966" width="4.5703125" style="31" customWidth="1"/>
    <col min="11967" max="11967" width="5.85546875" style="31" customWidth="1"/>
    <col min="11968" max="11968" width="36" style="31" customWidth="1"/>
    <col min="11969" max="11969" width="9.7109375" style="31" customWidth="1"/>
    <col min="11970" max="11970" width="11.85546875" style="31" customWidth="1"/>
    <col min="11971" max="11971" width="9" style="31" customWidth="1"/>
    <col min="11972" max="11972" width="9.7109375" style="31" customWidth="1"/>
    <col min="11973" max="11973" width="9.28515625" style="31" customWidth="1"/>
    <col min="11974" max="11974" width="8.7109375" style="31" customWidth="1"/>
    <col min="11975" max="11975" width="6.85546875" style="31" customWidth="1"/>
    <col min="11976" max="12220" width="9.140625" style="31" customWidth="1"/>
    <col min="12221" max="12221" width="3.7109375" style="31"/>
    <col min="12222" max="12222" width="4.5703125" style="31" customWidth="1"/>
    <col min="12223" max="12223" width="5.85546875" style="31" customWidth="1"/>
    <col min="12224" max="12224" width="36" style="31" customWidth="1"/>
    <col min="12225" max="12225" width="9.7109375" style="31" customWidth="1"/>
    <col min="12226" max="12226" width="11.85546875" style="31" customWidth="1"/>
    <col min="12227" max="12227" width="9" style="31" customWidth="1"/>
    <col min="12228" max="12228" width="9.7109375" style="31" customWidth="1"/>
    <col min="12229" max="12229" width="9.28515625" style="31" customWidth="1"/>
    <col min="12230" max="12230" width="8.7109375" style="31" customWidth="1"/>
    <col min="12231" max="12231" width="6.85546875" style="31" customWidth="1"/>
    <col min="12232" max="12476" width="9.140625" style="31" customWidth="1"/>
    <col min="12477" max="12477" width="3.7109375" style="31"/>
    <col min="12478" max="12478" width="4.5703125" style="31" customWidth="1"/>
    <col min="12479" max="12479" width="5.85546875" style="31" customWidth="1"/>
    <col min="12480" max="12480" width="36" style="31" customWidth="1"/>
    <col min="12481" max="12481" width="9.7109375" style="31" customWidth="1"/>
    <col min="12482" max="12482" width="11.85546875" style="31" customWidth="1"/>
    <col min="12483" max="12483" width="9" style="31" customWidth="1"/>
    <col min="12484" max="12484" width="9.7109375" style="31" customWidth="1"/>
    <col min="12485" max="12485" width="9.28515625" style="31" customWidth="1"/>
    <col min="12486" max="12486" width="8.7109375" style="31" customWidth="1"/>
    <col min="12487" max="12487" width="6.85546875" style="31" customWidth="1"/>
    <col min="12488" max="12732" width="9.140625" style="31" customWidth="1"/>
    <col min="12733" max="12733" width="3.7109375" style="31"/>
    <col min="12734" max="12734" width="4.5703125" style="31" customWidth="1"/>
    <col min="12735" max="12735" width="5.85546875" style="31" customWidth="1"/>
    <col min="12736" max="12736" width="36" style="31" customWidth="1"/>
    <col min="12737" max="12737" width="9.7109375" style="31" customWidth="1"/>
    <col min="12738" max="12738" width="11.85546875" style="31" customWidth="1"/>
    <col min="12739" max="12739" width="9" style="31" customWidth="1"/>
    <col min="12740" max="12740" width="9.7109375" style="31" customWidth="1"/>
    <col min="12741" max="12741" width="9.28515625" style="31" customWidth="1"/>
    <col min="12742" max="12742" width="8.7109375" style="31" customWidth="1"/>
    <col min="12743" max="12743" width="6.85546875" style="31" customWidth="1"/>
    <col min="12744" max="12988" width="9.140625" style="31" customWidth="1"/>
    <col min="12989" max="12989" width="3.7109375" style="31"/>
    <col min="12990" max="12990" width="4.5703125" style="31" customWidth="1"/>
    <col min="12991" max="12991" width="5.85546875" style="31" customWidth="1"/>
    <col min="12992" max="12992" width="36" style="31" customWidth="1"/>
    <col min="12993" max="12993" width="9.7109375" style="31" customWidth="1"/>
    <col min="12994" max="12994" width="11.85546875" style="31" customWidth="1"/>
    <col min="12995" max="12995" width="9" style="31" customWidth="1"/>
    <col min="12996" max="12996" width="9.7109375" style="31" customWidth="1"/>
    <col min="12997" max="12997" width="9.28515625" style="31" customWidth="1"/>
    <col min="12998" max="12998" width="8.7109375" style="31" customWidth="1"/>
    <col min="12999" max="12999" width="6.85546875" style="31" customWidth="1"/>
    <col min="13000" max="13244" width="9.140625" style="31" customWidth="1"/>
    <col min="13245" max="13245" width="3.7109375" style="31"/>
    <col min="13246" max="13246" width="4.5703125" style="31" customWidth="1"/>
    <col min="13247" max="13247" width="5.85546875" style="31" customWidth="1"/>
    <col min="13248" max="13248" width="36" style="31" customWidth="1"/>
    <col min="13249" max="13249" width="9.7109375" style="31" customWidth="1"/>
    <col min="13250" max="13250" width="11.85546875" style="31" customWidth="1"/>
    <col min="13251" max="13251" width="9" style="31" customWidth="1"/>
    <col min="13252" max="13252" width="9.7109375" style="31" customWidth="1"/>
    <col min="13253" max="13253" width="9.28515625" style="31" customWidth="1"/>
    <col min="13254" max="13254" width="8.7109375" style="31" customWidth="1"/>
    <col min="13255" max="13255" width="6.85546875" style="31" customWidth="1"/>
    <col min="13256" max="13500" width="9.140625" style="31" customWidth="1"/>
    <col min="13501" max="13501" width="3.7109375" style="31"/>
    <col min="13502" max="13502" width="4.5703125" style="31" customWidth="1"/>
    <col min="13503" max="13503" width="5.85546875" style="31" customWidth="1"/>
    <col min="13504" max="13504" width="36" style="31" customWidth="1"/>
    <col min="13505" max="13505" width="9.7109375" style="31" customWidth="1"/>
    <col min="13506" max="13506" width="11.85546875" style="31" customWidth="1"/>
    <col min="13507" max="13507" width="9" style="31" customWidth="1"/>
    <col min="13508" max="13508" width="9.7109375" style="31" customWidth="1"/>
    <col min="13509" max="13509" width="9.28515625" style="31" customWidth="1"/>
    <col min="13510" max="13510" width="8.7109375" style="31" customWidth="1"/>
    <col min="13511" max="13511" width="6.85546875" style="31" customWidth="1"/>
    <col min="13512" max="13756" width="9.140625" style="31" customWidth="1"/>
    <col min="13757" max="13757" width="3.7109375" style="31"/>
    <col min="13758" max="13758" width="4.5703125" style="31" customWidth="1"/>
    <col min="13759" max="13759" width="5.85546875" style="31" customWidth="1"/>
    <col min="13760" max="13760" width="36" style="31" customWidth="1"/>
    <col min="13761" max="13761" width="9.7109375" style="31" customWidth="1"/>
    <col min="13762" max="13762" width="11.85546875" style="31" customWidth="1"/>
    <col min="13763" max="13763" width="9" style="31" customWidth="1"/>
    <col min="13764" max="13764" width="9.7109375" style="31" customWidth="1"/>
    <col min="13765" max="13765" width="9.28515625" style="31" customWidth="1"/>
    <col min="13766" max="13766" width="8.7109375" style="31" customWidth="1"/>
    <col min="13767" max="13767" width="6.85546875" style="31" customWidth="1"/>
    <col min="13768" max="14012" width="9.140625" style="31" customWidth="1"/>
    <col min="14013" max="14013" width="3.7109375" style="31"/>
    <col min="14014" max="14014" width="4.5703125" style="31" customWidth="1"/>
    <col min="14015" max="14015" width="5.85546875" style="31" customWidth="1"/>
    <col min="14016" max="14016" width="36" style="31" customWidth="1"/>
    <col min="14017" max="14017" width="9.7109375" style="31" customWidth="1"/>
    <col min="14018" max="14018" width="11.85546875" style="31" customWidth="1"/>
    <col min="14019" max="14019" width="9" style="31" customWidth="1"/>
    <col min="14020" max="14020" width="9.7109375" style="31" customWidth="1"/>
    <col min="14021" max="14021" width="9.28515625" style="31" customWidth="1"/>
    <col min="14022" max="14022" width="8.7109375" style="31" customWidth="1"/>
    <col min="14023" max="14023" width="6.85546875" style="31" customWidth="1"/>
    <col min="14024" max="14268" width="9.140625" style="31" customWidth="1"/>
    <col min="14269" max="14269" width="3.7109375" style="31"/>
    <col min="14270" max="14270" width="4.5703125" style="31" customWidth="1"/>
    <col min="14271" max="14271" width="5.85546875" style="31" customWidth="1"/>
    <col min="14272" max="14272" width="36" style="31" customWidth="1"/>
    <col min="14273" max="14273" width="9.7109375" style="31" customWidth="1"/>
    <col min="14274" max="14274" width="11.85546875" style="31" customWidth="1"/>
    <col min="14275" max="14275" width="9" style="31" customWidth="1"/>
    <col min="14276" max="14276" width="9.7109375" style="31" customWidth="1"/>
    <col min="14277" max="14277" width="9.28515625" style="31" customWidth="1"/>
    <col min="14278" max="14278" width="8.7109375" style="31" customWidth="1"/>
    <col min="14279" max="14279" width="6.85546875" style="31" customWidth="1"/>
    <col min="14280" max="14524" width="9.140625" style="31" customWidth="1"/>
    <col min="14525" max="14525" width="3.7109375" style="31"/>
    <col min="14526" max="14526" width="4.5703125" style="31" customWidth="1"/>
    <col min="14527" max="14527" width="5.85546875" style="31" customWidth="1"/>
    <col min="14528" max="14528" width="36" style="31" customWidth="1"/>
    <col min="14529" max="14529" width="9.7109375" style="31" customWidth="1"/>
    <col min="14530" max="14530" width="11.85546875" style="31" customWidth="1"/>
    <col min="14531" max="14531" width="9" style="31" customWidth="1"/>
    <col min="14532" max="14532" width="9.7109375" style="31" customWidth="1"/>
    <col min="14533" max="14533" width="9.28515625" style="31" customWidth="1"/>
    <col min="14534" max="14534" width="8.7109375" style="31" customWidth="1"/>
    <col min="14535" max="14535" width="6.85546875" style="31" customWidth="1"/>
    <col min="14536" max="14780" width="9.140625" style="31" customWidth="1"/>
    <col min="14781" max="14781" width="3.7109375" style="31"/>
    <col min="14782" max="14782" width="4.5703125" style="31" customWidth="1"/>
    <col min="14783" max="14783" width="5.85546875" style="31" customWidth="1"/>
    <col min="14784" max="14784" width="36" style="31" customWidth="1"/>
    <col min="14785" max="14785" width="9.7109375" style="31" customWidth="1"/>
    <col min="14786" max="14786" width="11.85546875" style="31" customWidth="1"/>
    <col min="14787" max="14787" width="9" style="31" customWidth="1"/>
    <col min="14788" max="14788" width="9.7109375" style="31" customWidth="1"/>
    <col min="14789" max="14789" width="9.28515625" style="31" customWidth="1"/>
    <col min="14790" max="14790" width="8.7109375" style="31" customWidth="1"/>
    <col min="14791" max="14791" width="6.85546875" style="31" customWidth="1"/>
    <col min="14792" max="15036" width="9.140625" style="31" customWidth="1"/>
    <col min="15037" max="15037" width="3.7109375" style="31"/>
    <col min="15038" max="15038" width="4.5703125" style="31" customWidth="1"/>
    <col min="15039" max="15039" width="5.85546875" style="31" customWidth="1"/>
    <col min="15040" max="15040" width="36" style="31" customWidth="1"/>
    <col min="15041" max="15041" width="9.7109375" style="31" customWidth="1"/>
    <col min="15042" max="15042" width="11.85546875" style="31" customWidth="1"/>
    <col min="15043" max="15043" width="9" style="31" customWidth="1"/>
    <col min="15044" max="15044" width="9.7109375" style="31" customWidth="1"/>
    <col min="15045" max="15045" width="9.28515625" style="31" customWidth="1"/>
    <col min="15046" max="15046" width="8.7109375" style="31" customWidth="1"/>
    <col min="15047" max="15047" width="6.85546875" style="31" customWidth="1"/>
    <col min="15048" max="15292" width="9.140625" style="31" customWidth="1"/>
    <col min="15293" max="15293" width="3.7109375" style="31"/>
    <col min="15294" max="15294" width="4.5703125" style="31" customWidth="1"/>
    <col min="15295" max="15295" width="5.85546875" style="31" customWidth="1"/>
    <col min="15296" max="15296" width="36" style="31" customWidth="1"/>
    <col min="15297" max="15297" width="9.7109375" style="31" customWidth="1"/>
    <col min="15298" max="15298" width="11.85546875" style="31" customWidth="1"/>
    <col min="15299" max="15299" width="9" style="31" customWidth="1"/>
    <col min="15300" max="15300" width="9.7109375" style="31" customWidth="1"/>
    <col min="15301" max="15301" width="9.28515625" style="31" customWidth="1"/>
    <col min="15302" max="15302" width="8.7109375" style="31" customWidth="1"/>
    <col min="15303" max="15303" width="6.85546875" style="31" customWidth="1"/>
    <col min="15304" max="15548" width="9.140625" style="31" customWidth="1"/>
    <col min="15549" max="15549" width="3.7109375" style="31"/>
    <col min="15550" max="15550" width="4.5703125" style="31" customWidth="1"/>
    <col min="15551" max="15551" width="5.85546875" style="31" customWidth="1"/>
    <col min="15552" max="15552" width="36" style="31" customWidth="1"/>
    <col min="15553" max="15553" width="9.7109375" style="31" customWidth="1"/>
    <col min="15554" max="15554" width="11.85546875" style="31" customWidth="1"/>
    <col min="15555" max="15555" width="9" style="31" customWidth="1"/>
    <col min="15556" max="15556" width="9.7109375" style="31" customWidth="1"/>
    <col min="15557" max="15557" width="9.28515625" style="31" customWidth="1"/>
    <col min="15558" max="15558" width="8.7109375" style="31" customWidth="1"/>
    <col min="15559" max="15559" width="6.85546875" style="31" customWidth="1"/>
    <col min="15560" max="15804" width="9.140625" style="31" customWidth="1"/>
    <col min="15805" max="15805" width="3.7109375" style="31"/>
    <col min="15806" max="15806" width="4.5703125" style="31" customWidth="1"/>
    <col min="15807" max="15807" width="5.85546875" style="31" customWidth="1"/>
    <col min="15808" max="15808" width="36" style="31" customWidth="1"/>
    <col min="15809" max="15809" width="9.7109375" style="31" customWidth="1"/>
    <col min="15810" max="15810" width="11.85546875" style="31" customWidth="1"/>
    <col min="15811" max="15811" width="9" style="31" customWidth="1"/>
    <col min="15812" max="15812" width="9.7109375" style="31" customWidth="1"/>
    <col min="15813" max="15813" width="9.28515625" style="31" customWidth="1"/>
    <col min="15814" max="15814" width="8.7109375" style="31" customWidth="1"/>
    <col min="15815" max="15815" width="6.85546875" style="31" customWidth="1"/>
    <col min="15816" max="16060" width="9.140625" style="31" customWidth="1"/>
    <col min="16061" max="16061" width="3.7109375" style="31"/>
    <col min="16062" max="16062" width="4.5703125" style="31" customWidth="1"/>
    <col min="16063" max="16063" width="5.85546875" style="31" customWidth="1"/>
    <col min="16064" max="16064" width="36" style="31" customWidth="1"/>
    <col min="16065" max="16065" width="9.7109375" style="31" customWidth="1"/>
    <col min="16066" max="16066" width="11.85546875" style="31" customWidth="1"/>
    <col min="16067" max="16067" width="9" style="31" customWidth="1"/>
    <col min="16068" max="16068" width="9.7109375" style="31" customWidth="1"/>
    <col min="16069" max="16069" width="9.28515625" style="31" customWidth="1"/>
    <col min="16070" max="16070" width="8.7109375" style="31" customWidth="1"/>
    <col min="16071" max="16071" width="6.85546875" style="31" customWidth="1"/>
    <col min="16072" max="16316" width="9.140625" style="31" customWidth="1"/>
    <col min="16317" max="16384" width="3.7109375" style="31"/>
  </cols>
  <sheetData>
    <row r="1" spans="1:9" x14ac:dyDescent="0.2">
      <c r="I1" s="31" t="s">
        <v>133</v>
      </c>
    </row>
    <row r="3" spans="1:9" x14ac:dyDescent="0.2">
      <c r="C3" s="39"/>
      <c r="G3" s="109"/>
      <c r="H3" s="109"/>
      <c r="I3" s="109"/>
    </row>
    <row r="4" spans="1:9" x14ac:dyDescent="0.2">
      <c r="A4" s="121" t="s">
        <v>5</v>
      </c>
      <c r="B4" s="121"/>
      <c r="C4" s="121"/>
      <c r="D4" s="121"/>
      <c r="E4" s="121"/>
      <c r="F4" s="121"/>
      <c r="G4" s="121"/>
      <c r="H4" s="121"/>
      <c r="I4" s="121"/>
    </row>
    <row r="5" spans="1:9" x14ac:dyDescent="0.2">
      <c r="A5" s="40"/>
      <c r="B5" s="40"/>
      <c r="C5" s="40"/>
      <c r="D5" s="40" t="s">
        <v>59</v>
      </c>
      <c r="E5" s="40"/>
      <c r="F5" s="40"/>
      <c r="G5" s="40"/>
      <c r="H5" s="40"/>
      <c r="I5" s="40"/>
    </row>
    <row r="6" spans="1:9" x14ac:dyDescent="0.2">
      <c r="A6" s="40"/>
      <c r="B6" s="40"/>
      <c r="C6" s="122" t="s">
        <v>6</v>
      </c>
      <c r="D6" s="122"/>
      <c r="E6" s="122"/>
      <c r="F6" s="122"/>
      <c r="G6" s="122"/>
      <c r="H6" s="122"/>
      <c r="I6" s="122"/>
    </row>
    <row r="7" spans="1:9" ht="27.75" customHeight="1" x14ac:dyDescent="0.2">
      <c r="A7" s="123" t="s">
        <v>7</v>
      </c>
      <c r="B7" s="123"/>
      <c r="C7" s="123"/>
      <c r="D7" s="124" t="s">
        <v>134</v>
      </c>
      <c r="E7" s="124"/>
      <c r="F7" s="124"/>
      <c r="G7" s="124"/>
      <c r="H7" s="124"/>
      <c r="I7" s="124"/>
    </row>
    <row r="8" spans="1:9" ht="29.25" customHeight="1" x14ac:dyDescent="0.2">
      <c r="A8" s="123" t="s">
        <v>1</v>
      </c>
      <c r="B8" s="123"/>
      <c r="C8" s="123"/>
      <c r="D8" s="127" t="s">
        <v>134</v>
      </c>
      <c r="E8" s="127"/>
      <c r="F8" s="127"/>
      <c r="G8" s="127"/>
      <c r="H8" s="127"/>
      <c r="I8" s="127"/>
    </row>
    <row r="9" spans="1:9" x14ac:dyDescent="0.2">
      <c r="A9" s="125" t="s">
        <v>8</v>
      </c>
      <c r="B9" s="125"/>
      <c r="C9" s="125"/>
      <c r="D9" s="126" t="s">
        <v>135</v>
      </c>
      <c r="E9" s="126"/>
      <c r="F9" s="126"/>
      <c r="G9" s="126"/>
      <c r="H9" s="126"/>
      <c r="I9" s="126"/>
    </row>
    <row r="10" spans="1:9" x14ac:dyDescent="0.2">
      <c r="A10" s="125" t="s">
        <v>9</v>
      </c>
      <c r="B10" s="125"/>
      <c r="C10" s="125"/>
      <c r="D10" s="31" t="s">
        <v>131</v>
      </c>
    </row>
    <row r="11" spans="1:9" x14ac:dyDescent="0.2">
      <c r="C11" s="39" t="s">
        <v>10</v>
      </c>
      <c r="D11" s="33"/>
      <c r="E11" s="33"/>
      <c r="F11" s="33"/>
      <c r="G11" s="33"/>
      <c r="H11" s="33"/>
      <c r="I11" s="33"/>
    </row>
    <row r="12" spans="1:9" x14ac:dyDescent="0.2">
      <c r="C12" s="39" t="s">
        <v>11</v>
      </c>
      <c r="D12" s="33"/>
      <c r="E12" s="33"/>
      <c r="F12" s="33"/>
      <c r="G12" s="33"/>
      <c r="H12" s="33"/>
      <c r="I12" s="33"/>
    </row>
    <row r="13" spans="1:9" ht="13.5" thickBot="1" x14ac:dyDescent="0.25">
      <c r="F13" s="34"/>
      <c r="G13" s="34"/>
      <c r="H13" s="34"/>
      <c r="I13" s="34"/>
    </row>
    <row r="14" spans="1:9" ht="12.75" customHeight="1" x14ac:dyDescent="0.2">
      <c r="A14" s="128" t="s">
        <v>12</v>
      </c>
      <c r="B14" s="113" t="s">
        <v>13</v>
      </c>
      <c r="C14" s="116" t="s">
        <v>14</v>
      </c>
      <c r="D14" s="117"/>
      <c r="E14" s="148"/>
      <c r="F14" s="148"/>
      <c r="G14" s="148"/>
      <c r="H14" s="148"/>
      <c r="I14" s="148"/>
    </row>
    <row r="15" spans="1:9" ht="13.5" thickBot="1" x14ac:dyDescent="0.25">
      <c r="A15" s="129"/>
      <c r="B15" s="114"/>
      <c r="C15" s="118"/>
      <c r="D15" s="119"/>
      <c r="E15" s="148"/>
      <c r="F15" s="148"/>
      <c r="G15" s="148"/>
      <c r="H15" s="148"/>
      <c r="I15" s="148"/>
    </row>
    <row r="16" spans="1:9" ht="15.75" customHeight="1" x14ac:dyDescent="0.2">
      <c r="A16" s="38">
        <v>1</v>
      </c>
      <c r="B16" s="107" t="s">
        <v>43</v>
      </c>
      <c r="C16" s="115" t="s">
        <v>74</v>
      </c>
      <c r="D16" s="150"/>
      <c r="E16" s="149"/>
      <c r="F16" s="149"/>
      <c r="G16" s="149"/>
      <c r="H16" s="149"/>
      <c r="I16" s="149"/>
    </row>
    <row r="17" spans="1:9" ht="15.75" customHeight="1" x14ac:dyDescent="0.2">
      <c r="A17" s="38">
        <v>2</v>
      </c>
      <c r="B17" s="107" t="s">
        <v>44</v>
      </c>
      <c r="C17" s="120" t="s">
        <v>102</v>
      </c>
      <c r="D17" s="151"/>
      <c r="E17" s="149"/>
      <c r="F17" s="149"/>
      <c r="G17" s="149"/>
      <c r="H17" s="149"/>
      <c r="I17" s="149"/>
    </row>
    <row r="18" spans="1:9" ht="15.75" customHeight="1" x14ac:dyDescent="0.2">
      <c r="A18" s="38">
        <v>3</v>
      </c>
      <c r="B18" s="107" t="s">
        <v>54</v>
      </c>
      <c r="C18" s="115" t="s">
        <v>103</v>
      </c>
      <c r="D18" s="150"/>
      <c r="E18" s="149"/>
      <c r="F18" s="149"/>
      <c r="G18" s="149"/>
      <c r="H18" s="149"/>
      <c r="I18" s="149"/>
    </row>
    <row r="19" spans="1:9" ht="15.75" customHeight="1" x14ac:dyDescent="0.2">
      <c r="A19" s="38">
        <v>4</v>
      </c>
      <c r="B19" s="107" t="s">
        <v>55</v>
      </c>
      <c r="C19" s="115" t="s">
        <v>96</v>
      </c>
      <c r="D19" s="150"/>
      <c r="E19" s="149"/>
      <c r="F19" s="149"/>
      <c r="G19" s="149"/>
      <c r="H19" s="149"/>
      <c r="I19" s="149"/>
    </row>
    <row r="20" spans="1:9" ht="15.75" customHeight="1" x14ac:dyDescent="0.2">
      <c r="A20" s="38">
        <v>5</v>
      </c>
      <c r="B20" s="107" t="s">
        <v>56</v>
      </c>
      <c r="C20" s="115" t="s">
        <v>97</v>
      </c>
      <c r="D20" s="150"/>
      <c r="E20" s="149"/>
      <c r="F20" s="149"/>
      <c r="G20" s="149"/>
      <c r="H20" s="149"/>
      <c r="I20" s="149"/>
    </row>
    <row r="21" spans="1:9" ht="15.75" customHeight="1" x14ac:dyDescent="0.2">
      <c r="A21" s="38">
        <v>6</v>
      </c>
      <c r="B21" s="107" t="s">
        <v>105</v>
      </c>
      <c r="C21" s="120" t="s">
        <v>101</v>
      </c>
      <c r="D21" s="151"/>
      <c r="E21" s="149"/>
      <c r="F21" s="149"/>
      <c r="G21" s="149"/>
      <c r="H21" s="149"/>
      <c r="I21" s="149"/>
    </row>
    <row r="22" spans="1:9" ht="15.75" customHeight="1" thickBot="1" x14ac:dyDescent="0.25">
      <c r="A22" s="152">
        <v>7</v>
      </c>
      <c r="B22" s="153" t="s">
        <v>106</v>
      </c>
      <c r="C22" s="154" t="s">
        <v>107</v>
      </c>
      <c r="D22" s="155"/>
      <c r="E22" s="149"/>
      <c r="F22" s="149"/>
      <c r="G22" s="149"/>
      <c r="H22" s="149"/>
      <c r="I22" s="149"/>
    </row>
    <row r="23" spans="1:9" x14ac:dyDescent="0.2">
      <c r="C23" s="32"/>
      <c r="D23" s="32"/>
      <c r="E23" s="32"/>
      <c r="F23" s="36"/>
      <c r="G23" s="36"/>
      <c r="H23" s="36"/>
      <c r="I23" s="36"/>
    </row>
    <row r="26" spans="1:9" x14ac:dyDescent="0.2">
      <c r="A26" s="31" t="s">
        <v>3</v>
      </c>
      <c r="B26" s="32"/>
      <c r="C26" s="110"/>
      <c r="D26" s="110"/>
      <c r="E26" s="110"/>
      <c r="F26" s="110"/>
      <c r="G26" s="110"/>
      <c r="H26" s="110"/>
    </row>
    <row r="27" spans="1:9" x14ac:dyDescent="0.2">
      <c r="A27" s="32"/>
      <c r="B27" s="32"/>
      <c r="C27" s="108" t="s">
        <v>4</v>
      </c>
      <c r="D27" s="108"/>
      <c r="E27" s="108"/>
      <c r="F27" s="108"/>
      <c r="G27" s="108"/>
      <c r="H27" s="108"/>
    </row>
    <row r="28" spans="1:9" x14ac:dyDescent="0.2">
      <c r="A28" s="32"/>
      <c r="B28" s="32"/>
      <c r="C28" s="32"/>
      <c r="D28" s="32"/>
      <c r="E28" s="32"/>
      <c r="F28" s="32"/>
      <c r="G28" s="32"/>
      <c r="H28" s="32"/>
    </row>
    <row r="29" spans="1:9" x14ac:dyDescent="0.2">
      <c r="A29" s="31" t="s">
        <v>132</v>
      </c>
      <c r="B29" s="37"/>
      <c r="C29" s="37"/>
      <c r="D29" s="37"/>
      <c r="F29" s="32"/>
      <c r="G29" s="32"/>
      <c r="H29" s="32"/>
    </row>
    <row r="30" spans="1:9" x14ac:dyDescent="0.2">
      <c r="A30" s="32"/>
      <c r="B30" s="32"/>
      <c r="C30" s="32"/>
      <c r="D30" s="32"/>
      <c r="E30" s="32"/>
      <c r="F30" s="32"/>
      <c r="G30" s="32"/>
      <c r="H30" s="32"/>
    </row>
    <row r="31" spans="1:9" x14ac:dyDescent="0.2">
      <c r="A31" s="31" t="s">
        <v>15</v>
      </c>
      <c r="B31" s="32"/>
      <c r="C31" s="110"/>
      <c r="D31" s="110"/>
      <c r="E31" s="110"/>
      <c r="F31" s="110"/>
      <c r="G31" s="110"/>
      <c r="H31" s="110"/>
    </row>
    <row r="32" spans="1:9" x14ac:dyDescent="0.2">
      <c r="A32" s="32"/>
      <c r="B32" s="32"/>
      <c r="C32" s="108" t="s">
        <v>4</v>
      </c>
      <c r="D32" s="108"/>
      <c r="E32" s="108"/>
      <c r="F32" s="108"/>
      <c r="G32" s="108"/>
      <c r="H32" s="108"/>
    </row>
    <row r="33" spans="1:9" x14ac:dyDescent="0.2">
      <c r="A33" s="32"/>
      <c r="B33" s="32"/>
      <c r="C33" s="32"/>
      <c r="D33" s="32"/>
      <c r="E33" s="32"/>
      <c r="F33" s="32"/>
      <c r="G33" s="32"/>
      <c r="H33" s="32"/>
    </row>
    <row r="34" spans="1:9" x14ac:dyDescent="0.2">
      <c r="A34" s="111"/>
      <c r="B34" s="112"/>
      <c r="C34" s="112"/>
      <c r="D34" s="37"/>
      <c r="F34" s="32"/>
      <c r="G34" s="32"/>
      <c r="H34" s="32"/>
    </row>
    <row r="44" spans="1:9" x14ac:dyDescent="0.2">
      <c r="E44" s="35"/>
      <c r="F44" s="35"/>
      <c r="G44" s="35"/>
      <c r="H44" s="35"/>
      <c r="I44" s="35"/>
    </row>
  </sheetData>
  <mergeCells count="25">
    <mergeCell ref="C21:D21"/>
    <mergeCell ref="C22:D22"/>
    <mergeCell ref="G3:I3"/>
    <mergeCell ref="A4:I4"/>
    <mergeCell ref="C6:I6"/>
    <mergeCell ref="A7:C7"/>
    <mergeCell ref="D7:I7"/>
    <mergeCell ref="A9:C9"/>
    <mergeCell ref="D9:I9"/>
    <mergeCell ref="A10:C10"/>
    <mergeCell ref="A8:C8"/>
    <mergeCell ref="D8:I8"/>
    <mergeCell ref="A14:A15"/>
    <mergeCell ref="B14:B15"/>
    <mergeCell ref="C20:D20"/>
    <mergeCell ref="C14:D15"/>
    <mergeCell ref="C16:D16"/>
    <mergeCell ref="C17:D17"/>
    <mergeCell ref="C18:D18"/>
    <mergeCell ref="C19:D19"/>
    <mergeCell ref="A34:C34"/>
    <mergeCell ref="C26:H26"/>
    <mergeCell ref="C31:H31"/>
    <mergeCell ref="C32:H32"/>
    <mergeCell ref="C27:H27"/>
  </mergeCells>
  <phoneticPr fontId="10" type="noConversion"/>
  <conditionalFormatting sqref="A29">
    <cfRule type="containsText" dxfId="113" priority="1" operator="containsText" text="Tāme sastādīta 20__. gada __. _________">
      <formula>NOT(ISERROR(SEARCH("Tāme sastādīta 20__. gada __. _________",A29)))</formula>
    </cfRule>
  </conditionalFormatting>
  <conditionalFormatting sqref="A16:C22">
    <cfRule type="cellIs" dxfId="111" priority="22" operator="equal">
      <formula>0</formula>
    </cfRule>
  </conditionalFormatting>
  <conditionalFormatting sqref="C26:H26">
    <cfRule type="cellIs" dxfId="110" priority="13" operator="equal">
      <formula>0</formula>
    </cfRule>
  </conditionalFormatting>
  <conditionalFormatting sqref="C31:H31">
    <cfRule type="cellIs" dxfId="109" priority="3" operator="equal">
      <formula>0</formula>
    </cfRule>
  </conditionalFormatting>
  <conditionalFormatting sqref="D7:I9">
    <cfRule type="cellIs" dxfId="107" priority="9" operator="equal">
      <formula>0</formula>
    </cfRule>
  </conditionalFormatting>
  <pageMargins left="0.7" right="0.7" top="0.75" bottom="0.75" header="0.3" footer="0.3"/>
  <pageSetup paperSize="9" scale="74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B0E18B02-73ED-406C-A15F-5DAFFA939ECE}">
            <xm:f>NOT(ISERROR(SEARCH("Sertifikāta Nr. _________________________________",A34)))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7B13D-06F6-4BB1-B154-4CFDEAFF4596}">
  <dimension ref="A1:X57"/>
  <sheetViews>
    <sheetView workbookViewId="0">
      <selection activeCell="I12" sqref="I12"/>
    </sheetView>
  </sheetViews>
  <sheetFormatPr defaultColWidth="9.140625" defaultRowHeight="12.75" x14ac:dyDescent="0.2"/>
  <cols>
    <col min="1" max="1" width="4.5703125" style="5" customWidth="1"/>
    <col min="2" max="2" width="9.5703125" style="5" customWidth="1"/>
    <col min="3" max="3" width="41.140625" style="5" customWidth="1"/>
    <col min="4" max="8" width="7.5703125" style="5" customWidth="1"/>
    <col min="9" max="12" width="8.5703125" style="5" customWidth="1"/>
    <col min="13" max="13" width="7.85546875" style="5" customWidth="1"/>
    <col min="14" max="14" width="8.42578125" style="5" customWidth="1"/>
    <col min="15" max="15" width="7" style="5" customWidth="1"/>
    <col min="16" max="16" width="8.28515625" style="5" customWidth="1"/>
    <col min="17" max="16384" width="9.140625" style="5"/>
  </cols>
  <sheetData>
    <row r="1" spans="1:24" x14ac:dyDescent="0.2">
      <c r="A1" s="12"/>
      <c r="B1" s="12"/>
      <c r="C1" s="26" t="s">
        <v>61</v>
      </c>
      <c r="D1" s="14">
        <v>7</v>
      </c>
      <c r="E1" s="12"/>
      <c r="F1" s="12"/>
      <c r="G1" s="12"/>
      <c r="H1" s="12"/>
      <c r="I1" s="12"/>
      <c r="J1" s="12"/>
      <c r="N1" s="15"/>
      <c r="O1" s="13"/>
      <c r="P1" s="16"/>
    </row>
    <row r="2" spans="1:24" x14ac:dyDescent="0.2">
      <c r="A2" s="17"/>
      <c r="B2" s="17"/>
      <c r="C2" s="131" t="s">
        <v>97</v>
      </c>
      <c r="D2" s="131"/>
      <c r="E2" s="131"/>
      <c r="F2" s="131"/>
      <c r="G2" s="131"/>
      <c r="H2" s="131"/>
      <c r="I2" s="131"/>
      <c r="J2" s="17"/>
    </row>
    <row r="3" spans="1:24" x14ac:dyDescent="0.2">
      <c r="A3" s="18"/>
      <c r="B3" s="18"/>
      <c r="C3" s="132" t="s">
        <v>6</v>
      </c>
      <c r="D3" s="132"/>
      <c r="E3" s="132"/>
      <c r="F3" s="132"/>
      <c r="G3" s="132"/>
      <c r="H3" s="132"/>
      <c r="I3" s="132"/>
      <c r="J3" s="18"/>
    </row>
    <row r="4" spans="1:24" x14ac:dyDescent="0.2">
      <c r="A4" s="12"/>
      <c r="B4" s="12"/>
      <c r="C4" s="13" t="s">
        <v>0</v>
      </c>
      <c r="D4" s="130" t="str">
        <f>'Kop.DA-2'!D7</f>
        <v>Agroresursu un ekonomikas institūta Bioekonomikas nodaļas ēkas remonta darbi Nr.2.-2.daļa</v>
      </c>
      <c r="E4" s="130"/>
      <c r="F4" s="130"/>
      <c r="G4" s="130"/>
      <c r="H4" s="130"/>
      <c r="I4" s="130"/>
      <c r="J4" s="130"/>
      <c r="K4" s="130"/>
      <c r="L4" s="130"/>
      <c r="M4" s="19"/>
      <c r="N4" s="19"/>
    </row>
    <row r="5" spans="1:24" x14ac:dyDescent="0.2">
      <c r="A5" s="12"/>
      <c r="B5" s="12"/>
      <c r="C5" s="13" t="s">
        <v>1</v>
      </c>
      <c r="D5" s="130" t="str">
        <f>'Kop.DA-2'!D8</f>
        <v>Agroresursu un ekonomikas institūta Bioekonomikas nodaļas ēkas remonta darbi Nr.2.-2.daļa</v>
      </c>
      <c r="E5" s="130"/>
      <c r="F5" s="130"/>
      <c r="G5" s="130"/>
      <c r="H5" s="130"/>
      <c r="I5" s="130"/>
      <c r="J5" s="130"/>
      <c r="K5" s="130"/>
      <c r="L5" s="130"/>
      <c r="M5" s="19"/>
      <c r="N5" s="19"/>
    </row>
    <row r="6" spans="1:24" x14ac:dyDescent="0.2">
      <c r="A6" s="12"/>
      <c r="B6" s="12"/>
      <c r="C6" s="13" t="s">
        <v>2</v>
      </c>
      <c r="D6" s="130" t="str">
        <f>'Kop.DA-2'!D9</f>
        <v>Struktoru 14, Rīga</v>
      </c>
      <c r="E6" s="130"/>
      <c r="F6" s="130"/>
      <c r="G6" s="130"/>
      <c r="H6" s="130"/>
      <c r="I6" s="130"/>
      <c r="J6" s="130"/>
      <c r="K6" s="130"/>
      <c r="L6" s="130"/>
      <c r="M6" s="19"/>
      <c r="N6" s="19"/>
    </row>
    <row r="7" spans="1:24" ht="12.75" customHeight="1" x14ac:dyDescent="0.2">
      <c r="A7" s="12"/>
      <c r="B7" s="12"/>
      <c r="C7" s="20" t="s">
        <v>9</v>
      </c>
      <c r="D7" s="130" t="s">
        <v>131</v>
      </c>
      <c r="E7" s="130"/>
      <c r="F7" s="130"/>
      <c r="G7" s="130"/>
      <c r="H7" s="130"/>
      <c r="I7" s="130"/>
      <c r="J7" s="130"/>
      <c r="K7" s="130"/>
      <c r="L7" s="130"/>
      <c r="M7" s="19"/>
      <c r="N7" s="19"/>
    </row>
    <row r="8" spans="1:24" ht="12.75" customHeight="1" x14ac:dyDescent="0.2">
      <c r="A8" s="133" t="s">
        <v>62</v>
      </c>
      <c r="B8" s="133"/>
      <c r="C8" s="133"/>
      <c r="D8" s="133"/>
      <c r="E8" s="133"/>
      <c r="F8" s="133"/>
      <c r="G8" s="133"/>
      <c r="H8" s="133"/>
      <c r="I8" s="133"/>
      <c r="J8" s="134" t="s">
        <v>21</v>
      </c>
      <c r="K8" s="134"/>
      <c r="L8" s="134"/>
      <c r="M8" s="134"/>
      <c r="N8" s="135" t="s">
        <v>21</v>
      </c>
      <c r="O8" s="135"/>
      <c r="P8" s="21"/>
    </row>
    <row r="9" spans="1:24" x14ac:dyDescent="0.2">
      <c r="A9" s="22"/>
      <c r="B9" s="23"/>
      <c r="C9" s="20"/>
      <c r="D9" s="12"/>
      <c r="E9" s="12"/>
      <c r="F9" s="12"/>
      <c r="G9" s="12"/>
      <c r="H9" s="12"/>
      <c r="I9" s="12"/>
      <c r="J9" s="12"/>
      <c r="K9" s="12"/>
      <c r="L9" s="17"/>
      <c r="M9" s="17"/>
      <c r="N9" s="5" t="s">
        <v>21</v>
      </c>
      <c r="O9" s="24"/>
      <c r="P9" s="25" t="s">
        <v>21</v>
      </c>
    </row>
    <row r="10" spans="1:24" ht="13.5" thickBot="1" x14ac:dyDescent="0.25">
      <c r="A10" s="22"/>
      <c r="B10" s="23"/>
      <c r="C10" s="20"/>
      <c r="D10" s="12"/>
      <c r="E10" s="12"/>
      <c r="F10" s="12"/>
      <c r="G10" s="12"/>
      <c r="H10" s="12"/>
      <c r="I10" s="12"/>
      <c r="J10" s="12"/>
      <c r="K10" s="12"/>
      <c r="L10" s="26"/>
      <c r="M10" s="26"/>
      <c r="N10" s="27"/>
      <c r="O10" s="15"/>
      <c r="P10" s="12"/>
    </row>
    <row r="11" spans="1:24" ht="12.75" customHeight="1" x14ac:dyDescent="0.2">
      <c r="A11" s="136" t="s">
        <v>12</v>
      </c>
      <c r="B11" s="138" t="s">
        <v>16</v>
      </c>
      <c r="C11" s="140" t="s">
        <v>17</v>
      </c>
      <c r="D11" s="142" t="s">
        <v>18</v>
      </c>
      <c r="E11" s="144" t="s">
        <v>19</v>
      </c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</row>
    <row r="12" spans="1:24" ht="82.5" customHeight="1" thickBot="1" x14ac:dyDescent="0.25">
      <c r="A12" s="137"/>
      <c r="B12" s="139"/>
      <c r="C12" s="141"/>
      <c r="D12" s="143"/>
      <c r="E12" s="145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</row>
    <row r="13" spans="1:24" s="42" customFormat="1" x14ac:dyDescent="0.2">
      <c r="A13" s="87"/>
      <c r="B13" s="88"/>
      <c r="C13" s="89" t="s">
        <v>53</v>
      </c>
      <c r="D13" s="88"/>
      <c r="E13" s="163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5"/>
      <c r="R13" s="5"/>
      <c r="S13" s="5"/>
      <c r="T13" s="44"/>
      <c r="U13" s="44" t="s">
        <v>21</v>
      </c>
      <c r="V13" s="44"/>
      <c r="W13" s="43"/>
      <c r="X13" s="43"/>
    </row>
    <row r="14" spans="1:24" s="42" customFormat="1" ht="25.5" x14ac:dyDescent="0.2">
      <c r="A14" s="45">
        <v>1</v>
      </c>
      <c r="B14" s="41" t="s">
        <v>41</v>
      </c>
      <c r="C14" s="59" t="s">
        <v>71</v>
      </c>
      <c r="D14" s="46" t="s">
        <v>45</v>
      </c>
      <c r="E14" s="54">
        <v>5</v>
      </c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5"/>
      <c r="R14" s="5"/>
      <c r="S14" s="5"/>
      <c r="T14" s="43"/>
      <c r="U14" s="43"/>
      <c r="V14" s="43"/>
      <c r="W14" s="43"/>
      <c r="X14" s="43"/>
    </row>
    <row r="15" spans="1:24" s="42" customFormat="1" ht="33.75" customHeight="1" x14ac:dyDescent="0.2">
      <c r="A15" s="45">
        <v>2</v>
      </c>
      <c r="B15" s="41" t="s">
        <v>23</v>
      </c>
      <c r="C15" s="59" t="s">
        <v>75</v>
      </c>
      <c r="D15" s="46" t="s">
        <v>22</v>
      </c>
      <c r="E15" s="54">
        <v>58.06</v>
      </c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5"/>
      <c r="R15" s="5"/>
      <c r="S15" s="5"/>
      <c r="T15" s="43"/>
      <c r="U15" s="43"/>
      <c r="V15" s="43"/>
      <c r="W15" s="43"/>
      <c r="X15" s="43"/>
    </row>
    <row r="16" spans="1:24" s="42" customFormat="1" ht="33.75" customHeight="1" x14ac:dyDescent="0.2">
      <c r="A16" s="45">
        <v>3</v>
      </c>
      <c r="B16" s="41" t="s">
        <v>23</v>
      </c>
      <c r="C16" s="59" t="s">
        <v>76</v>
      </c>
      <c r="D16" s="46" t="s">
        <v>22</v>
      </c>
      <c r="E16" s="54">
        <v>58.06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5"/>
      <c r="R16" s="5"/>
      <c r="S16" s="5"/>
      <c r="T16" s="43"/>
      <c r="U16" s="43"/>
      <c r="V16" s="43"/>
      <c r="W16" s="43"/>
      <c r="X16" s="43"/>
    </row>
    <row r="17" spans="1:24" s="42" customFormat="1" ht="33.75" customHeight="1" x14ac:dyDescent="0.2">
      <c r="A17" s="45">
        <v>4</v>
      </c>
      <c r="B17" s="41" t="s">
        <v>23</v>
      </c>
      <c r="C17" s="59" t="s">
        <v>82</v>
      </c>
      <c r="D17" s="46" t="s">
        <v>24</v>
      </c>
      <c r="E17" s="54">
        <v>7.52</v>
      </c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5"/>
      <c r="R17" s="5"/>
      <c r="S17" s="5"/>
      <c r="T17" s="43"/>
      <c r="U17" s="43"/>
      <c r="V17" s="43"/>
      <c r="W17" s="43"/>
      <c r="X17" s="43"/>
    </row>
    <row r="18" spans="1:24" s="42" customFormat="1" x14ac:dyDescent="0.2">
      <c r="A18" s="90"/>
      <c r="B18" s="91"/>
      <c r="C18" s="92" t="s">
        <v>36</v>
      </c>
      <c r="D18" s="93"/>
      <c r="E18" s="164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5"/>
      <c r="R18" s="5"/>
      <c r="S18" s="5"/>
      <c r="T18" s="43"/>
      <c r="U18" s="43"/>
      <c r="V18" s="43"/>
      <c r="W18" s="43"/>
      <c r="X18" s="43"/>
    </row>
    <row r="19" spans="1:24" s="42" customFormat="1" ht="25.5" x14ac:dyDescent="0.2">
      <c r="A19" s="45">
        <v>1</v>
      </c>
      <c r="B19" s="41" t="s">
        <v>23</v>
      </c>
      <c r="C19" s="53" t="s">
        <v>79</v>
      </c>
      <c r="D19" s="46" t="s">
        <v>24</v>
      </c>
      <c r="E19" s="54">
        <v>13.81</v>
      </c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5"/>
      <c r="R19" s="5"/>
      <c r="S19" s="5"/>
      <c r="T19" s="43"/>
      <c r="U19" s="43"/>
      <c r="V19" s="43"/>
      <c r="W19" s="43"/>
      <c r="X19" s="43"/>
    </row>
    <row r="20" spans="1:24" s="42" customFormat="1" ht="25.5" x14ac:dyDescent="0.2">
      <c r="A20" s="45">
        <v>2</v>
      </c>
      <c r="B20" s="41" t="s">
        <v>23</v>
      </c>
      <c r="C20" s="53" t="s">
        <v>80</v>
      </c>
      <c r="D20" s="46" t="s">
        <v>24</v>
      </c>
      <c r="E20" s="54">
        <v>34.6</v>
      </c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5"/>
      <c r="R20" s="5"/>
      <c r="S20" s="5"/>
      <c r="T20" s="43"/>
      <c r="U20" s="43"/>
      <c r="V20" s="43"/>
      <c r="W20" s="43"/>
      <c r="X20" s="43"/>
    </row>
    <row r="21" spans="1:24" s="42" customFormat="1" ht="25.5" x14ac:dyDescent="0.2">
      <c r="A21" s="45">
        <v>3</v>
      </c>
      <c r="B21" s="41" t="s">
        <v>23</v>
      </c>
      <c r="C21" s="53" t="s">
        <v>78</v>
      </c>
      <c r="D21" s="46" t="s">
        <v>39</v>
      </c>
      <c r="E21" s="54">
        <v>3</v>
      </c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5"/>
      <c r="R21" s="5"/>
      <c r="S21" s="5"/>
      <c r="T21" s="43"/>
      <c r="U21" s="43"/>
      <c r="V21" s="43"/>
      <c r="W21" s="43"/>
      <c r="X21" s="43"/>
    </row>
    <row r="22" spans="1:24" ht="25.5" x14ac:dyDescent="0.2">
      <c r="A22" s="1">
        <v>4</v>
      </c>
      <c r="B22" s="2" t="s">
        <v>23</v>
      </c>
      <c r="C22" s="3" t="s">
        <v>60</v>
      </c>
      <c r="D22" s="4" t="s">
        <v>38</v>
      </c>
      <c r="E22" s="54">
        <v>2</v>
      </c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</row>
    <row r="23" spans="1:24" s="42" customFormat="1" x14ac:dyDescent="0.2">
      <c r="A23" s="90"/>
      <c r="B23" s="93"/>
      <c r="C23" s="92" t="s">
        <v>37</v>
      </c>
      <c r="D23" s="93"/>
      <c r="E23" s="164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5"/>
      <c r="R23" s="5"/>
      <c r="S23" s="5"/>
      <c r="T23" s="43"/>
      <c r="U23" s="43"/>
      <c r="V23" s="43"/>
      <c r="W23" s="43"/>
      <c r="X23" s="43"/>
    </row>
    <row r="24" spans="1:24" s="42" customFormat="1" x14ac:dyDescent="0.2">
      <c r="A24" s="90"/>
      <c r="B24" s="91"/>
      <c r="C24" s="94" t="s">
        <v>50</v>
      </c>
      <c r="D24" s="93"/>
      <c r="E24" s="164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5"/>
      <c r="R24" s="5"/>
      <c r="S24" s="5"/>
      <c r="T24" s="43"/>
      <c r="U24" s="43"/>
      <c r="V24" s="43"/>
      <c r="W24" s="43"/>
      <c r="X24" s="43"/>
    </row>
    <row r="25" spans="1:24" s="42" customFormat="1" ht="75" customHeight="1" x14ac:dyDescent="0.2">
      <c r="A25" s="45">
        <v>1</v>
      </c>
      <c r="B25" s="41" t="s">
        <v>23</v>
      </c>
      <c r="C25" s="53" t="s">
        <v>112</v>
      </c>
      <c r="D25" s="46" t="s">
        <v>22</v>
      </c>
      <c r="E25" s="54">
        <v>63.13</v>
      </c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5"/>
      <c r="R25" s="5"/>
      <c r="S25" s="5" t="s">
        <v>21</v>
      </c>
      <c r="T25" s="43"/>
      <c r="U25" s="43"/>
      <c r="V25" s="43"/>
      <c r="W25" s="43"/>
      <c r="X25" s="43"/>
    </row>
    <row r="26" spans="1:24" s="36" customFormat="1" ht="27.75" customHeight="1" x14ac:dyDescent="0.2">
      <c r="A26" s="47" t="s">
        <v>48</v>
      </c>
      <c r="B26" s="48" t="s">
        <v>40</v>
      </c>
      <c r="C26" s="49" t="s">
        <v>68</v>
      </c>
      <c r="D26" s="50" t="s">
        <v>22</v>
      </c>
      <c r="E26" s="165">
        <v>63.13</v>
      </c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5"/>
      <c r="R26" s="5"/>
      <c r="S26" s="5"/>
    </row>
    <row r="27" spans="1:24" s="36" customFormat="1" ht="27.75" customHeight="1" x14ac:dyDescent="0.2">
      <c r="A27" s="47" t="s">
        <v>49</v>
      </c>
      <c r="B27" s="48" t="s">
        <v>40</v>
      </c>
      <c r="C27" s="49" t="s">
        <v>116</v>
      </c>
      <c r="D27" s="50" t="s">
        <v>22</v>
      </c>
      <c r="E27" s="165">
        <v>4.29</v>
      </c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5"/>
      <c r="R27" s="5"/>
      <c r="S27" s="5"/>
    </row>
    <row r="28" spans="1:24" s="42" customFormat="1" x14ac:dyDescent="0.2">
      <c r="A28" s="90"/>
      <c r="B28" s="91"/>
      <c r="C28" s="94" t="s">
        <v>51</v>
      </c>
      <c r="D28" s="93"/>
      <c r="E28" s="164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5"/>
      <c r="R28" s="5"/>
      <c r="S28" s="5"/>
      <c r="T28" s="43"/>
      <c r="U28" s="43"/>
      <c r="V28" s="43"/>
      <c r="W28" s="43"/>
      <c r="X28" s="43"/>
    </row>
    <row r="29" spans="1:24" s="36" customFormat="1" ht="27.75" customHeight="1" x14ac:dyDescent="0.2">
      <c r="A29" s="47" t="s">
        <v>47</v>
      </c>
      <c r="B29" s="48" t="s">
        <v>40</v>
      </c>
      <c r="C29" s="49" t="s">
        <v>83</v>
      </c>
      <c r="D29" s="50" t="s">
        <v>24</v>
      </c>
      <c r="E29" s="165">
        <v>13.81</v>
      </c>
      <c r="F29" s="157"/>
      <c r="G29" s="157"/>
      <c r="H29" s="157"/>
      <c r="I29" s="157"/>
      <c r="J29" s="157"/>
      <c r="K29" s="157"/>
      <c r="L29" s="158"/>
      <c r="M29" s="158"/>
      <c r="N29" s="158"/>
      <c r="O29" s="158"/>
      <c r="P29" s="158"/>
      <c r="S29" s="5"/>
    </row>
    <row r="30" spans="1:24" s="36" customFormat="1" ht="42.75" customHeight="1" x14ac:dyDescent="0.2">
      <c r="A30" s="47" t="s">
        <v>48</v>
      </c>
      <c r="B30" s="48" t="s">
        <v>40</v>
      </c>
      <c r="C30" s="49" t="s">
        <v>84</v>
      </c>
      <c r="D30" s="50" t="s">
        <v>24</v>
      </c>
      <c r="E30" s="165">
        <v>13.81</v>
      </c>
      <c r="F30" s="157"/>
      <c r="G30" s="157"/>
      <c r="H30" s="157"/>
      <c r="I30" s="157"/>
      <c r="J30" s="157"/>
      <c r="K30" s="157"/>
      <c r="L30" s="158"/>
      <c r="M30" s="158"/>
      <c r="N30" s="158"/>
      <c r="O30" s="158"/>
      <c r="P30" s="158"/>
      <c r="S30" s="5"/>
    </row>
    <row r="31" spans="1:24" s="42" customFormat="1" x14ac:dyDescent="0.2">
      <c r="A31" s="95"/>
      <c r="B31" s="96"/>
      <c r="C31" s="92" t="s">
        <v>52</v>
      </c>
      <c r="D31" s="97"/>
      <c r="E31" s="164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5"/>
      <c r="R31" s="5"/>
      <c r="S31" s="5"/>
      <c r="T31" s="43"/>
      <c r="U31" s="43"/>
      <c r="V31" s="43"/>
      <c r="W31" s="43"/>
      <c r="X31" s="43"/>
    </row>
    <row r="32" spans="1:24" s="36" customFormat="1" ht="27.75" customHeight="1" x14ac:dyDescent="0.2">
      <c r="A32" s="47" t="s">
        <v>47</v>
      </c>
      <c r="B32" s="48" t="s">
        <v>40</v>
      </c>
      <c r="C32" s="49" t="s">
        <v>85</v>
      </c>
      <c r="D32" s="50" t="s">
        <v>24</v>
      </c>
      <c r="E32" s="165">
        <v>34.6</v>
      </c>
      <c r="F32" s="157"/>
      <c r="G32" s="157"/>
      <c r="H32" s="157"/>
      <c r="I32" s="157"/>
      <c r="J32" s="157"/>
      <c r="K32" s="157"/>
      <c r="L32" s="158"/>
      <c r="M32" s="158"/>
      <c r="N32" s="158"/>
      <c r="O32" s="158"/>
      <c r="P32" s="158"/>
      <c r="S32" s="5"/>
    </row>
    <row r="33" spans="1:24" s="36" customFormat="1" ht="42.75" customHeight="1" x14ac:dyDescent="0.2">
      <c r="A33" s="47" t="s">
        <v>48</v>
      </c>
      <c r="B33" s="48" t="s">
        <v>40</v>
      </c>
      <c r="C33" s="49" t="s">
        <v>86</v>
      </c>
      <c r="D33" s="50" t="s">
        <v>24</v>
      </c>
      <c r="E33" s="165">
        <v>34.6</v>
      </c>
      <c r="F33" s="157"/>
      <c r="G33" s="157"/>
      <c r="H33" s="157"/>
      <c r="I33" s="157"/>
      <c r="J33" s="157"/>
      <c r="K33" s="157"/>
      <c r="L33" s="158"/>
      <c r="M33" s="158"/>
      <c r="N33" s="158"/>
      <c r="O33" s="158"/>
      <c r="P33" s="158"/>
      <c r="S33" s="5"/>
    </row>
    <row r="34" spans="1:24" s="42" customFormat="1" ht="72.75" customHeight="1" x14ac:dyDescent="0.2">
      <c r="A34" s="62">
        <v>3</v>
      </c>
      <c r="B34" s="63" t="s">
        <v>70</v>
      </c>
      <c r="C34" s="55" t="s">
        <v>88</v>
      </c>
      <c r="D34" s="56" t="s">
        <v>87</v>
      </c>
      <c r="E34" s="166">
        <v>3</v>
      </c>
      <c r="F34" s="157"/>
      <c r="G34" s="157"/>
      <c r="H34" s="157"/>
      <c r="I34" s="157"/>
      <c r="J34" s="157"/>
      <c r="K34" s="157"/>
      <c r="L34" s="159"/>
      <c r="M34" s="160"/>
      <c r="N34" s="160"/>
      <c r="O34" s="160"/>
      <c r="P34" s="161"/>
      <c r="Q34" s="5"/>
      <c r="R34" s="5"/>
      <c r="S34" s="5"/>
      <c r="T34" s="43"/>
      <c r="U34" s="43"/>
      <c r="V34" s="43"/>
      <c r="W34" s="43"/>
      <c r="X34" s="43"/>
    </row>
    <row r="35" spans="1:24" s="42" customFormat="1" ht="72.75" customHeight="1" thickBot="1" x14ac:dyDescent="0.25">
      <c r="A35" s="78">
        <v>4</v>
      </c>
      <c r="B35" s="80" t="s">
        <v>40</v>
      </c>
      <c r="C35" s="81" t="s">
        <v>126</v>
      </c>
      <c r="D35" s="82" t="s">
        <v>121</v>
      </c>
      <c r="E35" s="167">
        <v>1</v>
      </c>
      <c r="F35" s="157"/>
      <c r="G35" s="157"/>
      <c r="H35" s="157"/>
      <c r="I35" s="157"/>
      <c r="J35" s="157"/>
      <c r="K35" s="157"/>
      <c r="L35" s="162"/>
      <c r="M35" s="162"/>
      <c r="N35" s="162"/>
      <c r="O35" s="162"/>
      <c r="P35" s="162"/>
      <c r="Q35" s="5"/>
      <c r="R35" s="5"/>
      <c r="S35" s="36"/>
      <c r="T35" s="43"/>
      <c r="U35" s="43"/>
      <c r="V35" s="43"/>
      <c r="W35" s="43"/>
      <c r="X35" s="43"/>
    </row>
    <row r="36" spans="1:24" x14ac:dyDescent="0.2">
      <c r="A36" s="6" t="s">
        <v>25</v>
      </c>
      <c r="B36" s="7"/>
      <c r="C36" s="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U36" s="5" t="s">
        <v>21</v>
      </c>
    </row>
    <row r="37" spans="1:24" ht="13.5" x14ac:dyDescent="0.25">
      <c r="A37" s="9" t="s">
        <v>26</v>
      </c>
      <c r="B37" s="10" t="s">
        <v>35</v>
      </c>
      <c r="C37" s="10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spans="1:24" ht="13.5" x14ac:dyDescent="0.25">
      <c r="A38" s="9"/>
      <c r="B38" s="10" t="s">
        <v>27</v>
      </c>
      <c r="C38" s="10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</row>
    <row r="39" spans="1:24" ht="13.5" x14ac:dyDescent="0.25">
      <c r="A39" s="9" t="s">
        <v>26</v>
      </c>
      <c r="B39" s="11" t="s">
        <v>28</v>
      </c>
      <c r="C39" s="11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</row>
    <row r="40" spans="1:24" x14ac:dyDescent="0.2">
      <c r="A40" s="7" t="s">
        <v>21</v>
      </c>
      <c r="B40" s="11" t="s">
        <v>29</v>
      </c>
      <c r="C40" s="11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</row>
    <row r="41" spans="1:24" ht="13.5" x14ac:dyDescent="0.25">
      <c r="A41" s="9" t="s">
        <v>26</v>
      </c>
      <c r="B41" s="11" t="s">
        <v>30</v>
      </c>
      <c r="C41" s="11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</row>
    <row r="42" spans="1:24" x14ac:dyDescent="0.2">
      <c r="A42" s="7" t="s">
        <v>21</v>
      </c>
      <c r="B42" s="11" t="s">
        <v>31</v>
      </c>
      <c r="C42" s="11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</row>
    <row r="43" spans="1:24" x14ac:dyDescent="0.2">
      <c r="A43" s="7" t="s">
        <v>21</v>
      </c>
      <c r="B43" s="11" t="s">
        <v>32</v>
      </c>
      <c r="C43" s="11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</row>
    <row r="44" spans="1:24" ht="13.5" x14ac:dyDescent="0.25">
      <c r="A44" s="9" t="s">
        <v>26</v>
      </c>
      <c r="B44" s="11" t="s">
        <v>33</v>
      </c>
      <c r="C44" s="11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1:24" x14ac:dyDescent="0.2">
      <c r="A45" s="7" t="s">
        <v>21</v>
      </c>
      <c r="B45" s="11" t="s">
        <v>58</v>
      </c>
      <c r="C45" s="11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spans="1:24" ht="13.5" x14ac:dyDescent="0.25">
      <c r="A46" s="9" t="s">
        <v>26</v>
      </c>
      <c r="B46" s="11" t="s">
        <v>34</v>
      </c>
      <c r="C46" s="11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24" x14ac:dyDescent="0.2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1:24" x14ac:dyDescent="0.2">
      <c r="A48" s="5" t="s">
        <v>3</v>
      </c>
      <c r="B48" s="19"/>
      <c r="C48" s="146"/>
      <c r="D48" s="146"/>
      <c r="E48" s="146"/>
      <c r="F48" s="146"/>
      <c r="G48" s="146"/>
      <c r="H48" s="146"/>
      <c r="I48" s="19"/>
      <c r="J48" s="19"/>
      <c r="K48" s="19"/>
      <c r="L48" s="19"/>
      <c r="M48" s="19"/>
      <c r="N48" s="19"/>
      <c r="O48" s="19"/>
      <c r="P48" s="19"/>
    </row>
    <row r="49" spans="1:16" x14ac:dyDescent="0.2">
      <c r="A49" s="19"/>
      <c r="B49" s="19"/>
      <c r="C49" s="147" t="s">
        <v>4</v>
      </c>
      <c r="D49" s="147"/>
      <c r="E49" s="147"/>
      <c r="F49" s="147"/>
      <c r="G49" s="147"/>
      <c r="H49" s="147"/>
      <c r="I49" s="19"/>
      <c r="J49" s="19"/>
      <c r="K49" s="19"/>
      <c r="L49" s="19"/>
      <c r="M49" s="19"/>
      <c r="N49" s="19"/>
      <c r="O49" s="19"/>
      <c r="P49" s="19"/>
    </row>
    <row r="50" spans="1:16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1:16" s="31" customFormat="1" x14ac:dyDescent="0.2">
      <c r="A51" s="31" t="s">
        <v>132</v>
      </c>
    </row>
    <row r="52" spans="1:16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</row>
    <row r="53" spans="1:16" x14ac:dyDescent="0.2">
      <c r="A53" s="5" t="s">
        <v>15</v>
      </c>
      <c r="B53" s="19"/>
      <c r="C53" s="146"/>
      <c r="D53" s="146"/>
      <c r="E53" s="146"/>
      <c r="F53" s="146"/>
      <c r="G53" s="146"/>
      <c r="H53" s="146"/>
      <c r="I53" s="19"/>
      <c r="J53" s="19"/>
      <c r="K53" s="19"/>
      <c r="L53" s="19"/>
      <c r="M53" s="19"/>
      <c r="N53" s="19"/>
      <c r="O53" s="19"/>
      <c r="P53" s="19"/>
    </row>
    <row r="54" spans="1:16" x14ac:dyDescent="0.2">
      <c r="A54" s="19"/>
      <c r="B54" s="19"/>
      <c r="C54" s="147" t="s">
        <v>4</v>
      </c>
      <c r="D54" s="147"/>
      <c r="E54" s="147"/>
      <c r="F54" s="147"/>
      <c r="G54" s="147"/>
      <c r="H54" s="147"/>
      <c r="I54" s="19"/>
      <c r="J54" s="19"/>
      <c r="K54" s="19"/>
      <c r="L54" s="19"/>
      <c r="M54" s="19"/>
      <c r="N54" s="19"/>
      <c r="O54" s="19"/>
      <c r="P54" s="19"/>
    </row>
    <row r="55" spans="1:16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</row>
    <row r="56" spans="1:16" x14ac:dyDescent="0.2">
      <c r="A56" s="28" t="s">
        <v>20</v>
      </c>
      <c r="B56" s="29"/>
      <c r="C56" s="30"/>
      <c r="D56" s="2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</row>
    <row r="57" spans="1:16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</row>
  </sheetData>
  <mergeCells count="18">
    <mergeCell ref="C48:H48"/>
    <mergeCell ref="C49:H49"/>
    <mergeCell ref="C53:H53"/>
    <mergeCell ref="C54:H54"/>
    <mergeCell ref="A8:I8"/>
    <mergeCell ref="J8:M8"/>
    <mergeCell ref="N8:O8"/>
    <mergeCell ref="A11:A12"/>
    <mergeCell ref="B11:B12"/>
    <mergeCell ref="C11:C12"/>
    <mergeCell ref="D11:D12"/>
    <mergeCell ref="E11:E12"/>
    <mergeCell ref="D7:L7"/>
    <mergeCell ref="C2:I2"/>
    <mergeCell ref="C3:I3"/>
    <mergeCell ref="D4:L4"/>
    <mergeCell ref="D5:L5"/>
    <mergeCell ref="D6:L6"/>
  </mergeCells>
  <conditionalFormatting sqref="A8">
    <cfRule type="containsText" dxfId="106" priority="14" operator="containsText" text="Tāme sastādīta  20__. gada tirgus cenās, pamatojoties uz ___ daļas rasējumiem">
      <formula>NOT(ISERROR(SEARCH("Tāme sastādīta  20__. gada tirgus cenās, pamatojoties uz ___ daļas rasējumiem",A8)))</formula>
    </cfRule>
  </conditionalFormatting>
  <conditionalFormatting sqref="A51">
    <cfRule type="containsText" dxfId="105" priority="3" operator="containsText" text="Tāme sastādīta 20__. gada __. _________">
      <formula>NOT(ISERROR(SEARCH("Tāme sastādīta 20__. gada __. _________",A51)))</formula>
    </cfRule>
  </conditionalFormatting>
  <conditionalFormatting sqref="A22:D22">
    <cfRule type="cellIs" dxfId="103" priority="15" operator="equal">
      <formula>0</formula>
    </cfRule>
  </conditionalFormatting>
  <conditionalFormatting sqref="A34:E35">
    <cfRule type="cellIs" dxfId="102" priority="1" operator="equal">
      <formula>0</formula>
    </cfRule>
  </conditionalFormatting>
  <conditionalFormatting sqref="C48:H48">
    <cfRule type="cellIs" dxfId="101" priority="6" operator="equal">
      <formula>0</formula>
    </cfRule>
  </conditionalFormatting>
  <conditionalFormatting sqref="C53:H53 C48:H48 C56">
    <cfRule type="cellIs" dxfId="100" priority="5" operator="equal">
      <formula>0</formula>
    </cfRule>
  </conditionalFormatting>
  <conditionalFormatting sqref="C53:H53">
    <cfRule type="cellIs" dxfId="99" priority="4" operator="equal">
      <formula>0</formula>
    </cfRule>
    <cfRule type="cellIs" dxfId="98" priority="7" operator="equal">
      <formula>0</formula>
    </cfRule>
  </conditionalFormatting>
  <conditionalFormatting sqref="C2:I2">
    <cfRule type="cellIs" dxfId="97" priority="16" operator="equal">
      <formula>0</formula>
    </cfRule>
  </conditionalFormatting>
  <conditionalFormatting sqref="D1">
    <cfRule type="cellIs" dxfId="96" priority="23" operator="equal">
      <formula>0</formula>
    </cfRule>
  </conditionalFormatting>
  <conditionalFormatting sqref="D4:L7">
    <cfRule type="cellIs" dxfId="95" priority="13" operator="equal">
      <formula>0</formula>
    </cfRule>
  </conditionalFormatting>
  <conditionalFormatting sqref="L34:P34">
    <cfRule type="cellIs" dxfId="94" priority="9" operator="equal">
      <formula>0</formula>
    </cfRule>
  </conditionalFormatting>
  <conditionalFormatting sqref="N8:O8">
    <cfRule type="cellIs" dxfId="93" priority="25" operator="equal">
      <formula>0</formula>
    </cfRule>
  </conditionalFormatting>
  <conditionalFormatting sqref="O9:P9">
    <cfRule type="cellIs" dxfId="92" priority="24" operator="equal">
      <formula>"20__. gada __. _________"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90A02450-ECED-4D58-BC32-CF8CAB4C3C04}">
            <xm:f>NOT(ISERROR(SEARCH("Sertifikāta Nr. _________________________________",A56)))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E669A-3978-4E01-B9C5-DCC64BDA7CA6}">
  <dimension ref="A1:X62"/>
  <sheetViews>
    <sheetView workbookViewId="0">
      <selection activeCell="J12" sqref="J12"/>
    </sheetView>
  </sheetViews>
  <sheetFormatPr defaultColWidth="9.140625" defaultRowHeight="12.75" x14ac:dyDescent="0.2"/>
  <cols>
    <col min="1" max="1" width="4.5703125" style="5" customWidth="1"/>
    <col min="2" max="2" width="9.5703125" style="5" customWidth="1"/>
    <col min="3" max="3" width="41.140625" style="5" customWidth="1"/>
    <col min="4" max="8" width="7.5703125" style="5" customWidth="1"/>
    <col min="9" max="12" width="8.5703125" style="5" customWidth="1"/>
    <col min="13" max="13" width="7.85546875" style="5" customWidth="1"/>
    <col min="14" max="14" width="8.140625" style="5" customWidth="1"/>
    <col min="15" max="15" width="7" style="5" customWidth="1"/>
    <col min="16" max="16" width="8.28515625" style="5" customWidth="1"/>
    <col min="17" max="16384" width="9.140625" style="5"/>
  </cols>
  <sheetData>
    <row r="1" spans="1:24" x14ac:dyDescent="0.2">
      <c r="A1" s="12"/>
      <c r="B1" s="12"/>
      <c r="C1" s="26" t="s">
        <v>61</v>
      </c>
      <c r="D1" s="14">
        <v>12</v>
      </c>
      <c r="E1" s="12"/>
      <c r="F1" s="12"/>
      <c r="G1" s="12"/>
      <c r="H1" s="12"/>
      <c r="I1" s="12"/>
      <c r="J1" s="12"/>
      <c r="N1" s="15"/>
      <c r="O1" s="13"/>
      <c r="P1" s="16"/>
    </row>
    <row r="2" spans="1:24" x14ac:dyDescent="0.2">
      <c r="A2" s="17"/>
      <c r="B2" s="17"/>
      <c r="C2" s="131" t="s">
        <v>101</v>
      </c>
      <c r="D2" s="131"/>
      <c r="E2" s="131"/>
      <c r="F2" s="131"/>
      <c r="G2" s="131"/>
      <c r="H2" s="131"/>
      <c r="I2" s="131"/>
      <c r="J2" s="17"/>
    </row>
    <row r="3" spans="1:24" x14ac:dyDescent="0.2">
      <c r="A3" s="18"/>
      <c r="B3" s="18"/>
      <c r="C3" s="132" t="s">
        <v>6</v>
      </c>
      <c r="D3" s="132"/>
      <c r="E3" s="132"/>
      <c r="F3" s="132"/>
      <c r="G3" s="132"/>
      <c r="H3" s="132"/>
      <c r="I3" s="132"/>
      <c r="J3" s="18"/>
    </row>
    <row r="4" spans="1:24" x14ac:dyDescent="0.2">
      <c r="A4" s="12"/>
      <c r="B4" s="12"/>
      <c r="C4" s="13" t="s">
        <v>0</v>
      </c>
      <c r="D4" s="130" t="str">
        <f>'Kop.DA-2'!D7</f>
        <v>Agroresursu un ekonomikas institūta Bioekonomikas nodaļas ēkas remonta darbi Nr.2.-2.daļa</v>
      </c>
      <c r="E4" s="130"/>
      <c r="F4" s="130"/>
      <c r="G4" s="130"/>
      <c r="H4" s="130"/>
      <c r="I4" s="130"/>
      <c r="J4" s="130"/>
      <c r="K4" s="130"/>
      <c r="L4" s="130"/>
      <c r="M4" s="19"/>
      <c r="N4" s="19"/>
    </row>
    <row r="5" spans="1:24" x14ac:dyDescent="0.2">
      <c r="A5" s="12"/>
      <c r="B5" s="12"/>
      <c r="C5" s="13" t="s">
        <v>1</v>
      </c>
      <c r="D5" s="130" t="str">
        <f>'Kop.DA-2'!D8</f>
        <v>Agroresursu un ekonomikas institūta Bioekonomikas nodaļas ēkas remonta darbi Nr.2.-2.daļa</v>
      </c>
      <c r="E5" s="130"/>
      <c r="F5" s="130"/>
      <c r="G5" s="130"/>
      <c r="H5" s="130"/>
      <c r="I5" s="130"/>
      <c r="J5" s="130"/>
      <c r="K5" s="130"/>
      <c r="L5" s="130"/>
      <c r="M5" s="19"/>
      <c r="N5" s="19"/>
    </row>
    <row r="6" spans="1:24" x14ac:dyDescent="0.2">
      <c r="A6" s="12"/>
      <c r="B6" s="12"/>
      <c r="C6" s="13" t="s">
        <v>2</v>
      </c>
      <c r="D6" s="130" t="str">
        <f>'Kop.DA-2'!D9</f>
        <v>Struktoru 14, Rīga</v>
      </c>
      <c r="E6" s="130"/>
      <c r="F6" s="130"/>
      <c r="G6" s="130"/>
      <c r="H6" s="130"/>
      <c r="I6" s="130"/>
      <c r="J6" s="130"/>
      <c r="K6" s="130"/>
      <c r="L6" s="130"/>
      <c r="M6" s="19"/>
      <c r="N6" s="19"/>
    </row>
    <row r="7" spans="1:24" ht="12.75" customHeight="1" x14ac:dyDescent="0.2">
      <c r="A7" s="12"/>
      <c r="B7" s="12"/>
      <c r="C7" s="20" t="s">
        <v>9</v>
      </c>
      <c r="D7" s="130" t="s">
        <v>131</v>
      </c>
      <c r="E7" s="130"/>
      <c r="F7" s="130"/>
      <c r="G7" s="130"/>
      <c r="H7" s="130"/>
      <c r="I7" s="130"/>
      <c r="J7" s="130"/>
      <c r="K7" s="130"/>
      <c r="L7" s="130"/>
      <c r="M7" s="19"/>
      <c r="N7" s="19"/>
    </row>
    <row r="8" spans="1:24" ht="12.75" customHeight="1" x14ac:dyDescent="0.2">
      <c r="A8" s="133" t="s">
        <v>62</v>
      </c>
      <c r="B8" s="133"/>
      <c r="C8" s="133"/>
      <c r="D8" s="133"/>
      <c r="E8" s="133"/>
      <c r="F8" s="133"/>
      <c r="G8" s="133"/>
      <c r="H8" s="133"/>
      <c r="I8" s="133"/>
      <c r="J8" s="134" t="s">
        <v>21</v>
      </c>
      <c r="K8" s="134"/>
      <c r="L8" s="134"/>
      <c r="M8" s="134"/>
      <c r="N8" s="135" t="s">
        <v>21</v>
      </c>
      <c r="O8" s="135"/>
      <c r="P8" s="21"/>
    </row>
    <row r="9" spans="1:24" x14ac:dyDescent="0.2">
      <c r="A9" s="22"/>
      <c r="B9" s="23"/>
      <c r="C9" s="20"/>
      <c r="D9" s="12"/>
      <c r="E9" s="12"/>
      <c r="F9" s="12"/>
      <c r="G9" s="12"/>
      <c r="H9" s="12"/>
      <c r="I9" s="12"/>
      <c r="J9" s="12"/>
      <c r="K9" s="12"/>
      <c r="L9" s="17"/>
      <c r="M9" s="17"/>
      <c r="N9" s="5" t="s">
        <v>21</v>
      </c>
      <c r="O9" s="24"/>
      <c r="P9" s="25" t="s">
        <v>21</v>
      </c>
    </row>
    <row r="10" spans="1:24" ht="13.5" thickBot="1" x14ac:dyDescent="0.25">
      <c r="A10" s="22"/>
      <c r="B10" s="23"/>
      <c r="C10" s="20"/>
      <c r="D10" s="12"/>
      <c r="E10" s="12"/>
      <c r="F10" s="12"/>
      <c r="G10" s="12"/>
      <c r="H10" s="12"/>
      <c r="I10" s="12"/>
      <c r="J10" s="12"/>
      <c r="K10" s="12"/>
      <c r="L10" s="26"/>
      <c r="M10" s="26"/>
      <c r="N10" s="27"/>
      <c r="O10" s="15"/>
      <c r="P10" s="12"/>
    </row>
    <row r="11" spans="1:24" ht="12.75" customHeight="1" x14ac:dyDescent="0.2">
      <c r="A11" s="136" t="s">
        <v>12</v>
      </c>
      <c r="B11" s="138" t="s">
        <v>16</v>
      </c>
      <c r="C11" s="140" t="s">
        <v>17</v>
      </c>
      <c r="D11" s="142" t="s">
        <v>18</v>
      </c>
      <c r="E11" s="144" t="s">
        <v>19</v>
      </c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</row>
    <row r="12" spans="1:24" ht="82.5" customHeight="1" thickBot="1" x14ac:dyDescent="0.25">
      <c r="A12" s="137"/>
      <c r="B12" s="139"/>
      <c r="C12" s="141"/>
      <c r="D12" s="143"/>
      <c r="E12" s="145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</row>
    <row r="13" spans="1:24" s="42" customFormat="1" x14ac:dyDescent="0.2">
      <c r="A13" s="87"/>
      <c r="B13" s="88"/>
      <c r="C13" s="89" t="s">
        <v>53</v>
      </c>
      <c r="D13" s="88"/>
      <c r="E13" s="163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5"/>
      <c r="R13" s="5"/>
      <c r="S13" s="5"/>
      <c r="T13" s="44"/>
      <c r="U13" s="44" t="s">
        <v>21</v>
      </c>
      <c r="V13" s="44"/>
      <c r="W13" s="43"/>
      <c r="X13" s="43"/>
    </row>
    <row r="14" spans="1:24" s="42" customFormat="1" ht="25.5" x14ac:dyDescent="0.2">
      <c r="A14" s="45">
        <v>1</v>
      </c>
      <c r="B14" s="41" t="s">
        <v>41</v>
      </c>
      <c r="C14" s="59" t="s">
        <v>71</v>
      </c>
      <c r="D14" s="46" t="s">
        <v>45</v>
      </c>
      <c r="E14" s="54">
        <v>6</v>
      </c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5"/>
      <c r="R14" s="5"/>
      <c r="S14" s="5"/>
      <c r="T14" s="43"/>
      <c r="U14" s="43"/>
      <c r="V14" s="43"/>
      <c r="W14" s="43"/>
      <c r="X14" s="43"/>
    </row>
    <row r="15" spans="1:24" s="42" customFormat="1" ht="33.75" customHeight="1" x14ac:dyDescent="0.2">
      <c r="A15" s="45">
        <v>2</v>
      </c>
      <c r="B15" s="41" t="s">
        <v>23</v>
      </c>
      <c r="C15" s="59" t="s">
        <v>75</v>
      </c>
      <c r="D15" s="46" t="s">
        <v>22</v>
      </c>
      <c r="E15" s="54">
        <v>52.8</v>
      </c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5"/>
      <c r="R15" s="5"/>
      <c r="S15" s="5"/>
      <c r="T15" s="43"/>
      <c r="U15" s="43"/>
      <c r="V15" s="43"/>
      <c r="W15" s="43"/>
      <c r="X15" s="43"/>
    </row>
    <row r="16" spans="1:24" s="42" customFormat="1" ht="33.75" customHeight="1" x14ac:dyDescent="0.2">
      <c r="A16" s="45">
        <v>3</v>
      </c>
      <c r="B16" s="41" t="s">
        <v>23</v>
      </c>
      <c r="C16" s="59" t="s">
        <v>76</v>
      </c>
      <c r="D16" s="46" t="s">
        <v>22</v>
      </c>
      <c r="E16" s="54">
        <v>52.8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5"/>
      <c r="R16" s="5"/>
      <c r="S16" s="5"/>
      <c r="T16" s="43"/>
      <c r="U16" s="43"/>
      <c r="V16" s="43"/>
      <c r="W16" s="43"/>
      <c r="X16" s="43"/>
    </row>
    <row r="17" spans="1:24" s="42" customFormat="1" ht="56.25" customHeight="1" x14ac:dyDescent="0.2">
      <c r="A17" s="45">
        <v>4</v>
      </c>
      <c r="B17" s="41" t="s">
        <v>23</v>
      </c>
      <c r="C17" s="59" t="s">
        <v>100</v>
      </c>
      <c r="D17" s="46" t="s">
        <v>42</v>
      </c>
      <c r="E17" s="54">
        <v>1</v>
      </c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5"/>
      <c r="R17" s="5"/>
      <c r="S17" s="5"/>
      <c r="T17" s="43"/>
      <c r="U17" s="43"/>
      <c r="V17" s="43"/>
      <c r="W17" s="43"/>
      <c r="X17" s="43"/>
    </row>
    <row r="18" spans="1:24" s="42" customFormat="1" x14ac:dyDescent="0.2">
      <c r="A18" s="90"/>
      <c r="B18" s="91"/>
      <c r="C18" s="92" t="s">
        <v>36</v>
      </c>
      <c r="D18" s="93"/>
      <c r="E18" s="164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5"/>
      <c r="R18" s="5"/>
      <c r="S18" s="5"/>
      <c r="T18" s="43"/>
      <c r="U18" s="43"/>
      <c r="V18" s="43"/>
      <c r="W18" s="43"/>
      <c r="X18" s="43"/>
    </row>
    <row r="19" spans="1:24" s="42" customFormat="1" ht="25.5" x14ac:dyDescent="0.2">
      <c r="A19" s="45">
        <v>1</v>
      </c>
      <c r="B19" s="41" t="s">
        <v>23</v>
      </c>
      <c r="C19" s="53" t="s">
        <v>79</v>
      </c>
      <c r="D19" s="46" t="s">
        <v>24</v>
      </c>
      <c r="E19" s="54">
        <v>38</v>
      </c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5"/>
      <c r="R19" s="5"/>
      <c r="S19" s="5"/>
      <c r="T19" s="43"/>
      <c r="U19" s="43"/>
      <c r="V19" s="43"/>
      <c r="W19" s="43"/>
      <c r="X19" s="43"/>
    </row>
    <row r="20" spans="1:24" s="42" customFormat="1" ht="25.5" x14ac:dyDescent="0.2">
      <c r="A20" s="45">
        <v>2</v>
      </c>
      <c r="B20" s="41" t="s">
        <v>23</v>
      </c>
      <c r="C20" s="53" t="s">
        <v>80</v>
      </c>
      <c r="D20" s="46" t="s">
        <v>24</v>
      </c>
      <c r="E20" s="54">
        <v>70</v>
      </c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5"/>
      <c r="R20" s="5"/>
      <c r="S20" s="5"/>
      <c r="T20" s="43"/>
      <c r="U20" s="43"/>
      <c r="V20" s="43"/>
      <c r="W20" s="43"/>
      <c r="X20" s="43"/>
    </row>
    <row r="21" spans="1:24" s="42" customFormat="1" ht="25.5" x14ac:dyDescent="0.2">
      <c r="A21" s="45">
        <v>3</v>
      </c>
      <c r="B21" s="41" t="s">
        <v>23</v>
      </c>
      <c r="C21" s="53" t="s">
        <v>78</v>
      </c>
      <c r="D21" s="46" t="s">
        <v>39</v>
      </c>
      <c r="E21" s="54">
        <v>2</v>
      </c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5"/>
      <c r="R21" s="5"/>
      <c r="S21" s="5"/>
      <c r="T21" s="43"/>
      <c r="U21" s="43"/>
      <c r="V21" s="43"/>
      <c r="W21" s="43"/>
      <c r="X21" s="43"/>
    </row>
    <row r="22" spans="1:24" ht="25.5" x14ac:dyDescent="0.2">
      <c r="A22" s="1">
        <v>4</v>
      </c>
      <c r="B22" s="2" t="s">
        <v>23</v>
      </c>
      <c r="C22" s="3" t="s">
        <v>60</v>
      </c>
      <c r="D22" s="4" t="s">
        <v>38</v>
      </c>
      <c r="E22" s="54">
        <v>1</v>
      </c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</row>
    <row r="23" spans="1:24" s="42" customFormat="1" x14ac:dyDescent="0.2">
      <c r="A23" s="90"/>
      <c r="B23" s="93"/>
      <c r="C23" s="92" t="s">
        <v>37</v>
      </c>
      <c r="D23" s="93"/>
      <c r="E23" s="164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5"/>
      <c r="R23" s="5"/>
      <c r="S23" s="5"/>
      <c r="T23" s="43"/>
      <c r="U23" s="43"/>
      <c r="V23" s="43"/>
      <c r="W23" s="43"/>
      <c r="X23" s="43"/>
    </row>
    <row r="24" spans="1:24" s="42" customFormat="1" x14ac:dyDescent="0.2">
      <c r="A24" s="90"/>
      <c r="B24" s="91"/>
      <c r="C24" s="94" t="s">
        <v>50</v>
      </c>
      <c r="D24" s="93"/>
      <c r="E24" s="164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5"/>
      <c r="R24" s="5"/>
      <c r="S24" s="5"/>
      <c r="T24" s="43"/>
      <c r="U24" s="43"/>
      <c r="V24" s="43"/>
      <c r="W24" s="43"/>
      <c r="X24" s="43"/>
    </row>
    <row r="25" spans="1:24" s="42" customFormat="1" ht="75" customHeight="1" x14ac:dyDescent="0.2">
      <c r="A25" s="45">
        <v>1</v>
      </c>
      <c r="B25" s="41" t="s">
        <v>23</v>
      </c>
      <c r="C25" s="53" t="s">
        <v>112</v>
      </c>
      <c r="D25" s="46" t="s">
        <v>22</v>
      </c>
      <c r="E25" s="54">
        <v>94</v>
      </c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5"/>
      <c r="R25" s="5"/>
      <c r="S25" s="5" t="s">
        <v>21</v>
      </c>
      <c r="T25" s="43"/>
      <c r="U25" s="43"/>
      <c r="V25" s="43"/>
      <c r="W25" s="43"/>
      <c r="X25" s="43"/>
    </row>
    <row r="26" spans="1:24" s="36" customFormat="1" ht="27.75" customHeight="1" x14ac:dyDescent="0.2">
      <c r="A26" s="47" t="s">
        <v>48</v>
      </c>
      <c r="B26" s="48" t="s">
        <v>40</v>
      </c>
      <c r="C26" s="49" t="s">
        <v>68</v>
      </c>
      <c r="D26" s="50" t="s">
        <v>22</v>
      </c>
      <c r="E26" s="165">
        <v>94</v>
      </c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5"/>
      <c r="R26" s="5"/>
      <c r="S26" s="5"/>
    </row>
    <row r="27" spans="1:24" s="36" customFormat="1" ht="27.75" customHeight="1" x14ac:dyDescent="0.2">
      <c r="A27" s="47" t="s">
        <v>49</v>
      </c>
      <c r="B27" s="48" t="s">
        <v>40</v>
      </c>
      <c r="C27" s="49" t="s">
        <v>116</v>
      </c>
      <c r="D27" s="50" t="s">
        <v>22</v>
      </c>
      <c r="E27" s="165">
        <v>3.02</v>
      </c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5"/>
      <c r="R27" s="5"/>
      <c r="S27" s="5"/>
    </row>
    <row r="28" spans="1:24" s="42" customFormat="1" x14ac:dyDescent="0.2">
      <c r="A28" s="90"/>
      <c r="B28" s="91"/>
      <c r="C28" s="94" t="s">
        <v>51</v>
      </c>
      <c r="D28" s="93"/>
      <c r="E28" s="164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5"/>
      <c r="R28" s="5"/>
      <c r="S28" s="5"/>
      <c r="T28" s="43"/>
      <c r="U28" s="43"/>
      <c r="V28" s="43"/>
      <c r="W28" s="43"/>
      <c r="X28" s="43"/>
    </row>
    <row r="29" spans="1:24" s="36" customFormat="1" ht="27.75" customHeight="1" x14ac:dyDescent="0.25">
      <c r="A29" s="47" t="s">
        <v>47</v>
      </c>
      <c r="B29" s="48" t="s">
        <v>40</v>
      </c>
      <c r="C29" s="49" t="s">
        <v>83</v>
      </c>
      <c r="D29" s="50" t="s">
        <v>24</v>
      </c>
      <c r="E29" s="165">
        <v>37</v>
      </c>
      <c r="F29" s="157"/>
      <c r="G29" s="157"/>
      <c r="H29" s="157"/>
      <c r="I29" s="157"/>
      <c r="J29" s="157"/>
      <c r="K29" s="158"/>
      <c r="L29" s="158"/>
      <c r="M29" s="158"/>
      <c r="N29" s="158"/>
      <c r="O29" s="158"/>
      <c r="P29" s="158"/>
    </row>
    <row r="30" spans="1:24" s="36" customFormat="1" ht="42.75" customHeight="1" x14ac:dyDescent="0.25">
      <c r="A30" s="47" t="s">
        <v>48</v>
      </c>
      <c r="B30" s="48" t="s">
        <v>40</v>
      </c>
      <c r="C30" s="49" t="s">
        <v>84</v>
      </c>
      <c r="D30" s="50" t="s">
        <v>24</v>
      </c>
      <c r="E30" s="165">
        <v>37</v>
      </c>
      <c r="F30" s="157"/>
      <c r="G30" s="157"/>
      <c r="H30" s="157"/>
      <c r="I30" s="157"/>
      <c r="J30" s="157"/>
      <c r="K30" s="158"/>
      <c r="L30" s="158"/>
      <c r="M30" s="158"/>
      <c r="N30" s="158"/>
      <c r="O30" s="158"/>
      <c r="P30" s="158"/>
    </row>
    <row r="31" spans="1:24" s="42" customFormat="1" x14ac:dyDescent="0.2">
      <c r="A31" s="95"/>
      <c r="B31" s="96"/>
      <c r="C31" s="92" t="s">
        <v>52</v>
      </c>
      <c r="D31" s="97"/>
      <c r="E31" s="164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5"/>
      <c r="R31" s="5"/>
      <c r="S31" s="5"/>
      <c r="T31" s="43"/>
      <c r="U31" s="43"/>
      <c r="V31" s="43"/>
      <c r="W31" s="43"/>
      <c r="X31" s="43"/>
    </row>
    <row r="32" spans="1:24" s="36" customFormat="1" ht="27.75" customHeight="1" x14ac:dyDescent="0.25">
      <c r="A32" s="47" t="s">
        <v>47</v>
      </c>
      <c r="B32" s="48" t="s">
        <v>40</v>
      </c>
      <c r="C32" s="49" t="s">
        <v>85</v>
      </c>
      <c r="D32" s="50" t="s">
        <v>24</v>
      </c>
      <c r="E32" s="165">
        <v>70</v>
      </c>
      <c r="F32" s="157"/>
      <c r="G32" s="157"/>
      <c r="H32" s="157"/>
      <c r="I32" s="157"/>
      <c r="J32" s="157"/>
      <c r="K32" s="158"/>
      <c r="L32" s="158"/>
      <c r="M32" s="158"/>
      <c r="N32" s="158"/>
      <c r="O32" s="158"/>
      <c r="P32" s="158"/>
    </row>
    <row r="33" spans="1:24" s="36" customFormat="1" ht="42.75" customHeight="1" x14ac:dyDescent="0.25">
      <c r="A33" s="47" t="s">
        <v>48</v>
      </c>
      <c r="B33" s="48" t="s">
        <v>40</v>
      </c>
      <c r="C33" s="49" t="s">
        <v>86</v>
      </c>
      <c r="D33" s="50" t="s">
        <v>24</v>
      </c>
      <c r="E33" s="165">
        <v>70</v>
      </c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S33" s="36" t="s">
        <v>21</v>
      </c>
    </row>
    <row r="34" spans="1:24" s="42" customFormat="1" ht="72.75" customHeight="1" x14ac:dyDescent="0.2">
      <c r="A34" s="62">
        <v>3</v>
      </c>
      <c r="B34" s="63" t="s">
        <v>70</v>
      </c>
      <c r="C34" s="55" t="s">
        <v>88</v>
      </c>
      <c r="D34" s="56" t="s">
        <v>87</v>
      </c>
      <c r="E34" s="166">
        <v>2</v>
      </c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5"/>
      <c r="S34" s="36" t="s">
        <v>21</v>
      </c>
      <c r="T34" s="43"/>
      <c r="U34" s="43"/>
      <c r="V34" s="43"/>
      <c r="W34" s="43"/>
      <c r="X34" s="43"/>
    </row>
    <row r="35" spans="1:24" s="12" customFormat="1" ht="45" customHeight="1" x14ac:dyDescent="0.25">
      <c r="A35" s="47" t="s">
        <v>63</v>
      </c>
      <c r="B35" s="65" t="s">
        <v>40</v>
      </c>
      <c r="C35" s="83" t="s">
        <v>109</v>
      </c>
      <c r="D35" s="2" t="s">
        <v>24</v>
      </c>
      <c r="E35" s="165">
        <v>6</v>
      </c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</row>
    <row r="36" spans="1:24" s="12" customFormat="1" ht="37.5" customHeight="1" x14ac:dyDescent="0.25">
      <c r="A36" s="62">
        <v>5</v>
      </c>
      <c r="B36" s="65" t="s">
        <v>40</v>
      </c>
      <c r="C36" s="83" t="s">
        <v>110</v>
      </c>
      <c r="D36" s="2" t="s">
        <v>24</v>
      </c>
      <c r="E36" s="165">
        <v>6</v>
      </c>
      <c r="F36" s="157"/>
      <c r="G36" s="157"/>
      <c r="H36" s="157"/>
      <c r="I36" s="157"/>
      <c r="J36" s="157"/>
      <c r="K36" s="168"/>
      <c r="L36" s="168"/>
      <c r="M36" s="168"/>
      <c r="N36" s="168"/>
      <c r="O36" s="168"/>
      <c r="P36" s="168"/>
    </row>
    <row r="37" spans="1:24" s="42" customFormat="1" ht="53.25" customHeight="1" x14ac:dyDescent="0.2">
      <c r="A37" s="47" t="s">
        <v>65</v>
      </c>
      <c r="B37" s="65" t="s">
        <v>40</v>
      </c>
      <c r="C37" s="55" t="s">
        <v>123</v>
      </c>
      <c r="D37" s="56" t="s">
        <v>39</v>
      </c>
      <c r="E37" s="166">
        <v>1</v>
      </c>
      <c r="F37" s="157"/>
      <c r="G37" s="157"/>
      <c r="H37" s="157"/>
      <c r="I37" s="157"/>
      <c r="J37" s="157"/>
      <c r="K37" s="168"/>
      <c r="L37" s="168"/>
      <c r="M37" s="168"/>
      <c r="N37" s="168"/>
      <c r="O37" s="168"/>
      <c r="P37" s="168"/>
      <c r="Q37" s="5"/>
      <c r="R37" s="5"/>
      <c r="S37" s="36"/>
      <c r="T37" s="43"/>
      <c r="U37" s="43"/>
      <c r="V37" s="43"/>
      <c r="W37" s="43"/>
      <c r="X37" s="43"/>
    </row>
    <row r="38" spans="1:24" s="42" customFormat="1" ht="50.25" customHeight="1" x14ac:dyDescent="0.2">
      <c r="A38" s="62">
        <v>7</v>
      </c>
      <c r="B38" s="65" t="s">
        <v>40</v>
      </c>
      <c r="C38" s="55" t="s">
        <v>124</v>
      </c>
      <c r="D38" s="56" t="s">
        <v>39</v>
      </c>
      <c r="E38" s="166">
        <v>3</v>
      </c>
      <c r="F38" s="157"/>
      <c r="G38" s="157"/>
      <c r="H38" s="157"/>
      <c r="I38" s="157"/>
      <c r="J38" s="157"/>
      <c r="K38" s="168"/>
      <c r="L38" s="168"/>
      <c r="M38" s="168"/>
      <c r="N38" s="168"/>
      <c r="O38" s="168"/>
      <c r="P38" s="168"/>
      <c r="Q38" s="5"/>
      <c r="R38" s="5"/>
      <c r="S38" s="36"/>
      <c r="T38" s="43"/>
      <c r="U38" s="43"/>
      <c r="V38" s="43"/>
      <c r="W38" s="43"/>
      <c r="X38" s="43"/>
    </row>
    <row r="39" spans="1:24" s="12" customFormat="1" ht="65.25" customHeight="1" x14ac:dyDescent="0.25">
      <c r="A39" s="47" t="s">
        <v>108</v>
      </c>
      <c r="B39" s="65" t="s">
        <v>89</v>
      </c>
      <c r="C39" s="85" t="s">
        <v>125</v>
      </c>
      <c r="D39" s="86" t="s">
        <v>39</v>
      </c>
      <c r="E39" s="169">
        <v>1</v>
      </c>
      <c r="F39" s="157"/>
      <c r="G39" s="157"/>
      <c r="H39" s="157"/>
      <c r="I39" s="157"/>
      <c r="J39" s="157"/>
      <c r="K39" s="162"/>
      <c r="L39" s="162"/>
      <c r="M39" s="162"/>
      <c r="N39" s="162"/>
      <c r="O39" s="162"/>
      <c r="P39" s="162"/>
      <c r="S39" s="64"/>
    </row>
    <row r="40" spans="1:24" s="42" customFormat="1" ht="72.75" customHeight="1" thickBot="1" x14ac:dyDescent="0.25">
      <c r="A40" s="78">
        <v>9</v>
      </c>
      <c r="B40" s="80" t="s">
        <v>40</v>
      </c>
      <c r="C40" s="81" t="s">
        <v>126</v>
      </c>
      <c r="D40" s="82" t="s">
        <v>121</v>
      </c>
      <c r="E40" s="167">
        <v>1</v>
      </c>
      <c r="F40" s="157"/>
      <c r="G40" s="157"/>
      <c r="H40" s="157"/>
      <c r="I40" s="157"/>
      <c r="J40" s="157"/>
      <c r="K40" s="162"/>
      <c r="L40" s="162"/>
      <c r="M40" s="162"/>
      <c r="N40" s="162"/>
      <c r="O40" s="162"/>
      <c r="P40" s="162"/>
      <c r="Q40" s="5"/>
      <c r="R40" s="5"/>
      <c r="S40" s="36"/>
      <c r="T40" s="43"/>
      <c r="U40" s="43"/>
      <c r="V40" s="43"/>
      <c r="W40" s="43"/>
      <c r="X40" s="43"/>
    </row>
    <row r="41" spans="1:24" x14ac:dyDescent="0.2">
      <c r="A41" s="6" t="s">
        <v>25</v>
      </c>
      <c r="B41" s="74"/>
      <c r="C41" s="75"/>
      <c r="D41" s="76"/>
      <c r="E41" s="76"/>
      <c r="F41" s="76"/>
      <c r="G41" s="76"/>
      <c r="H41" s="76"/>
      <c r="I41" s="76"/>
      <c r="J41" s="76"/>
      <c r="K41" s="76"/>
      <c r="L41" s="76"/>
      <c r="M41" s="19"/>
      <c r="N41" s="19"/>
      <c r="O41" s="19"/>
      <c r="P41" s="19"/>
    </row>
    <row r="42" spans="1:24" ht="13.5" x14ac:dyDescent="0.25">
      <c r="A42" s="9" t="s">
        <v>26</v>
      </c>
      <c r="B42" s="77" t="s">
        <v>35</v>
      </c>
      <c r="C42" s="77"/>
      <c r="D42" s="76"/>
      <c r="E42" s="76"/>
      <c r="F42" s="76"/>
      <c r="G42" s="76"/>
      <c r="H42" s="76"/>
      <c r="I42" s="76"/>
      <c r="J42" s="76"/>
      <c r="K42" s="76"/>
      <c r="L42" s="76"/>
      <c r="M42" s="19"/>
      <c r="N42" s="19"/>
      <c r="O42" s="19"/>
      <c r="P42" s="19"/>
    </row>
    <row r="43" spans="1:24" ht="13.5" x14ac:dyDescent="0.25">
      <c r="A43" s="9"/>
      <c r="B43" s="10" t="s">
        <v>27</v>
      </c>
      <c r="C43" s="10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</row>
    <row r="44" spans="1:24" ht="13.5" x14ac:dyDescent="0.25">
      <c r="A44" s="9" t="s">
        <v>26</v>
      </c>
      <c r="B44" s="11" t="s">
        <v>28</v>
      </c>
      <c r="C44" s="11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1:24" x14ac:dyDescent="0.2">
      <c r="A45" s="7" t="s">
        <v>21</v>
      </c>
      <c r="B45" s="11" t="s">
        <v>29</v>
      </c>
      <c r="C45" s="11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spans="1:24" ht="13.5" x14ac:dyDescent="0.25">
      <c r="A46" s="9" t="s">
        <v>26</v>
      </c>
      <c r="B46" s="11" t="s">
        <v>30</v>
      </c>
      <c r="C46" s="11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24" x14ac:dyDescent="0.2">
      <c r="A47" s="7" t="s">
        <v>21</v>
      </c>
      <c r="B47" s="11" t="s">
        <v>31</v>
      </c>
      <c r="C47" s="11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1:24" x14ac:dyDescent="0.2">
      <c r="A48" s="7" t="s">
        <v>21</v>
      </c>
      <c r="B48" s="11" t="s">
        <v>32</v>
      </c>
      <c r="C48" s="11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</row>
    <row r="49" spans="1:16" ht="13.5" x14ac:dyDescent="0.25">
      <c r="A49" s="9" t="s">
        <v>26</v>
      </c>
      <c r="B49" s="11" t="s">
        <v>33</v>
      </c>
      <c r="C49" s="11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1:16" x14ac:dyDescent="0.2">
      <c r="A50" s="7" t="s">
        <v>21</v>
      </c>
      <c r="B50" s="11" t="s">
        <v>58</v>
      </c>
      <c r="C50" s="11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1:16" ht="13.5" x14ac:dyDescent="0.25">
      <c r="A51" s="9" t="s">
        <v>26</v>
      </c>
      <c r="B51" s="11" t="s">
        <v>34</v>
      </c>
      <c r="C51" s="11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</row>
    <row r="52" spans="1:16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</row>
    <row r="53" spans="1:16" x14ac:dyDescent="0.2">
      <c r="A53" s="5" t="s">
        <v>3</v>
      </c>
      <c r="B53" s="19"/>
      <c r="C53" s="146"/>
      <c r="D53" s="146"/>
      <c r="E53" s="146"/>
      <c r="F53" s="146"/>
      <c r="G53" s="146"/>
      <c r="H53" s="146"/>
      <c r="I53" s="19"/>
      <c r="J53" s="19"/>
      <c r="K53" s="19"/>
      <c r="L53" s="19"/>
      <c r="M53" s="19"/>
      <c r="N53" s="19"/>
      <c r="O53" s="19"/>
      <c r="P53" s="19"/>
    </row>
    <row r="54" spans="1:16" x14ac:dyDescent="0.2">
      <c r="A54" s="19"/>
      <c r="B54" s="19"/>
      <c r="C54" s="147" t="s">
        <v>4</v>
      </c>
      <c r="D54" s="147"/>
      <c r="E54" s="147"/>
      <c r="F54" s="147"/>
      <c r="G54" s="147"/>
      <c r="H54" s="147"/>
      <c r="I54" s="19"/>
      <c r="J54" s="19"/>
      <c r="K54" s="19"/>
      <c r="L54" s="19"/>
      <c r="M54" s="19"/>
      <c r="N54" s="19"/>
      <c r="O54" s="19"/>
      <c r="P54" s="19"/>
    </row>
    <row r="55" spans="1:16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</row>
    <row r="56" spans="1:16" s="31" customFormat="1" x14ac:dyDescent="0.2">
      <c r="A56" s="31" t="s">
        <v>132</v>
      </c>
    </row>
    <row r="57" spans="1:16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</row>
    <row r="58" spans="1:16" x14ac:dyDescent="0.2">
      <c r="A58" s="5" t="s">
        <v>15</v>
      </c>
      <c r="B58" s="19"/>
      <c r="C58" s="146"/>
      <c r="D58" s="146"/>
      <c r="E58" s="146"/>
      <c r="F58" s="146"/>
      <c r="G58" s="146"/>
      <c r="H58" s="146"/>
      <c r="I58" s="19"/>
      <c r="J58" s="19"/>
      <c r="K58" s="19"/>
      <c r="L58" s="19"/>
      <c r="M58" s="19"/>
      <c r="N58" s="19"/>
      <c r="O58" s="19"/>
      <c r="P58" s="19"/>
    </row>
    <row r="59" spans="1:16" x14ac:dyDescent="0.2">
      <c r="A59" s="19"/>
      <c r="B59" s="19"/>
      <c r="C59" s="147" t="s">
        <v>4</v>
      </c>
      <c r="D59" s="147"/>
      <c r="E59" s="147"/>
      <c r="F59" s="147"/>
      <c r="G59" s="147"/>
      <c r="H59" s="147"/>
      <c r="I59" s="19"/>
      <c r="J59" s="19"/>
      <c r="K59" s="19"/>
      <c r="L59" s="19"/>
      <c r="M59" s="19"/>
      <c r="N59" s="19"/>
      <c r="O59" s="19"/>
      <c r="P59" s="19"/>
    </row>
    <row r="60" spans="1:16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</row>
    <row r="61" spans="1:16" x14ac:dyDescent="0.2">
      <c r="A61" s="28" t="s">
        <v>20</v>
      </c>
      <c r="B61" s="29"/>
      <c r="C61" s="30"/>
      <c r="D61" s="2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</row>
    <row r="62" spans="1:16" x14ac:dyDescent="0.2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</row>
  </sheetData>
  <mergeCells count="18">
    <mergeCell ref="D7:L7"/>
    <mergeCell ref="C2:I2"/>
    <mergeCell ref="C3:I3"/>
    <mergeCell ref="D4:L4"/>
    <mergeCell ref="D5:L5"/>
    <mergeCell ref="D6:L6"/>
    <mergeCell ref="A8:I8"/>
    <mergeCell ref="J8:M8"/>
    <mergeCell ref="N8:O8"/>
    <mergeCell ref="A11:A12"/>
    <mergeCell ref="B11:B12"/>
    <mergeCell ref="C11:C12"/>
    <mergeCell ref="D11:D12"/>
    <mergeCell ref="E11:E12"/>
    <mergeCell ref="C53:H53"/>
    <mergeCell ref="C54:H54"/>
    <mergeCell ref="C58:H58"/>
    <mergeCell ref="C59:H59"/>
  </mergeCells>
  <phoneticPr fontId="10" type="noConversion"/>
  <conditionalFormatting sqref="A8">
    <cfRule type="containsText" dxfId="91" priority="14" operator="containsText" text="Tāme sastādīta  20__. gada tirgus cenās, pamatojoties uz ___ daļas rasējumiem">
      <formula>NOT(ISERROR(SEARCH("Tāme sastādīta  20__. gada tirgus cenās, pamatojoties uz ___ daļas rasējumiem",A8)))</formula>
    </cfRule>
  </conditionalFormatting>
  <conditionalFormatting sqref="A56">
    <cfRule type="containsText" dxfId="90" priority="3" operator="containsText" text="Tāme sastādīta 20__. gada __. _________">
      <formula>NOT(ISERROR(SEARCH("Tāme sastādīta 20__. gada __. _________",A56)))</formula>
    </cfRule>
  </conditionalFormatting>
  <conditionalFormatting sqref="A22:D22">
    <cfRule type="cellIs" dxfId="88" priority="15" operator="equal">
      <formula>0</formula>
    </cfRule>
  </conditionalFormatting>
  <conditionalFormatting sqref="A34:E34 A36 A38">
    <cfRule type="cellIs" dxfId="87" priority="11" operator="equal">
      <formula>0</formula>
    </cfRule>
  </conditionalFormatting>
  <conditionalFormatting sqref="A40:E40">
    <cfRule type="cellIs" dxfId="86" priority="1" operator="equal">
      <formula>0</formula>
    </cfRule>
  </conditionalFormatting>
  <conditionalFormatting sqref="C37:E38">
    <cfRule type="cellIs" dxfId="85" priority="2" operator="equal">
      <formula>0</formula>
    </cfRule>
  </conditionalFormatting>
  <conditionalFormatting sqref="C53:H53">
    <cfRule type="cellIs" dxfId="84" priority="6" operator="equal">
      <formula>0</formula>
    </cfRule>
  </conditionalFormatting>
  <conditionalFormatting sqref="C58:H58 C53:H53 C61">
    <cfRule type="cellIs" dxfId="83" priority="5" operator="equal">
      <formula>0</formula>
    </cfRule>
  </conditionalFormatting>
  <conditionalFormatting sqref="C58:H58">
    <cfRule type="cellIs" dxfId="82" priority="4" operator="equal">
      <formula>0</formula>
    </cfRule>
    <cfRule type="cellIs" dxfId="81" priority="7" operator="equal">
      <formula>0</formula>
    </cfRule>
  </conditionalFormatting>
  <conditionalFormatting sqref="C2:I2">
    <cfRule type="cellIs" dxfId="80" priority="16" operator="equal">
      <formula>0</formula>
    </cfRule>
  </conditionalFormatting>
  <conditionalFormatting sqref="D1">
    <cfRule type="cellIs" dxfId="79" priority="23" operator="equal">
      <formula>0</formula>
    </cfRule>
  </conditionalFormatting>
  <conditionalFormatting sqref="D4:L7">
    <cfRule type="cellIs" dxfId="78" priority="13" operator="equal">
      <formula>0</formula>
    </cfRule>
  </conditionalFormatting>
  <conditionalFormatting sqref="N8:O8">
    <cfRule type="cellIs" dxfId="76" priority="25" operator="equal">
      <formula>0</formula>
    </cfRule>
  </conditionalFormatting>
  <conditionalFormatting sqref="O9:P9">
    <cfRule type="cellIs" dxfId="75" priority="24" operator="equal">
      <formula>"20__. gada __. _________"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2F6E01D8-4DAB-49AF-A7E5-714DB28617FC}">
            <xm:f>NOT(ISERROR(SEARCH("Sertifikāta Nr. _________________________________",A61)))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EF6B8-6182-416F-B752-863B4CD2FC31}">
  <dimension ref="A1:X59"/>
  <sheetViews>
    <sheetView workbookViewId="0">
      <selection activeCell="I12" sqref="I12"/>
    </sheetView>
  </sheetViews>
  <sheetFormatPr defaultColWidth="9.140625" defaultRowHeight="12.75" x14ac:dyDescent="0.2"/>
  <cols>
    <col min="1" max="1" width="4.5703125" style="5" customWidth="1"/>
    <col min="2" max="2" width="9.5703125" style="5" customWidth="1"/>
    <col min="3" max="3" width="41.140625" style="5" customWidth="1"/>
    <col min="4" max="8" width="7.5703125" style="5" customWidth="1"/>
    <col min="9" max="12" width="8.5703125" style="5" customWidth="1"/>
    <col min="13" max="13" width="7.85546875" style="5" customWidth="1"/>
    <col min="14" max="14" width="8.85546875" style="5" customWidth="1"/>
    <col min="15" max="15" width="7" style="5" customWidth="1"/>
    <col min="16" max="16" width="8.28515625" style="5" customWidth="1"/>
    <col min="17" max="16384" width="9.140625" style="5"/>
  </cols>
  <sheetData>
    <row r="1" spans="1:24" x14ac:dyDescent="0.2">
      <c r="A1" s="12"/>
      <c r="B1" s="12"/>
      <c r="C1" s="26" t="s">
        <v>61</v>
      </c>
      <c r="D1" s="14">
        <v>3</v>
      </c>
      <c r="E1" s="12"/>
      <c r="F1" s="12"/>
      <c r="G1" s="12"/>
      <c r="H1" s="12"/>
      <c r="I1" s="12"/>
      <c r="J1" s="12"/>
      <c r="N1" s="15"/>
      <c r="O1" s="13"/>
      <c r="P1" s="16"/>
    </row>
    <row r="2" spans="1:24" x14ac:dyDescent="0.2">
      <c r="A2" s="17"/>
      <c r="B2" s="17"/>
      <c r="C2" s="131" t="s">
        <v>74</v>
      </c>
      <c r="D2" s="131"/>
      <c r="E2" s="131"/>
      <c r="F2" s="131"/>
      <c r="G2" s="131"/>
      <c r="H2" s="131"/>
      <c r="I2" s="131"/>
      <c r="J2" s="17"/>
    </row>
    <row r="3" spans="1:24" x14ac:dyDescent="0.2">
      <c r="A3" s="18"/>
      <c r="B3" s="18"/>
      <c r="C3" s="132" t="s">
        <v>6</v>
      </c>
      <c r="D3" s="132"/>
      <c r="E3" s="132"/>
      <c r="F3" s="132"/>
      <c r="G3" s="132"/>
      <c r="H3" s="132"/>
      <c r="I3" s="132"/>
      <c r="J3" s="18"/>
    </row>
    <row r="4" spans="1:24" x14ac:dyDescent="0.2">
      <c r="A4" s="12"/>
      <c r="B4" s="12"/>
      <c r="C4" s="13" t="s">
        <v>0</v>
      </c>
      <c r="D4" s="130" t="str">
        <f>'Kop.DA-2'!D7</f>
        <v>Agroresursu un ekonomikas institūta Bioekonomikas nodaļas ēkas remonta darbi Nr.2.-2.daļa</v>
      </c>
      <c r="E4" s="130"/>
      <c r="F4" s="130"/>
      <c r="G4" s="130"/>
      <c r="H4" s="130"/>
      <c r="I4" s="130"/>
      <c r="J4" s="130"/>
      <c r="K4" s="130"/>
      <c r="L4" s="130"/>
      <c r="M4" s="19"/>
    </row>
    <row r="5" spans="1:24" x14ac:dyDescent="0.2">
      <c r="A5" s="12"/>
      <c r="B5" s="12"/>
      <c r="C5" s="13" t="s">
        <v>1</v>
      </c>
      <c r="D5" s="130" t="str">
        <f>'Kop.DA-2'!D8</f>
        <v>Agroresursu un ekonomikas institūta Bioekonomikas nodaļas ēkas remonta darbi Nr.2.-2.daļa</v>
      </c>
      <c r="E5" s="130"/>
      <c r="F5" s="130"/>
      <c r="G5" s="130"/>
      <c r="H5" s="130"/>
      <c r="I5" s="130"/>
      <c r="J5" s="130"/>
      <c r="K5" s="130"/>
      <c r="L5" s="130"/>
      <c r="M5" s="19"/>
    </row>
    <row r="6" spans="1:24" x14ac:dyDescent="0.2">
      <c r="A6" s="12"/>
      <c r="B6" s="12"/>
      <c r="C6" s="13" t="s">
        <v>2</v>
      </c>
      <c r="D6" s="130" t="str">
        <f>'Kop.DA-2'!D9</f>
        <v>Struktoru 14, Rīga</v>
      </c>
      <c r="E6" s="130"/>
      <c r="F6" s="130"/>
      <c r="G6" s="130"/>
      <c r="H6" s="130"/>
      <c r="I6" s="130"/>
      <c r="J6" s="130"/>
      <c r="K6" s="130"/>
      <c r="L6" s="130"/>
      <c r="M6" s="19"/>
    </row>
    <row r="7" spans="1:24" ht="12.75" customHeight="1" x14ac:dyDescent="0.2">
      <c r="A7" s="12"/>
      <c r="B7" s="12"/>
      <c r="C7" s="20" t="s">
        <v>9</v>
      </c>
      <c r="D7" s="130" t="s">
        <v>131</v>
      </c>
      <c r="E7" s="130"/>
      <c r="F7" s="130"/>
      <c r="G7" s="130"/>
      <c r="H7" s="130"/>
      <c r="I7" s="130"/>
      <c r="J7" s="130"/>
      <c r="K7" s="130"/>
      <c r="L7" s="130"/>
      <c r="M7" s="19"/>
    </row>
    <row r="8" spans="1:24" ht="12.75" customHeight="1" x14ac:dyDescent="0.2">
      <c r="A8" s="133" t="s">
        <v>62</v>
      </c>
      <c r="B8" s="133"/>
      <c r="C8" s="133"/>
      <c r="D8" s="133"/>
      <c r="E8" s="133"/>
      <c r="F8" s="133"/>
      <c r="G8" s="133"/>
      <c r="H8" s="133"/>
      <c r="I8" s="133"/>
      <c r="J8" s="134" t="s">
        <v>21</v>
      </c>
      <c r="K8" s="134"/>
      <c r="L8" s="134"/>
      <c r="M8" s="134"/>
      <c r="N8" s="135" t="s">
        <v>21</v>
      </c>
      <c r="O8" s="135"/>
      <c r="P8" s="21"/>
    </row>
    <row r="9" spans="1:24" x14ac:dyDescent="0.2">
      <c r="A9" s="22"/>
      <c r="B9" s="23"/>
      <c r="C9" s="20"/>
      <c r="D9" s="12"/>
      <c r="E9" s="12"/>
      <c r="F9" s="12"/>
      <c r="G9" s="12"/>
      <c r="H9" s="12"/>
      <c r="I9" s="12"/>
      <c r="J9" s="12"/>
      <c r="K9" s="12"/>
      <c r="L9" s="17"/>
      <c r="M9" s="17"/>
      <c r="N9" s="5" t="s">
        <v>21</v>
      </c>
      <c r="O9" s="24"/>
      <c r="P9" s="25" t="s">
        <v>21</v>
      </c>
    </row>
    <row r="10" spans="1:24" ht="13.5" thickBot="1" x14ac:dyDescent="0.25">
      <c r="A10" s="22"/>
      <c r="B10" s="23"/>
      <c r="C10" s="20"/>
      <c r="D10" s="12"/>
      <c r="E10" s="12"/>
      <c r="F10" s="12"/>
      <c r="G10" s="12"/>
      <c r="H10" s="12"/>
      <c r="I10" s="12"/>
      <c r="J10" s="12"/>
      <c r="K10" s="12"/>
      <c r="L10" s="26"/>
      <c r="M10" s="26"/>
      <c r="N10" s="27"/>
      <c r="O10" s="15"/>
      <c r="P10" s="12"/>
    </row>
    <row r="11" spans="1:24" ht="12.75" customHeight="1" x14ac:dyDescent="0.2">
      <c r="A11" s="136" t="s">
        <v>12</v>
      </c>
      <c r="B11" s="138" t="s">
        <v>16</v>
      </c>
      <c r="C11" s="140" t="s">
        <v>17</v>
      </c>
      <c r="D11" s="142" t="s">
        <v>18</v>
      </c>
      <c r="E11" s="144" t="s">
        <v>19</v>
      </c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</row>
    <row r="12" spans="1:24" ht="82.5" customHeight="1" thickBot="1" x14ac:dyDescent="0.25">
      <c r="A12" s="137"/>
      <c r="B12" s="139"/>
      <c r="C12" s="141"/>
      <c r="D12" s="143"/>
      <c r="E12" s="145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</row>
    <row r="13" spans="1:24" s="42" customFormat="1" x14ac:dyDescent="0.2">
      <c r="A13" s="87"/>
      <c r="B13" s="88"/>
      <c r="C13" s="89" t="s">
        <v>53</v>
      </c>
      <c r="D13" s="88"/>
      <c r="E13" s="163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5"/>
      <c r="R13" s="5"/>
      <c r="S13" s="5"/>
      <c r="T13" s="44"/>
      <c r="U13" s="44" t="s">
        <v>21</v>
      </c>
      <c r="V13" s="44"/>
      <c r="W13" s="43"/>
      <c r="X13" s="43"/>
    </row>
    <row r="14" spans="1:24" s="42" customFormat="1" ht="25.5" x14ac:dyDescent="0.2">
      <c r="A14" s="45">
        <v>1</v>
      </c>
      <c r="B14" s="41" t="s">
        <v>41</v>
      </c>
      <c r="C14" s="59" t="s">
        <v>71</v>
      </c>
      <c r="D14" s="46" t="s">
        <v>45</v>
      </c>
      <c r="E14" s="54">
        <v>4</v>
      </c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5"/>
      <c r="R14" s="5"/>
      <c r="S14" s="5"/>
      <c r="T14" s="44"/>
      <c r="U14" s="44"/>
      <c r="V14" s="44"/>
      <c r="W14" s="43"/>
      <c r="X14" s="43"/>
    </row>
    <row r="15" spans="1:24" s="42" customFormat="1" ht="33.75" customHeight="1" x14ac:dyDescent="0.2">
      <c r="A15" s="45">
        <v>2</v>
      </c>
      <c r="B15" s="41" t="s">
        <v>23</v>
      </c>
      <c r="C15" s="59" t="s">
        <v>75</v>
      </c>
      <c r="D15" s="46" t="s">
        <v>22</v>
      </c>
      <c r="E15" s="54">
        <v>58.06</v>
      </c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5"/>
      <c r="R15" s="5"/>
      <c r="S15" s="5"/>
      <c r="T15" s="44"/>
      <c r="U15" s="44"/>
      <c r="V15" s="44"/>
      <c r="W15" s="43"/>
      <c r="X15" s="43"/>
    </row>
    <row r="16" spans="1:24" s="42" customFormat="1" ht="33.75" customHeight="1" x14ac:dyDescent="0.2">
      <c r="A16" s="45">
        <v>3</v>
      </c>
      <c r="B16" s="41" t="s">
        <v>23</v>
      </c>
      <c r="C16" s="59" t="s">
        <v>76</v>
      </c>
      <c r="D16" s="46" t="s">
        <v>22</v>
      </c>
      <c r="E16" s="54">
        <v>58.06</v>
      </c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5"/>
      <c r="R16" s="5"/>
      <c r="S16" s="5"/>
      <c r="T16" s="44"/>
      <c r="U16" s="44"/>
      <c r="V16" s="44"/>
      <c r="W16" s="43"/>
      <c r="X16" s="43"/>
    </row>
    <row r="17" spans="1:24" s="42" customFormat="1" ht="33.75" customHeight="1" x14ac:dyDescent="0.2">
      <c r="A17" s="45">
        <v>4</v>
      </c>
      <c r="B17" s="41" t="s">
        <v>23</v>
      </c>
      <c r="C17" s="59" t="s">
        <v>82</v>
      </c>
      <c r="D17" s="46" t="s">
        <v>24</v>
      </c>
      <c r="E17" s="54">
        <v>7.52</v>
      </c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5"/>
      <c r="R17" s="5"/>
      <c r="S17" s="5"/>
      <c r="T17" s="44"/>
      <c r="U17" s="44"/>
      <c r="V17" s="44"/>
      <c r="W17" s="43"/>
      <c r="X17" s="43"/>
    </row>
    <row r="18" spans="1:24" s="42" customFormat="1" x14ac:dyDescent="0.2">
      <c r="A18" s="90"/>
      <c r="B18" s="91"/>
      <c r="C18" s="92" t="s">
        <v>36</v>
      </c>
      <c r="D18" s="93"/>
      <c r="E18" s="164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5"/>
      <c r="R18" s="5"/>
      <c r="S18" s="5"/>
      <c r="T18" s="44"/>
      <c r="U18" s="44"/>
      <c r="V18" s="44"/>
      <c r="W18" s="43"/>
      <c r="X18" s="43"/>
    </row>
    <row r="19" spans="1:24" s="42" customFormat="1" ht="25.5" x14ac:dyDescent="0.2">
      <c r="A19" s="45">
        <v>1</v>
      </c>
      <c r="B19" s="41" t="s">
        <v>23</v>
      </c>
      <c r="C19" s="53" t="s">
        <v>79</v>
      </c>
      <c r="D19" s="46" t="s">
        <v>24</v>
      </c>
      <c r="E19" s="54">
        <v>15.7</v>
      </c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5"/>
      <c r="R19" s="5"/>
      <c r="S19" s="5"/>
      <c r="T19" s="44"/>
      <c r="U19" s="44"/>
      <c r="V19" s="44"/>
      <c r="W19" s="43"/>
      <c r="X19" s="43"/>
    </row>
    <row r="20" spans="1:24" s="42" customFormat="1" ht="25.5" x14ac:dyDescent="0.2">
      <c r="A20" s="45">
        <v>2</v>
      </c>
      <c r="B20" s="41" t="s">
        <v>23</v>
      </c>
      <c r="C20" s="53" t="s">
        <v>80</v>
      </c>
      <c r="D20" s="46" t="s">
        <v>24</v>
      </c>
      <c r="E20" s="54">
        <v>45.61</v>
      </c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5"/>
      <c r="R20" s="5"/>
      <c r="S20" s="5"/>
      <c r="T20" s="44"/>
      <c r="U20" s="44"/>
      <c r="V20" s="44"/>
      <c r="W20" s="43"/>
      <c r="X20" s="43"/>
    </row>
    <row r="21" spans="1:24" s="42" customFormat="1" x14ac:dyDescent="0.2">
      <c r="A21" s="45">
        <v>3</v>
      </c>
      <c r="B21" s="41" t="s">
        <v>23</v>
      </c>
      <c r="C21" s="53" t="s">
        <v>77</v>
      </c>
      <c r="D21" s="46" t="s">
        <v>39</v>
      </c>
      <c r="E21" s="54">
        <v>1</v>
      </c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5"/>
      <c r="R21" s="5"/>
      <c r="S21" s="5"/>
      <c r="T21" s="44"/>
      <c r="U21" s="44"/>
      <c r="V21" s="44"/>
      <c r="W21" s="43"/>
      <c r="X21" s="43"/>
    </row>
    <row r="22" spans="1:24" s="42" customFormat="1" ht="25.5" x14ac:dyDescent="0.2">
      <c r="A22" s="45">
        <v>4</v>
      </c>
      <c r="B22" s="41" t="s">
        <v>23</v>
      </c>
      <c r="C22" s="53" t="s">
        <v>78</v>
      </c>
      <c r="D22" s="46" t="s">
        <v>39</v>
      </c>
      <c r="E22" s="54">
        <v>2</v>
      </c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5"/>
      <c r="R22" s="5"/>
      <c r="S22" s="5"/>
      <c r="T22" s="44"/>
      <c r="U22" s="44"/>
      <c r="V22" s="44"/>
      <c r="W22" s="43"/>
      <c r="X22" s="43"/>
    </row>
    <row r="23" spans="1:24" ht="25.5" x14ac:dyDescent="0.2">
      <c r="A23" s="1">
        <v>5</v>
      </c>
      <c r="B23" s="2" t="s">
        <v>23</v>
      </c>
      <c r="C23" s="3" t="s">
        <v>60</v>
      </c>
      <c r="D23" s="4" t="s">
        <v>38</v>
      </c>
      <c r="E23" s="54">
        <v>1</v>
      </c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</row>
    <row r="24" spans="1:24" s="42" customFormat="1" x14ac:dyDescent="0.2">
      <c r="A24" s="90"/>
      <c r="B24" s="93"/>
      <c r="C24" s="92" t="s">
        <v>37</v>
      </c>
      <c r="D24" s="93"/>
      <c r="E24" s="164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5"/>
      <c r="R24" s="5"/>
      <c r="S24" s="5"/>
      <c r="T24" s="44"/>
      <c r="U24" s="44"/>
      <c r="V24" s="44"/>
      <c r="W24" s="43"/>
      <c r="X24" s="43"/>
    </row>
    <row r="25" spans="1:24" s="42" customFormat="1" x14ac:dyDescent="0.2">
      <c r="A25" s="90"/>
      <c r="B25" s="91"/>
      <c r="C25" s="94" t="s">
        <v>50</v>
      </c>
      <c r="D25" s="93"/>
      <c r="E25" s="164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5"/>
      <c r="R25" s="5"/>
      <c r="S25" s="5"/>
      <c r="T25" s="44"/>
      <c r="U25" s="44"/>
      <c r="V25" s="44"/>
      <c r="W25" s="43"/>
      <c r="X25" s="43"/>
    </row>
    <row r="26" spans="1:24" s="42" customFormat="1" ht="75" customHeight="1" x14ac:dyDescent="0.2">
      <c r="A26" s="45">
        <v>1</v>
      </c>
      <c r="B26" s="41" t="s">
        <v>23</v>
      </c>
      <c r="C26" s="53" t="s">
        <v>112</v>
      </c>
      <c r="D26" s="46" t="s">
        <v>22</v>
      </c>
      <c r="E26" s="54">
        <v>71.2</v>
      </c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5"/>
      <c r="R26" s="5"/>
      <c r="S26" s="5" t="s">
        <v>21</v>
      </c>
      <c r="T26" s="44"/>
      <c r="U26" s="44"/>
      <c r="V26" s="44"/>
      <c r="W26" s="43"/>
      <c r="X26" s="43"/>
    </row>
    <row r="27" spans="1:24" s="51" customFormat="1" ht="27.75" customHeight="1" x14ac:dyDescent="0.2">
      <c r="A27" s="68" t="s">
        <v>48</v>
      </c>
      <c r="B27" s="69" t="s">
        <v>40</v>
      </c>
      <c r="C27" s="66" t="s">
        <v>68</v>
      </c>
      <c r="D27" s="67" t="s">
        <v>22</v>
      </c>
      <c r="E27" s="172">
        <v>71.2</v>
      </c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70"/>
      <c r="R27" s="70"/>
      <c r="S27" s="70"/>
    </row>
    <row r="28" spans="1:24" s="51" customFormat="1" ht="27.75" customHeight="1" x14ac:dyDescent="0.2">
      <c r="A28" s="68" t="s">
        <v>49</v>
      </c>
      <c r="B28" s="69" t="s">
        <v>40</v>
      </c>
      <c r="C28" s="66" t="s">
        <v>113</v>
      </c>
      <c r="D28" s="67" t="s">
        <v>22</v>
      </c>
      <c r="E28" s="172">
        <v>4.28</v>
      </c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70"/>
      <c r="R28" s="70"/>
      <c r="S28" s="70"/>
    </row>
    <row r="29" spans="1:24" s="51" customFormat="1" ht="53.25" customHeight="1" x14ac:dyDescent="0.2">
      <c r="A29" s="47" t="s">
        <v>63</v>
      </c>
      <c r="B29" s="48" t="s">
        <v>40</v>
      </c>
      <c r="C29" s="60" t="s">
        <v>94</v>
      </c>
      <c r="D29" s="67" t="s">
        <v>22</v>
      </c>
      <c r="E29" s="172">
        <v>10</v>
      </c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70"/>
      <c r="R29" s="70"/>
      <c r="S29" s="70"/>
    </row>
    <row r="30" spans="1:24" s="71" customFormat="1" x14ac:dyDescent="0.2">
      <c r="A30" s="105"/>
      <c r="B30" s="106"/>
      <c r="C30" s="99" t="s">
        <v>51</v>
      </c>
      <c r="D30" s="100"/>
      <c r="E30" s="173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70"/>
      <c r="R30" s="70"/>
      <c r="S30" s="70"/>
      <c r="T30" s="44"/>
      <c r="U30" s="44"/>
      <c r="V30" s="44"/>
      <c r="W30" s="44"/>
      <c r="X30" s="44"/>
    </row>
    <row r="31" spans="1:24" s="51" customFormat="1" ht="27.75" customHeight="1" x14ac:dyDescent="0.25">
      <c r="A31" s="68" t="s">
        <v>47</v>
      </c>
      <c r="B31" s="69" t="s">
        <v>40</v>
      </c>
      <c r="C31" s="66" t="s">
        <v>83</v>
      </c>
      <c r="D31" s="67" t="s">
        <v>24</v>
      </c>
      <c r="E31" s="172">
        <v>15.7</v>
      </c>
      <c r="F31" s="170"/>
      <c r="G31" s="170"/>
      <c r="H31" s="170"/>
      <c r="I31" s="170"/>
      <c r="J31" s="170"/>
      <c r="K31" s="170"/>
      <c r="L31" s="171"/>
      <c r="M31" s="171"/>
      <c r="N31" s="171"/>
      <c r="O31" s="171"/>
      <c r="P31" s="171"/>
    </row>
    <row r="32" spans="1:24" s="51" customFormat="1" ht="42.75" customHeight="1" x14ac:dyDescent="0.25">
      <c r="A32" s="68" t="s">
        <v>48</v>
      </c>
      <c r="B32" s="69" t="s">
        <v>40</v>
      </c>
      <c r="C32" s="66" t="s">
        <v>84</v>
      </c>
      <c r="D32" s="67" t="s">
        <v>24</v>
      </c>
      <c r="E32" s="172">
        <v>15.7</v>
      </c>
      <c r="F32" s="170"/>
      <c r="G32" s="170"/>
      <c r="H32" s="170"/>
      <c r="I32" s="170"/>
      <c r="J32" s="170"/>
      <c r="K32" s="170"/>
      <c r="L32" s="171"/>
      <c r="M32" s="171"/>
      <c r="N32" s="171"/>
      <c r="O32" s="171"/>
      <c r="P32" s="171"/>
    </row>
    <row r="33" spans="1:24" s="71" customFormat="1" x14ac:dyDescent="0.2">
      <c r="A33" s="103"/>
      <c r="B33" s="104"/>
      <c r="C33" s="101" t="s">
        <v>52</v>
      </c>
      <c r="D33" s="102"/>
      <c r="E33" s="173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70"/>
      <c r="R33" s="70"/>
      <c r="S33" s="70"/>
      <c r="T33" s="44"/>
      <c r="U33" s="44"/>
      <c r="V33" s="44"/>
      <c r="W33" s="44"/>
      <c r="X33" s="44"/>
    </row>
    <row r="34" spans="1:24" s="51" customFormat="1" ht="27.75" customHeight="1" x14ac:dyDescent="0.25">
      <c r="A34" s="68" t="s">
        <v>47</v>
      </c>
      <c r="B34" s="69" t="s">
        <v>40</v>
      </c>
      <c r="C34" s="66" t="s">
        <v>85</v>
      </c>
      <c r="D34" s="67" t="s">
        <v>24</v>
      </c>
      <c r="E34" s="172">
        <v>45.61</v>
      </c>
      <c r="F34" s="170"/>
      <c r="G34" s="170"/>
      <c r="H34" s="170"/>
      <c r="I34" s="170"/>
      <c r="J34" s="170"/>
      <c r="K34" s="170"/>
      <c r="L34" s="171"/>
      <c r="M34" s="171"/>
      <c r="N34" s="171"/>
      <c r="O34" s="171"/>
      <c r="P34" s="171"/>
    </row>
    <row r="35" spans="1:24" s="51" customFormat="1" ht="42.75" customHeight="1" x14ac:dyDescent="0.25">
      <c r="A35" s="68" t="s">
        <v>48</v>
      </c>
      <c r="B35" s="69" t="s">
        <v>40</v>
      </c>
      <c r="C35" s="66" t="s">
        <v>86</v>
      </c>
      <c r="D35" s="67" t="s">
        <v>24</v>
      </c>
      <c r="E35" s="172">
        <v>45.61</v>
      </c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S35" s="51" t="s">
        <v>21</v>
      </c>
    </row>
    <row r="36" spans="1:24" s="42" customFormat="1" ht="72.75" customHeight="1" x14ac:dyDescent="0.2">
      <c r="A36" s="62">
        <v>3</v>
      </c>
      <c r="B36" s="63" t="s">
        <v>70</v>
      </c>
      <c r="C36" s="55" t="s">
        <v>88</v>
      </c>
      <c r="D36" s="56" t="s">
        <v>87</v>
      </c>
      <c r="E36" s="166">
        <v>2</v>
      </c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5"/>
      <c r="R36" s="5"/>
      <c r="S36" s="51" t="s">
        <v>21</v>
      </c>
      <c r="T36" s="43"/>
      <c r="U36" s="43"/>
      <c r="V36" s="43"/>
      <c r="W36" s="43"/>
      <c r="X36" s="43"/>
    </row>
    <row r="37" spans="1:24" s="42" customFormat="1" ht="72.75" customHeight="1" thickBot="1" x14ac:dyDescent="0.25">
      <c r="A37" s="78">
        <v>4</v>
      </c>
      <c r="B37" s="80" t="s">
        <v>40</v>
      </c>
      <c r="C37" s="81" t="s">
        <v>126</v>
      </c>
      <c r="D37" s="82" t="s">
        <v>121</v>
      </c>
      <c r="E37" s="167">
        <v>1</v>
      </c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5"/>
      <c r="R37" s="5"/>
      <c r="S37" s="36"/>
      <c r="T37" s="43"/>
      <c r="U37" s="43"/>
      <c r="V37" s="43"/>
      <c r="W37" s="43"/>
      <c r="X37" s="43"/>
    </row>
    <row r="38" spans="1:24" x14ac:dyDescent="0.2">
      <c r="A38" s="6" t="s">
        <v>25</v>
      </c>
      <c r="B38" s="7"/>
      <c r="C38" s="8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</row>
    <row r="39" spans="1:24" ht="13.5" x14ac:dyDescent="0.25">
      <c r="A39" s="9" t="s">
        <v>26</v>
      </c>
      <c r="B39" s="10" t="s">
        <v>35</v>
      </c>
      <c r="C39" s="10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</row>
    <row r="40" spans="1:24" ht="13.5" x14ac:dyDescent="0.25">
      <c r="A40" s="9"/>
      <c r="B40" s="10" t="s">
        <v>27</v>
      </c>
      <c r="C40" s="10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</row>
    <row r="41" spans="1:24" ht="13.5" x14ac:dyDescent="0.25">
      <c r="A41" s="9" t="s">
        <v>26</v>
      </c>
      <c r="B41" s="11" t="s">
        <v>28</v>
      </c>
      <c r="C41" s="11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</row>
    <row r="42" spans="1:24" x14ac:dyDescent="0.2">
      <c r="A42" s="7" t="s">
        <v>21</v>
      </c>
      <c r="B42" s="11" t="s">
        <v>29</v>
      </c>
      <c r="C42" s="11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</row>
    <row r="43" spans="1:24" ht="13.5" x14ac:dyDescent="0.25">
      <c r="A43" s="9" t="s">
        <v>26</v>
      </c>
      <c r="B43" s="11" t="s">
        <v>30</v>
      </c>
      <c r="C43" s="11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</row>
    <row r="44" spans="1:24" x14ac:dyDescent="0.2">
      <c r="A44" s="7" t="s">
        <v>21</v>
      </c>
      <c r="B44" s="11" t="s">
        <v>31</v>
      </c>
      <c r="C44" s="11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1:24" x14ac:dyDescent="0.2">
      <c r="A45" s="7" t="s">
        <v>21</v>
      </c>
      <c r="B45" s="11" t="s">
        <v>32</v>
      </c>
      <c r="C45" s="11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spans="1:24" ht="13.5" x14ac:dyDescent="0.25">
      <c r="A46" s="9" t="s">
        <v>26</v>
      </c>
      <c r="B46" s="11" t="s">
        <v>33</v>
      </c>
      <c r="C46" s="11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24" x14ac:dyDescent="0.2">
      <c r="A47" s="7" t="s">
        <v>21</v>
      </c>
      <c r="B47" s="11" t="s">
        <v>58</v>
      </c>
      <c r="C47" s="11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1:24" ht="13.5" x14ac:dyDescent="0.25">
      <c r="A48" s="9" t="s">
        <v>26</v>
      </c>
      <c r="B48" s="11" t="s">
        <v>34</v>
      </c>
      <c r="C48" s="11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</row>
    <row r="49" spans="1:16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1:16" x14ac:dyDescent="0.2">
      <c r="A50" s="5" t="s">
        <v>3</v>
      </c>
      <c r="B50" s="19"/>
      <c r="C50" s="146"/>
      <c r="D50" s="146"/>
      <c r="E50" s="146"/>
      <c r="F50" s="146"/>
      <c r="G50" s="146"/>
      <c r="H50" s="146"/>
      <c r="I50" s="19"/>
      <c r="J50" s="19"/>
      <c r="K50" s="19"/>
      <c r="L50" s="19"/>
      <c r="M50" s="19"/>
      <c r="N50" s="19"/>
      <c r="O50" s="19"/>
      <c r="P50" s="19"/>
    </row>
    <row r="51" spans="1:16" x14ac:dyDescent="0.2">
      <c r="A51" s="19"/>
      <c r="B51" s="19"/>
      <c r="C51" s="147" t="s">
        <v>4</v>
      </c>
      <c r="D51" s="147"/>
      <c r="E51" s="147"/>
      <c r="F51" s="147"/>
      <c r="G51" s="147"/>
      <c r="H51" s="147"/>
      <c r="I51" s="19"/>
      <c r="J51" s="19"/>
      <c r="K51" s="19"/>
      <c r="L51" s="19"/>
      <c r="M51" s="19"/>
      <c r="N51" s="19"/>
      <c r="O51" s="19"/>
      <c r="P51" s="19"/>
    </row>
    <row r="52" spans="1:16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</row>
    <row r="53" spans="1:16" s="31" customFormat="1" x14ac:dyDescent="0.2">
      <c r="A53" s="31" t="s">
        <v>132</v>
      </c>
    </row>
    <row r="54" spans="1:16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</row>
    <row r="55" spans="1:16" x14ac:dyDescent="0.2">
      <c r="A55" s="5" t="s">
        <v>15</v>
      </c>
      <c r="B55" s="19"/>
      <c r="C55" s="146"/>
      <c r="D55" s="146"/>
      <c r="E55" s="146"/>
      <c r="F55" s="146"/>
      <c r="G55" s="146"/>
      <c r="H55" s="146"/>
      <c r="I55" s="19"/>
      <c r="J55" s="19"/>
      <c r="K55" s="19"/>
      <c r="L55" s="19"/>
      <c r="M55" s="19"/>
      <c r="N55" s="19"/>
      <c r="O55" s="19"/>
      <c r="P55" s="19"/>
    </row>
    <row r="56" spans="1:16" x14ac:dyDescent="0.2">
      <c r="A56" s="19"/>
      <c r="B56" s="19"/>
      <c r="C56" s="147" t="s">
        <v>4</v>
      </c>
      <c r="D56" s="147"/>
      <c r="E56" s="147"/>
      <c r="F56" s="147"/>
      <c r="G56" s="147"/>
      <c r="H56" s="147"/>
      <c r="I56" s="19"/>
      <c r="J56" s="19"/>
      <c r="K56" s="19"/>
      <c r="L56" s="19"/>
      <c r="M56" s="19"/>
      <c r="N56" s="19"/>
      <c r="O56" s="19"/>
      <c r="P56" s="19"/>
    </row>
    <row r="57" spans="1:16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</row>
    <row r="58" spans="1:16" x14ac:dyDescent="0.2">
      <c r="A58" s="28" t="s">
        <v>20</v>
      </c>
      <c r="B58" s="29"/>
      <c r="C58" s="30"/>
      <c r="D58" s="2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</row>
    <row r="59" spans="1:16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</row>
  </sheetData>
  <mergeCells count="18">
    <mergeCell ref="D7:L7"/>
    <mergeCell ref="C2:I2"/>
    <mergeCell ref="C3:I3"/>
    <mergeCell ref="D4:L4"/>
    <mergeCell ref="D5:L5"/>
    <mergeCell ref="D6:L6"/>
    <mergeCell ref="A8:I8"/>
    <mergeCell ref="J8:M8"/>
    <mergeCell ref="N8:O8"/>
    <mergeCell ref="A11:A12"/>
    <mergeCell ref="B11:B12"/>
    <mergeCell ref="C11:C12"/>
    <mergeCell ref="D11:D12"/>
    <mergeCell ref="E11:E12"/>
    <mergeCell ref="C50:H50"/>
    <mergeCell ref="C51:H51"/>
    <mergeCell ref="C55:H55"/>
    <mergeCell ref="C56:H56"/>
  </mergeCells>
  <phoneticPr fontId="10" type="noConversion"/>
  <conditionalFormatting sqref="A8">
    <cfRule type="containsText" dxfId="74" priority="14" operator="containsText" text="Tāme sastādīta  20__. gada tirgus cenās, pamatojoties uz ___ daļas rasējumiem">
      <formula>NOT(ISERROR(SEARCH("Tāme sastādīta  20__. gada tirgus cenās, pamatojoties uz ___ daļas rasējumiem",A8)))</formula>
    </cfRule>
  </conditionalFormatting>
  <conditionalFormatting sqref="A53">
    <cfRule type="containsText" dxfId="73" priority="3" operator="containsText" text="Tāme sastādīta 20__. gada __. _________">
      <formula>NOT(ISERROR(SEARCH("Tāme sastādīta 20__. gada __. _________",A53)))</formula>
    </cfRule>
  </conditionalFormatting>
  <conditionalFormatting sqref="A23:D23">
    <cfRule type="cellIs" dxfId="71" priority="15" operator="equal">
      <formula>0</formula>
    </cfRule>
  </conditionalFormatting>
  <conditionalFormatting sqref="A36:E37">
    <cfRule type="cellIs" dxfId="70" priority="1" operator="equal">
      <formula>0</formula>
    </cfRule>
  </conditionalFormatting>
  <conditionalFormatting sqref="C50:H50">
    <cfRule type="cellIs" dxfId="69" priority="6" operator="equal">
      <formula>0</formula>
    </cfRule>
  </conditionalFormatting>
  <conditionalFormatting sqref="C55:H55 C50:H50 C58">
    <cfRule type="cellIs" dxfId="68" priority="5" operator="equal">
      <formula>0</formula>
    </cfRule>
  </conditionalFormatting>
  <conditionalFormatting sqref="C55:H55">
    <cfRule type="cellIs" dxfId="67" priority="4" operator="equal">
      <formula>0</formula>
    </cfRule>
    <cfRule type="cellIs" dxfId="66" priority="7" operator="equal">
      <formula>0</formula>
    </cfRule>
  </conditionalFormatting>
  <conditionalFormatting sqref="C2:I2">
    <cfRule type="cellIs" dxfId="65" priority="16" operator="equal">
      <formula>0</formula>
    </cfRule>
  </conditionalFormatting>
  <conditionalFormatting sqref="D1">
    <cfRule type="cellIs" dxfId="64" priority="23" operator="equal">
      <formula>0</formula>
    </cfRule>
  </conditionalFormatting>
  <conditionalFormatting sqref="D4:L7">
    <cfRule type="cellIs" dxfId="63" priority="13" operator="equal">
      <formula>0</formula>
    </cfRule>
  </conditionalFormatting>
  <conditionalFormatting sqref="N8:O8">
    <cfRule type="cellIs" dxfId="61" priority="25" operator="equal">
      <formula>0</formula>
    </cfRule>
  </conditionalFormatting>
  <conditionalFormatting sqref="O9:P9">
    <cfRule type="cellIs" dxfId="60" priority="24" operator="equal">
      <formula>"20__. gada __. _________"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2F8CBE27-22C6-4E53-871C-95BDBC9F67F9}">
            <xm:f>NOT(ISERROR(SEARCH("Sertifikāta Nr. _________________________________",A58)))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EA953-4B04-42C3-A935-D55A1334D195}">
  <dimension ref="A1:X63"/>
  <sheetViews>
    <sheetView workbookViewId="0">
      <selection activeCell="I40" sqref="I40"/>
    </sheetView>
  </sheetViews>
  <sheetFormatPr defaultColWidth="9.140625" defaultRowHeight="12.75" x14ac:dyDescent="0.2"/>
  <cols>
    <col min="1" max="1" width="4.5703125" style="5" customWidth="1"/>
    <col min="2" max="2" width="9.5703125" style="5" customWidth="1"/>
    <col min="3" max="3" width="41.140625" style="5" customWidth="1"/>
    <col min="4" max="8" width="7.5703125" style="5" customWidth="1"/>
    <col min="9" max="12" width="8.5703125" style="5" customWidth="1"/>
    <col min="13" max="13" width="7.85546875" style="5" customWidth="1"/>
    <col min="14" max="15" width="7" style="5" customWidth="1"/>
    <col min="16" max="16" width="8.28515625" style="5" customWidth="1"/>
    <col min="17" max="16384" width="9.140625" style="5"/>
  </cols>
  <sheetData>
    <row r="1" spans="1:24" x14ac:dyDescent="0.2">
      <c r="A1" s="12"/>
      <c r="B1" s="12"/>
      <c r="C1" s="26" t="s">
        <v>61</v>
      </c>
      <c r="D1" s="14">
        <v>13</v>
      </c>
      <c r="E1" s="12"/>
      <c r="F1" s="12"/>
      <c r="G1" s="12"/>
      <c r="H1" s="12"/>
      <c r="I1" s="12"/>
      <c r="J1" s="12"/>
      <c r="N1" s="15"/>
      <c r="O1" s="13"/>
      <c r="P1" s="16"/>
    </row>
    <row r="2" spans="1:24" x14ac:dyDescent="0.2">
      <c r="A2" s="17"/>
      <c r="B2" s="17"/>
      <c r="C2" s="131" t="s">
        <v>98</v>
      </c>
      <c r="D2" s="131"/>
      <c r="E2" s="131"/>
      <c r="F2" s="131"/>
      <c r="G2" s="131"/>
      <c r="H2" s="131"/>
      <c r="I2" s="131"/>
      <c r="J2" s="17"/>
    </row>
    <row r="3" spans="1:24" x14ac:dyDescent="0.2">
      <c r="A3" s="18"/>
      <c r="B3" s="18"/>
      <c r="C3" s="132" t="s">
        <v>6</v>
      </c>
      <c r="D3" s="132"/>
      <c r="E3" s="132"/>
      <c r="F3" s="132"/>
      <c r="G3" s="132"/>
      <c r="H3" s="132"/>
      <c r="I3" s="132"/>
      <c r="J3" s="18"/>
    </row>
    <row r="4" spans="1:24" x14ac:dyDescent="0.2">
      <c r="A4" s="12"/>
      <c r="B4" s="12"/>
      <c r="C4" s="13" t="s">
        <v>0</v>
      </c>
      <c r="D4" s="130" t="str">
        <f>'Kop.DA-2'!D7</f>
        <v>Agroresursu un ekonomikas institūta Bioekonomikas nodaļas ēkas remonta darbi Nr.2.-2.daļa</v>
      </c>
      <c r="E4" s="130"/>
      <c r="F4" s="130"/>
      <c r="G4" s="130"/>
      <c r="H4" s="130"/>
      <c r="I4" s="130"/>
      <c r="J4" s="130"/>
      <c r="K4" s="130"/>
      <c r="L4" s="130"/>
      <c r="M4" s="19"/>
      <c r="N4" s="19"/>
    </row>
    <row r="5" spans="1:24" x14ac:dyDescent="0.2">
      <c r="A5" s="12"/>
      <c r="B5" s="12"/>
      <c r="C5" s="13" t="s">
        <v>1</v>
      </c>
      <c r="D5" s="130" t="str">
        <f>'Kop.DA-2'!D8</f>
        <v>Agroresursu un ekonomikas institūta Bioekonomikas nodaļas ēkas remonta darbi Nr.2.-2.daļa</v>
      </c>
      <c r="E5" s="130"/>
      <c r="F5" s="130"/>
      <c r="G5" s="130"/>
      <c r="H5" s="130"/>
      <c r="I5" s="130"/>
      <c r="J5" s="130"/>
      <c r="K5" s="130"/>
      <c r="L5" s="130"/>
      <c r="M5" s="19"/>
      <c r="N5" s="19"/>
    </row>
    <row r="6" spans="1:24" x14ac:dyDescent="0.2">
      <c r="A6" s="12"/>
      <c r="B6" s="12"/>
      <c r="C6" s="13" t="s">
        <v>2</v>
      </c>
      <c r="D6" s="130" t="str">
        <f>'Kop.DA-2'!D9</f>
        <v>Struktoru 14, Rīga</v>
      </c>
      <c r="E6" s="130"/>
      <c r="F6" s="130"/>
      <c r="G6" s="130"/>
      <c r="H6" s="130"/>
      <c r="I6" s="130"/>
      <c r="J6" s="130"/>
      <c r="K6" s="130"/>
      <c r="L6" s="130"/>
      <c r="M6" s="19"/>
      <c r="N6" s="19"/>
    </row>
    <row r="7" spans="1:24" ht="12.75" customHeight="1" x14ac:dyDescent="0.2">
      <c r="A7" s="12"/>
      <c r="B7" s="12"/>
      <c r="C7" s="20" t="s">
        <v>9</v>
      </c>
      <c r="D7" s="130" t="s">
        <v>131</v>
      </c>
      <c r="E7" s="130"/>
      <c r="F7" s="130"/>
      <c r="G7" s="130"/>
      <c r="H7" s="130"/>
      <c r="I7" s="130"/>
      <c r="J7" s="130"/>
      <c r="K7" s="130"/>
      <c r="L7" s="130"/>
      <c r="M7" s="19"/>
      <c r="N7" s="19"/>
    </row>
    <row r="8" spans="1:24" ht="12.75" customHeight="1" x14ac:dyDescent="0.2">
      <c r="A8" s="133" t="s">
        <v>62</v>
      </c>
      <c r="B8" s="133"/>
      <c r="C8" s="133"/>
      <c r="D8" s="133"/>
      <c r="E8" s="133"/>
      <c r="F8" s="133"/>
      <c r="G8" s="133"/>
      <c r="H8" s="133"/>
      <c r="I8" s="133"/>
      <c r="J8" s="134" t="s">
        <v>21</v>
      </c>
      <c r="K8" s="134"/>
      <c r="L8" s="134"/>
      <c r="M8" s="134"/>
      <c r="N8" s="135" t="s">
        <v>21</v>
      </c>
      <c r="O8" s="135"/>
      <c r="P8" s="21"/>
    </row>
    <row r="9" spans="1:24" x14ac:dyDescent="0.2">
      <c r="A9" s="22"/>
      <c r="B9" s="23"/>
      <c r="C9" s="20"/>
      <c r="D9" s="12"/>
      <c r="E9" s="12"/>
      <c r="F9" s="12"/>
      <c r="G9" s="12"/>
      <c r="H9" s="12"/>
      <c r="I9" s="12"/>
      <c r="J9" s="12"/>
      <c r="K9" s="12"/>
      <c r="L9" s="17"/>
      <c r="M9" s="17"/>
      <c r="N9" s="5" t="s">
        <v>21</v>
      </c>
      <c r="O9" s="24"/>
      <c r="P9" s="25" t="s">
        <v>21</v>
      </c>
    </row>
    <row r="10" spans="1:24" ht="13.5" thickBot="1" x14ac:dyDescent="0.25">
      <c r="A10" s="22"/>
      <c r="B10" s="23"/>
      <c r="C10" s="20"/>
      <c r="D10" s="12"/>
      <c r="E10" s="12"/>
      <c r="F10" s="12"/>
      <c r="G10" s="12"/>
      <c r="H10" s="12"/>
      <c r="I10" s="12"/>
      <c r="J10" s="12"/>
      <c r="K10" s="12"/>
      <c r="L10" s="26"/>
      <c r="M10" s="26"/>
      <c r="N10" s="27"/>
      <c r="O10" s="15"/>
      <c r="P10" s="12"/>
    </row>
    <row r="11" spans="1:24" ht="12.75" customHeight="1" x14ac:dyDescent="0.2">
      <c r="A11" s="136" t="s">
        <v>12</v>
      </c>
      <c r="B11" s="138" t="s">
        <v>16</v>
      </c>
      <c r="C11" s="140" t="s">
        <v>17</v>
      </c>
      <c r="D11" s="142" t="s">
        <v>18</v>
      </c>
      <c r="E11" s="144" t="s">
        <v>19</v>
      </c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</row>
    <row r="12" spans="1:24" ht="82.5" customHeight="1" thickBot="1" x14ac:dyDescent="0.25">
      <c r="A12" s="137"/>
      <c r="B12" s="139"/>
      <c r="C12" s="141"/>
      <c r="D12" s="143"/>
      <c r="E12" s="145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</row>
    <row r="13" spans="1:24" s="42" customFormat="1" x14ac:dyDescent="0.2">
      <c r="A13" s="87"/>
      <c r="B13" s="88"/>
      <c r="C13" s="89" t="s">
        <v>53</v>
      </c>
      <c r="D13" s="88"/>
      <c r="E13" s="163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5"/>
      <c r="R13" s="5"/>
      <c r="S13" s="5"/>
      <c r="T13" s="44"/>
      <c r="U13" s="44" t="s">
        <v>21</v>
      </c>
      <c r="V13" s="44"/>
      <c r="W13" s="43"/>
      <c r="X13" s="43"/>
    </row>
    <row r="14" spans="1:24" s="42" customFormat="1" ht="25.5" x14ac:dyDescent="0.2">
      <c r="A14" s="45">
        <v>1</v>
      </c>
      <c r="B14" s="41" t="s">
        <v>41</v>
      </c>
      <c r="C14" s="59" t="s">
        <v>71</v>
      </c>
      <c r="D14" s="46" t="s">
        <v>45</v>
      </c>
      <c r="E14" s="54">
        <v>3</v>
      </c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5"/>
      <c r="R14" s="5"/>
      <c r="S14" s="5"/>
      <c r="T14" s="44"/>
      <c r="U14" s="44"/>
      <c r="V14" s="44"/>
      <c r="W14" s="43"/>
      <c r="X14" s="43"/>
    </row>
    <row r="15" spans="1:24" s="42" customFormat="1" ht="33.75" customHeight="1" x14ac:dyDescent="0.2">
      <c r="A15" s="45">
        <v>2</v>
      </c>
      <c r="B15" s="41" t="s">
        <v>23</v>
      </c>
      <c r="C15" s="59" t="s">
        <v>75</v>
      </c>
      <c r="D15" s="46" t="s">
        <v>22</v>
      </c>
      <c r="E15" s="54">
        <v>12.94</v>
      </c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5"/>
      <c r="R15" s="5"/>
      <c r="S15" s="5"/>
      <c r="T15" s="44"/>
      <c r="U15" s="44"/>
      <c r="V15" s="44"/>
      <c r="W15" s="43"/>
      <c r="X15" s="43"/>
    </row>
    <row r="16" spans="1:24" s="42" customFormat="1" ht="33.75" customHeight="1" x14ac:dyDescent="0.2">
      <c r="A16" s="45">
        <v>3</v>
      </c>
      <c r="B16" s="41" t="s">
        <v>23</v>
      </c>
      <c r="C16" s="59" t="s">
        <v>76</v>
      </c>
      <c r="D16" s="46" t="s">
        <v>22</v>
      </c>
      <c r="E16" s="54">
        <v>17.940000000000001</v>
      </c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5"/>
      <c r="R16" s="5"/>
      <c r="S16" s="5"/>
      <c r="T16" s="44"/>
      <c r="U16" s="44"/>
      <c r="V16" s="44"/>
      <c r="W16" s="43"/>
      <c r="X16" s="43"/>
    </row>
    <row r="17" spans="1:24" s="42" customFormat="1" x14ac:dyDescent="0.2">
      <c r="A17" s="90"/>
      <c r="B17" s="91"/>
      <c r="C17" s="92" t="s">
        <v>36</v>
      </c>
      <c r="D17" s="93"/>
      <c r="E17" s="164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5"/>
      <c r="R17" s="5"/>
      <c r="S17" s="5"/>
      <c r="T17" s="44"/>
      <c r="U17" s="44"/>
      <c r="V17" s="44"/>
      <c r="W17" s="43"/>
      <c r="X17" s="43"/>
    </row>
    <row r="18" spans="1:24" s="42" customFormat="1" ht="43.5" customHeight="1" x14ac:dyDescent="0.2">
      <c r="A18" s="45">
        <v>1</v>
      </c>
      <c r="B18" s="41" t="s">
        <v>23</v>
      </c>
      <c r="C18" s="53" t="s">
        <v>127</v>
      </c>
      <c r="D18" s="46" t="s">
        <v>22</v>
      </c>
      <c r="E18" s="54">
        <v>8</v>
      </c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5"/>
      <c r="R18" s="5"/>
      <c r="S18" s="5" t="s">
        <v>21</v>
      </c>
      <c r="T18" s="44"/>
      <c r="U18" s="44"/>
      <c r="V18" s="44"/>
      <c r="W18" s="43"/>
      <c r="X18" s="43"/>
    </row>
    <row r="19" spans="1:24" s="42" customFormat="1" ht="25.5" x14ac:dyDescent="0.2">
      <c r="A19" s="45">
        <v>2</v>
      </c>
      <c r="B19" s="41" t="s">
        <v>23</v>
      </c>
      <c r="C19" s="53" t="s">
        <v>79</v>
      </c>
      <c r="D19" s="46" t="s">
        <v>24</v>
      </c>
      <c r="E19" s="54">
        <v>17</v>
      </c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5"/>
      <c r="R19" s="5"/>
      <c r="S19" s="5"/>
      <c r="T19" s="44"/>
      <c r="U19" s="44"/>
      <c r="V19" s="44"/>
      <c r="W19" s="43"/>
      <c r="X19" s="43"/>
    </row>
    <row r="20" spans="1:24" s="42" customFormat="1" ht="25.5" x14ac:dyDescent="0.2">
      <c r="A20" s="45">
        <v>3</v>
      </c>
      <c r="B20" s="41" t="s">
        <v>23</v>
      </c>
      <c r="C20" s="53" t="s">
        <v>80</v>
      </c>
      <c r="D20" s="46" t="s">
        <v>24</v>
      </c>
      <c r="E20" s="54">
        <v>20.399999999999999</v>
      </c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5"/>
      <c r="R20" s="5"/>
      <c r="S20" s="5"/>
      <c r="T20" s="44"/>
      <c r="U20" s="44"/>
      <c r="V20" s="44"/>
      <c r="W20" s="43"/>
      <c r="X20" s="43"/>
    </row>
    <row r="21" spans="1:24" s="42" customFormat="1" x14ac:dyDescent="0.2">
      <c r="A21" s="45">
        <v>4</v>
      </c>
      <c r="B21" s="41" t="s">
        <v>23</v>
      </c>
      <c r="C21" s="53" t="s">
        <v>77</v>
      </c>
      <c r="D21" s="46" t="s">
        <v>39</v>
      </c>
      <c r="E21" s="54">
        <v>1</v>
      </c>
      <c r="F21" s="170"/>
      <c r="G21" s="170"/>
      <c r="H21" s="170"/>
      <c r="I21" s="170"/>
      <c r="J21" s="170"/>
      <c r="K21" s="157"/>
      <c r="L21" s="157"/>
      <c r="M21" s="157"/>
      <c r="N21" s="157"/>
      <c r="O21" s="157"/>
      <c r="P21" s="157"/>
      <c r="Q21" s="5"/>
      <c r="R21" s="5"/>
      <c r="S21" s="5"/>
      <c r="T21" s="43"/>
      <c r="U21" s="43"/>
      <c r="V21" s="43"/>
      <c r="W21" s="43"/>
      <c r="X21" s="43"/>
    </row>
    <row r="22" spans="1:24" s="42" customFormat="1" ht="25.5" x14ac:dyDescent="0.2">
      <c r="A22" s="45">
        <v>5</v>
      </c>
      <c r="B22" s="41" t="s">
        <v>23</v>
      </c>
      <c r="C22" s="53" t="s">
        <v>78</v>
      </c>
      <c r="D22" s="46" t="s">
        <v>39</v>
      </c>
      <c r="E22" s="54">
        <v>2</v>
      </c>
      <c r="F22" s="170"/>
      <c r="G22" s="170"/>
      <c r="H22" s="170"/>
      <c r="I22" s="170"/>
      <c r="J22" s="170"/>
      <c r="K22" s="157"/>
      <c r="L22" s="157"/>
      <c r="M22" s="157"/>
      <c r="N22" s="157"/>
      <c r="O22" s="157"/>
      <c r="P22" s="157"/>
      <c r="Q22" s="5"/>
      <c r="R22" s="5"/>
      <c r="S22" s="5"/>
      <c r="T22" s="43"/>
      <c r="U22" s="43"/>
      <c r="V22" s="43"/>
      <c r="W22" s="43"/>
      <c r="X22" s="43"/>
    </row>
    <row r="23" spans="1:24" ht="25.5" x14ac:dyDescent="0.2">
      <c r="A23" s="45">
        <v>6</v>
      </c>
      <c r="B23" s="2" t="s">
        <v>23</v>
      </c>
      <c r="C23" s="3" t="s">
        <v>60</v>
      </c>
      <c r="D23" s="4" t="s">
        <v>38</v>
      </c>
      <c r="E23" s="54">
        <v>1</v>
      </c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</row>
    <row r="24" spans="1:24" s="42" customFormat="1" x14ac:dyDescent="0.2">
      <c r="A24" s="90"/>
      <c r="B24" s="93"/>
      <c r="C24" s="92" t="s">
        <v>37</v>
      </c>
      <c r="D24" s="93"/>
      <c r="E24" s="164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5"/>
      <c r="R24" s="5"/>
      <c r="S24" s="5"/>
      <c r="T24" s="44"/>
      <c r="U24" s="44"/>
      <c r="V24" s="44"/>
      <c r="W24" s="43"/>
      <c r="X24" s="43"/>
    </row>
    <row r="25" spans="1:24" s="42" customFormat="1" x14ac:dyDescent="0.2">
      <c r="A25" s="90"/>
      <c r="B25" s="91"/>
      <c r="C25" s="99" t="s">
        <v>50</v>
      </c>
      <c r="D25" s="100"/>
      <c r="E25" s="173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5"/>
      <c r="R25" s="5"/>
      <c r="S25" s="5"/>
      <c r="T25" s="44"/>
      <c r="U25" s="44"/>
      <c r="V25" s="44"/>
      <c r="W25" s="43"/>
      <c r="X25" s="43"/>
    </row>
    <row r="26" spans="1:24" s="42" customFormat="1" ht="75" customHeight="1" x14ac:dyDescent="0.2">
      <c r="A26" s="45">
        <v>1</v>
      </c>
      <c r="B26" s="41" t="s">
        <v>23</v>
      </c>
      <c r="C26" s="53" t="s">
        <v>112</v>
      </c>
      <c r="D26" s="46" t="s">
        <v>22</v>
      </c>
      <c r="E26" s="54">
        <v>44</v>
      </c>
      <c r="F26" s="170"/>
      <c r="G26" s="170"/>
      <c r="H26" s="170"/>
      <c r="I26" s="170"/>
      <c r="J26" s="170"/>
      <c r="K26" s="157"/>
      <c r="L26" s="157"/>
      <c r="M26" s="157"/>
      <c r="N26" s="157"/>
      <c r="O26" s="157"/>
      <c r="P26" s="157"/>
      <c r="Q26" s="5"/>
      <c r="R26" s="5"/>
      <c r="S26" s="5" t="s">
        <v>21</v>
      </c>
      <c r="T26" s="43"/>
      <c r="U26" s="43"/>
      <c r="V26" s="43"/>
      <c r="W26" s="43"/>
      <c r="X26" s="43"/>
    </row>
    <row r="27" spans="1:24" s="36" customFormat="1" ht="27.75" customHeight="1" x14ac:dyDescent="0.2">
      <c r="A27" s="47" t="s">
        <v>48</v>
      </c>
      <c r="B27" s="48" t="s">
        <v>40</v>
      </c>
      <c r="C27" s="66" t="s">
        <v>68</v>
      </c>
      <c r="D27" s="67" t="s">
        <v>22</v>
      </c>
      <c r="E27" s="172">
        <v>44</v>
      </c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5"/>
      <c r="R27" s="5"/>
      <c r="S27" s="5"/>
      <c r="T27" s="51"/>
      <c r="U27" s="51"/>
      <c r="V27" s="51"/>
    </row>
    <row r="28" spans="1:24" s="36" customFormat="1" ht="27.75" customHeight="1" x14ac:dyDescent="0.2">
      <c r="A28" s="47" t="s">
        <v>49</v>
      </c>
      <c r="B28" s="48" t="s">
        <v>40</v>
      </c>
      <c r="C28" s="66" t="s">
        <v>113</v>
      </c>
      <c r="D28" s="67" t="s">
        <v>22</v>
      </c>
      <c r="E28" s="172">
        <v>0.9</v>
      </c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5"/>
      <c r="R28" s="5"/>
      <c r="S28" s="5"/>
      <c r="T28" s="51"/>
      <c r="U28" s="51"/>
      <c r="V28" s="51"/>
    </row>
    <row r="29" spans="1:24" s="42" customFormat="1" x14ac:dyDescent="0.2">
      <c r="A29" s="90"/>
      <c r="B29" s="91"/>
      <c r="C29" s="99" t="s">
        <v>66</v>
      </c>
      <c r="D29" s="100"/>
      <c r="E29" s="173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5"/>
      <c r="R29" s="5"/>
      <c r="S29" s="5"/>
      <c r="T29" s="44"/>
      <c r="U29" s="44"/>
      <c r="V29" s="44"/>
      <c r="W29" s="43"/>
      <c r="X29" s="43"/>
    </row>
    <row r="30" spans="1:24" s="36" customFormat="1" ht="30" customHeight="1" x14ac:dyDescent="0.2">
      <c r="A30" s="47" t="s">
        <v>47</v>
      </c>
      <c r="B30" s="48" t="s">
        <v>40</v>
      </c>
      <c r="C30" s="66" t="s">
        <v>128</v>
      </c>
      <c r="D30" s="67" t="s">
        <v>22</v>
      </c>
      <c r="E30" s="172">
        <v>8</v>
      </c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5"/>
      <c r="R30" s="5"/>
      <c r="S30" s="5"/>
      <c r="T30" s="51"/>
      <c r="U30" s="51"/>
      <c r="V30" s="51"/>
    </row>
    <row r="31" spans="1:24" s="36" customFormat="1" ht="54.75" customHeight="1" x14ac:dyDescent="0.2">
      <c r="A31" s="47" t="s">
        <v>48</v>
      </c>
      <c r="B31" s="48" t="s">
        <v>40</v>
      </c>
      <c r="C31" s="66" t="s">
        <v>129</v>
      </c>
      <c r="D31" s="67" t="s">
        <v>22</v>
      </c>
      <c r="E31" s="172">
        <v>8</v>
      </c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5"/>
      <c r="R31" s="5"/>
      <c r="S31" s="5"/>
      <c r="T31" s="51"/>
      <c r="U31" s="51"/>
      <c r="V31" s="51"/>
    </row>
    <row r="32" spans="1:24" s="36" customFormat="1" ht="27.75" customHeight="1" x14ac:dyDescent="0.2">
      <c r="A32" s="47" t="s">
        <v>49</v>
      </c>
      <c r="B32" s="48" t="s">
        <v>40</v>
      </c>
      <c r="C32" s="66" t="s">
        <v>99</v>
      </c>
      <c r="D32" s="67" t="s">
        <v>22</v>
      </c>
      <c r="E32" s="172">
        <v>8</v>
      </c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5"/>
      <c r="R32" s="5"/>
      <c r="S32" s="5"/>
      <c r="T32" s="51"/>
      <c r="U32" s="51"/>
      <c r="V32" s="51"/>
    </row>
    <row r="33" spans="1:24" s="42" customFormat="1" x14ac:dyDescent="0.2">
      <c r="A33" s="90"/>
      <c r="B33" s="91"/>
      <c r="C33" s="99" t="s">
        <v>51</v>
      </c>
      <c r="D33" s="100"/>
      <c r="E33" s="173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5"/>
      <c r="R33" s="5"/>
      <c r="S33" s="5"/>
      <c r="T33" s="44"/>
      <c r="U33" s="44"/>
      <c r="V33" s="44"/>
      <c r="W33" s="43"/>
      <c r="X33" s="43"/>
    </row>
    <row r="34" spans="1:24" s="36" customFormat="1" ht="27.75" customHeight="1" x14ac:dyDescent="0.25">
      <c r="A34" s="47" t="s">
        <v>47</v>
      </c>
      <c r="B34" s="48" t="s">
        <v>40</v>
      </c>
      <c r="C34" s="66" t="s">
        <v>83</v>
      </c>
      <c r="D34" s="67" t="s">
        <v>24</v>
      </c>
      <c r="E34" s="172">
        <v>17</v>
      </c>
      <c r="F34" s="170"/>
      <c r="G34" s="170"/>
      <c r="H34" s="170"/>
      <c r="I34" s="170"/>
      <c r="J34" s="170"/>
      <c r="K34" s="171"/>
      <c r="L34" s="171"/>
      <c r="M34" s="171"/>
      <c r="N34" s="158"/>
      <c r="O34" s="158"/>
      <c r="P34" s="158"/>
      <c r="S34" s="51"/>
      <c r="T34" s="51"/>
      <c r="U34" s="51"/>
      <c r="V34" s="51"/>
    </row>
    <row r="35" spans="1:24" s="36" customFormat="1" ht="42.75" customHeight="1" x14ac:dyDescent="0.25">
      <c r="A35" s="47" t="s">
        <v>48</v>
      </c>
      <c r="B35" s="48" t="s">
        <v>40</v>
      </c>
      <c r="C35" s="66" t="s">
        <v>84</v>
      </c>
      <c r="D35" s="67" t="s">
        <v>24</v>
      </c>
      <c r="E35" s="172">
        <v>17</v>
      </c>
      <c r="F35" s="170"/>
      <c r="G35" s="170"/>
      <c r="H35" s="170"/>
      <c r="I35" s="170"/>
      <c r="J35" s="170"/>
      <c r="K35" s="171"/>
      <c r="L35" s="171"/>
      <c r="M35" s="171"/>
      <c r="N35" s="158"/>
      <c r="O35" s="158"/>
      <c r="P35" s="158"/>
      <c r="S35" s="51"/>
      <c r="T35" s="51"/>
      <c r="U35" s="51"/>
      <c r="V35" s="51"/>
    </row>
    <row r="36" spans="1:24" s="42" customFormat="1" x14ac:dyDescent="0.2">
      <c r="A36" s="95"/>
      <c r="B36" s="96"/>
      <c r="C36" s="101" t="s">
        <v>52</v>
      </c>
      <c r="D36" s="102"/>
      <c r="E36" s="173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5"/>
      <c r="R36" s="5"/>
      <c r="S36" s="5"/>
      <c r="T36" s="44"/>
      <c r="U36" s="44"/>
      <c r="V36" s="44"/>
      <c r="W36" s="43"/>
      <c r="X36" s="43"/>
    </row>
    <row r="37" spans="1:24" s="36" customFormat="1" ht="27.75" customHeight="1" x14ac:dyDescent="0.25">
      <c r="A37" s="47" t="s">
        <v>47</v>
      </c>
      <c r="B37" s="48" t="s">
        <v>40</v>
      </c>
      <c r="C37" s="66" t="s">
        <v>85</v>
      </c>
      <c r="D37" s="67" t="s">
        <v>24</v>
      </c>
      <c r="E37" s="172">
        <v>20.399999999999999</v>
      </c>
      <c r="F37" s="170"/>
      <c r="G37" s="170"/>
      <c r="H37" s="170"/>
      <c r="I37" s="170"/>
      <c r="J37" s="170"/>
      <c r="K37" s="171"/>
      <c r="L37" s="171"/>
      <c r="M37" s="171"/>
      <c r="N37" s="158"/>
      <c r="O37" s="158"/>
      <c r="P37" s="158"/>
      <c r="S37" s="51"/>
      <c r="T37" s="51"/>
      <c r="U37" s="51"/>
      <c r="V37" s="51"/>
    </row>
    <row r="38" spans="1:24" s="36" customFormat="1" ht="42.75" customHeight="1" x14ac:dyDescent="0.25">
      <c r="A38" s="47" t="s">
        <v>48</v>
      </c>
      <c r="B38" s="48" t="s">
        <v>40</v>
      </c>
      <c r="C38" s="66" t="s">
        <v>86</v>
      </c>
      <c r="D38" s="67" t="s">
        <v>24</v>
      </c>
      <c r="E38" s="172">
        <v>20.399999999999999</v>
      </c>
      <c r="F38" s="170"/>
      <c r="G38" s="170"/>
      <c r="H38" s="170"/>
      <c r="I38" s="170"/>
      <c r="J38" s="170"/>
      <c r="K38" s="171"/>
      <c r="L38" s="171"/>
      <c r="M38" s="171"/>
      <c r="N38" s="158"/>
      <c r="O38" s="158"/>
      <c r="P38" s="158"/>
      <c r="S38" s="36" t="s">
        <v>21</v>
      </c>
    </row>
    <row r="39" spans="1:24" s="12" customFormat="1" ht="27.75" customHeight="1" x14ac:dyDescent="0.25">
      <c r="A39" s="47" t="s">
        <v>49</v>
      </c>
      <c r="B39" s="65" t="s">
        <v>40</v>
      </c>
      <c r="C39" s="72" t="s">
        <v>91</v>
      </c>
      <c r="D39" s="73" t="s">
        <v>22</v>
      </c>
      <c r="E39" s="172">
        <v>8.15</v>
      </c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S39" s="58"/>
      <c r="T39" s="58"/>
      <c r="U39" s="58"/>
      <c r="V39" s="58"/>
    </row>
    <row r="40" spans="1:24" s="42" customFormat="1" ht="72.75" customHeight="1" x14ac:dyDescent="0.2">
      <c r="A40" s="62">
        <v>4</v>
      </c>
      <c r="B40" s="63" t="s">
        <v>70</v>
      </c>
      <c r="C40" s="55" t="s">
        <v>88</v>
      </c>
      <c r="D40" s="56" t="s">
        <v>87</v>
      </c>
      <c r="E40" s="166">
        <v>2</v>
      </c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5"/>
      <c r="R40" s="5"/>
      <c r="S40" s="58"/>
      <c r="T40" s="43"/>
      <c r="U40" s="43"/>
      <c r="V40" s="43"/>
      <c r="W40" s="43"/>
      <c r="X40" s="43"/>
    </row>
    <row r="41" spans="1:24" s="42" customFormat="1" ht="72.75" customHeight="1" thickBot="1" x14ac:dyDescent="0.25">
      <c r="A41" s="78">
        <v>5</v>
      </c>
      <c r="B41" s="80" t="s">
        <v>40</v>
      </c>
      <c r="C41" s="81" t="s">
        <v>126</v>
      </c>
      <c r="D41" s="82" t="s">
        <v>121</v>
      </c>
      <c r="E41" s="167">
        <v>1</v>
      </c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5"/>
      <c r="R41" s="5"/>
      <c r="S41" s="36"/>
      <c r="T41" s="43"/>
      <c r="U41" s="43"/>
      <c r="V41" s="43"/>
      <c r="W41" s="43"/>
      <c r="X41" s="43"/>
    </row>
    <row r="42" spans="1:24" x14ac:dyDescent="0.2">
      <c r="A42" s="6" t="s">
        <v>25</v>
      </c>
      <c r="B42" s="7"/>
      <c r="C42" s="8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</row>
    <row r="43" spans="1:24" ht="13.5" x14ac:dyDescent="0.25">
      <c r="A43" s="9" t="s">
        <v>26</v>
      </c>
      <c r="B43" s="10" t="s">
        <v>35</v>
      </c>
      <c r="C43" s="10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</row>
    <row r="44" spans="1:24" ht="13.5" x14ac:dyDescent="0.25">
      <c r="A44" s="9"/>
      <c r="B44" s="10" t="s">
        <v>27</v>
      </c>
      <c r="C44" s="10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1:24" ht="13.5" x14ac:dyDescent="0.25">
      <c r="A45" s="9" t="s">
        <v>26</v>
      </c>
      <c r="B45" s="11" t="s">
        <v>28</v>
      </c>
      <c r="C45" s="11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spans="1:24" x14ac:dyDescent="0.2">
      <c r="A46" s="7" t="s">
        <v>21</v>
      </c>
      <c r="B46" s="11" t="s">
        <v>29</v>
      </c>
      <c r="C46" s="11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24" ht="13.5" x14ac:dyDescent="0.25">
      <c r="A47" s="9" t="s">
        <v>26</v>
      </c>
      <c r="B47" s="11" t="s">
        <v>30</v>
      </c>
      <c r="C47" s="11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1:24" x14ac:dyDescent="0.2">
      <c r="A48" s="7" t="s">
        <v>21</v>
      </c>
      <c r="B48" s="11" t="s">
        <v>31</v>
      </c>
      <c r="C48" s="11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</row>
    <row r="49" spans="1:16" x14ac:dyDescent="0.2">
      <c r="A49" s="7" t="s">
        <v>21</v>
      </c>
      <c r="B49" s="11" t="s">
        <v>32</v>
      </c>
      <c r="C49" s="11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1:16" ht="13.5" x14ac:dyDescent="0.25">
      <c r="A50" s="9" t="s">
        <v>26</v>
      </c>
      <c r="B50" s="11" t="s">
        <v>33</v>
      </c>
      <c r="C50" s="11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1:16" x14ac:dyDescent="0.2">
      <c r="A51" s="7" t="s">
        <v>21</v>
      </c>
      <c r="B51" s="11" t="s">
        <v>58</v>
      </c>
      <c r="C51" s="11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</row>
    <row r="52" spans="1:16" ht="13.5" x14ac:dyDescent="0.25">
      <c r="A52" s="9" t="s">
        <v>26</v>
      </c>
      <c r="B52" s="11" t="s">
        <v>34</v>
      </c>
      <c r="C52" s="11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</row>
    <row r="53" spans="1:16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</row>
    <row r="54" spans="1:16" x14ac:dyDescent="0.2">
      <c r="A54" s="5" t="s">
        <v>3</v>
      </c>
      <c r="B54" s="19"/>
      <c r="C54" s="146"/>
      <c r="D54" s="146"/>
      <c r="E54" s="146"/>
      <c r="F54" s="146"/>
      <c r="G54" s="146"/>
      <c r="H54" s="146"/>
      <c r="I54" s="19"/>
      <c r="J54" s="19"/>
      <c r="K54" s="19"/>
      <c r="L54" s="19"/>
      <c r="M54" s="19"/>
      <c r="N54" s="19"/>
      <c r="O54" s="19"/>
      <c r="P54" s="19"/>
    </row>
    <row r="55" spans="1:16" x14ac:dyDescent="0.2">
      <c r="A55" s="19"/>
      <c r="B55" s="19"/>
      <c r="C55" s="147" t="s">
        <v>4</v>
      </c>
      <c r="D55" s="147"/>
      <c r="E55" s="147"/>
      <c r="F55" s="147"/>
      <c r="G55" s="147"/>
      <c r="H55" s="147"/>
      <c r="I55" s="19"/>
      <c r="J55" s="19"/>
      <c r="K55" s="19"/>
      <c r="L55" s="19"/>
      <c r="M55" s="19"/>
      <c r="N55" s="19"/>
      <c r="O55" s="19"/>
      <c r="P55" s="19"/>
    </row>
    <row r="56" spans="1:16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</row>
    <row r="57" spans="1:16" s="31" customFormat="1" x14ac:dyDescent="0.2">
      <c r="A57" s="31" t="s">
        <v>132</v>
      </c>
    </row>
    <row r="58" spans="1:16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</row>
    <row r="59" spans="1:16" x14ac:dyDescent="0.2">
      <c r="A59" s="5" t="s">
        <v>15</v>
      </c>
      <c r="B59" s="19"/>
      <c r="C59" s="146"/>
      <c r="D59" s="146"/>
      <c r="E59" s="146"/>
      <c r="F59" s="146"/>
      <c r="G59" s="146"/>
      <c r="H59" s="146"/>
      <c r="I59" s="19"/>
      <c r="J59" s="19"/>
      <c r="K59" s="19"/>
      <c r="L59" s="19"/>
      <c r="M59" s="19"/>
      <c r="N59" s="19"/>
      <c r="O59" s="19"/>
      <c r="P59" s="19"/>
    </row>
    <row r="60" spans="1:16" x14ac:dyDescent="0.2">
      <c r="A60" s="19"/>
      <c r="B60" s="19"/>
      <c r="C60" s="147" t="s">
        <v>4</v>
      </c>
      <c r="D60" s="147"/>
      <c r="E60" s="147"/>
      <c r="F60" s="147"/>
      <c r="G60" s="147"/>
      <c r="H60" s="147"/>
      <c r="I60" s="19"/>
      <c r="J60" s="19"/>
      <c r="K60" s="19"/>
      <c r="L60" s="19"/>
      <c r="M60" s="19"/>
      <c r="N60" s="19"/>
      <c r="O60" s="19"/>
      <c r="P60" s="19"/>
    </row>
    <row r="61" spans="1:16" x14ac:dyDescent="0.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</row>
    <row r="62" spans="1:16" x14ac:dyDescent="0.2">
      <c r="A62" s="28" t="s">
        <v>20</v>
      </c>
      <c r="B62" s="29"/>
      <c r="C62" s="30"/>
      <c r="D62" s="2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</row>
    <row r="63" spans="1:16" x14ac:dyDescent="0.2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</row>
  </sheetData>
  <mergeCells count="18">
    <mergeCell ref="C54:H54"/>
    <mergeCell ref="C55:H55"/>
    <mergeCell ref="C59:H59"/>
    <mergeCell ref="C60:H60"/>
    <mergeCell ref="A8:I8"/>
    <mergeCell ref="J8:M8"/>
    <mergeCell ref="N8:O8"/>
    <mergeCell ref="A11:A12"/>
    <mergeCell ref="B11:B12"/>
    <mergeCell ref="C11:C12"/>
    <mergeCell ref="D11:D12"/>
    <mergeCell ref="E11:E12"/>
    <mergeCell ref="D7:L7"/>
    <mergeCell ref="C2:I2"/>
    <mergeCell ref="C3:I3"/>
    <mergeCell ref="D4:L4"/>
    <mergeCell ref="D5:L5"/>
    <mergeCell ref="D6:L6"/>
  </mergeCells>
  <phoneticPr fontId="10" type="noConversion"/>
  <conditionalFormatting sqref="A8">
    <cfRule type="containsText" dxfId="59" priority="14" operator="containsText" text="Tāme sastādīta  20__. gada tirgus cenās, pamatojoties uz ___ daļas rasējumiem">
      <formula>NOT(ISERROR(SEARCH("Tāme sastādīta  20__. gada tirgus cenās, pamatojoties uz ___ daļas rasējumiem",A8)))</formula>
    </cfRule>
  </conditionalFormatting>
  <conditionalFormatting sqref="A57">
    <cfRule type="containsText" dxfId="58" priority="7" operator="containsText" text="Tāme sastādīta 20__. gada __. _________">
      <formula>NOT(ISERROR(SEARCH("Tāme sastādīta 20__. gada __. _________",A57)))</formula>
    </cfRule>
  </conditionalFormatting>
  <conditionalFormatting sqref="A40:E41">
    <cfRule type="cellIs" dxfId="56" priority="1" operator="equal">
      <formula>0</formula>
    </cfRule>
  </conditionalFormatting>
  <conditionalFormatting sqref="B23:D23">
    <cfRule type="cellIs" dxfId="55" priority="15" operator="equal">
      <formula>0</formula>
    </cfRule>
  </conditionalFormatting>
  <conditionalFormatting sqref="C54:H54">
    <cfRule type="cellIs" dxfId="54" priority="10" operator="equal">
      <formula>0</formula>
    </cfRule>
  </conditionalFormatting>
  <conditionalFormatting sqref="C59:H59 C54:H54 C62">
    <cfRule type="cellIs" dxfId="53" priority="9" operator="equal">
      <formula>0</formula>
    </cfRule>
  </conditionalFormatting>
  <conditionalFormatting sqref="C59:H59">
    <cfRule type="cellIs" dxfId="52" priority="8" operator="equal">
      <formula>0</formula>
    </cfRule>
    <cfRule type="cellIs" dxfId="51" priority="11" operator="equal">
      <formula>0</formula>
    </cfRule>
  </conditionalFormatting>
  <conditionalFormatting sqref="C2:I2">
    <cfRule type="cellIs" dxfId="50" priority="16" operator="equal">
      <formula>0</formula>
    </cfRule>
  </conditionalFormatting>
  <conditionalFormatting sqref="D1">
    <cfRule type="cellIs" dxfId="49" priority="23" operator="equal">
      <formula>0</formula>
    </cfRule>
  </conditionalFormatting>
  <conditionalFormatting sqref="D4:L7">
    <cfRule type="cellIs" dxfId="48" priority="13" operator="equal">
      <formula>0</formula>
    </cfRule>
  </conditionalFormatting>
  <conditionalFormatting sqref="N8:O8">
    <cfRule type="cellIs" dxfId="46" priority="25" operator="equal">
      <formula>0</formula>
    </cfRule>
  </conditionalFormatting>
  <conditionalFormatting sqref="O9:P9">
    <cfRule type="cellIs" dxfId="45" priority="24" operator="equal">
      <formula>"20__. gada __. _________"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DAFB7EBD-4A4D-4EAE-A1D1-AAE199E9C314}">
            <xm:f>NOT(ISERROR(SEARCH("Sertifikāta Nr. _________________________________",A62)))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C21B8-E8EB-4B84-8A93-3F3B638717A2}">
  <dimension ref="A1:X48"/>
  <sheetViews>
    <sheetView workbookViewId="0">
      <selection activeCell="I12" sqref="I12"/>
    </sheetView>
  </sheetViews>
  <sheetFormatPr defaultColWidth="9.140625" defaultRowHeight="12.75" x14ac:dyDescent="0.2"/>
  <cols>
    <col min="1" max="1" width="4.5703125" style="5" customWidth="1"/>
    <col min="2" max="2" width="9.5703125" style="5" customWidth="1"/>
    <col min="3" max="3" width="41.140625" style="5" customWidth="1"/>
    <col min="4" max="8" width="7.5703125" style="5" customWidth="1"/>
    <col min="9" max="12" width="8.5703125" style="5" customWidth="1"/>
    <col min="13" max="13" width="7.85546875" style="5" customWidth="1"/>
    <col min="14" max="15" width="7" style="5" customWidth="1"/>
    <col min="16" max="16" width="8.28515625" style="5" customWidth="1"/>
    <col min="17" max="16384" width="9.140625" style="5"/>
  </cols>
  <sheetData>
    <row r="1" spans="1:24" x14ac:dyDescent="0.2">
      <c r="A1" s="12"/>
      <c r="B1" s="12"/>
      <c r="C1" s="26" t="s">
        <v>61</v>
      </c>
      <c r="D1" s="14">
        <v>6</v>
      </c>
      <c r="E1" s="12"/>
      <c r="F1" s="12"/>
      <c r="G1" s="12"/>
      <c r="H1" s="12"/>
      <c r="I1" s="12"/>
      <c r="J1" s="12"/>
      <c r="N1" s="15"/>
      <c r="O1" s="13"/>
      <c r="P1" s="16"/>
    </row>
    <row r="2" spans="1:24" x14ac:dyDescent="0.2">
      <c r="A2" s="17"/>
      <c r="B2" s="17"/>
      <c r="C2" s="131" t="s">
        <v>96</v>
      </c>
      <c r="D2" s="131"/>
      <c r="E2" s="131"/>
      <c r="F2" s="131"/>
      <c r="G2" s="131"/>
      <c r="H2" s="131"/>
      <c r="I2" s="131"/>
      <c r="J2" s="17"/>
    </row>
    <row r="3" spans="1:24" x14ac:dyDescent="0.2">
      <c r="A3" s="18"/>
      <c r="B3" s="18"/>
      <c r="C3" s="132" t="s">
        <v>6</v>
      </c>
      <c r="D3" s="132"/>
      <c r="E3" s="132"/>
      <c r="F3" s="132"/>
      <c r="G3" s="132"/>
      <c r="H3" s="132"/>
      <c r="I3" s="132"/>
      <c r="J3" s="18"/>
    </row>
    <row r="4" spans="1:24" x14ac:dyDescent="0.2">
      <c r="A4" s="12"/>
      <c r="B4" s="12"/>
      <c r="C4" s="13" t="s">
        <v>0</v>
      </c>
      <c r="D4" s="130" t="str">
        <f>'Kop.DA-2'!D7</f>
        <v>Agroresursu un ekonomikas institūta Bioekonomikas nodaļas ēkas remonta darbi Nr.2.-2.daļa</v>
      </c>
      <c r="E4" s="130"/>
      <c r="F4" s="130"/>
      <c r="G4" s="130"/>
      <c r="H4" s="130"/>
      <c r="I4" s="130"/>
      <c r="J4" s="130"/>
      <c r="K4" s="130"/>
      <c r="L4" s="130"/>
      <c r="M4" s="19"/>
      <c r="N4" s="19"/>
      <c r="O4" s="19"/>
      <c r="P4" s="19"/>
    </row>
    <row r="5" spans="1:24" x14ac:dyDescent="0.2">
      <c r="A5" s="12"/>
      <c r="B5" s="12"/>
      <c r="C5" s="13" t="s">
        <v>1</v>
      </c>
      <c r="D5" s="130" t="str">
        <f>'Kop.DA-2'!D8</f>
        <v>Agroresursu un ekonomikas institūta Bioekonomikas nodaļas ēkas remonta darbi Nr.2.-2.daļa</v>
      </c>
      <c r="E5" s="130"/>
      <c r="F5" s="130"/>
      <c r="G5" s="130"/>
      <c r="H5" s="130"/>
      <c r="I5" s="130"/>
      <c r="J5" s="130"/>
      <c r="K5" s="130"/>
      <c r="L5" s="130"/>
      <c r="M5" s="19"/>
      <c r="N5" s="19"/>
      <c r="O5" s="19"/>
      <c r="P5" s="19"/>
    </row>
    <row r="6" spans="1:24" x14ac:dyDescent="0.2">
      <c r="A6" s="12"/>
      <c r="B6" s="12"/>
      <c r="C6" s="13" t="s">
        <v>2</v>
      </c>
      <c r="D6" s="130" t="str">
        <f>'Kop.DA-2'!D9</f>
        <v>Struktoru 14, Rīga</v>
      </c>
      <c r="E6" s="130"/>
      <c r="F6" s="130"/>
      <c r="G6" s="130"/>
      <c r="H6" s="130"/>
      <c r="I6" s="130"/>
      <c r="J6" s="130"/>
      <c r="K6" s="130"/>
      <c r="L6" s="130"/>
      <c r="M6" s="19"/>
      <c r="N6" s="19"/>
      <c r="O6" s="19"/>
      <c r="P6" s="19"/>
    </row>
    <row r="7" spans="1:24" ht="12.75" customHeight="1" x14ac:dyDescent="0.2">
      <c r="A7" s="12"/>
      <c r="B7" s="12"/>
      <c r="C7" s="20" t="s">
        <v>9</v>
      </c>
      <c r="D7" s="130" t="s">
        <v>131</v>
      </c>
      <c r="E7" s="130"/>
      <c r="F7" s="130"/>
      <c r="G7" s="130"/>
      <c r="H7" s="130"/>
      <c r="I7" s="130"/>
      <c r="J7" s="130"/>
      <c r="K7" s="130"/>
      <c r="L7" s="130"/>
      <c r="M7" s="19"/>
      <c r="N7" s="19"/>
      <c r="O7" s="19"/>
      <c r="P7" s="19"/>
    </row>
    <row r="8" spans="1:24" ht="12.75" customHeight="1" x14ac:dyDescent="0.2">
      <c r="A8" s="133" t="s">
        <v>62</v>
      </c>
      <c r="B8" s="133"/>
      <c r="C8" s="133"/>
      <c r="D8" s="133"/>
      <c r="E8" s="133"/>
      <c r="F8" s="133"/>
      <c r="G8" s="133"/>
      <c r="H8" s="133"/>
      <c r="I8" s="133"/>
      <c r="J8" s="134" t="s">
        <v>21</v>
      </c>
      <c r="K8" s="134"/>
      <c r="L8" s="134"/>
      <c r="M8" s="134"/>
      <c r="N8" s="135" t="s">
        <v>21</v>
      </c>
      <c r="O8" s="135"/>
      <c r="P8" s="21"/>
    </row>
    <row r="9" spans="1:24" x14ac:dyDescent="0.2">
      <c r="A9" s="22"/>
      <c r="B9" s="23"/>
      <c r="C9" s="20"/>
      <c r="D9" s="12"/>
      <c r="E9" s="12"/>
      <c r="F9" s="12"/>
      <c r="G9" s="12"/>
      <c r="H9" s="12"/>
      <c r="I9" s="12"/>
      <c r="J9" s="12"/>
      <c r="K9" s="12"/>
      <c r="L9" s="17"/>
      <c r="M9" s="17"/>
      <c r="N9" s="5" t="s">
        <v>21</v>
      </c>
      <c r="O9" s="24"/>
      <c r="P9" s="25" t="s">
        <v>21</v>
      </c>
    </row>
    <row r="10" spans="1:24" ht="13.5" thickBot="1" x14ac:dyDescent="0.25">
      <c r="A10" s="22"/>
      <c r="B10" s="23"/>
      <c r="C10" s="20"/>
      <c r="D10" s="12"/>
      <c r="E10" s="12"/>
      <c r="F10" s="12"/>
      <c r="G10" s="12"/>
      <c r="H10" s="12"/>
      <c r="I10" s="12"/>
      <c r="J10" s="12"/>
      <c r="K10" s="12"/>
      <c r="L10" s="26"/>
      <c r="M10" s="26"/>
      <c r="N10" s="27"/>
      <c r="O10" s="15"/>
      <c r="P10" s="12"/>
    </row>
    <row r="11" spans="1:24" ht="12.75" customHeight="1" x14ac:dyDescent="0.2">
      <c r="A11" s="136" t="s">
        <v>12</v>
      </c>
      <c r="B11" s="138" t="s">
        <v>16</v>
      </c>
      <c r="C11" s="140" t="s">
        <v>17</v>
      </c>
      <c r="D11" s="142" t="s">
        <v>18</v>
      </c>
      <c r="E11" s="144" t="s">
        <v>19</v>
      </c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</row>
    <row r="12" spans="1:24" ht="82.5" customHeight="1" thickBot="1" x14ac:dyDescent="0.25">
      <c r="A12" s="137"/>
      <c r="B12" s="139"/>
      <c r="C12" s="141"/>
      <c r="D12" s="143"/>
      <c r="E12" s="145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</row>
    <row r="13" spans="1:24" s="42" customFormat="1" x14ac:dyDescent="0.2">
      <c r="A13" s="87"/>
      <c r="B13" s="98"/>
      <c r="C13" s="89" t="s">
        <v>36</v>
      </c>
      <c r="D13" s="88"/>
      <c r="E13" s="174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5"/>
      <c r="R13" s="5"/>
      <c r="S13" s="5"/>
      <c r="T13" s="44"/>
      <c r="U13" s="44"/>
      <c r="V13" s="44"/>
      <c r="W13" s="43"/>
      <c r="X13" s="43"/>
    </row>
    <row r="14" spans="1:24" s="42" customFormat="1" ht="51" x14ac:dyDescent="0.2">
      <c r="A14" s="45">
        <v>1</v>
      </c>
      <c r="B14" s="41" t="s">
        <v>23</v>
      </c>
      <c r="C14" s="53" t="s">
        <v>122</v>
      </c>
      <c r="D14" s="46" t="s">
        <v>121</v>
      </c>
      <c r="E14" s="54">
        <v>1</v>
      </c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5"/>
      <c r="R14" s="5"/>
      <c r="S14" s="5"/>
      <c r="T14" s="43"/>
      <c r="U14" s="43"/>
      <c r="V14" s="43"/>
      <c r="W14" s="43"/>
      <c r="X14" s="43"/>
    </row>
    <row r="15" spans="1:24" s="42" customFormat="1" x14ac:dyDescent="0.2">
      <c r="A15" s="45">
        <v>2</v>
      </c>
      <c r="B15" s="41" t="s">
        <v>23</v>
      </c>
      <c r="C15" s="53" t="s">
        <v>77</v>
      </c>
      <c r="D15" s="46" t="s">
        <v>39</v>
      </c>
      <c r="E15" s="54">
        <v>1</v>
      </c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5"/>
      <c r="R15" s="5"/>
      <c r="S15" s="5"/>
      <c r="T15" s="43"/>
      <c r="U15" s="43"/>
      <c r="V15" s="43"/>
      <c r="W15" s="43"/>
      <c r="X15" s="43"/>
    </row>
    <row r="16" spans="1:24" s="42" customFormat="1" ht="25.5" x14ac:dyDescent="0.2">
      <c r="A16" s="45">
        <v>3</v>
      </c>
      <c r="B16" s="41" t="s">
        <v>23</v>
      </c>
      <c r="C16" s="53" t="s">
        <v>78</v>
      </c>
      <c r="D16" s="46" t="s">
        <v>39</v>
      </c>
      <c r="E16" s="54">
        <v>2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5"/>
      <c r="R16" s="5"/>
      <c r="S16" s="5"/>
      <c r="T16" s="43"/>
      <c r="U16" s="43"/>
      <c r="V16" s="43"/>
      <c r="W16" s="43"/>
      <c r="X16" s="43"/>
    </row>
    <row r="17" spans="1:24" ht="25.5" x14ac:dyDescent="0.2">
      <c r="A17" s="45">
        <v>4</v>
      </c>
      <c r="B17" s="2" t="s">
        <v>23</v>
      </c>
      <c r="C17" s="3" t="s">
        <v>60</v>
      </c>
      <c r="D17" s="4" t="s">
        <v>38</v>
      </c>
      <c r="E17" s="54">
        <v>0.5</v>
      </c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</row>
    <row r="18" spans="1:24" s="36" customFormat="1" ht="53.25" customHeight="1" x14ac:dyDescent="0.2">
      <c r="A18" s="47" t="s">
        <v>64</v>
      </c>
      <c r="B18" s="48" t="s">
        <v>40</v>
      </c>
      <c r="C18" s="60" t="s">
        <v>94</v>
      </c>
      <c r="D18" s="50" t="s">
        <v>22</v>
      </c>
      <c r="E18" s="165">
        <v>10</v>
      </c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5"/>
      <c r="R18" s="5"/>
      <c r="S18" s="5"/>
    </row>
    <row r="19" spans="1:24" s="42" customFormat="1" x14ac:dyDescent="0.2">
      <c r="A19" s="90"/>
      <c r="B19" s="93"/>
      <c r="C19" s="92" t="s">
        <v>37</v>
      </c>
      <c r="D19" s="93"/>
      <c r="E19" s="164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5"/>
      <c r="R19" s="5"/>
      <c r="S19" s="5"/>
      <c r="T19" s="43"/>
      <c r="U19" s="43"/>
      <c r="V19" s="43"/>
      <c r="W19" s="43"/>
      <c r="X19" s="43"/>
    </row>
    <row r="20" spans="1:24" s="42" customFormat="1" x14ac:dyDescent="0.2">
      <c r="A20" s="90"/>
      <c r="B20" s="91"/>
      <c r="C20" s="94" t="s">
        <v>50</v>
      </c>
      <c r="D20" s="93"/>
      <c r="E20" s="164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5"/>
      <c r="R20" s="5"/>
      <c r="S20" s="5"/>
      <c r="T20" s="43"/>
      <c r="U20" s="43"/>
      <c r="V20" s="43"/>
      <c r="W20" s="43"/>
      <c r="X20" s="43"/>
    </row>
    <row r="21" spans="1:24" s="36" customFormat="1" ht="30" customHeight="1" x14ac:dyDescent="0.2">
      <c r="A21" s="47" t="s">
        <v>47</v>
      </c>
      <c r="B21" s="48" t="s">
        <v>40</v>
      </c>
      <c r="C21" s="49" t="s">
        <v>57</v>
      </c>
      <c r="D21" s="50" t="s">
        <v>22</v>
      </c>
      <c r="E21" s="165">
        <v>8.9</v>
      </c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5"/>
      <c r="R21" s="5"/>
      <c r="S21" s="5"/>
    </row>
    <row r="22" spans="1:24" s="36" customFormat="1" ht="54.75" customHeight="1" x14ac:dyDescent="0.2">
      <c r="A22" s="47" t="s">
        <v>48</v>
      </c>
      <c r="B22" s="48" t="s">
        <v>40</v>
      </c>
      <c r="C22" s="60" t="s">
        <v>81</v>
      </c>
      <c r="D22" s="50" t="s">
        <v>22</v>
      </c>
      <c r="E22" s="165">
        <v>8.9</v>
      </c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5"/>
      <c r="R22" s="5"/>
      <c r="S22" s="5"/>
    </row>
    <row r="23" spans="1:24" s="36" customFormat="1" ht="27.75" customHeight="1" x14ac:dyDescent="0.2">
      <c r="A23" s="47" t="s">
        <v>49</v>
      </c>
      <c r="B23" s="48" t="s">
        <v>40</v>
      </c>
      <c r="C23" s="49" t="s">
        <v>68</v>
      </c>
      <c r="D23" s="50" t="s">
        <v>22</v>
      </c>
      <c r="E23" s="165">
        <v>8.9</v>
      </c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5"/>
      <c r="R23" s="5"/>
      <c r="S23" s="5"/>
    </row>
    <row r="24" spans="1:24" s="42" customFormat="1" x14ac:dyDescent="0.2">
      <c r="A24" s="95"/>
      <c r="B24" s="96"/>
      <c r="C24" s="92" t="s">
        <v>52</v>
      </c>
      <c r="D24" s="97"/>
      <c r="E24" s="164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5"/>
      <c r="R24" s="5"/>
      <c r="S24" s="5"/>
      <c r="T24" s="43"/>
      <c r="U24" s="43"/>
      <c r="V24" s="43"/>
      <c r="W24" s="43"/>
      <c r="X24" s="43"/>
    </row>
    <row r="25" spans="1:24" s="42" customFormat="1" ht="72.75" customHeight="1" x14ac:dyDescent="0.2">
      <c r="A25" s="47" t="s">
        <v>47</v>
      </c>
      <c r="B25" s="63" t="s">
        <v>70</v>
      </c>
      <c r="C25" s="55" t="s">
        <v>88</v>
      </c>
      <c r="D25" s="56" t="s">
        <v>87</v>
      </c>
      <c r="E25" s="166">
        <v>4</v>
      </c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5"/>
      <c r="R25" s="5"/>
      <c r="S25" s="5"/>
      <c r="T25" s="43"/>
      <c r="U25" s="43"/>
      <c r="V25" s="43"/>
      <c r="W25" s="43"/>
      <c r="X25" s="43"/>
    </row>
    <row r="26" spans="1:24" s="42" customFormat="1" ht="72.75" customHeight="1" thickBot="1" x14ac:dyDescent="0.25">
      <c r="A26" s="52" t="s">
        <v>48</v>
      </c>
      <c r="B26" s="80" t="s">
        <v>70</v>
      </c>
      <c r="C26" s="81" t="s">
        <v>130</v>
      </c>
      <c r="D26" s="82" t="s">
        <v>121</v>
      </c>
      <c r="E26" s="167">
        <v>1</v>
      </c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5"/>
      <c r="R26" s="5"/>
      <c r="S26" s="5"/>
      <c r="T26" s="43"/>
      <c r="U26" s="43"/>
      <c r="V26" s="43"/>
      <c r="W26" s="43"/>
      <c r="X26" s="43"/>
    </row>
    <row r="27" spans="1:24" x14ac:dyDescent="0.2">
      <c r="A27" s="6" t="s">
        <v>25</v>
      </c>
      <c r="B27" s="7"/>
      <c r="C27" s="8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</row>
    <row r="28" spans="1:24" ht="13.5" x14ac:dyDescent="0.25">
      <c r="A28" s="9" t="s">
        <v>26</v>
      </c>
      <c r="B28" s="10" t="s">
        <v>35</v>
      </c>
      <c r="C28" s="10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</row>
    <row r="29" spans="1:24" ht="13.5" x14ac:dyDescent="0.25">
      <c r="A29" s="9"/>
      <c r="B29" s="10" t="s">
        <v>27</v>
      </c>
      <c r="C29" s="10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</row>
    <row r="30" spans="1:24" ht="13.5" x14ac:dyDescent="0.25">
      <c r="A30" s="9" t="s">
        <v>26</v>
      </c>
      <c r="B30" s="11" t="s">
        <v>28</v>
      </c>
      <c r="C30" s="11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1:24" x14ac:dyDescent="0.2">
      <c r="A31" s="7" t="s">
        <v>21</v>
      </c>
      <c r="B31" s="11" t="s">
        <v>29</v>
      </c>
      <c r="C31" s="11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</row>
    <row r="32" spans="1:24" ht="13.5" x14ac:dyDescent="0.25">
      <c r="A32" s="9" t="s">
        <v>26</v>
      </c>
      <c r="B32" s="11" t="s">
        <v>30</v>
      </c>
      <c r="C32" s="11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</row>
    <row r="33" spans="1:16" x14ac:dyDescent="0.2">
      <c r="A33" s="7" t="s">
        <v>21</v>
      </c>
      <c r="B33" s="11" t="s">
        <v>31</v>
      </c>
      <c r="C33" s="11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</row>
    <row r="34" spans="1:16" x14ac:dyDescent="0.2">
      <c r="A34" s="7" t="s">
        <v>21</v>
      </c>
      <c r="B34" s="11" t="s">
        <v>32</v>
      </c>
      <c r="C34" s="11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</row>
    <row r="35" spans="1:16" ht="13.5" x14ac:dyDescent="0.25">
      <c r="A35" s="9" t="s">
        <v>26</v>
      </c>
      <c r="B35" s="11" t="s">
        <v>33</v>
      </c>
      <c r="C35" s="11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</row>
    <row r="36" spans="1:16" x14ac:dyDescent="0.2">
      <c r="A36" s="7" t="s">
        <v>21</v>
      </c>
      <c r="B36" s="11" t="s">
        <v>58</v>
      </c>
      <c r="C36" s="11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</row>
    <row r="37" spans="1:16" ht="13.5" x14ac:dyDescent="0.25">
      <c r="A37" s="9" t="s">
        <v>26</v>
      </c>
      <c r="B37" s="11" t="s">
        <v>34</v>
      </c>
      <c r="C37" s="11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spans="1:16" x14ac:dyDescent="0.2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</row>
    <row r="39" spans="1:16" x14ac:dyDescent="0.2">
      <c r="A39" s="5" t="s">
        <v>3</v>
      </c>
      <c r="B39" s="19"/>
      <c r="C39" s="146"/>
      <c r="D39" s="146"/>
      <c r="E39" s="146"/>
      <c r="F39" s="146"/>
      <c r="G39" s="146"/>
      <c r="H39" s="146"/>
      <c r="I39" s="19"/>
      <c r="J39" s="19"/>
      <c r="K39" s="19"/>
      <c r="L39" s="19"/>
      <c r="M39" s="19"/>
      <c r="N39" s="19"/>
      <c r="O39" s="19"/>
      <c r="P39" s="19"/>
    </row>
    <row r="40" spans="1:16" x14ac:dyDescent="0.2">
      <c r="A40" s="19"/>
      <c r="B40" s="19"/>
      <c r="C40" s="147" t="s">
        <v>4</v>
      </c>
      <c r="D40" s="147"/>
      <c r="E40" s="147"/>
      <c r="F40" s="147"/>
      <c r="G40" s="147"/>
      <c r="H40" s="147"/>
      <c r="I40" s="19"/>
      <c r="J40" s="19"/>
      <c r="K40" s="19"/>
      <c r="L40" s="19"/>
      <c r="M40" s="19"/>
      <c r="N40" s="19"/>
      <c r="O40" s="19"/>
      <c r="P40" s="19"/>
    </row>
    <row r="41" spans="1:16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</row>
    <row r="42" spans="1:16" s="31" customFormat="1" x14ac:dyDescent="0.2">
      <c r="A42" s="31" t="s">
        <v>132</v>
      </c>
    </row>
    <row r="43" spans="1:16" x14ac:dyDescent="0.2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</row>
    <row r="44" spans="1:16" x14ac:dyDescent="0.2">
      <c r="A44" s="5" t="s">
        <v>15</v>
      </c>
      <c r="B44" s="19"/>
      <c r="C44" s="146"/>
      <c r="D44" s="146"/>
      <c r="E44" s="146"/>
      <c r="F44" s="146"/>
      <c r="G44" s="146"/>
      <c r="H44" s="146"/>
      <c r="I44" s="19"/>
      <c r="J44" s="19"/>
      <c r="K44" s="19"/>
      <c r="L44" s="19"/>
      <c r="M44" s="19"/>
      <c r="N44" s="19"/>
      <c r="O44" s="19"/>
      <c r="P44" s="19"/>
    </row>
    <row r="45" spans="1:16" x14ac:dyDescent="0.2">
      <c r="A45" s="19"/>
      <c r="B45" s="19"/>
      <c r="C45" s="147" t="s">
        <v>4</v>
      </c>
      <c r="D45" s="147"/>
      <c r="E45" s="147"/>
      <c r="F45" s="147"/>
      <c r="G45" s="147"/>
      <c r="H45" s="147"/>
      <c r="I45" s="19"/>
      <c r="J45" s="19"/>
      <c r="K45" s="19"/>
      <c r="L45" s="19"/>
      <c r="M45" s="19"/>
      <c r="N45" s="19"/>
      <c r="O45" s="19"/>
      <c r="P45" s="19"/>
    </row>
    <row r="46" spans="1:16" x14ac:dyDescent="0.2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16" x14ac:dyDescent="0.2">
      <c r="A47" s="28" t="s">
        <v>20</v>
      </c>
      <c r="B47" s="29"/>
      <c r="C47" s="30"/>
      <c r="D47" s="2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1:16" x14ac:dyDescent="0.2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</row>
  </sheetData>
  <mergeCells count="18">
    <mergeCell ref="C39:H39"/>
    <mergeCell ref="C40:H40"/>
    <mergeCell ref="C44:H44"/>
    <mergeCell ref="C45:H45"/>
    <mergeCell ref="A8:I8"/>
    <mergeCell ref="J8:M8"/>
    <mergeCell ref="N8:O8"/>
    <mergeCell ref="A11:A12"/>
    <mergeCell ref="B11:B12"/>
    <mergeCell ref="C11:C12"/>
    <mergeCell ref="D11:D12"/>
    <mergeCell ref="E11:E12"/>
    <mergeCell ref="D7:L7"/>
    <mergeCell ref="C2:I2"/>
    <mergeCell ref="C3:I3"/>
    <mergeCell ref="D4:L4"/>
    <mergeCell ref="D5:L5"/>
    <mergeCell ref="D6:L6"/>
  </mergeCells>
  <conditionalFormatting sqref="A8">
    <cfRule type="containsText" dxfId="44" priority="13" operator="containsText" text="Tāme sastādīta  20__. gada tirgus cenās, pamatojoties uz ___ daļas rasējumiem">
      <formula>NOT(ISERROR(SEARCH("Tāme sastādīta  20__. gada tirgus cenās, pamatojoties uz ___ daļas rasējumiem",A8)))</formula>
    </cfRule>
  </conditionalFormatting>
  <conditionalFormatting sqref="A42">
    <cfRule type="containsText" dxfId="43" priority="2" operator="containsText" text="Tāme sastādīta 20__. gada __. _________">
      <formula>NOT(ISERROR(SEARCH("Tāme sastādīta 20__. gada __. _________",A42)))</formula>
    </cfRule>
  </conditionalFormatting>
  <conditionalFormatting sqref="B17:D17">
    <cfRule type="cellIs" dxfId="41" priority="14" operator="equal">
      <formula>0</formula>
    </cfRule>
  </conditionalFormatting>
  <conditionalFormatting sqref="B25:E26">
    <cfRule type="cellIs" dxfId="40" priority="10" operator="equal">
      <formula>0</formula>
    </cfRule>
  </conditionalFormatting>
  <conditionalFormatting sqref="C39:H39">
    <cfRule type="cellIs" dxfId="39" priority="5" operator="equal">
      <formula>0</formula>
    </cfRule>
  </conditionalFormatting>
  <conditionalFormatting sqref="C44:H44 C39:H39 C47">
    <cfRule type="cellIs" dxfId="38" priority="4" operator="equal">
      <formula>0</formula>
    </cfRule>
  </conditionalFormatting>
  <conditionalFormatting sqref="C44:H44">
    <cfRule type="cellIs" dxfId="37" priority="3" operator="equal">
      <formula>0</formula>
    </cfRule>
    <cfRule type="cellIs" dxfId="36" priority="6" operator="equal">
      <formula>0</formula>
    </cfRule>
  </conditionalFormatting>
  <conditionalFormatting sqref="C2:I2">
    <cfRule type="cellIs" dxfId="35" priority="15" operator="equal">
      <formula>0</formula>
    </cfRule>
  </conditionalFormatting>
  <conditionalFormatting sqref="D1">
    <cfRule type="cellIs" dxfId="34" priority="22" operator="equal">
      <formula>0</formula>
    </cfRule>
  </conditionalFormatting>
  <conditionalFormatting sqref="D4:L7">
    <cfRule type="cellIs" dxfId="33" priority="12" operator="equal">
      <formula>0</formula>
    </cfRule>
  </conditionalFormatting>
  <conditionalFormatting sqref="N8:O8">
    <cfRule type="cellIs" dxfId="31" priority="24" operator="equal">
      <formula>0</formula>
    </cfRule>
  </conditionalFormatting>
  <conditionalFormatting sqref="O9:P9">
    <cfRule type="cellIs" dxfId="30" priority="23" operator="equal">
      <formula>"20__. gada __. _________"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7652AB94-C67C-4C2D-9766-1782B2147FED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2298F-4DB6-40FC-B059-E75313C85497}">
  <dimension ref="A1:X65"/>
  <sheetViews>
    <sheetView workbookViewId="0">
      <selection activeCell="H12" sqref="H12"/>
    </sheetView>
  </sheetViews>
  <sheetFormatPr defaultColWidth="9.140625" defaultRowHeight="12.75" x14ac:dyDescent="0.2"/>
  <cols>
    <col min="1" max="1" width="4.5703125" style="5" customWidth="1"/>
    <col min="2" max="2" width="9.5703125" style="5" customWidth="1"/>
    <col min="3" max="3" width="41.140625" style="5" customWidth="1"/>
    <col min="4" max="8" width="7.5703125" style="5" customWidth="1"/>
    <col min="9" max="12" width="8.5703125" style="5" customWidth="1"/>
    <col min="13" max="13" width="7.85546875" style="5" customWidth="1"/>
    <col min="14" max="14" width="8.28515625" style="5" customWidth="1"/>
    <col min="15" max="15" width="7" style="5" customWidth="1"/>
    <col min="16" max="16" width="8.28515625" style="5" customWidth="1"/>
    <col min="17" max="16384" width="9.140625" style="5"/>
  </cols>
  <sheetData>
    <row r="1" spans="1:24" x14ac:dyDescent="0.2">
      <c r="A1" s="12"/>
      <c r="B1" s="12"/>
      <c r="C1" s="26" t="s">
        <v>61</v>
      </c>
      <c r="D1" s="14">
        <v>5</v>
      </c>
      <c r="E1" s="12"/>
      <c r="F1" s="12"/>
      <c r="G1" s="12"/>
      <c r="H1" s="12"/>
      <c r="I1" s="12"/>
      <c r="J1" s="12"/>
      <c r="N1" s="15"/>
      <c r="O1" s="13"/>
      <c r="P1" s="16"/>
    </row>
    <row r="2" spans="1:24" x14ac:dyDescent="0.2">
      <c r="A2" s="17"/>
      <c r="B2" s="17"/>
      <c r="C2" s="131" t="s">
        <v>104</v>
      </c>
      <c r="D2" s="131"/>
      <c r="E2" s="131"/>
      <c r="F2" s="131"/>
      <c r="G2" s="131"/>
      <c r="H2" s="131"/>
      <c r="I2" s="131"/>
      <c r="J2" s="17"/>
    </row>
    <row r="3" spans="1:24" x14ac:dyDescent="0.2">
      <c r="A3" s="18"/>
      <c r="B3" s="18"/>
      <c r="C3" s="132" t="s">
        <v>6</v>
      </c>
      <c r="D3" s="132"/>
      <c r="E3" s="132"/>
      <c r="F3" s="132"/>
      <c r="G3" s="132"/>
      <c r="H3" s="132"/>
      <c r="I3" s="132"/>
      <c r="J3" s="18"/>
    </row>
    <row r="4" spans="1:24" x14ac:dyDescent="0.2">
      <c r="A4" s="12"/>
      <c r="B4" s="12"/>
      <c r="C4" s="13" t="s">
        <v>0</v>
      </c>
      <c r="D4" s="130" t="str">
        <f>'Kop.DA-2'!D7</f>
        <v>Agroresursu un ekonomikas institūta Bioekonomikas nodaļas ēkas remonta darbi Nr.2.-2.daļa</v>
      </c>
      <c r="E4" s="130"/>
      <c r="F4" s="130"/>
      <c r="G4" s="130"/>
      <c r="H4" s="130"/>
      <c r="I4" s="130"/>
      <c r="J4" s="130"/>
      <c r="K4" s="130"/>
      <c r="L4" s="130"/>
      <c r="M4" s="19"/>
      <c r="N4" s="19"/>
      <c r="O4" s="19"/>
      <c r="P4" s="19"/>
    </row>
    <row r="5" spans="1:24" x14ac:dyDescent="0.2">
      <c r="A5" s="12"/>
      <c r="B5" s="12"/>
      <c r="C5" s="13" t="s">
        <v>1</v>
      </c>
      <c r="D5" s="130" t="str">
        <f>'Kop.DA-2'!D8</f>
        <v>Agroresursu un ekonomikas institūta Bioekonomikas nodaļas ēkas remonta darbi Nr.2.-2.daļa</v>
      </c>
      <c r="E5" s="130"/>
      <c r="F5" s="130"/>
      <c r="G5" s="130"/>
      <c r="H5" s="130"/>
      <c r="I5" s="130"/>
      <c r="J5" s="130"/>
      <c r="K5" s="130"/>
      <c r="L5" s="130"/>
      <c r="M5" s="19"/>
      <c r="N5" s="19"/>
      <c r="O5" s="19"/>
      <c r="P5" s="19"/>
    </row>
    <row r="6" spans="1:24" x14ac:dyDescent="0.2">
      <c r="A6" s="12"/>
      <c r="B6" s="12"/>
      <c r="C6" s="13" t="s">
        <v>2</v>
      </c>
      <c r="D6" s="130" t="str">
        <f>'Kop.DA-2'!D9</f>
        <v>Struktoru 14, Rīga</v>
      </c>
      <c r="E6" s="130"/>
      <c r="F6" s="130"/>
      <c r="G6" s="130"/>
      <c r="H6" s="130"/>
      <c r="I6" s="130"/>
      <c r="J6" s="130"/>
      <c r="K6" s="130"/>
      <c r="L6" s="130"/>
      <c r="M6" s="19"/>
      <c r="N6" s="19"/>
      <c r="O6" s="19"/>
      <c r="P6" s="19"/>
    </row>
    <row r="7" spans="1:24" ht="12.75" customHeight="1" x14ac:dyDescent="0.2">
      <c r="A7" s="12"/>
      <c r="B7" s="12"/>
      <c r="C7" s="20" t="s">
        <v>9</v>
      </c>
      <c r="D7" s="130" t="s">
        <v>131</v>
      </c>
      <c r="E7" s="130"/>
      <c r="F7" s="130"/>
      <c r="G7" s="130"/>
      <c r="H7" s="130"/>
      <c r="I7" s="130"/>
      <c r="J7" s="130"/>
      <c r="K7" s="130"/>
      <c r="L7" s="130"/>
      <c r="M7" s="19"/>
      <c r="N7" s="19"/>
      <c r="O7" s="19"/>
      <c r="P7" s="19"/>
    </row>
    <row r="8" spans="1:24" ht="12.75" customHeight="1" x14ac:dyDescent="0.2">
      <c r="A8" s="133" t="s">
        <v>62</v>
      </c>
      <c r="B8" s="133"/>
      <c r="C8" s="133"/>
      <c r="D8" s="133"/>
      <c r="E8" s="133"/>
      <c r="F8" s="133"/>
      <c r="G8" s="133"/>
      <c r="H8" s="133"/>
      <c r="I8" s="133"/>
      <c r="J8" s="134" t="s">
        <v>21</v>
      </c>
      <c r="K8" s="134"/>
      <c r="L8" s="134"/>
      <c r="M8" s="134"/>
      <c r="N8" s="135" t="s">
        <v>21</v>
      </c>
      <c r="O8" s="135"/>
      <c r="P8" s="21"/>
    </row>
    <row r="9" spans="1:24" x14ac:dyDescent="0.2">
      <c r="A9" s="22"/>
      <c r="B9" s="23"/>
      <c r="C9" s="20"/>
      <c r="D9" s="12"/>
      <c r="E9" s="12"/>
      <c r="F9" s="12"/>
      <c r="G9" s="12"/>
      <c r="H9" s="12"/>
      <c r="I9" s="12"/>
      <c r="J9" s="12"/>
      <c r="K9" s="12"/>
      <c r="L9" s="17"/>
      <c r="M9" s="17"/>
      <c r="N9" s="5" t="s">
        <v>21</v>
      </c>
      <c r="O9" s="24"/>
      <c r="P9" s="25" t="s">
        <v>21</v>
      </c>
    </row>
    <row r="10" spans="1:24" ht="13.5" thickBot="1" x14ac:dyDescent="0.25">
      <c r="A10" s="22"/>
      <c r="B10" s="23"/>
      <c r="C10" s="20"/>
      <c r="D10" s="12"/>
      <c r="E10" s="12"/>
      <c r="F10" s="12"/>
      <c r="G10" s="12"/>
      <c r="H10" s="12"/>
      <c r="I10" s="12"/>
      <c r="J10" s="12"/>
      <c r="K10" s="12"/>
      <c r="L10" s="26"/>
      <c r="M10" s="26"/>
      <c r="N10" s="27"/>
      <c r="O10" s="15"/>
      <c r="P10" s="12"/>
    </row>
    <row r="11" spans="1:24" ht="12.75" customHeight="1" x14ac:dyDescent="0.2">
      <c r="A11" s="136" t="s">
        <v>12</v>
      </c>
      <c r="B11" s="138" t="s">
        <v>16</v>
      </c>
      <c r="C11" s="140" t="s">
        <v>17</v>
      </c>
      <c r="D11" s="142" t="s">
        <v>18</v>
      </c>
      <c r="E11" s="144" t="s">
        <v>19</v>
      </c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</row>
    <row r="12" spans="1:24" ht="82.5" customHeight="1" thickBot="1" x14ac:dyDescent="0.25">
      <c r="A12" s="137"/>
      <c r="B12" s="139"/>
      <c r="C12" s="141"/>
      <c r="D12" s="143"/>
      <c r="E12" s="145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</row>
    <row r="13" spans="1:24" s="42" customFormat="1" x14ac:dyDescent="0.2">
      <c r="A13" s="87"/>
      <c r="B13" s="88"/>
      <c r="C13" s="89" t="s">
        <v>53</v>
      </c>
      <c r="D13" s="88"/>
      <c r="E13" s="163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5"/>
      <c r="R13" s="5"/>
      <c r="S13" s="5"/>
      <c r="T13" s="43"/>
      <c r="U13" s="43" t="s">
        <v>21</v>
      </c>
      <c r="V13" s="43"/>
      <c r="W13" s="43"/>
      <c r="X13" s="43"/>
    </row>
    <row r="14" spans="1:24" s="42" customFormat="1" ht="25.5" x14ac:dyDescent="0.2">
      <c r="A14" s="45">
        <v>1</v>
      </c>
      <c r="B14" s="41" t="s">
        <v>41</v>
      </c>
      <c r="C14" s="59" t="s">
        <v>71</v>
      </c>
      <c r="D14" s="46" t="s">
        <v>45</v>
      </c>
      <c r="E14" s="54">
        <v>2</v>
      </c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5"/>
      <c r="R14" s="5"/>
      <c r="S14" s="5"/>
      <c r="T14" s="43"/>
      <c r="U14" s="43"/>
      <c r="V14" s="43"/>
      <c r="W14" s="43"/>
      <c r="X14" s="43"/>
    </row>
    <row r="15" spans="1:24" s="42" customFormat="1" x14ac:dyDescent="0.2">
      <c r="A15" s="90"/>
      <c r="B15" s="91"/>
      <c r="C15" s="92" t="s">
        <v>36</v>
      </c>
      <c r="D15" s="93"/>
      <c r="E15" s="164"/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5"/>
      <c r="R15" s="5"/>
      <c r="S15" s="5"/>
      <c r="T15" s="43"/>
      <c r="U15" s="43"/>
      <c r="V15" s="43"/>
      <c r="W15" s="43"/>
      <c r="X15" s="43"/>
    </row>
    <row r="16" spans="1:24" s="42" customFormat="1" ht="33.75" customHeight="1" x14ac:dyDescent="0.2">
      <c r="A16" s="45">
        <v>1</v>
      </c>
      <c r="B16" s="41" t="s">
        <v>23</v>
      </c>
      <c r="C16" s="59" t="s">
        <v>92</v>
      </c>
      <c r="D16" s="46" t="s">
        <v>22</v>
      </c>
      <c r="E16" s="54">
        <v>37.76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5"/>
      <c r="R16" s="5"/>
      <c r="S16" s="5"/>
      <c r="T16" s="43"/>
      <c r="U16" s="43"/>
      <c r="V16" s="43"/>
      <c r="W16" s="43"/>
      <c r="X16" s="43"/>
    </row>
    <row r="17" spans="1:24" s="42" customFormat="1" ht="25.5" x14ac:dyDescent="0.2">
      <c r="A17" s="45">
        <v>2</v>
      </c>
      <c r="B17" s="41" t="s">
        <v>23</v>
      </c>
      <c r="C17" s="53" t="s">
        <v>79</v>
      </c>
      <c r="D17" s="46" t="s">
        <v>24</v>
      </c>
      <c r="E17" s="54">
        <v>26.48</v>
      </c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5"/>
      <c r="R17" s="5"/>
      <c r="S17" s="5"/>
      <c r="T17" s="43"/>
      <c r="U17" s="43"/>
      <c r="V17" s="43"/>
      <c r="W17" s="43"/>
      <c r="X17" s="43"/>
    </row>
    <row r="18" spans="1:24" s="42" customFormat="1" ht="25.5" x14ac:dyDescent="0.2">
      <c r="A18" s="45">
        <v>3</v>
      </c>
      <c r="B18" s="41" t="s">
        <v>23</v>
      </c>
      <c r="C18" s="53" t="s">
        <v>80</v>
      </c>
      <c r="D18" s="46" t="s">
        <v>24</v>
      </c>
      <c r="E18" s="54">
        <v>5.2</v>
      </c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5"/>
      <c r="R18" s="5"/>
      <c r="S18" s="5"/>
      <c r="T18" s="43"/>
      <c r="U18" s="43"/>
      <c r="V18" s="43"/>
      <c r="W18" s="43"/>
      <c r="X18" s="43"/>
    </row>
    <row r="19" spans="1:24" s="42" customFormat="1" x14ac:dyDescent="0.2">
      <c r="A19" s="45">
        <v>4</v>
      </c>
      <c r="B19" s="41" t="s">
        <v>23</v>
      </c>
      <c r="C19" s="53" t="s">
        <v>67</v>
      </c>
      <c r="D19" s="46" t="s">
        <v>22</v>
      </c>
      <c r="E19" s="54">
        <v>37.76</v>
      </c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5"/>
      <c r="R19" s="5"/>
      <c r="S19" s="5"/>
      <c r="T19" s="43"/>
      <c r="U19" s="43"/>
      <c r="V19" s="43"/>
      <c r="W19" s="43"/>
      <c r="X19" s="43"/>
    </row>
    <row r="20" spans="1:24" s="42" customFormat="1" ht="25.5" x14ac:dyDescent="0.2">
      <c r="A20" s="45">
        <v>5</v>
      </c>
      <c r="B20" s="41" t="s">
        <v>23</v>
      </c>
      <c r="C20" s="53" t="s">
        <v>93</v>
      </c>
      <c r="D20" s="46" t="s">
        <v>39</v>
      </c>
      <c r="E20" s="54">
        <v>1</v>
      </c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5"/>
      <c r="R20" s="5"/>
      <c r="S20" s="5"/>
      <c r="T20" s="43"/>
      <c r="U20" s="43"/>
      <c r="V20" s="43"/>
      <c r="W20" s="43"/>
      <c r="X20" s="43"/>
    </row>
    <row r="21" spans="1:24" s="42" customFormat="1" x14ac:dyDescent="0.2">
      <c r="A21" s="45">
        <v>6</v>
      </c>
      <c r="B21" s="41" t="s">
        <v>23</v>
      </c>
      <c r="C21" s="53" t="s">
        <v>77</v>
      </c>
      <c r="D21" s="46" t="s">
        <v>39</v>
      </c>
      <c r="E21" s="54">
        <v>1</v>
      </c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5"/>
      <c r="R21" s="5"/>
      <c r="S21" s="5"/>
      <c r="T21" s="43"/>
      <c r="U21" s="43"/>
      <c r="V21" s="43"/>
      <c r="W21" s="43"/>
      <c r="X21" s="43"/>
    </row>
    <row r="22" spans="1:24" s="42" customFormat="1" ht="25.5" x14ac:dyDescent="0.2">
      <c r="A22" s="45">
        <v>7</v>
      </c>
      <c r="B22" s="41" t="s">
        <v>23</v>
      </c>
      <c r="C22" s="53" t="s">
        <v>78</v>
      </c>
      <c r="D22" s="46" t="s">
        <v>39</v>
      </c>
      <c r="E22" s="54">
        <v>2</v>
      </c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5"/>
      <c r="R22" s="5"/>
      <c r="S22" s="5"/>
      <c r="T22" s="43"/>
      <c r="U22" s="43"/>
      <c r="V22" s="43"/>
      <c r="W22" s="43"/>
      <c r="X22" s="43"/>
    </row>
    <row r="23" spans="1:24" ht="25.5" x14ac:dyDescent="0.2">
      <c r="A23" s="45">
        <v>8</v>
      </c>
      <c r="B23" s="2" t="s">
        <v>23</v>
      </c>
      <c r="C23" s="3" t="s">
        <v>60</v>
      </c>
      <c r="D23" s="4" t="s">
        <v>38</v>
      </c>
      <c r="E23" s="54">
        <v>2</v>
      </c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</row>
    <row r="24" spans="1:24" s="42" customFormat="1" x14ac:dyDescent="0.2">
      <c r="A24" s="90"/>
      <c r="B24" s="93"/>
      <c r="C24" s="92" t="s">
        <v>37</v>
      </c>
      <c r="D24" s="93"/>
      <c r="E24" s="164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5"/>
      <c r="R24" s="5"/>
      <c r="S24" s="5"/>
      <c r="T24" s="43"/>
      <c r="U24" s="43"/>
      <c r="V24" s="43"/>
      <c r="W24" s="43"/>
      <c r="X24" s="43"/>
    </row>
    <row r="25" spans="1:24" s="42" customFormat="1" x14ac:dyDescent="0.2">
      <c r="A25" s="90"/>
      <c r="B25" s="91"/>
      <c r="C25" s="94" t="s">
        <v>50</v>
      </c>
      <c r="D25" s="93"/>
      <c r="E25" s="164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5"/>
      <c r="R25" s="5"/>
      <c r="S25" s="5"/>
      <c r="T25" s="43"/>
      <c r="U25" s="43"/>
      <c r="V25" s="43"/>
      <c r="W25" s="43"/>
      <c r="X25" s="43"/>
    </row>
    <row r="26" spans="1:24" s="42" customFormat="1" ht="75" customHeight="1" x14ac:dyDescent="0.2">
      <c r="A26" s="45">
        <v>1</v>
      </c>
      <c r="B26" s="41" t="s">
        <v>23</v>
      </c>
      <c r="C26" s="53" t="s">
        <v>112</v>
      </c>
      <c r="D26" s="46" t="s">
        <v>22</v>
      </c>
      <c r="E26" s="54">
        <v>61.56</v>
      </c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5"/>
      <c r="R26" s="5"/>
      <c r="S26" s="5" t="s">
        <v>21</v>
      </c>
      <c r="T26" s="43"/>
      <c r="U26" s="43"/>
      <c r="V26" s="43"/>
      <c r="W26" s="43"/>
      <c r="X26" s="43"/>
    </row>
    <row r="27" spans="1:24" s="36" customFormat="1" ht="27.75" customHeight="1" x14ac:dyDescent="0.2">
      <c r="A27" s="47" t="s">
        <v>48</v>
      </c>
      <c r="B27" s="48" t="s">
        <v>40</v>
      </c>
      <c r="C27" s="49" t="s">
        <v>68</v>
      </c>
      <c r="D27" s="50" t="s">
        <v>22</v>
      </c>
      <c r="E27" s="165">
        <v>61.56</v>
      </c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5"/>
      <c r="R27" s="5"/>
      <c r="S27" s="5"/>
    </row>
    <row r="28" spans="1:24" s="36" customFormat="1" ht="27.75" customHeight="1" x14ac:dyDescent="0.2">
      <c r="A28" s="47" t="s">
        <v>49</v>
      </c>
      <c r="B28" s="48" t="s">
        <v>40</v>
      </c>
      <c r="C28" s="60" t="s">
        <v>116</v>
      </c>
      <c r="D28" s="50" t="s">
        <v>22</v>
      </c>
      <c r="E28" s="165">
        <v>5</v>
      </c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5"/>
      <c r="R28" s="5"/>
      <c r="S28" s="5"/>
    </row>
    <row r="29" spans="1:24" s="36" customFormat="1" ht="53.25" customHeight="1" x14ac:dyDescent="0.2">
      <c r="A29" s="47" t="s">
        <v>63</v>
      </c>
      <c r="B29" s="48" t="s">
        <v>40</v>
      </c>
      <c r="C29" s="60" t="s">
        <v>94</v>
      </c>
      <c r="D29" s="50" t="s">
        <v>22</v>
      </c>
      <c r="E29" s="165">
        <v>8</v>
      </c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5"/>
      <c r="R29" s="5"/>
      <c r="S29" s="5"/>
    </row>
    <row r="30" spans="1:24" s="42" customFormat="1" x14ac:dyDescent="0.2">
      <c r="A30" s="90"/>
      <c r="B30" s="91"/>
      <c r="C30" s="94" t="s">
        <v>50</v>
      </c>
      <c r="D30" s="93"/>
      <c r="E30" s="164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5"/>
      <c r="R30" s="5"/>
      <c r="S30" s="5"/>
      <c r="T30" s="43"/>
      <c r="U30" s="43"/>
      <c r="V30" s="43"/>
      <c r="W30" s="43"/>
      <c r="X30" s="43"/>
    </row>
    <row r="31" spans="1:24" s="42" customFormat="1" x14ac:dyDescent="0.2">
      <c r="A31" s="90"/>
      <c r="B31" s="91"/>
      <c r="C31" s="94" t="s">
        <v>46</v>
      </c>
      <c r="D31" s="93"/>
      <c r="E31" s="164"/>
      <c r="F31" s="157"/>
      <c r="G31" s="157"/>
      <c r="H31" s="157"/>
      <c r="I31" s="157"/>
      <c r="J31" s="157"/>
      <c r="K31" s="157"/>
      <c r="L31" s="176"/>
      <c r="M31" s="176"/>
      <c r="N31" s="176"/>
      <c r="O31" s="176"/>
      <c r="P31" s="176"/>
      <c r="R31" s="5"/>
      <c r="S31" s="5"/>
      <c r="T31" s="43"/>
      <c r="U31" s="43"/>
      <c r="V31" s="43"/>
      <c r="W31" s="43"/>
      <c r="X31" s="43"/>
    </row>
    <row r="32" spans="1:24" s="36" customFormat="1" ht="69" customHeight="1" x14ac:dyDescent="0.2">
      <c r="A32" s="47" t="s">
        <v>47</v>
      </c>
      <c r="B32" s="48" t="s">
        <v>40</v>
      </c>
      <c r="C32" s="53" t="s">
        <v>117</v>
      </c>
      <c r="D32" s="57" t="s">
        <v>120</v>
      </c>
      <c r="E32" s="165">
        <v>37.76</v>
      </c>
      <c r="F32" s="157"/>
      <c r="G32" s="157"/>
      <c r="H32" s="157"/>
      <c r="I32" s="157"/>
      <c r="J32" s="157"/>
      <c r="K32" s="157"/>
      <c r="L32" s="177"/>
      <c r="M32" s="177"/>
      <c r="N32" s="177"/>
      <c r="O32" s="177"/>
      <c r="P32" s="177"/>
      <c r="R32" s="5"/>
      <c r="S32" s="5"/>
    </row>
    <row r="33" spans="1:24" s="42" customFormat="1" x14ac:dyDescent="0.2">
      <c r="A33" s="90"/>
      <c r="B33" s="91"/>
      <c r="C33" s="94" t="s">
        <v>51</v>
      </c>
      <c r="D33" s="93"/>
      <c r="E33" s="164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5"/>
      <c r="R33" s="5"/>
      <c r="S33" s="5"/>
      <c r="T33" s="43"/>
      <c r="U33" s="43"/>
      <c r="V33" s="43"/>
      <c r="W33" s="43"/>
      <c r="X33" s="43"/>
    </row>
    <row r="34" spans="1:24" s="16" customFormat="1" ht="63.75" x14ac:dyDescent="0.2">
      <c r="A34" s="79" t="s">
        <v>47</v>
      </c>
      <c r="B34" s="65" t="s">
        <v>40</v>
      </c>
      <c r="C34" s="84" t="s">
        <v>119</v>
      </c>
      <c r="D34" s="4" t="s">
        <v>22</v>
      </c>
      <c r="E34" s="54">
        <v>37.76</v>
      </c>
      <c r="F34" s="157"/>
      <c r="G34" s="157"/>
      <c r="H34" s="157"/>
      <c r="I34" s="157"/>
      <c r="J34" s="157"/>
      <c r="K34" s="157"/>
      <c r="L34" s="177"/>
      <c r="M34" s="177"/>
      <c r="N34" s="177"/>
      <c r="O34" s="177"/>
      <c r="P34" s="177"/>
      <c r="Q34" s="5"/>
      <c r="R34" s="5"/>
      <c r="S34" s="5"/>
      <c r="T34" s="5"/>
      <c r="U34" s="5"/>
      <c r="V34" s="5"/>
      <c r="W34" s="18"/>
      <c r="X34" s="18"/>
    </row>
    <row r="35" spans="1:24" s="36" customFormat="1" ht="63" customHeight="1" x14ac:dyDescent="0.2">
      <c r="A35" s="47" t="s">
        <v>48</v>
      </c>
      <c r="B35" s="48" t="s">
        <v>40</v>
      </c>
      <c r="C35" s="60" t="s">
        <v>72</v>
      </c>
      <c r="D35" s="50" t="s">
        <v>22</v>
      </c>
      <c r="E35" s="165">
        <v>37.76</v>
      </c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5"/>
      <c r="R35" s="5"/>
      <c r="S35" s="5"/>
      <c r="T35" s="5"/>
      <c r="U35" s="5"/>
      <c r="V35" s="5"/>
    </row>
    <row r="36" spans="1:24" s="36" customFormat="1" ht="27.75" customHeight="1" x14ac:dyDescent="0.2">
      <c r="A36" s="47" t="s">
        <v>49</v>
      </c>
      <c r="B36" s="48" t="s">
        <v>40</v>
      </c>
      <c r="C36" s="49" t="s">
        <v>69</v>
      </c>
      <c r="D36" s="50" t="s">
        <v>24</v>
      </c>
      <c r="E36" s="165">
        <v>26.48</v>
      </c>
      <c r="F36" s="157"/>
      <c r="G36" s="157"/>
      <c r="H36" s="157"/>
      <c r="I36" s="157"/>
      <c r="J36" s="157"/>
      <c r="K36" s="157"/>
      <c r="L36" s="158"/>
      <c r="M36" s="158"/>
      <c r="N36" s="158"/>
      <c r="O36" s="158"/>
      <c r="P36" s="158"/>
      <c r="R36" s="5"/>
      <c r="S36" s="5"/>
      <c r="T36" s="5"/>
      <c r="U36" s="5"/>
      <c r="V36" s="5"/>
    </row>
    <row r="37" spans="1:24" s="42" customFormat="1" x14ac:dyDescent="0.2">
      <c r="A37" s="95"/>
      <c r="B37" s="96"/>
      <c r="C37" s="92" t="s">
        <v>52</v>
      </c>
      <c r="D37" s="97"/>
      <c r="E37" s="164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5"/>
      <c r="R37" s="5"/>
      <c r="S37" s="5"/>
      <c r="T37" s="5"/>
      <c r="U37" s="5"/>
      <c r="V37" s="5"/>
      <c r="W37" s="43"/>
      <c r="X37" s="43"/>
    </row>
    <row r="38" spans="1:24" s="42" customFormat="1" ht="30.75" customHeight="1" x14ac:dyDescent="0.2">
      <c r="A38" s="47" t="s">
        <v>47</v>
      </c>
      <c r="B38" s="48" t="s">
        <v>40</v>
      </c>
      <c r="C38" s="61" t="s">
        <v>111</v>
      </c>
      <c r="D38" s="46" t="s">
        <v>24</v>
      </c>
      <c r="E38" s="54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5"/>
      <c r="R38" s="5"/>
      <c r="S38" s="5"/>
      <c r="T38" s="5"/>
      <c r="U38" s="5"/>
      <c r="V38" s="5"/>
      <c r="W38" s="43"/>
      <c r="X38" s="43"/>
    </row>
    <row r="39" spans="1:24" s="42" customFormat="1" ht="55.5" customHeight="1" x14ac:dyDescent="0.2">
      <c r="A39" s="47" t="s">
        <v>48</v>
      </c>
      <c r="B39" s="48" t="s">
        <v>40</v>
      </c>
      <c r="C39" s="61" t="s">
        <v>118</v>
      </c>
      <c r="D39" s="46" t="s">
        <v>39</v>
      </c>
      <c r="E39" s="54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5"/>
      <c r="R39" s="5"/>
      <c r="S39" s="5"/>
      <c r="T39" s="5"/>
      <c r="U39" s="5"/>
      <c r="V39" s="5"/>
      <c r="W39" s="43"/>
      <c r="X39" s="43"/>
    </row>
    <row r="40" spans="1:24" s="12" customFormat="1" ht="42.75" customHeight="1" x14ac:dyDescent="0.2">
      <c r="A40" s="47" t="s">
        <v>49</v>
      </c>
      <c r="B40" s="65" t="s">
        <v>70</v>
      </c>
      <c r="C40" s="85" t="s">
        <v>73</v>
      </c>
      <c r="D40" s="86" t="s">
        <v>39</v>
      </c>
      <c r="E40" s="169">
        <v>4</v>
      </c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5"/>
      <c r="S40" s="5"/>
      <c r="T40" s="5"/>
      <c r="U40" s="5"/>
      <c r="V40" s="5"/>
    </row>
    <row r="41" spans="1:24" s="42" customFormat="1" ht="72.75" customHeight="1" x14ac:dyDescent="0.2">
      <c r="A41" s="47" t="s">
        <v>63</v>
      </c>
      <c r="B41" s="63" t="s">
        <v>70</v>
      </c>
      <c r="C41" s="55" t="s">
        <v>88</v>
      </c>
      <c r="D41" s="56" t="s">
        <v>87</v>
      </c>
      <c r="E41" s="166">
        <v>1</v>
      </c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5"/>
      <c r="S41" s="5"/>
      <c r="T41" s="5"/>
      <c r="U41" s="5"/>
      <c r="V41" s="5"/>
      <c r="W41" s="43"/>
      <c r="X41" s="43"/>
    </row>
    <row r="42" spans="1:24" s="12" customFormat="1" ht="30" customHeight="1" x14ac:dyDescent="0.2">
      <c r="A42" s="47" t="s">
        <v>64</v>
      </c>
      <c r="B42" s="65" t="s">
        <v>89</v>
      </c>
      <c r="C42" s="85" t="s">
        <v>95</v>
      </c>
      <c r="D42" s="86" t="s">
        <v>39</v>
      </c>
      <c r="E42" s="169">
        <v>1</v>
      </c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5"/>
      <c r="S42" s="5"/>
      <c r="T42" s="5"/>
      <c r="U42" s="5"/>
      <c r="V42" s="5"/>
    </row>
    <row r="43" spans="1:24" s="42" customFormat="1" ht="72.75" customHeight="1" thickBot="1" x14ac:dyDescent="0.25">
      <c r="A43" s="78">
        <v>6</v>
      </c>
      <c r="B43" s="80" t="s">
        <v>40</v>
      </c>
      <c r="C43" s="81" t="s">
        <v>126</v>
      </c>
      <c r="D43" s="82" t="s">
        <v>121</v>
      </c>
      <c r="E43" s="167">
        <v>1</v>
      </c>
      <c r="F43" s="157"/>
      <c r="G43" s="157"/>
      <c r="H43" s="157"/>
      <c r="I43" s="157"/>
      <c r="J43" s="157"/>
      <c r="K43" s="157"/>
      <c r="L43" s="162"/>
      <c r="M43" s="162"/>
      <c r="N43" s="162"/>
      <c r="O43" s="162"/>
      <c r="P43" s="162"/>
      <c r="Q43" s="5"/>
      <c r="R43" s="5"/>
      <c r="S43" s="36"/>
      <c r="T43" s="43"/>
      <c r="U43" s="43"/>
      <c r="V43" s="43"/>
      <c r="W43" s="43"/>
      <c r="X43" s="43"/>
    </row>
    <row r="44" spans="1:24" x14ac:dyDescent="0.2">
      <c r="A44" s="6" t="s">
        <v>25</v>
      </c>
      <c r="B44" s="7"/>
      <c r="C44" s="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1:24" ht="13.5" x14ac:dyDescent="0.25">
      <c r="A45" s="9" t="s">
        <v>26</v>
      </c>
      <c r="B45" s="10" t="s">
        <v>35</v>
      </c>
      <c r="C45" s="10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spans="1:24" ht="13.5" x14ac:dyDescent="0.25">
      <c r="A46" s="9"/>
      <c r="B46" s="10" t="s">
        <v>27</v>
      </c>
      <c r="C46" s="10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24" ht="13.5" x14ac:dyDescent="0.25">
      <c r="A47" s="9" t="s">
        <v>26</v>
      </c>
      <c r="B47" s="11" t="s">
        <v>28</v>
      </c>
      <c r="C47" s="11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1:24" x14ac:dyDescent="0.2">
      <c r="A48" s="7" t="s">
        <v>21</v>
      </c>
      <c r="B48" s="11" t="s">
        <v>29</v>
      </c>
      <c r="C48" s="11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</row>
    <row r="49" spans="1:16" ht="13.5" x14ac:dyDescent="0.25">
      <c r="A49" s="9" t="s">
        <v>26</v>
      </c>
      <c r="B49" s="11" t="s">
        <v>30</v>
      </c>
      <c r="C49" s="11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1:16" x14ac:dyDescent="0.2">
      <c r="A50" s="7" t="s">
        <v>21</v>
      </c>
      <c r="B50" s="11" t="s">
        <v>31</v>
      </c>
      <c r="C50" s="11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1:16" x14ac:dyDescent="0.2">
      <c r="A51" s="7" t="s">
        <v>21</v>
      </c>
      <c r="B51" s="11" t="s">
        <v>32</v>
      </c>
      <c r="C51" s="11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</row>
    <row r="52" spans="1:16" ht="13.5" x14ac:dyDescent="0.25">
      <c r="A52" s="9" t="s">
        <v>26</v>
      </c>
      <c r="B52" s="11" t="s">
        <v>33</v>
      </c>
      <c r="C52" s="11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</row>
    <row r="53" spans="1:16" x14ac:dyDescent="0.2">
      <c r="A53" s="7" t="s">
        <v>21</v>
      </c>
      <c r="B53" s="11" t="s">
        <v>58</v>
      </c>
      <c r="C53" s="11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</row>
    <row r="54" spans="1:16" ht="13.5" x14ac:dyDescent="0.25">
      <c r="A54" s="9" t="s">
        <v>26</v>
      </c>
      <c r="B54" s="11" t="s">
        <v>34</v>
      </c>
      <c r="C54" s="11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</row>
    <row r="55" spans="1:16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</row>
    <row r="56" spans="1:16" x14ac:dyDescent="0.2">
      <c r="A56" s="5" t="s">
        <v>3</v>
      </c>
      <c r="B56" s="19"/>
      <c r="C56" s="146"/>
      <c r="D56" s="146"/>
      <c r="E56" s="146"/>
      <c r="F56" s="146"/>
      <c r="G56" s="146"/>
      <c r="H56" s="146"/>
      <c r="I56" s="19"/>
      <c r="J56" s="19"/>
      <c r="K56" s="19"/>
      <c r="L56" s="19"/>
      <c r="M56" s="19"/>
      <c r="N56" s="19"/>
      <c r="O56" s="19"/>
      <c r="P56" s="19"/>
    </row>
    <row r="57" spans="1:16" x14ac:dyDescent="0.2">
      <c r="A57" s="19"/>
      <c r="B57" s="19"/>
      <c r="C57" s="147" t="s">
        <v>4</v>
      </c>
      <c r="D57" s="147"/>
      <c r="E57" s="147"/>
      <c r="F57" s="147"/>
      <c r="G57" s="147"/>
      <c r="H57" s="147"/>
      <c r="I57" s="19"/>
      <c r="J57" s="19"/>
      <c r="K57" s="19"/>
      <c r="L57" s="19"/>
      <c r="M57" s="19"/>
      <c r="N57" s="19"/>
      <c r="O57" s="19"/>
      <c r="P57" s="19"/>
    </row>
    <row r="58" spans="1:16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</row>
    <row r="59" spans="1:16" s="31" customFormat="1" x14ac:dyDescent="0.2">
      <c r="A59" s="31" t="s">
        <v>132</v>
      </c>
    </row>
    <row r="60" spans="1:16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</row>
    <row r="61" spans="1:16" x14ac:dyDescent="0.2">
      <c r="A61" s="5" t="s">
        <v>15</v>
      </c>
      <c r="B61" s="19"/>
      <c r="C61" s="146"/>
      <c r="D61" s="146"/>
      <c r="E61" s="146"/>
      <c r="F61" s="146"/>
      <c r="G61" s="146"/>
      <c r="H61" s="146"/>
      <c r="I61" s="19"/>
      <c r="J61" s="19"/>
      <c r="K61" s="19"/>
      <c r="L61" s="19"/>
      <c r="M61" s="19"/>
      <c r="N61" s="19"/>
      <c r="O61" s="19"/>
      <c r="P61" s="19"/>
    </row>
    <row r="62" spans="1:16" x14ac:dyDescent="0.2">
      <c r="A62" s="19"/>
      <c r="B62" s="19"/>
      <c r="C62" s="147" t="s">
        <v>4</v>
      </c>
      <c r="D62" s="147"/>
      <c r="E62" s="147"/>
      <c r="F62" s="147"/>
      <c r="G62" s="147"/>
      <c r="H62" s="147"/>
      <c r="I62" s="19"/>
      <c r="J62" s="19"/>
      <c r="K62" s="19"/>
      <c r="L62" s="19"/>
      <c r="M62" s="19"/>
      <c r="N62" s="19"/>
      <c r="O62" s="19"/>
      <c r="P62" s="19"/>
    </row>
    <row r="63" spans="1:16" x14ac:dyDescent="0.2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</row>
    <row r="64" spans="1:16" x14ac:dyDescent="0.2">
      <c r="A64" s="28" t="s">
        <v>20</v>
      </c>
      <c r="B64" s="29"/>
      <c r="C64" s="30"/>
      <c r="D64" s="2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</row>
    <row r="65" spans="1:16" x14ac:dyDescent="0.2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</row>
  </sheetData>
  <mergeCells count="18">
    <mergeCell ref="C56:H56"/>
    <mergeCell ref="C57:H57"/>
    <mergeCell ref="C61:H61"/>
    <mergeCell ref="C62:H62"/>
    <mergeCell ref="A8:I8"/>
    <mergeCell ref="J8:M8"/>
    <mergeCell ref="N8:O8"/>
    <mergeCell ref="A11:A12"/>
    <mergeCell ref="B11:B12"/>
    <mergeCell ref="C11:C12"/>
    <mergeCell ref="D11:D12"/>
    <mergeCell ref="E11:E12"/>
    <mergeCell ref="D7:L7"/>
    <mergeCell ref="C2:I2"/>
    <mergeCell ref="C3:I3"/>
    <mergeCell ref="D4:L4"/>
    <mergeCell ref="D5:L5"/>
    <mergeCell ref="D6:L6"/>
  </mergeCells>
  <phoneticPr fontId="10" type="noConversion"/>
  <conditionalFormatting sqref="A8">
    <cfRule type="containsText" dxfId="29" priority="14" operator="containsText" text="Tāme sastādīta  20__. gada tirgus cenās, pamatojoties uz ___ daļas rasējumiem">
      <formula>NOT(ISERROR(SEARCH("Tāme sastādīta  20__. gada tirgus cenās, pamatojoties uz ___ daļas rasējumiem",A8)))</formula>
    </cfRule>
  </conditionalFormatting>
  <conditionalFormatting sqref="A59">
    <cfRule type="containsText" dxfId="28" priority="3" operator="containsText" text="Tāme sastādīta 20__. gada __. _________">
      <formula>NOT(ISERROR(SEARCH("Tāme sastādīta 20__. gada __. _________",A59)))</formula>
    </cfRule>
  </conditionalFormatting>
  <conditionalFormatting sqref="A43:E43">
    <cfRule type="cellIs" dxfId="26" priority="1" operator="equal">
      <formula>0</formula>
    </cfRule>
  </conditionalFormatting>
  <conditionalFormatting sqref="B23:D23">
    <cfRule type="cellIs" dxfId="25" priority="15" operator="equal">
      <formula>0</formula>
    </cfRule>
  </conditionalFormatting>
  <conditionalFormatting sqref="B41:E41">
    <cfRule type="cellIs" dxfId="24" priority="11" operator="equal">
      <formula>0</formula>
    </cfRule>
  </conditionalFormatting>
  <conditionalFormatting sqref="C56:H56">
    <cfRule type="cellIs" dxfId="23" priority="6" operator="equal">
      <formula>0</formula>
    </cfRule>
  </conditionalFormatting>
  <conditionalFormatting sqref="C61:H61 C56:H56 C64">
    <cfRule type="cellIs" dxfId="22" priority="5" operator="equal">
      <formula>0</formula>
    </cfRule>
  </conditionalFormatting>
  <conditionalFormatting sqref="C61:H61">
    <cfRule type="cellIs" dxfId="21" priority="4" operator="equal">
      <formula>0</formula>
    </cfRule>
    <cfRule type="cellIs" dxfId="20" priority="7" operator="equal">
      <formula>0</formula>
    </cfRule>
  </conditionalFormatting>
  <conditionalFormatting sqref="C2:I2">
    <cfRule type="cellIs" dxfId="19" priority="16" operator="equal">
      <formula>0</formula>
    </cfRule>
  </conditionalFormatting>
  <conditionalFormatting sqref="D1">
    <cfRule type="cellIs" dxfId="18" priority="23" operator="equal">
      <formula>0</formula>
    </cfRule>
  </conditionalFormatting>
  <conditionalFormatting sqref="D4:L7">
    <cfRule type="cellIs" dxfId="17" priority="13" operator="equal">
      <formula>0</formula>
    </cfRule>
  </conditionalFormatting>
  <conditionalFormatting sqref="N8:O8">
    <cfRule type="cellIs" dxfId="15" priority="25" operator="equal">
      <formula>0</formula>
    </cfRule>
  </conditionalFormatting>
  <conditionalFormatting sqref="O9:P9">
    <cfRule type="cellIs" dxfId="14" priority="24" operator="equal">
      <formula>"20__. gada __. _________"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5ED91A01-9CC8-4B6F-9278-01CD9D01E612}">
            <xm:f>NOT(ISERROR(SEARCH("Sertifikāta Nr. _________________________________",A64)))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A64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95DE9-3C5A-49AA-8AC1-3CE87BCC4B44}">
  <dimension ref="A1:X56"/>
  <sheetViews>
    <sheetView tabSelected="1" workbookViewId="0">
      <selection activeCell="J33" sqref="J33"/>
    </sheetView>
  </sheetViews>
  <sheetFormatPr defaultColWidth="9.140625" defaultRowHeight="12.75" x14ac:dyDescent="0.2"/>
  <cols>
    <col min="1" max="1" width="4.5703125" style="5" customWidth="1"/>
    <col min="2" max="2" width="9.5703125" style="5" customWidth="1"/>
    <col min="3" max="3" width="41.140625" style="5" customWidth="1"/>
    <col min="4" max="8" width="7.5703125" style="5" customWidth="1"/>
    <col min="9" max="12" width="8.5703125" style="5" customWidth="1"/>
    <col min="13" max="13" width="7.85546875" style="5" customWidth="1"/>
    <col min="14" max="15" width="7" style="5" customWidth="1"/>
    <col min="16" max="16" width="8.28515625" style="5" customWidth="1"/>
    <col min="17" max="16384" width="9.140625" style="5"/>
  </cols>
  <sheetData>
    <row r="1" spans="1:24" x14ac:dyDescent="0.2">
      <c r="A1" s="12"/>
      <c r="B1" s="12"/>
      <c r="C1" s="26" t="s">
        <v>61</v>
      </c>
      <c r="D1" s="14">
        <v>4</v>
      </c>
      <c r="E1" s="12"/>
      <c r="F1" s="12"/>
      <c r="G1" s="12"/>
      <c r="H1" s="12"/>
      <c r="I1" s="12"/>
      <c r="J1" s="12"/>
      <c r="N1" s="15"/>
      <c r="O1" s="13"/>
      <c r="P1" s="16"/>
    </row>
    <row r="2" spans="1:24" x14ac:dyDescent="0.2">
      <c r="A2" s="17"/>
      <c r="B2" s="17"/>
      <c r="C2" s="131" t="s">
        <v>102</v>
      </c>
      <c r="D2" s="131"/>
      <c r="E2" s="131"/>
      <c r="F2" s="131"/>
      <c r="G2" s="131"/>
      <c r="H2" s="131"/>
      <c r="I2" s="131"/>
      <c r="J2" s="17"/>
    </row>
    <row r="3" spans="1:24" x14ac:dyDescent="0.2">
      <c r="A3" s="18"/>
      <c r="B3" s="18"/>
      <c r="C3" s="132" t="s">
        <v>6</v>
      </c>
      <c r="D3" s="132"/>
      <c r="E3" s="132"/>
      <c r="F3" s="132"/>
      <c r="G3" s="132"/>
      <c r="H3" s="132"/>
      <c r="I3" s="132"/>
      <c r="J3" s="18"/>
    </row>
    <row r="4" spans="1:24" x14ac:dyDescent="0.2">
      <c r="A4" s="12"/>
      <c r="B4" s="12"/>
      <c r="C4" s="13" t="s">
        <v>0</v>
      </c>
      <c r="D4" s="130" t="str">
        <f>'Kop.DA-2'!D7</f>
        <v>Agroresursu un ekonomikas institūta Bioekonomikas nodaļas ēkas remonta darbi Nr.2.-2.daļa</v>
      </c>
      <c r="E4" s="130"/>
      <c r="F4" s="130"/>
      <c r="G4" s="130"/>
      <c r="H4" s="130"/>
      <c r="I4" s="130"/>
      <c r="J4" s="130"/>
      <c r="K4" s="130"/>
      <c r="L4" s="130"/>
      <c r="M4" s="19"/>
      <c r="N4" s="19"/>
    </row>
    <row r="5" spans="1:24" x14ac:dyDescent="0.2">
      <c r="A5" s="12"/>
      <c r="B5" s="12"/>
      <c r="C5" s="13" t="s">
        <v>1</v>
      </c>
      <c r="D5" s="130" t="str">
        <f>'Kop.DA-2'!D8</f>
        <v>Agroresursu un ekonomikas institūta Bioekonomikas nodaļas ēkas remonta darbi Nr.2.-2.daļa</v>
      </c>
      <c r="E5" s="130"/>
      <c r="F5" s="130"/>
      <c r="G5" s="130"/>
      <c r="H5" s="130"/>
      <c r="I5" s="130"/>
      <c r="J5" s="130"/>
      <c r="K5" s="130"/>
      <c r="L5" s="130"/>
      <c r="M5" s="19"/>
      <c r="N5" s="19"/>
    </row>
    <row r="6" spans="1:24" x14ac:dyDescent="0.2">
      <c r="A6" s="12"/>
      <c r="B6" s="12"/>
      <c r="C6" s="13" t="s">
        <v>2</v>
      </c>
      <c r="D6" s="130" t="str">
        <f>'Kop.DA-2'!D9</f>
        <v>Struktoru 14, Rīga</v>
      </c>
      <c r="E6" s="130"/>
      <c r="F6" s="130"/>
      <c r="G6" s="130"/>
      <c r="H6" s="130"/>
      <c r="I6" s="130"/>
      <c r="J6" s="130"/>
      <c r="K6" s="130"/>
      <c r="L6" s="130"/>
      <c r="M6" s="19"/>
      <c r="N6" s="19"/>
    </row>
    <row r="7" spans="1:24" ht="12.75" customHeight="1" x14ac:dyDescent="0.2">
      <c r="A7" s="12"/>
      <c r="B7" s="12"/>
      <c r="C7" s="20" t="s">
        <v>9</v>
      </c>
      <c r="D7" s="130" t="s">
        <v>131</v>
      </c>
      <c r="E7" s="130"/>
      <c r="F7" s="130"/>
      <c r="G7" s="130"/>
      <c r="H7" s="130"/>
      <c r="I7" s="130"/>
      <c r="J7" s="130"/>
      <c r="K7" s="130"/>
      <c r="L7" s="130"/>
      <c r="M7" s="19"/>
      <c r="N7" s="19"/>
    </row>
    <row r="8" spans="1:24" ht="12.75" customHeight="1" x14ac:dyDescent="0.2">
      <c r="A8" s="133" t="s">
        <v>62</v>
      </c>
      <c r="B8" s="133"/>
      <c r="C8" s="133"/>
      <c r="D8" s="133"/>
      <c r="E8" s="133"/>
      <c r="F8" s="133"/>
      <c r="G8" s="133"/>
      <c r="H8" s="133"/>
      <c r="I8" s="133"/>
      <c r="J8" s="134" t="s">
        <v>21</v>
      </c>
      <c r="K8" s="134"/>
      <c r="L8" s="134"/>
      <c r="M8" s="134"/>
      <c r="N8" s="135" t="s">
        <v>21</v>
      </c>
      <c r="O8" s="135"/>
      <c r="P8" s="21"/>
    </row>
    <row r="9" spans="1:24" x14ac:dyDescent="0.2">
      <c r="A9" s="22"/>
      <c r="B9" s="23"/>
      <c r="C9" s="20"/>
      <c r="D9" s="12"/>
      <c r="E9" s="12"/>
      <c r="F9" s="12"/>
      <c r="G9" s="12"/>
      <c r="H9" s="12"/>
      <c r="I9" s="12"/>
      <c r="J9" s="12"/>
      <c r="K9" s="12"/>
      <c r="L9" s="17"/>
      <c r="M9" s="17"/>
      <c r="N9" s="5" t="s">
        <v>21</v>
      </c>
      <c r="O9" s="24"/>
      <c r="P9" s="25" t="s">
        <v>21</v>
      </c>
    </row>
    <row r="10" spans="1:24" ht="13.5" thickBot="1" x14ac:dyDescent="0.25">
      <c r="A10" s="22"/>
      <c r="B10" s="23"/>
      <c r="C10" s="20"/>
      <c r="D10" s="12"/>
      <c r="E10" s="12"/>
      <c r="F10" s="12"/>
      <c r="G10" s="12"/>
      <c r="H10" s="12"/>
      <c r="I10" s="12"/>
      <c r="J10" s="12"/>
      <c r="K10" s="12"/>
      <c r="L10" s="26"/>
      <c r="M10" s="26"/>
      <c r="N10" s="27"/>
      <c r="O10" s="15"/>
      <c r="P10" s="12"/>
    </row>
    <row r="11" spans="1:24" ht="12.75" customHeight="1" x14ac:dyDescent="0.2">
      <c r="A11" s="136" t="s">
        <v>12</v>
      </c>
      <c r="B11" s="138" t="s">
        <v>16</v>
      </c>
      <c r="C11" s="140" t="s">
        <v>17</v>
      </c>
      <c r="D11" s="142" t="s">
        <v>18</v>
      </c>
      <c r="E11" s="144" t="s">
        <v>19</v>
      </c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</row>
    <row r="12" spans="1:24" ht="82.5" customHeight="1" thickBot="1" x14ac:dyDescent="0.25">
      <c r="A12" s="137"/>
      <c r="B12" s="139"/>
      <c r="C12" s="141"/>
      <c r="D12" s="143"/>
      <c r="E12" s="145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</row>
    <row r="13" spans="1:24" s="42" customFormat="1" x14ac:dyDescent="0.2">
      <c r="A13" s="87"/>
      <c r="B13" s="88"/>
      <c r="C13" s="89" t="s">
        <v>53</v>
      </c>
      <c r="D13" s="88"/>
      <c r="E13" s="163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5"/>
      <c r="R13" s="5"/>
      <c r="S13" s="5"/>
      <c r="T13" s="43"/>
      <c r="U13" s="43" t="s">
        <v>21</v>
      </c>
      <c r="V13" s="43"/>
      <c r="W13" s="43"/>
      <c r="X13" s="43"/>
    </row>
    <row r="14" spans="1:24" s="42" customFormat="1" ht="25.5" x14ac:dyDescent="0.2">
      <c r="A14" s="45">
        <v>1</v>
      </c>
      <c r="B14" s="41" t="s">
        <v>41</v>
      </c>
      <c r="C14" s="59" t="s">
        <v>71</v>
      </c>
      <c r="D14" s="46" t="s">
        <v>45</v>
      </c>
      <c r="E14" s="54">
        <v>3</v>
      </c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5"/>
      <c r="R14" s="5"/>
      <c r="S14" s="5"/>
      <c r="T14" s="43"/>
      <c r="U14" s="43"/>
      <c r="V14" s="43"/>
      <c r="W14" s="43"/>
      <c r="X14" s="43"/>
    </row>
    <row r="15" spans="1:24" s="42" customFormat="1" ht="33.75" customHeight="1" x14ac:dyDescent="0.2">
      <c r="A15" s="45">
        <v>2</v>
      </c>
      <c r="B15" s="41" t="s">
        <v>23</v>
      </c>
      <c r="C15" s="59" t="s">
        <v>75</v>
      </c>
      <c r="D15" s="46" t="s">
        <v>22</v>
      </c>
      <c r="E15" s="54">
        <v>12.23</v>
      </c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5"/>
      <c r="R15" s="5"/>
      <c r="S15" s="5"/>
      <c r="T15" s="43"/>
      <c r="U15" s="43"/>
      <c r="V15" s="43"/>
      <c r="W15" s="43"/>
      <c r="X15" s="43"/>
    </row>
    <row r="16" spans="1:24" s="42" customFormat="1" ht="33.75" customHeight="1" x14ac:dyDescent="0.2">
      <c r="A16" s="45">
        <v>3</v>
      </c>
      <c r="B16" s="41" t="s">
        <v>23</v>
      </c>
      <c r="C16" s="59" t="s">
        <v>76</v>
      </c>
      <c r="D16" s="46" t="s">
        <v>22</v>
      </c>
      <c r="E16" s="54">
        <v>12.23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5"/>
      <c r="R16" s="5"/>
      <c r="S16" s="5"/>
      <c r="T16" s="43"/>
      <c r="U16" s="43"/>
      <c r="V16" s="43"/>
      <c r="W16" s="43"/>
      <c r="X16" s="43"/>
    </row>
    <row r="17" spans="1:24" s="42" customFormat="1" x14ac:dyDescent="0.2">
      <c r="A17" s="90"/>
      <c r="B17" s="91"/>
      <c r="C17" s="92" t="s">
        <v>36</v>
      </c>
      <c r="D17" s="93"/>
      <c r="E17" s="164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5"/>
      <c r="R17" s="5"/>
      <c r="S17" s="5"/>
      <c r="T17" s="43"/>
      <c r="U17" s="43"/>
      <c r="V17" s="43"/>
      <c r="W17" s="43"/>
      <c r="X17" s="43"/>
    </row>
    <row r="18" spans="1:24" s="42" customFormat="1" ht="25.5" x14ac:dyDescent="0.2">
      <c r="A18" s="45">
        <v>1</v>
      </c>
      <c r="B18" s="41" t="s">
        <v>23</v>
      </c>
      <c r="C18" s="53" t="s">
        <v>79</v>
      </c>
      <c r="D18" s="46" t="s">
        <v>24</v>
      </c>
      <c r="E18" s="54">
        <v>13.34</v>
      </c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5"/>
      <c r="R18" s="5"/>
      <c r="S18" s="5"/>
      <c r="T18" s="43"/>
      <c r="U18" s="43"/>
      <c r="V18" s="43"/>
      <c r="W18" s="43"/>
      <c r="X18" s="43"/>
    </row>
    <row r="19" spans="1:24" s="42" customFormat="1" ht="25.5" x14ac:dyDescent="0.2">
      <c r="A19" s="45">
        <v>2</v>
      </c>
      <c r="B19" s="41" t="s">
        <v>23</v>
      </c>
      <c r="C19" s="53" t="s">
        <v>80</v>
      </c>
      <c r="D19" s="46" t="s">
        <v>24</v>
      </c>
      <c r="E19" s="54">
        <v>11.86</v>
      </c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5"/>
      <c r="R19" s="5"/>
      <c r="S19" s="5"/>
      <c r="T19" s="43"/>
      <c r="U19" s="43"/>
      <c r="V19" s="43"/>
      <c r="W19" s="43"/>
      <c r="X19" s="43"/>
    </row>
    <row r="20" spans="1:24" ht="25.5" x14ac:dyDescent="0.2">
      <c r="A20" s="1">
        <v>3</v>
      </c>
      <c r="B20" s="2" t="s">
        <v>23</v>
      </c>
      <c r="C20" s="3" t="s">
        <v>60</v>
      </c>
      <c r="D20" s="4" t="s">
        <v>38</v>
      </c>
      <c r="E20" s="54">
        <v>0.5</v>
      </c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</row>
    <row r="21" spans="1:24" s="42" customFormat="1" x14ac:dyDescent="0.2">
      <c r="A21" s="90"/>
      <c r="B21" s="93"/>
      <c r="C21" s="92" t="s">
        <v>37</v>
      </c>
      <c r="D21" s="93"/>
      <c r="E21" s="164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5"/>
      <c r="R21" s="5"/>
      <c r="S21" s="5"/>
      <c r="T21" s="43"/>
      <c r="U21" s="43"/>
      <c r="V21" s="43"/>
      <c r="W21" s="43"/>
      <c r="X21" s="43"/>
    </row>
    <row r="22" spans="1:24" s="42" customFormat="1" x14ac:dyDescent="0.2">
      <c r="A22" s="90"/>
      <c r="B22" s="91"/>
      <c r="C22" s="94" t="s">
        <v>50</v>
      </c>
      <c r="D22" s="93"/>
      <c r="E22" s="164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5"/>
      <c r="R22" s="5"/>
      <c r="S22" s="5"/>
      <c r="T22" s="43"/>
      <c r="U22" s="43"/>
      <c r="V22" s="43"/>
      <c r="W22" s="43"/>
      <c r="X22" s="43"/>
    </row>
    <row r="23" spans="1:24" s="42" customFormat="1" ht="75" customHeight="1" x14ac:dyDescent="0.2">
      <c r="A23" s="45">
        <v>1</v>
      </c>
      <c r="B23" s="41" t="s">
        <v>23</v>
      </c>
      <c r="C23" s="53" t="s">
        <v>112</v>
      </c>
      <c r="D23" s="46" t="s">
        <v>22</v>
      </c>
      <c r="E23" s="54">
        <v>34.14</v>
      </c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5"/>
      <c r="R23" s="5"/>
      <c r="S23" s="5" t="s">
        <v>21</v>
      </c>
      <c r="T23" s="43"/>
      <c r="U23" s="43"/>
      <c r="V23" s="43"/>
      <c r="W23" s="43"/>
      <c r="X23" s="43"/>
    </row>
    <row r="24" spans="1:24" s="36" customFormat="1" ht="27.75" customHeight="1" x14ac:dyDescent="0.2">
      <c r="A24" s="47" t="s">
        <v>48</v>
      </c>
      <c r="B24" s="48" t="s">
        <v>40</v>
      </c>
      <c r="C24" s="49" t="s">
        <v>68</v>
      </c>
      <c r="D24" s="50" t="s">
        <v>22</v>
      </c>
      <c r="E24" s="165">
        <v>34.14</v>
      </c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5"/>
      <c r="R24" s="5"/>
      <c r="S24" s="5"/>
    </row>
    <row r="25" spans="1:24" s="42" customFormat="1" x14ac:dyDescent="0.2">
      <c r="A25" s="90"/>
      <c r="B25" s="91"/>
      <c r="C25" s="94" t="s">
        <v>51</v>
      </c>
      <c r="D25" s="93"/>
      <c r="E25" s="164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5"/>
      <c r="R25" s="5"/>
      <c r="S25" s="5"/>
      <c r="T25" s="43"/>
      <c r="U25" s="43"/>
      <c r="V25" s="43"/>
      <c r="W25" s="43"/>
      <c r="X25" s="43"/>
    </row>
    <row r="26" spans="1:24" s="36" customFormat="1" ht="27.75" customHeight="1" x14ac:dyDescent="0.25">
      <c r="A26" s="47" t="s">
        <v>47</v>
      </c>
      <c r="B26" s="48" t="s">
        <v>40</v>
      </c>
      <c r="C26" s="49" t="s">
        <v>83</v>
      </c>
      <c r="D26" s="50" t="s">
        <v>24</v>
      </c>
      <c r="E26" s="165">
        <v>13.34</v>
      </c>
      <c r="F26" s="157"/>
      <c r="G26" s="157"/>
      <c r="H26" s="157"/>
      <c r="I26" s="157"/>
      <c r="J26" s="157"/>
      <c r="K26" s="157"/>
      <c r="L26" s="158"/>
      <c r="M26" s="158"/>
      <c r="N26" s="158"/>
      <c r="O26" s="158"/>
      <c r="P26" s="158"/>
    </row>
    <row r="27" spans="1:24" s="36" customFormat="1" ht="42.75" customHeight="1" x14ac:dyDescent="0.25">
      <c r="A27" s="47" t="s">
        <v>48</v>
      </c>
      <c r="B27" s="48" t="s">
        <v>40</v>
      </c>
      <c r="C27" s="49" t="s">
        <v>84</v>
      </c>
      <c r="D27" s="50" t="s">
        <v>24</v>
      </c>
      <c r="E27" s="165">
        <v>13.34</v>
      </c>
      <c r="F27" s="157"/>
      <c r="G27" s="157"/>
      <c r="H27" s="157"/>
      <c r="I27" s="157"/>
      <c r="J27" s="157"/>
      <c r="K27" s="157"/>
      <c r="L27" s="158"/>
      <c r="M27" s="158"/>
      <c r="N27" s="158"/>
      <c r="O27" s="158"/>
      <c r="P27" s="158"/>
    </row>
    <row r="28" spans="1:24" s="42" customFormat="1" x14ac:dyDescent="0.2">
      <c r="A28" s="95"/>
      <c r="B28" s="96"/>
      <c r="C28" s="92" t="s">
        <v>52</v>
      </c>
      <c r="D28" s="97"/>
      <c r="E28" s="164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5"/>
      <c r="R28" s="5"/>
      <c r="S28" s="5"/>
      <c r="T28" s="43"/>
      <c r="U28" s="43"/>
      <c r="V28" s="43"/>
      <c r="W28" s="43"/>
      <c r="X28" s="43"/>
    </row>
    <row r="29" spans="1:24" s="36" customFormat="1" ht="27.75" customHeight="1" x14ac:dyDescent="0.25">
      <c r="A29" s="47" t="s">
        <v>47</v>
      </c>
      <c r="B29" s="48" t="s">
        <v>40</v>
      </c>
      <c r="C29" s="49" t="s">
        <v>85</v>
      </c>
      <c r="D29" s="50" t="s">
        <v>24</v>
      </c>
      <c r="E29" s="165">
        <v>11.86</v>
      </c>
      <c r="F29" s="157"/>
      <c r="G29" s="157"/>
      <c r="H29" s="157"/>
      <c r="I29" s="157"/>
      <c r="J29" s="157"/>
      <c r="K29" s="157"/>
      <c r="L29" s="158"/>
      <c r="M29" s="158"/>
      <c r="N29" s="158"/>
      <c r="O29" s="158"/>
      <c r="P29" s="158"/>
    </row>
    <row r="30" spans="1:24" s="36" customFormat="1" ht="42.75" customHeight="1" x14ac:dyDescent="0.25">
      <c r="A30" s="47" t="s">
        <v>48</v>
      </c>
      <c r="B30" s="48" t="s">
        <v>40</v>
      </c>
      <c r="C30" s="49" t="s">
        <v>86</v>
      </c>
      <c r="D30" s="50" t="s">
        <v>24</v>
      </c>
      <c r="E30" s="165">
        <v>11.86</v>
      </c>
      <c r="F30" s="157"/>
      <c r="G30" s="157"/>
      <c r="H30" s="157"/>
      <c r="I30" s="157"/>
      <c r="J30" s="157"/>
      <c r="K30" s="157"/>
      <c r="L30" s="158"/>
      <c r="M30" s="158"/>
      <c r="N30" s="158"/>
      <c r="O30" s="158"/>
      <c r="P30" s="158"/>
      <c r="S30" s="36" t="s">
        <v>21</v>
      </c>
    </row>
    <row r="31" spans="1:24" s="12" customFormat="1" ht="27.75" customHeight="1" x14ac:dyDescent="0.25">
      <c r="A31" s="47" t="s">
        <v>49</v>
      </c>
      <c r="B31" s="65" t="s">
        <v>40</v>
      </c>
      <c r="C31" s="83" t="s">
        <v>91</v>
      </c>
      <c r="D31" s="2" t="s">
        <v>22</v>
      </c>
      <c r="E31" s="165">
        <v>7.29</v>
      </c>
      <c r="F31" s="157"/>
      <c r="G31" s="157"/>
      <c r="H31" s="157"/>
      <c r="I31" s="157"/>
      <c r="J31" s="157"/>
      <c r="K31" s="157"/>
      <c r="L31" s="168"/>
      <c r="M31" s="168"/>
      <c r="N31" s="168"/>
      <c r="O31" s="168"/>
      <c r="P31" s="168"/>
    </row>
    <row r="32" spans="1:24" s="36" customFormat="1" ht="42.75" customHeight="1" x14ac:dyDescent="0.25">
      <c r="A32" s="47" t="s">
        <v>63</v>
      </c>
      <c r="B32" s="48" t="s">
        <v>40</v>
      </c>
      <c r="C32" s="49" t="s">
        <v>90</v>
      </c>
      <c r="D32" s="50" t="s">
        <v>24</v>
      </c>
      <c r="E32" s="165">
        <v>0.9</v>
      </c>
      <c r="F32" s="157"/>
      <c r="G32" s="157"/>
      <c r="H32" s="157"/>
      <c r="I32" s="157"/>
      <c r="J32" s="157"/>
      <c r="K32" s="157"/>
      <c r="L32" s="158"/>
      <c r="M32" s="158"/>
      <c r="N32" s="158"/>
      <c r="O32" s="158"/>
      <c r="P32" s="158"/>
    </row>
    <row r="33" spans="1:24" s="36" customFormat="1" ht="42.75" customHeight="1" x14ac:dyDescent="0.25">
      <c r="A33" s="47" t="s">
        <v>64</v>
      </c>
      <c r="B33" s="65" t="s">
        <v>40</v>
      </c>
      <c r="C33" s="49" t="s">
        <v>114</v>
      </c>
      <c r="D33" s="50" t="s">
        <v>115</v>
      </c>
      <c r="E33" s="165">
        <v>1</v>
      </c>
      <c r="F33" s="157"/>
      <c r="G33" s="157"/>
      <c r="H33" s="157"/>
      <c r="I33" s="157"/>
      <c r="J33" s="157"/>
      <c r="K33" s="157"/>
      <c r="L33" s="158"/>
      <c r="M33" s="158"/>
      <c r="N33" s="158"/>
      <c r="O33" s="158"/>
      <c r="P33" s="158"/>
    </row>
    <row r="34" spans="1:24" s="42" customFormat="1" ht="72.75" customHeight="1" thickBot="1" x14ac:dyDescent="0.25">
      <c r="A34" s="78">
        <v>6</v>
      </c>
      <c r="B34" s="80" t="s">
        <v>40</v>
      </c>
      <c r="C34" s="81" t="s">
        <v>126</v>
      </c>
      <c r="D34" s="82" t="s">
        <v>121</v>
      </c>
      <c r="E34" s="167">
        <v>1</v>
      </c>
      <c r="F34" s="157"/>
      <c r="G34" s="157"/>
      <c r="H34" s="157"/>
      <c r="I34" s="157"/>
      <c r="J34" s="157"/>
      <c r="K34" s="157"/>
      <c r="L34" s="162"/>
      <c r="M34" s="162"/>
      <c r="N34" s="162"/>
      <c r="O34" s="162"/>
      <c r="P34" s="162"/>
      <c r="Q34" s="5"/>
      <c r="R34" s="5"/>
      <c r="S34" s="36"/>
      <c r="T34" s="43"/>
      <c r="U34" s="43"/>
      <c r="V34" s="43"/>
      <c r="W34" s="43"/>
      <c r="X34" s="43"/>
    </row>
    <row r="35" spans="1:24" x14ac:dyDescent="0.2">
      <c r="A35" s="6" t="s">
        <v>25</v>
      </c>
      <c r="B35" s="7"/>
      <c r="C35" s="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</row>
    <row r="36" spans="1:24" ht="13.5" x14ac:dyDescent="0.25">
      <c r="A36" s="9" t="s">
        <v>26</v>
      </c>
      <c r="B36" s="10" t="s">
        <v>35</v>
      </c>
      <c r="C36" s="10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</row>
    <row r="37" spans="1:24" ht="13.5" x14ac:dyDescent="0.25">
      <c r="A37" s="9"/>
      <c r="B37" s="10" t="s">
        <v>27</v>
      </c>
      <c r="C37" s="10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spans="1:24" ht="13.5" x14ac:dyDescent="0.25">
      <c r="A38" s="9" t="s">
        <v>26</v>
      </c>
      <c r="B38" s="11" t="s">
        <v>28</v>
      </c>
      <c r="C38" s="11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</row>
    <row r="39" spans="1:24" x14ac:dyDescent="0.2">
      <c r="A39" s="7" t="s">
        <v>21</v>
      </c>
      <c r="B39" s="11" t="s">
        <v>29</v>
      </c>
      <c r="C39" s="11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</row>
    <row r="40" spans="1:24" ht="13.5" x14ac:dyDescent="0.25">
      <c r="A40" s="9" t="s">
        <v>26</v>
      </c>
      <c r="B40" s="11" t="s">
        <v>30</v>
      </c>
      <c r="C40" s="11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</row>
    <row r="41" spans="1:24" x14ac:dyDescent="0.2">
      <c r="A41" s="7" t="s">
        <v>21</v>
      </c>
      <c r="B41" s="11" t="s">
        <v>31</v>
      </c>
      <c r="C41" s="11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</row>
    <row r="42" spans="1:24" x14ac:dyDescent="0.2">
      <c r="A42" s="7" t="s">
        <v>21</v>
      </c>
      <c r="B42" s="11" t="s">
        <v>32</v>
      </c>
      <c r="C42" s="11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</row>
    <row r="43" spans="1:24" ht="13.5" x14ac:dyDescent="0.25">
      <c r="A43" s="9" t="s">
        <v>26</v>
      </c>
      <c r="B43" s="11" t="s">
        <v>33</v>
      </c>
      <c r="C43" s="11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</row>
    <row r="44" spans="1:24" x14ac:dyDescent="0.2">
      <c r="A44" s="7" t="s">
        <v>21</v>
      </c>
      <c r="B44" s="11" t="s">
        <v>58</v>
      </c>
      <c r="C44" s="11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1:24" ht="13.5" x14ac:dyDescent="0.25">
      <c r="A45" s="9" t="s">
        <v>26</v>
      </c>
      <c r="B45" s="11" t="s">
        <v>34</v>
      </c>
      <c r="C45" s="11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spans="1:24" x14ac:dyDescent="0.2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24" x14ac:dyDescent="0.2">
      <c r="A47" s="5" t="s">
        <v>3</v>
      </c>
      <c r="B47" s="19"/>
      <c r="C47" s="146"/>
      <c r="D47" s="146"/>
      <c r="E47" s="146"/>
      <c r="F47" s="146"/>
      <c r="G47" s="146"/>
      <c r="H47" s="146"/>
      <c r="I47" s="19"/>
      <c r="J47" s="19"/>
      <c r="K47" s="19"/>
      <c r="L47" s="19"/>
      <c r="M47" s="19"/>
      <c r="N47" s="19"/>
      <c r="O47" s="19"/>
      <c r="P47" s="19"/>
    </row>
    <row r="48" spans="1:24" x14ac:dyDescent="0.2">
      <c r="A48" s="19"/>
      <c r="B48" s="19"/>
      <c r="C48" s="147" t="s">
        <v>4</v>
      </c>
      <c r="D48" s="147"/>
      <c r="E48" s="147"/>
      <c r="F48" s="147"/>
      <c r="G48" s="147"/>
      <c r="H48" s="147"/>
      <c r="I48" s="19"/>
      <c r="J48" s="19"/>
      <c r="K48" s="19"/>
      <c r="L48" s="19"/>
      <c r="M48" s="19"/>
      <c r="N48" s="19"/>
      <c r="O48" s="19"/>
      <c r="P48" s="19"/>
    </row>
    <row r="49" spans="1:16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1:16" s="31" customFormat="1" x14ac:dyDescent="0.2">
      <c r="A50" s="31" t="s">
        <v>132</v>
      </c>
    </row>
    <row r="51" spans="1:16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</row>
    <row r="52" spans="1:16" x14ac:dyDescent="0.2">
      <c r="A52" s="5" t="s">
        <v>15</v>
      </c>
      <c r="B52" s="19"/>
      <c r="C52" s="146"/>
      <c r="D52" s="146"/>
      <c r="E52" s="146"/>
      <c r="F52" s="146"/>
      <c r="G52" s="146"/>
      <c r="H52" s="146"/>
      <c r="I52" s="19"/>
      <c r="J52" s="19"/>
      <c r="K52" s="19"/>
      <c r="L52" s="19"/>
      <c r="M52" s="19"/>
      <c r="N52" s="19"/>
      <c r="O52" s="19"/>
      <c r="P52" s="19"/>
    </row>
    <row r="53" spans="1:16" x14ac:dyDescent="0.2">
      <c r="A53" s="19"/>
      <c r="B53" s="19"/>
      <c r="C53" s="147" t="s">
        <v>4</v>
      </c>
      <c r="D53" s="147"/>
      <c r="E53" s="147"/>
      <c r="F53" s="147"/>
      <c r="G53" s="147"/>
      <c r="H53" s="147"/>
      <c r="I53" s="19"/>
      <c r="J53" s="19"/>
      <c r="K53" s="19"/>
      <c r="L53" s="19"/>
      <c r="M53" s="19"/>
      <c r="N53" s="19"/>
      <c r="O53" s="19"/>
      <c r="P53" s="19"/>
    </row>
    <row r="54" spans="1:16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</row>
    <row r="55" spans="1:16" x14ac:dyDescent="0.2">
      <c r="A55" s="28" t="s">
        <v>20</v>
      </c>
      <c r="B55" s="29"/>
      <c r="C55" s="30"/>
      <c r="D55" s="2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</row>
    <row r="56" spans="1:16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</row>
  </sheetData>
  <mergeCells count="18">
    <mergeCell ref="C47:H47"/>
    <mergeCell ref="C48:H48"/>
    <mergeCell ref="C52:H52"/>
    <mergeCell ref="C53:H53"/>
    <mergeCell ref="A8:I8"/>
    <mergeCell ref="J8:M8"/>
    <mergeCell ref="N8:O8"/>
    <mergeCell ref="A11:A12"/>
    <mergeCell ref="B11:B12"/>
    <mergeCell ref="C11:C12"/>
    <mergeCell ref="D11:D12"/>
    <mergeCell ref="E11:E12"/>
    <mergeCell ref="D7:L7"/>
    <mergeCell ref="C2:I2"/>
    <mergeCell ref="C3:I3"/>
    <mergeCell ref="D4:L4"/>
    <mergeCell ref="D5:L5"/>
    <mergeCell ref="D6:L6"/>
  </mergeCells>
  <phoneticPr fontId="10" type="noConversion"/>
  <conditionalFormatting sqref="A8">
    <cfRule type="containsText" dxfId="13" priority="14" operator="containsText" text="Tāme sastādīta  20__. gada tirgus cenās, pamatojoties uz ___ daļas rasējumiem">
      <formula>NOT(ISERROR(SEARCH("Tāme sastādīta  20__. gada tirgus cenās, pamatojoties uz ___ daļas rasējumiem",A8)))</formula>
    </cfRule>
  </conditionalFormatting>
  <conditionalFormatting sqref="A50">
    <cfRule type="containsText" dxfId="12" priority="3" operator="containsText" text="Tāme sastādīta 20__. gada __. _________">
      <formula>NOT(ISERROR(SEARCH("Tāme sastādīta 20__. gada __. _________",A50)))</formula>
    </cfRule>
  </conditionalFormatting>
  <conditionalFormatting sqref="A20:D20">
    <cfRule type="cellIs" dxfId="10" priority="15" operator="equal">
      <formula>0</formula>
    </cfRule>
  </conditionalFormatting>
  <conditionalFormatting sqref="A34:E34">
    <cfRule type="cellIs" dxfId="9" priority="1" operator="equal">
      <formula>0</formula>
    </cfRule>
  </conditionalFormatting>
  <conditionalFormatting sqref="C47:H47">
    <cfRule type="cellIs" dxfId="8" priority="6" operator="equal">
      <formula>0</formula>
    </cfRule>
  </conditionalFormatting>
  <conditionalFormatting sqref="C52:H52 C47:H47 C55">
    <cfRule type="cellIs" dxfId="7" priority="5" operator="equal">
      <formula>0</formula>
    </cfRule>
  </conditionalFormatting>
  <conditionalFormatting sqref="C52:H52">
    <cfRule type="cellIs" dxfId="6" priority="4" operator="equal">
      <formula>0</formula>
    </cfRule>
    <cfRule type="cellIs" dxfId="5" priority="7" operator="equal">
      <formula>0</formula>
    </cfRule>
  </conditionalFormatting>
  <conditionalFormatting sqref="C2:I2">
    <cfRule type="cellIs" dxfId="4" priority="16" operator="equal">
      <formula>0</formula>
    </cfRule>
  </conditionalFormatting>
  <conditionalFormatting sqref="D1">
    <cfRule type="cellIs" dxfId="3" priority="23" operator="equal">
      <formula>0</formula>
    </cfRule>
  </conditionalFormatting>
  <conditionalFormatting sqref="D4:L7">
    <cfRule type="cellIs" dxfId="2" priority="13" operator="equal">
      <formula>0</formula>
    </cfRule>
  </conditionalFormatting>
  <conditionalFormatting sqref="N8:O8">
    <cfRule type="cellIs" dxfId="1" priority="25" operator="equal">
      <formula>0</formula>
    </cfRule>
  </conditionalFormatting>
  <conditionalFormatting sqref="O9:P9">
    <cfRule type="cellIs" dxfId="0" priority="24" operator="equal">
      <formula>"20__. gada __. _________"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A0772E3C-EF70-437A-A4F9-267EADF883F3}">
            <xm:f>NOT(ISERROR(SEARCH("Sertifikāta Nr. _________________________________",A55)))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Kop.DA-2</vt:lpstr>
      <vt:lpstr>4. stāvs foajē</vt:lpstr>
      <vt:lpstr>Gaitenis 4 stāvs</vt:lpstr>
      <vt:lpstr>5. stāvs foajē</vt:lpstr>
      <vt:lpstr>5. stāvs Gaitenis</vt:lpstr>
      <vt:lpstr>5, stāvs Telpa 503</vt:lpstr>
      <vt:lpstr>5. stāvs Telpa 504</vt:lpstr>
      <vt:lpstr>5. stāvs Gaitenis T505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Artis Grīnbergs</cp:lastModifiedBy>
  <cp:lastPrinted>2026-07-05T07:05:26Z</cp:lastPrinted>
  <dcterms:created xsi:type="dcterms:W3CDTF">2019-03-11T11:42:22Z</dcterms:created>
  <dcterms:modified xsi:type="dcterms:W3CDTF">2026-07-14T14:36:51Z</dcterms:modified>
</cp:coreProperties>
</file>