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unmds\profiles2\raido.blumbergs\Desktop\"/>
    </mc:Choice>
  </mc:AlternateContent>
  <xr:revisionPtr revIDLastSave="0" documentId="8_{8F608627-B5F4-4D41-B4FD-315CF134E9D1}" xr6:coauthVersionLast="47" xr6:coauthVersionMax="47" xr10:uidLastSave="{00000000-0000-0000-0000-000000000000}"/>
  <bookViews>
    <workbookView xWindow="-120" yWindow="-120" windowWidth="29040" windowHeight="15720" tabRatio="802" xr2:uid="{00000000-000D-0000-FFFF-FFFF00000000}"/>
  </bookViews>
  <sheets>
    <sheet name="Kops" sheetId="208" r:id="rId1"/>
    <sheet name="AR" sheetId="285" r:id="rId2"/>
    <sheet name="AVK" sheetId="310" r:id="rId3"/>
    <sheet name="UK" sheetId="314" r:id="rId4"/>
    <sheet name="EL" sheetId="311" r:id="rId5"/>
    <sheet name="ESS-PK" sheetId="312" r:id="rId6"/>
    <sheet name="UATS" sheetId="313" r:id="rId7"/>
  </sheets>
  <definedNames>
    <definedName name="_xlnm.Print_Area" localSheetId="0">Kops!$A$1:$I$34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1" i="208" l="1"/>
  <c r="D20" i="208"/>
  <c r="D19" i="208"/>
  <c r="D18" i="208"/>
  <c r="D17" i="208"/>
  <c r="D16" i="208"/>
  <c r="P14" i="314"/>
  <c r="O14" i="314"/>
  <c r="P36" i="313"/>
  <c r="O36" i="313"/>
  <c r="P14" i="313"/>
  <c r="O14" i="313"/>
  <c r="P33" i="312"/>
  <c r="O33" i="312"/>
  <c r="P14" i="312"/>
  <c r="O14" i="312"/>
  <c r="P14" i="311"/>
  <c r="O14" i="311"/>
  <c r="P14" i="310"/>
  <c r="O14" i="310"/>
  <c r="N14" i="285"/>
  <c r="O14" i="285"/>
  <c r="L15" i="285"/>
  <c r="N15" i="285"/>
  <c r="O15" i="285"/>
  <c r="P22" i="314" l="1"/>
  <c r="H18" i="208" s="1"/>
  <c r="M15" i="285"/>
  <c r="O55" i="311"/>
  <c r="G19" i="208" s="1"/>
  <c r="O34" i="312"/>
  <c r="G20" i="208" s="1"/>
  <c r="P34" i="312"/>
  <c r="H20" i="208" s="1"/>
  <c r="L14" i="285"/>
  <c r="O22" i="314"/>
  <c r="G18" i="208" s="1"/>
  <c r="P37" i="313"/>
  <c r="H21" i="208" s="1"/>
  <c r="O37" i="313"/>
  <c r="G21" i="208" s="1"/>
  <c r="P55" i="311"/>
  <c r="H19" i="208" s="1"/>
  <c r="P52" i="310"/>
  <c r="H17" i="208" s="1"/>
  <c r="O52" i="310"/>
  <c r="G17" i="208" s="1"/>
  <c r="M14" i="285" l="1"/>
  <c r="P14" i="285" s="1"/>
  <c r="M14" i="314"/>
  <c r="M36" i="313"/>
  <c r="M14" i="313"/>
  <c r="M33" i="312"/>
  <c r="M14" i="312"/>
  <c r="M14" i="311"/>
  <c r="M14" i="310"/>
  <c r="P15" i="285"/>
  <c r="K15" i="285"/>
  <c r="K14" i="285" l="1"/>
  <c r="M22" i="314"/>
  <c r="I18" i="208" s="1"/>
  <c r="M34" i="312"/>
  <c r="I20" i="208" s="1"/>
  <c r="M37" i="313"/>
  <c r="I21" i="208" s="1"/>
  <c r="L14" i="314"/>
  <c r="N14" i="314"/>
  <c r="L36" i="313"/>
  <c r="N36" i="313"/>
  <c r="Q36" i="313" s="1"/>
  <c r="L14" i="313"/>
  <c r="N14" i="313"/>
  <c r="L33" i="312"/>
  <c r="N33" i="312"/>
  <c r="Q33" i="312" s="1"/>
  <c r="L14" i="312"/>
  <c r="N14" i="312"/>
  <c r="M55" i="311"/>
  <c r="I19" i="208" s="1"/>
  <c r="N14" i="311"/>
  <c r="L14" i="311"/>
  <c r="L14" i="310"/>
  <c r="N14" i="310"/>
  <c r="M52" i="310"/>
  <c r="I17" i="208" s="1"/>
  <c r="P38" i="285" l="1"/>
  <c r="E16" i="208" s="1"/>
  <c r="Q14" i="314"/>
  <c r="Q22" i="314" s="1"/>
  <c r="N22" i="314"/>
  <c r="F18" i="208" s="1"/>
  <c r="N37" i="313"/>
  <c r="F21" i="208" s="1"/>
  <c r="Q14" i="313"/>
  <c r="Q37" i="313" s="1"/>
  <c r="Q14" i="312"/>
  <c r="Q34" i="312" s="1"/>
  <c r="E20" i="208" s="1"/>
  <c r="N34" i="312"/>
  <c r="F20" i="208" s="1"/>
  <c r="Q14" i="311"/>
  <c r="N55" i="311"/>
  <c r="F19" i="208" s="1"/>
  <c r="Q14" i="310"/>
  <c r="N52" i="310"/>
  <c r="F17" i="208" s="1"/>
  <c r="E21" i="208" l="1"/>
  <c r="Q55" i="311"/>
  <c r="E19" i="208" s="1"/>
  <c r="E18" i="208"/>
  <c r="Q52" i="310"/>
  <c r="E17" i="208" s="1"/>
  <c r="O38" i="285"/>
  <c r="H16" i="208" s="1"/>
  <c r="N38" i="285"/>
  <c r="G16" i="208" s="1"/>
  <c r="L38" i="285" l="1"/>
  <c r="I16" i="208" s="1"/>
  <c r="E10" i="208" s="1"/>
  <c r="E26" i="208" l="1"/>
  <c r="E9" i="208" s="1"/>
  <c r="M38" i="285"/>
  <c r="F16" i="208" s="1"/>
  <c r="C3" i="208" l="1"/>
</calcChain>
</file>

<file path=xl/sharedStrings.xml><?xml version="1.0" encoding="utf-8"?>
<sst xmlns="http://schemas.openxmlformats.org/spreadsheetml/2006/main" count="785" uniqueCount="268">
  <si>
    <t>(paraksts un tā atšifrējums, datums)</t>
  </si>
  <si>
    <t>Kods</t>
  </si>
  <si>
    <t>Objekta nosaukums:</t>
  </si>
  <si>
    <t>(darba veids vai konstruktīvā elementa nosaukums)</t>
  </si>
  <si>
    <t>Objekta adrese:</t>
  </si>
  <si>
    <t>t.sk.darba aizsardzība</t>
  </si>
  <si>
    <t>Daudz.</t>
  </si>
  <si>
    <t>Mērv.</t>
  </si>
  <si>
    <t>1</t>
  </si>
  <si>
    <t>2</t>
  </si>
  <si>
    <t>3</t>
  </si>
  <si>
    <t>Kopā uz visu apjomu</t>
  </si>
  <si>
    <t>Vienības izmaksas</t>
  </si>
  <si>
    <t>Kods, tāmes Nr.</t>
  </si>
  <si>
    <t>Būves nosaukums:</t>
  </si>
  <si>
    <t>4</t>
  </si>
  <si>
    <t>6</t>
  </si>
  <si>
    <t>7</t>
  </si>
  <si>
    <t>8</t>
  </si>
  <si>
    <t>9</t>
  </si>
  <si>
    <t>12</t>
  </si>
  <si>
    <t>Pavisam kopā</t>
  </si>
  <si>
    <t>Nr.
p.k.</t>
  </si>
  <si>
    <t>Tāmes izmaksas</t>
  </si>
  <si>
    <t>laika norma (c/h)</t>
  </si>
  <si>
    <t>darbietilpība (c/h)</t>
  </si>
  <si>
    <t>5</t>
  </si>
  <si>
    <t>10</t>
  </si>
  <si>
    <t>11</t>
  </si>
  <si>
    <t>13</t>
  </si>
  <si>
    <t>14</t>
  </si>
  <si>
    <t>15</t>
  </si>
  <si>
    <t>16</t>
  </si>
  <si>
    <t>17</t>
  </si>
  <si>
    <t>būv-  izstrādājumi</t>
  </si>
  <si>
    <t>darba alga</t>
  </si>
  <si>
    <t>mehānismi</t>
  </si>
  <si>
    <t xml:space="preserve">Kopā 
</t>
  </si>
  <si>
    <t xml:space="preserve">darba alga </t>
  </si>
  <si>
    <t xml:space="preserve">mehānismi </t>
  </si>
  <si>
    <t xml:space="preserve">summa
</t>
  </si>
  <si>
    <t>Kopējā darbietilpība (c/h)</t>
  </si>
  <si>
    <t>Būvdarbu veids vai konstruktīvā 
elementa nosaukums</t>
  </si>
  <si>
    <t>(būvdarbu veids vai konstruktīvā elementa nosaukums)</t>
  </si>
  <si>
    <t xml:space="preserve">Kopsavilkuma aprēķins </t>
  </si>
  <si>
    <t>Tiešās izmaksas kopā, t.sk. darba devēja sociālais nodoklis (23.59%)</t>
  </si>
  <si>
    <t>Piezīmes:</t>
  </si>
  <si>
    <t>18</t>
  </si>
  <si>
    <t>19</t>
  </si>
  <si>
    <t>20</t>
  </si>
  <si>
    <t>21</t>
  </si>
  <si>
    <t>22</t>
  </si>
  <si>
    <t>Būvdarbu nosaukums</t>
  </si>
  <si>
    <t>30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</si>
  <si>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</si>
  <si>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</si>
  <si>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</si>
  <si>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</si>
  <si>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</si>
  <si>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</si>
  <si>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</si>
  <si>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</si>
  <si>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</si>
  <si>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</si>
  <si>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Tai skaitā</t>
  </si>
  <si>
    <t>Darbietilpība (c/h)</t>
  </si>
  <si>
    <t>būvizstrādājumi</t>
  </si>
  <si>
    <t>Kopā</t>
  </si>
  <si>
    <t>34</t>
  </si>
  <si>
    <t>35</t>
  </si>
  <si>
    <t>36</t>
  </si>
  <si>
    <t>37</t>
  </si>
  <si>
    <t>38</t>
  </si>
  <si>
    <t>39</t>
  </si>
  <si>
    <t>40</t>
  </si>
  <si>
    <t>41</t>
  </si>
  <si>
    <t>Vispārceltniskie darbi</t>
  </si>
  <si>
    <t>Lokālā tāme Nr. 1</t>
  </si>
  <si>
    <t>kpl</t>
  </si>
  <si>
    <t>m</t>
  </si>
  <si>
    <t>gb</t>
  </si>
  <si>
    <t>Elektroapgāde (iekšējā)</t>
  </si>
  <si>
    <t>obj</t>
  </si>
  <si>
    <t>Piezīmes</t>
  </si>
  <si>
    <t>m2</t>
  </si>
  <si>
    <t>Cauruļvadu stiprinājumi un balsti</t>
  </si>
  <si>
    <t>Uponor</t>
  </si>
  <si>
    <t>Apkure, ventilācija, kondicionēšana</t>
  </si>
  <si>
    <t>Esošas sistēmas PN5 pārbūve</t>
  </si>
  <si>
    <t>Izmēri</t>
  </si>
  <si>
    <t>500x50</t>
  </si>
  <si>
    <t>800x50</t>
  </si>
  <si>
    <t>Ø200</t>
  </si>
  <si>
    <t>Gaisa vads, cinkota skārda biezums 0.5 mm (ieskaitot uzmavas)</t>
  </si>
  <si>
    <t>Ø125</t>
  </si>
  <si>
    <t>Cinkota skārda gaisa vada līkums 45°</t>
  </si>
  <si>
    <t>Cinkota skārda gaisa vada līkums 90°</t>
  </si>
  <si>
    <t>Sedli apaļam gaisa vadam</t>
  </si>
  <si>
    <t>200/200</t>
  </si>
  <si>
    <t>13mm</t>
  </si>
  <si>
    <t>Izolācijas montāžas palīgmateriāli</t>
  </si>
  <si>
    <t>Atvērumu aizdare un hermetizācija</t>
  </si>
  <si>
    <t>Stiprinājumi un balsti</t>
  </si>
  <si>
    <t>Esošu gaisa vadu demontāža</t>
  </si>
  <si>
    <t>Esošu gaisa sadalītāju demontāža un pārvietošana</t>
  </si>
  <si>
    <t>Ventilācijas sistēmas aerodinamiskā regulēšana</t>
  </si>
  <si>
    <t>Montāžas komplekts, palīgmateriāli</t>
  </si>
  <si>
    <t>Esošās sistēmas K3 pārbūve</t>
  </si>
  <si>
    <t>Kapara caurules spolē Ø6,35 x 0,8 mm</t>
  </si>
  <si>
    <t>Kapara caurules spolē Ø9,52 x 0,8 mm</t>
  </si>
  <si>
    <t>Kapara caurules stangās Ø12,7 x 1,0 mm</t>
  </si>
  <si>
    <t>Kapara cauruļvadu veidgabali</t>
  </si>
  <si>
    <t>Ø6, b=13 mm</t>
  </si>
  <si>
    <t>Ø10, b=13 mm</t>
  </si>
  <si>
    <t>Ø12, b=13 mm</t>
  </si>
  <si>
    <t>Vājstrāvu un elektroinstalācijas kabeļi un palīgmateriāli</t>
  </si>
  <si>
    <t>Esošu cauruļvadu demontāža</t>
  </si>
  <si>
    <t>Esošu telpas dzesētāju demontāža un pārvietošana</t>
  </si>
  <si>
    <t>Freona rekuperācija un uzpildīšana</t>
  </si>
  <si>
    <t>Spēka tīkli</t>
  </si>
  <si>
    <t>Kontaktligzda ar kārbu un rāmīti, 2-vietīga; 1P+N+Z 16A; z/a</t>
  </si>
  <si>
    <t>Nozarkārba, v/a; IP44</t>
  </si>
  <si>
    <t>Plastmasas instalācijas caurule ar distances stiprinājumu, savienojumiem un līkumiem, D20, LSHF</t>
  </si>
  <si>
    <t>Min. Dca-s2,d2,a2</t>
  </si>
  <si>
    <t>tips un tonis analogs esošām</t>
  </si>
  <si>
    <t>Apgaismojuma tīkli</t>
  </si>
  <si>
    <t>Kabelis ar vara dzīslām, Cu 3x1.5</t>
  </si>
  <si>
    <t>Kabelis ar vara dzīslām, Cu 2x1.5</t>
  </si>
  <si>
    <t>Slēdža sienas montāžas kārba, 1-viet.</t>
  </si>
  <si>
    <t>Slēdža rāmītis, 1-viet.</t>
  </si>
  <si>
    <t xml:space="preserve">Slēdža sienas montāžas kārba, 2-viet. </t>
  </si>
  <si>
    <t xml:space="preserve">Slēdža rāmītis, 2-viet.  </t>
  </si>
  <si>
    <t>saudzīgi demontēt, uzstādīt jaunajā vietā</t>
  </si>
  <si>
    <t>izmantot esošiem, pāceltiem slēdžiem, precizēt tipu un toni</t>
  </si>
  <si>
    <t>Avārijas apgaismojuma tīkli</t>
  </si>
  <si>
    <t>Sistēmas konfigurēšana un programmēšana</t>
  </si>
  <si>
    <t>Objekta marķēšana ar ugunsdzēsības līdzekļu zīmēm</t>
  </si>
  <si>
    <t>Visam objektam</t>
  </si>
  <si>
    <t>Ugunsdrošais blīvējums kabeļu caurvadiem</t>
  </si>
  <si>
    <t>Neuzskaitītie palīgmateriāli</t>
  </si>
  <si>
    <t>Caurumu kalšana starpsienās</t>
  </si>
  <si>
    <t>Nevajadzīgas instalācijas atvienošana, saudzīga demontāža</t>
  </si>
  <si>
    <t>Sienas atjaunošana</t>
  </si>
  <si>
    <t>Nevajadzīgo caurumu aizdare</t>
  </si>
  <si>
    <t>Izpilddokumentācijas izstrāde</t>
  </si>
  <si>
    <t>esošas ģipškartona sienas, kur paredzēta apgaismojuma slēdžu demontāža vai pārlikšana</t>
  </si>
  <si>
    <t xml:space="preserve">Ugunsdrošais blīvējums kabeļu caurvadiem </t>
  </si>
  <si>
    <t>Zonu kartes un izpilddokumentācijas izstrāde</t>
  </si>
  <si>
    <t>Esošās piekļuves kontroles sistēmas posma pārbūve(kabeļa atvienojums, karšu nolasītāja saudzīga demontāža,  kabeļa un nolasītāja pārlikšana jaunajā vietā, pārbaude)</t>
  </si>
  <si>
    <t>analogs esošiem</t>
  </si>
  <si>
    <t>precizēt pie pasūtītāja</t>
  </si>
  <si>
    <t>P.K.21/1</t>
  </si>
  <si>
    <t>esošas ģipškartona sienas, kur paredzēta kabeļa un nolasītāja demontāža un pārlikšana</t>
  </si>
  <si>
    <t>Piekļuves kontrole</t>
  </si>
  <si>
    <t>Darbi un materiāli</t>
  </si>
  <si>
    <t>saudzīgi demontēt, pārbaudīt, uzstādīt jaunajā vietā</t>
  </si>
  <si>
    <t>kabeļu guldīšanai atklāti pa sienām, griestiem</t>
  </si>
  <si>
    <t>Kondensāta kanalizācija K3 darbi</t>
  </si>
  <si>
    <t>Pieslēgums pie telpas dzesētāja</t>
  </si>
  <si>
    <t>Esošās caurules OD32 demontāža</t>
  </si>
  <si>
    <t>Kondensāta kanalizācija K3 materiāli</t>
  </si>
  <si>
    <t>Stiprinājuma skavas caurulei OD32</t>
  </si>
  <si>
    <t>Ugunsgrēka atklāšanas un trauksmes signalizācijas sistēmas</t>
  </si>
  <si>
    <t>Ūdensapgāde (iekšējā)</t>
  </si>
  <si>
    <t>Grīdas</t>
  </si>
  <si>
    <t>Stikla starpsienas</t>
  </si>
  <si>
    <t>Starpsienas</t>
  </si>
  <si>
    <t>S-07</t>
  </si>
  <si>
    <t>Esošo grīdas apdares demontāža</t>
  </si>
  <si>
    <t>Daudzfunkcionālā inovāciju centra rūpniecības iela 2, Ventspilī 4.stāva telpu pārplānošana</t>
  </si>
  <si>
    <t>Rūpniecības iela 2, Ventspils</t>
  </si>
  <si>
    <t>Lokālā tāme Nr. 2</t>
  </si>
  <si>
    <t>Lokālā tāme Nr. 3</t>
  </si>
  <si>
    <t>Lokālā tāme Nr. 4</t>
  </si>
  <si>
    <t>Lokālā tāme Nr. 5</t>
  </si>
  <si>
    <t>Lokālā tāme Nr. 6</t>
  </si>
  <si>
    <t>Jauno starpsienu grīdlīstes</t>
  </si>
  <si>
    <t>Stiklu starpsienu grīdlīstes no vienas puses</t>
  </si>
  <si>
    <t>Griesti</t>
  </si>
  <si>
    <t>Esošo piekārto griestu pārvietošana atbilstoši telpai.</t>
  </si>
  <si>
    <t>Esošās starpsienas</t>
  </si>
  <si>
    <t>1.</t>
  </si>
  <si>
    <t xml:space="preserve">Būvuzņēmējam jāievērtē darbu apjomu sarakstā minēto darbu veikšanai nepieciešamie materiāli, palīgmateriāli un </t>
  </si>
  <si>
    <t xml:space="preserve">papildus darbi, kas nav minēti šajā sarakstā, bet bez kuriem nebūtu iespējama būvdarbu tehnoloģiski pareiza un </t>
  </si>
  <si>
    <t>spēkā esošiem normatīviem atbilstoša veikšana pilnā apmērā, tai skaitā detalizētu darba rasējumu izstrāde, ja tādi</t>
  </si>
  <si>
    <t xml:space="preserve"> nepieciešami, un šajos rasējumos uzrādīto risinājumu realizācija.</t>
  </si>
  <si>
    <t>2.</t>
  </si>
  <si>
    <t xml:space="preserve">Atsevišķu materiālu apjomi doti bez rezerves. </t>
  </si>
  <si>
    <t>3.</t>
  </si>
  <si>
    <t xml:space="preserve">Saskaņojot ar pasūtītāju, projektētāju un, ja nepieciešams, ar inženierkomunikāciju ekspluatējošo </t>
  </si>
  <si>
    <t>organizāciju iespējams izmantot ekvivalentas kvalitātes citu ražotāju izstrādājumus.</t>
  </si>
  <si>
    <t>Par kopējo summmu (eiro)</t>
  </si>
  <si>
    <t>Tāme sastādīta …..................................</t>
  </si>
  <si>
    <t xml:space="preserve">Sastādīja:    </t>
  </si>
  <si>
    <t xml:space="preserve">Pārbaudīja:                                                          </t>
  </si>
  <si>
    <t xml:space="preserve">Sastādīja:             </t>
  </si>
  <si>
    <t xml:space="preserve">Pārbaudīja:                </t>
  </si>
  <si>
    <r>
      <t>darba samaksas likme (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/h)</t>
    </r>
  </si>
  <si>
    <t xml:space="preserve">Sastādīja:                   </t>
  </si>
  <si>
    <t xml:space="preserve">Pārbaudīja:         </t>
  </si>
  <si>
    <t xml:space="preserve">Sastādīja:                                                              </t>
  </si>
  <si>
    <t xml:space="preserve">Sastādīja:                                   </t>
  </si>
  <si>
    <t xml:space="preserve">Pārbaudīja:       </t>
  </si>
  <si>
    <r>
      <t>Līkums OD32-45</t>
    </r>
    <r>
      <rPr>
        <vertAlign val="superscript"/>
        <sz val="11"/>
        <rFont val="Times New Roman"/>
        <family val="1"/>
        <charset val="186"/>
      </rPr>
      <t xml:space="preserve">0 </t>
    </r>
  </si>
  <si>
    <t xml:space="preserve">Sastādīja:                                         </t>
  </si>
  <si>
    <t xml:space="preserve">Pārbaudīja:                  </t>
  </si>
  <si>
    <t xml:space="preserve">Sastādīja:                                                </t>
  </si>
  <si>
    <t xml:space="preserve">Pārbaudīja:                                            </t>
  </si>
  <si>
    <t>Virsizdevumi (__%)</t>
  </si>
  <si>
    <t>Peļņa (__%)</t>
  </si>
  <si>
    <t>Knauf GKB 12.5mm vai ekvivalents</t>
  </si>
  <si>
    <t>Jaunās grīdas apdare PVC - nodilumizturības klase 42, pretslīdes koeficients R10, ugunsreakcijas klase Bfl-s1 – Tarkett Rekord Antracite 25120003, virsslānis 0.8 mm vai ekvivalents</t>
  </si>
  <si>
    <t>Pg-52_N, 5600x3000 mm, gluda matēta virsma, krāsota RAL 9006; Akustiba 31dB; t.sk. durvis 1000x2400 mm, rokturis - inox, durvju aizvērējs - ar sliedi, eņģes - cilindriskas, slēdzene - inox. Ar piekļuves kontroli. Vai ekvivalents</t>
  </si>
  <si>
    <t>Pg-51_N, 4270x3300 mm, gluda matēta virsma, krāsota RAL 9006; Akustika 31dB; t.sk. durvis 1000x2400 mm, rokturis - inox, durvju aizvērējs - ar sliedi, eņģes - cilindriskas, slēdzene - inox. Ar piekļuve kontroli. Vai ekvivalents</t>
  </si>
  <si>
    <t>Pg-50_N, 3600x3300 mm, gluda matēta virsma, krāsota RAL 9006; Akustika - 31dB; t.sk. durvis 1000x2400mm, rokturis - inox, durvju aizvērējs - ar sliedi, eņģes - cilindriskas, slēdzene - inox. Ar piekļuves kontroli. Vai ekvivalents</t>
  </si>
  <si>
    <t>Pg-53_N, 5030x3000 mm, gluda matēta virsma, krāsota RAL 9006; Akustiba 31dB; t.sk. durvis 1000x2400 mm, rokturis - inox, durvju aizvērējs - ar sliedi, eņģes - cilindriskas, slēdzene - inox. Ar piekļuve kontroli. Vai ekvivalents</t>
  </si>
  <si>
    <t>Virsmas apdare, špaktelēts, slīpēts, krāsots, tonis NCS S1000-N vai ekvivalents</t>
  </si>
  <si>
    <t>Knauf Insulation TP115 minerālā izolācija (16.8 kg/m3) 100mm, klase A min 30kg/m3 vai ekvivalents</t>
  </si>
  <si>
    <t>Virsmas apdare, krāsots - tonis NCS S1000-N. t.sk. lokāli špaktelēts, slīpēts. Vai ekvivalents</t>
  </si>
  <si>
    <t>Pārplūdes ierīce "Swegon" ORTOa-500 vai ekvivalents</t>
  </si>
  <si>
    <t>Sienas savienojums “Swegon” VGR-500 vai ekvivalents</t>
  </si>
  <si>
    <t>Pārplūdes ierīce “Swegon” ORTOA-800 vai ekvivalents</t>
  </si>
  <si>
    <t>Sienas savienojums “Swegon” VGR-800 vai ekvivalents</t>
  </si>
  <si>
    <t>Reste “Swegon” GRCb-200, brīvais laukums 90% vai ekvivalents</t>
  </si>
  <si>
    <t>Trokšņa slāpētājs “Lindab” LRCB 200 500 vai ekvivalents</t>
  </si>
  <si>
    <t>Porgumijas izolācija Armaflex UD-13-99/EA vai ekvivalents</t>
  </si>
  <si>
    <t>Cauruļvadu porgumijas izolācijas čaulas Kaiflex EF-T-2m-13x006 vai ekvivalents</t>
  </si>
  <si>
    <t>Cauruļvadu porgumijas izolācijas čaulas Kaiflex EF-T-2m-13x010 vai ekvivalents</t>
  </si>
  <si>
    <t>Cauruļvadu porgumijas izolācijas čaulas Kaiflex EF-T-2m-13x012 vai ekvivalents</t>
  </si>
  <si>
    <t xml:space="preserve">Freons R410A, palīgmateriāli </t>
  </si>
  <si>
    <t>Uponor caurule (iekšdarbiem) OD32 PP SN4 montāža vai ekvivalents</t>
  </si>
  <si>
    <t>Uponor caurule (iekšdarbiem) ar uzmavu OD32 PP SN4 vai ekvivalents</t>
  </si>
  <si>
    <t>Gaismeklis ar LED un stiprinājuma elementiem, Kalis 65 S MPR L=3095; 8140lm; 91W; 3000K; IP20; DALI vai ekvivalents</t>
  </si>
  <si>
    <t>Gaismeklis ar LED un stiprinājuma elementiem, Kalis 65 S MPR L=4492; 10880lm; 132W; 3000K; IP20; DALI vai ekvivalents</t>
  </si>
  <si>
    <t>Gaismeklis ar LED un stiprinājuma elementiem, Kalis 65 S MPR L=1695; 4440lm; 50W; 3000K; IP20; DALI vai ekvivalents</t>
  </si>
  <si>
    <t>Gaismeklis ar LED un stiprinājuma elementiem, ONPLANA D11 OTA22 3000-830 ET DD 01; DALI; 25W; 2900lm; D445; 3000K; IP40 (RAL9006) vai ekvivalents</t>
  </si>
  <si>
    <t>Apgaismojuma slēdzis ar kārbu un rāmīti, DALI MCU; 1P 10A; z/a; IP20; RAL9006 vai ekvivalents</t>
  </si>
  <si>
    <t>Avārijas apgaismojuma gaismeklis kopā ar stiprinājuma elementiem, INFINITY II B ar "TRAUKSMES POGA" piktogrammu; LED 3W, pelēkā krāsā vai ekvivalents</t>
  </si>
  <si>
    <t>Avārijas apgaismojuma gaismeklis kopā ar stiprinājuma elementiem, AXNO; LED 3W, pelēkā krāsā vai ekvivalents</t>
  </si>
  <si>
    <t>2 durvju kontrolieris ar korpusu un barošanas bloku, FS7302PX12 vai ekvivalents</t>
  </si>
  <si>
    <t>Akumulatoru baterija 12V 7Ah, FG20721 vai ekvivalents</t>
  </si>
  <si>
    <t>Nolasītājs, AY-K12C vai ekvivalents</t>
  </si>
  <si>
    <t>Datu kabelis FTP 4x2x0.5 Cat5e vai ekvivalents</t>
  </si>
  <si>
    <t>Kabelis ar vara dzīslām, Cu 3x1.5 vai ekvivalents</t>
  </si>
  <si>
    <t>Kabelis, 12V 2x1 LSZH vai ekvivalents</t>
  </si>
  <si>
    <t>Plastmasas instalācijas caurule ar distances stiprinājumu, savienojumiem un līkumiem, D16, LSHF vai ekvivalents</t>
  </si>
  <si>
    <t>Kabeļu instalācijas pārbaude, mērījumi, nomarķējums (atbilstoši MK noteikumiem Nr.238)</t>
  </si>
  <si>
    <t>Adrešu optiskais dūmu detektors, SensoIRIS S130/31060049 vai ekvivalents</t>
  </si>
  <si>
    <t>Adrešu optiskais dūmu detektors, SensoIRIS S130 IS vai ekvivalents</t>
  </si>
  <si>
    <t>Bāze, SensoIRIS B124/31060047 vai ekvivalents</t>
  </si>
  <si>
    <t>Adrešu trauksmes poga, SensoIRIS MCP 150 vai ekvivalents</t>
  </si>
  <si>
    <t>Trauksmes sirēna 24V, ar strobu, adrešu, WS vai ekvivalents</t>
  </si>
  <si>
    <t>Ugunsizturīgā savienojuma kārba KSK 100_PO IP54 vai ekvivalents</t>
  </si>
  <si>
    <t>Ugunsizturīgs kabelis, E30 2x1+1, JE-H(St)H-FE 180/E30 2x1.0+1 vai ekvivalents</t>
  </si>
  <si>
    <t>Halogēnbrīvā instalācijas caurule 1516EHF_KA, D16 ar līkumiem, savienojumiem vai ekvivalents</t>
  </si>
  <si>
    <t>Ugunsizturīgie metāliskās un halogēnbrīvās caurules stiprinājums 5220 ZN vai ekvivalents</t>
  </si>
  <si>
    <t>Jaunās kabeļu instalācijas pārbaude, mērījumi, nomarķējums (atbilstoši MK noteikumiem Nr.238)</t>
  </si>
  <si>
    <t>Esošās(saglabājamās) kabeļu instalācijas pārbaude, mērījumi, nostiprināšana, aizsardzība pret mehaniskiem bojajumiem, marķējums (atbilstoši MK noteikumiem Nr.238)</t>
  </si>
  <si>
    <t>Skrūves SB 6.3x35 vai ekvivalents</t>
  </si>
  <si>
    <t>Plastmasas gofrētā caurule, D16, LSHF vai ekvivalents</t>
  </si>
  <si>
    <t>Proximity kartiņa nelokāma (darba frekvence 125kHz) vai ekvivalents</t>
  </si>
  <si>
    <t>Plastmasas gofrētā caurule, D20, LSHF vai ekvivalents</t>
  </si>
  <si>
    <t>Plastmasas instalācijas caurule ar distances stiprinājumu, savienojumiem un līkumiem, D20, LSHF vai ekvivalents</t>
  </si>
  <si>
    <t>Kabelis ar vara dzīslām, Cu 3x2.5 vai ekvivalents</t>
  </si>
  <si>
    <t xml:space="preserve">Nozarkārba, v/a; IP44 </t>
  </si>
  <si>
    <t>Zemējuma izolēts vads, Cu 4 vai ekvivalents</t>
  </si>
  <si>
    <t>Profils CW 100 ar soli 600 mm vai ekvivalents</t>
  </si>
  <si>
    <t>Esošās (saglabājamās) kabeļu instalācijas pārbaude, mērījumi, nostiprināšana, aizsardzība pret mehaniskiem bojajumiem, marķējums (atbilstoši MK noteikumiem Nr.238)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</si>
</sst>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L_s_-;\-* #,##0.00\ _L_s_-;_-* &quot;-&quot;??\ _L_s_-;_-@_-"/>
    <numFmt numFmtId="165" formatCode="_-* #,##0.00_-;\-* #,##0.00_-;_-* \-??_-;_-@_-"/>
    <numFmt numFmtId="166" formatCode="[$-426]General"/>
    <numFmt numFmtId="167" formatCode="_-* #,##0.00\ _L_s_-;\-* #,##0.00\ _L_s_-;_-* \-??\ _L_s_-;_-@_-"/>
    <numFmt numFmtId="168" formatCode="_-* #,##0\$_-;\-* #,##0\$_-;_-* &quot;-$&quot;_-;_-@_-"/>
    <numFmt numFmtId="169" formatCode="_-* #,##0.00\$_-;\-* #,##0.00\$_-;_-* \-??\$_-;_-@_-"/>
    <numFmt numFmtId="170" formatCode="_(* #,##0.00_);_(* \(#,##0.00\);_(* \-??_);_(@_)"/>
    <numFmt numFmtId="171" formatCode="m&quot;ont&quot;h\ d&quot;, &quot;yyyy"/>
    <numFmt numFmtId="172" formatCode="_(* #,##0_);_(* \(#,##0\);_(* \-_);_(@_)"/>
    <numFmt numFmtId="173" formatCode="#.00"/>
    <numFmt numFmtId="174" formatCode="#."/>
    <numFmt numFmtId="175" formatCode="#,##0.00[$Ls-426];[Red]\-#,##0.00[$Ls-426]"/>
    <numFmt numFmtId="176" formatCode="&quot;See Note  &quot;#"/>
    <numFmt numFmtId="177" formatCode="_(\$* #,##0_);_(\$* \(#,##0\);_(\$* \-_);_(@_)"/>
    <numFmt numFmtId="178" formatCode="_-* #,##0_-;\-* #,##0_-;_-* \-_-;_-@_-"/>
    <numFmt numFmtId="179" formatCode="_(&quot;$&quot;* #,##0.00_);_(&quot;$&quot;* \(#,##0.00\);_(&quot;$&quot;* &quot;-&quot;??_);_(@_)"/>
    <numFmt numFmtId="180" formatCode="[$€]\ #,##0;[Red]\-[$€]\ #,##0"/>
  </numFmts>
  <fonts count="15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204"/>
    </font>
    <font>
      <sz val="10"/>
      <name val="Helv"/>
    </font>
    <font>
      <sz val="10"/>
      <name val="Arial"/>
      <family val="2"/>
    </font>
    <font>
      <sz val="10"/>
      <name val="Arial"/>
      <family val="2"/>
      <charset val="186"/>
    </font>
    <font>
      <sz val="8"/>
      <name val="Arial"/>
      <family val="2"/>
      <charset val="186"/>
    </font>
    <font>
      <sz val="8"/>
      <name val="Arial"/>
      <family val="2"/>
    </font>
    <font>
      <b/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17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8"/>
      <color indexed="56"/>
      <name val="Cambria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0"/>
      <name val="Calibri"/>
      <family val="2"/>
      <charset val="186"/>
    </font>
    <font>
      <sz val="10"/>
      <name val="MS Sans Serif"/>
      <family val="2"/>
      <charset val="186"/>
    </font>
    <font>
      <sz val="10"/>
      <name val="Arial"/>
      <family val="2"/>
      <charset val="204"/>
    </font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  <charset val="186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Arial"/>
      <family val="2"/>
      <charset val="204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0"/>
      <color indexed="8"/>
      <name val="Arial"/>
      <family val="2"/>
    </font>
    <font>
      <sz val="10"/>
      <color indexed="8"/>
      <name val="Arial"/>
      <family val="2"/>
      <charset val="186"/>
    </font>
    <font>
      <sz val="10"/>
      <color indexed="64"/>
      <name val="Arial"/>
      <family val="2"/>
      <charset val="186"/>
    </font>
    <font>
      <sz val="10"/>
      <color theme="1"/>
      <name val="Times New Roman"/>
      <family val="2"/>
      <charset val="186"/>
    </font>
    <font>
      <sz val="10"/>
      <name val="BaltOptima"/>
      <charset val="204"/>
    </font>
    <font>
      <sz val="11"/>
      <color indexed="8"/>
      <name val="Calibri"/>
      <family val="2"/>
    </font>
    <font>
      <sz val="1"/>
      <color indexed="8"/>
      <name val="Courier New"/>
      <family val="1"/>
      <charset val="186"/>
    </font>
    <font>
      <sz val="10"/>
      <name val="Baltica"/>
      <charset val="186"/>
    </font>
    <font>
      <b/>
      <i/>
      <sz val="16"/>
      <color indexed="8"/>
      <name val="Arial"/>
      <family val="2"/>
      <charset val="204"/>
    </font>
    <font>
      <b/>
      <sz val="1"/>
      <color indexed="8"/>
      <name val="Courier New"/>
      <family val="1"/>
      <charset val="186"/>
    </font>
    <font>
      <b/>
      <sz val="18"/>
      <name val="ITCCenturyBookT"/>
      <charset val="186"/>
    </font>
    <font>
      <b/>
      <sz val="14"/>
      <name val="ITCCenturyBookT"/>
      <charset val="186"/>
    </font>
    <font>
      <sz val="14"/>
      <name val="ITCCenturyBookT"/>
      <charset val="186"/>
    </font>
    <font>
      <sz val="10"/>
      <name val="Arial Cyr"/>
      <family val="2"/>
      <charset val="204"/>
    </font>
    <font>
      <sz val="10"/>
      <name val="Courier New"/>
      <family val="3"/>
      <charset val="186"/>
    </font>
    <font>
      <sz val="10"/>
      <name val="MS Sans Serif"/>
      <family val="2"/>
    </font>
    <font>
      <sz val="9"/>
      <name val="TextBook"/>
      <charset val="186"/>
    </font>
    <font>
      <b/>
      <i/>
      <u/>
      <sz val="11"/>
      <color indexed="8"/>
      <name val="Arial"/>
      <family val="2"/>
      <charset val="204"/>
    </font>
    <font>
      <sz val="11"/>
      <color indexed="8"/>
      <name val="Arial"/>
      <family val="2"/>
      <charset val="186"/>
    </font>
    <font>
      <b/>
      <sz val="13"/>
      <color indexed="62"/>
      <name val="Calibri"/>
      <family val="2"/>
      <charset val="186"/>
    </font>
    <font>
      <b/>
      <sz val="11"/>
      <color indexed="62"/>
      <name val="Calibri"/>
      <family val="2"/>
      <charset val="186"/>
    </font>
    <font>
      <sz val="11"/>
      <color indexed="8"/>
      <name val="Verdana"/>
      <family val="2"/>
      <charset val="186"/>
    </font>
    <font>
      <sz val="11"/>
      <color indexed="9"/>
      <name val="Verdana"/>
      <family val="2"/>
      <charset val="186"/>
    </font>
    <font>
      <sz val="11"/>
      <color theme="0"/>
      <name val="Calibri"/>
      <family val="2"/>
      <scheme val="minor"/>
    </font>
    <font>
      <sz val="11"/>
      <color indexed="20"/>
      <name val="Verdana"/>
      <family val="2"/>
      <charset val="186"/>
    </font>
    <font>
      <b/>
      <sz val="11"/>
      <color indexed="10"/>
      <name val="Calibri"/>
      <family val="2"/>
      <charset val="186"/>
    </font>
    <font>
      <b/>
      <sz val="11"/>
      <color indexed="52"/>
      <name val="Verdana"/>
      <family val="2"/>
      <charset val="186"/>
    </font>
    <font>
      <b/>
      <sz val="11"/>
      <color indexed="9"/>
      <name val="Verdana"/>
      <family val="2"/>
      <charset val="186"/>
    </font>
    <font>
      <sz val="10"/>
      <name val="Courier"/>
      <family val="3"/>
      <charset val="186"/>
    </font>
    <font>
      <i/>
      <sz val="11"/>
      <color indexed="23"/>
      <name val="Verdana"/>
      <family val="2"/>
      <charset val="186"/>
    </font>
    <font>
      <sz val="11"/>
      <color indexed="17"/>
      <name val="Verdana"/>
      <family val="2"/>
      <charset val="186"/>
    </font>
    <font>
      <sz val="11"/>
      <color rgb="FF006100"/>
      <name val="Calibri"/>
      <family val="2"/>
      <scheme val="minor"/>
    </font>
    <font>
      <b/>
      <sz val="15"/>
      <color indexed="56"/>
      <name val="Verdana"/>
      <family val="2"/>
      <charset val="186"/>
    </font>
    <font>
      <b/>
      <sz val="13"/>
      <color indexed="56"/>
      <name val="Verdana"/>
      <family val="2"/>
      <charset val="186"/>
    </font>
    <font>
      <b/>
      <sz val="11"/>
      <color indexed="56"/>
      <name val="Verdana"/>
      <family val="2"/>
      <charset val="186"/>
    </font>
    <font>
      <sz val="11"/>
      <color indexed="62"/>
      <name val="Verdana"/>
      <family val="2"/>
      <charset val="186"/>
    </font>
    <font>
      <sz val="11"/>
      <color indexed="52"/>
      <name val="Verdana"/>
      <family val="2"/>
      <charset val="186"/>
    </font>
    <font>
      <sz val="11"/>
      <color indexed="19"/>
      <name val="Calibri"/>
      <family val="2"/>
      <charset val="186"/>
    </font>
    <font>
      <sz val="11"/>
      <color indexed="60"/>
      <name val="Verdana"/>
      <family val="2"/>
      <charset val="186"/>
    </font>
    <font>
      <sz val="10"/>
      <name val="MS Sans Serif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MS Sans Serif"/>
      <family val="2"/>
      <charset val="204"/>
    </font>
    <font>
      <sz val="10"/>
      <name val="Arial Cyr"/>
      <charset val="204"/>
    </font>
    <font>
      <sz val="10"/>
      <name val="Arial"/>
      <family val="2"/>
      <charset val="238"/>
    </font>
    <font>
      <sz val="9.75"/>
      <name val="Arial"/>
      <family val="2"/>
      <charset val="186"/>
    </font>
    <font>
      <b/>
      <sz val="11"/>
      <color indexed="63"/>
      <name val="Verdana"/>
      <family val="2"/>
      <charset val="186"/>
    </font>
    <font>
      <sz val="10"/>
      <color indexed="64"/>
      <name val="Arial"/>
      <family val="2"/>
    </font>
    <font>
      <sz val="10"/>
      <name val="Helv"/>
      <charset val="204"/>
    </font>
    <font>
      <b/>
      <sz val="18"/>
      <color indexed="62"/>
      <name val="Cambria"/>
      <family val="2"/>
      <charset val="186"/>
    </font>
    <font>
      <b/>
      <sz val="11"/>
      <color indexed="8"/>
      <name val="Verdana"/>
      <family val="2"/>
      <charset val="186"/>
    </font>
    <font>
      <sz val="11"/>
      <color indexed="10"/>
      <name val="Verdana"/>
      <family val="2"/>
      <charset val="186"/>
    </font>
    <font>
      <sz val="9"/>
      <color theme="1"/>
      <name val="Calibri"/>
      <family val="2"/>
      <charset val="186"/>
      <scheme val="minor"/>
    </font>
    <font>
      <sz val="11"/>
      <color indexed="8"/>
      <name val="Arial"/>
      <family val="2"/>
    </font>
    <font>
      <sz val="10"/>
      <color indexed="8"/>
      <name val="Arial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rgb="FF000000"/>
      <name val="Arial"/>
      <family val="2"/>
      <charset val="1"/>
    </font>
    <font>
      <sz val="10"/>
      <name val="Arial"/>
      <family val="2"/>
      <charset val="1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186"/>
    </font>
    <font>
      <sz val="18"/>
      <color theme="3"/>
      <name val="Cambria"/>
      <family val="2"/>
      <charset val="186"/>
      <scheme val="major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9C5700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204"/>
    </font>
    <font>
      <sz val="10"/>
      <name val="TimesLR"/>
    </font>
    <font>
      <sz val="11"/>
      <color rgb="FF9C6500"/>
      <name val="Calibri"/>
      <family val="2"/>
      <charset val="186"/>
      <scheme val="minor"/>
    </font>
    <font>
      <sz val="11"/>
      <color rgb="FF000000"/>
      <name val="Calibri"/>
      <family val="2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i/>
      <u/>
      <sz val="11"/>
      <name val="Times New Roman"/>
      <family val="1"/>
      <charset val="186"/>
    </font>
    <font>
      <b/>
      <i/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vertAlign val="superscript"/>
      <sz val="11"/>
      <name val="Times New Roman"/>
      <family val="1"/>
      <charset val="186"/>
    </font>
    <font>
      <u/>
      <sz val="11"/>
      <name val="Times New Roman"/>
      <family val="1"/>
      <charset val="186"/>
    </font>
  </fonts>
  <fills count="9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9"/>
        <b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indexed="22"/>
        <b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10"/>
        <bgColor indexed="25"/>
      </patternFill>
    </fill>
    <fill>
      <patternFill patternType="solid">
        <fgColor indexed="31"/>
        <bgColor indexed="41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22"/>
        <bgColor indexed="24"/>
      </patternFill>
    </fill>
    <fill>
      <patternFill patternType="solid">
        <fgColor indexed="53"/>
        <bgColor indexed="25"/>
      </patternFill>
    </fill>
    <fill>
      <patternFill patternType="solid">
        <fgColor indexed="24"/>
        <bgColor indexed="22"/>
      </patternFill>
    </fill>
    <fill>
      <patternFill patternType="solid">
        <fgColor indexed="41"/>
        <bgColor indexed="31"/>
      </patternFill>
    </fill>
    <fill>
      <patternFill patternType="solid">
        <fgColor indexed="44"/>
        <bgColor indexed="2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rgb="FFFFEB9C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5"/>
        <bgColor indexed="46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8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22"/>
      </top>
      <bottom/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348">
    <xf numFmtId="0" fontId="0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43" fontId="20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20" fillId="0" borderId="0"/>
    <xf numFmtId="0" fontId="20" fillId="0" borderId="0"/>
    <xf numFmtId="0" fontId="41" fillId="0" borderId="0"/>
    <xf numFmtId="0" fontId="43" fillId="0" borderId="0"/>
    <xf numFmtId="0" fontId="42" fillId="0" borderId="0"/>
    <xf numFmtId="0" fontId="24" fillId="0" borderId="0"/>
    <xf numFmtId="0" fontId="17" fillId="0" borderId="0"/>
    <xf numFmtId="0" fontId="17" fillId="0" borderId="0"/>
    <xf numFmtId="0" fontId="20" fillId="23" borderId="7" applyNumberFormat="0" applyFont="0" applyAlignment="0" applyProtection="0"/>
    <xf numFmtId="0" fontId="37" fillId="20" borderId="8" applyNumberFormat="0" applyAlignment="0" applyProtection="0"/>
    <xf numFmtId="9" fontId="20" fillId="0" borderId="0" applyFont="0" applyFill="0" applyBorder="0" applyAlignment="0" applyProtection="0"/>
    <xf numFmtId="0" fontId="18" fillId="0" borderId="0"/>
    <xf numFmtId="0" fontId="18" fillId="0" borderId="0"/>
    <xf numFmtId="0" fontId="20" fillId="0" borderId="0"/>
    <xf numFmtId="0" fontId="18" fillId="0" borderId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24" fillId="0" borderId="0"/>
    <xf numFmtId="0" fontId="20" fillId="0" borderId="0"/>
    <xf numFmtId="43" fontId="20" fillId="0" borderId="0" applyFont="0" applyFill="0" applyBorder="0" applyAlignment="0" applyProtection="0"/>
    <xf numFmtId="0" fontId="16" fillId="0" borderId="0"/>
    <xf numFmtId="0" fontId="17" fillId="0" borderId="0"/>
    <xf numFmtId="0" fontId="17" fillId="0" borderId="0"/>
    <xf numFmtId="0" fontId="15" fillId="0" borderId="0"/>
    <xf numFmtId="0" fontId="19" fillId="0" borderId="0"/>
    <xf numFmtId="43" fontId="20" fillId="0" borderId="0" applyFont="0" applyFill="0" applyBorder="0" applyAlignment="0" applyProtection="0"/>
    <xf numFmtId="0" fontId="15" fillId="0" borderId="0"/>
    <xf numFmtId="0" fontId="20" fillId="0" borderId="0"/>
    <xf numFmtId="0" fontId="14" fillId="0" borderId="0"/>
    <xf numFmtId="0" fontId="20" fillId="0" borderId="0"/>
    <xf numFmtId="0" fontId="45" fillId="0" borderId="0"/>
    <xf numFmtId="0" fontId="20" fillId="0" borderId="0"/>
    <xf numFmtId="0" fontId="13" fillId="0" borderId="0"/>
    <xf numFmtId="0" fontId="13" fillId="0" borderId="0"/>
    <xf numFmtId="0" fontId="45" fillId="0" borderId="0"/>
    <xf numFmtId="0" fontId="12" fillId="0" borderId="0"/>
    <xf numFmtId="0" fontId="12" fillId="0" borderId="0"/>
    <xf numFmtId="43" fontId="20" fillId="0" borderId="0" applyFont="0" applyFill="0" applyBorder="0" applyAlignment="0" applyProtection="0"/>
    <xf numFmtId="0" fontId="20" fillId="0" borderId="0"/>
    <xf numFmtId="43" fontId="19" fillId="0" borderId="0" applyFont="0" applyFill="0" applyBorder="0" applyAlignment="0" applyProtection="0"/>
    <xf numFmtId="0" fontId="19" fillId="23" borderId="7" applyNumberFormat="0" applyFont="0" applyAlignment="0" applyProtection="0"/>
    <xf numFmtId="0" fontId="20" fillId="0" borderId="0"/>
    <xf numFmtId="0" fontId="45" fillId="0" borderId="0"/>
    <xf numFmtId="0" fontId="20" fillId="0" borderId="0"/>
    <xf numFmtId="165" fontId="20" fillId="0" borderId="0" applyFill="0" applyBorder="0" applyAlignment="0" applyProtection="0"/>
    <xf numFmtId="43" fontId="20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7" fillId="0" borderId="0"/>
    <xf numFmtId="0" fontId="17" fillId="0" borderId="0"/>
    <xf numFmtId="0" fontId="20" fillId="0" borderId="0">
      <alignment vertical="center"/>
    </xf>
    <xf numFmtId="0" fontId="17" fillId="0" borderId="0"/>
    <xf numFmtId="0" fontId="11" fillId="0" borderId="0"/>
    <xf numFmtId="0" fontId="11" fillId="0" borderId="0"/>
    <xf numFmtId="0" fontId="20" fillId="0" borderId="0"/>
    <xf numFmtId="0" fontId="20" fillId="0" borderId="0"/>
    <xf numFmtId="0" fontId="10" fillId="0" borderId="0"/>
    <xf numFmtId="0" fontId="24" fillId="0" borderId="0"/>
    <xf numFmtId="0" fontId="20" fillId="0" borderId="0"/>
    <xf numFmtId="0" fontId="24" fillId="0" borderId="0"/>
    <xf numFmtId="0" fontId="24" fillId="0" borderId="0"/>
    <xf numFmtId="0" fontId="46" fillId="0" borderId="0"/>
    <xf numFmtId="0" fontId="18" fillId="0" borderId="0"/>
    <xf numFmtId="166" fontId="47" fillId="0" borderId="0"/>
    <xf numFmtId="0" fontId="20" fillId="0" borderId="0"/>
    <xf numFmtId="0" fontId="9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43" fontId="20" fillId="0" borderId="0" applyFont="0" applyFill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4" fillId="39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2" borderId="0" applyNumberFormat="0" applyBorder="0" applyAlignment="0" applyProtection="0"/>
    <xf numFmtId="0" fontId="24" fillId="37" borderId="0" applyNumberFormat="0" applyBorder="0" applyAlignment="0" applyProtection="0"/>
    <xf numFmtId="0" fontId="24" fillId="40" borderId="0" applyNumberFormat="0" applyBorder="0" applyAlignment="0" applyProtection="0"/>
    <xf numFmtId="0" fontId="24" fillId="43" borderId="0" applyNumberFormat="0" applyBorder="0" applyAlignment="0" applyProtection="0"/>
    <xf numFmtId="0" fontId="25" fillId="44" borderId="0" applyNumberFormat="0" applyBorder="0" applyAlignment="0" applyProtection="0"/>
    <xf numFmtId="0" fontId="25" fillId="41" borderId="0" applyNumberFormat="0" applyBorder="0" applyAlignment="0" applyProtection="0"/>
    <xf numFmtId="0" fontId="25" fillId="42" borderId="0" applyNumberFormat="0" applyBorder="0" applyAlignment="0" applyProtection="0"/>
    <xf numFmtId="0" fontId="25" fillId="45" borderId="0" applyNumberFormat="0" applyBorder="0" applyAlignment="0" applyProtection="0"/>
    <xf numFmtId="0" fontId="25" fillId="46" borderId="0" applyNumberFormat="0" applyBorder="0" applyAlignment="0" applyProtection="0"/>
    <xf numFmtId="0" fontId="25" fillId="47" borderId="0" applyNumberFormat="0" applyBorder="0" applyAlignment="0" applyProtection="0"/>
    <xf numFmtId="167" fontId="20" fillId="0" borderId="0" applyFill="0" applyBorder="0" applyAlignment="0" applyProtection="0"/>
    <xf numFmtId="0" fontId="25" fillId="48" borderId="0" applyNumberFormat="0" applyBorder="0" applyAlignment="0" applyProtection="0"/>
    <xf numFmtId="0" fontId="25" fillId="49" borderId="0" applyNumberFormat="0" applyBorder="0" applyAlignment="0" applyProtection="0"/>
    <xf numFmtId="0" fontId="25" fillId="50" borderId="0" applyNumberFormat="0" applyBorder="0" applyAlignment="0" applyProtection="0"/>
    <xf numFmtId="0" fontId="25" fillId="45" borderId="0" applyNumberFormat="0" applyBorder="0" applyAlignment="0" applyProtection="0"/>
    <xf numFmtId="0" fontId="25" fillId="46" borderId="0" applyNumberFormat="0" applyBorder="0" applyAlignment="0" applyProtection="0"/>
    <xf numFmtId="0" fontId="25" fillId="51" borderId="0" applyNumberFormat="0" applyBorder="0" applyAlignment="0" applyProtection="0"/>
    <xf numFmtId="167" fontId="17" fillId="0" borderId="0" applyFill="0" applyBorder="0" applyAlignment="0" applyProtection="0"/>
    <xf numFmtId="0" fontId="30" fillId="36" borderId="0" applyNumberFormat="0" applyBorder="0" applyAlignment="0" applyProtection="0"/>
    <xf numFmtId="0" fontId="17" fillId="0" borderId="0"/>
    <xf numFmtId="0" fontId="20" fillId="0" borderId="0"/>
    <xf numFmtId="0" fontId="54" fillId="0" borderId="0"/>
    <xf numFmtId="0" fontId="17" fillId="0" borderId="0"/>
    <xf numFmtId="0" fontId="29" fillId="0" borderId="0" applyNumberFormat="0" applyFill="0" applyBorder="0" applyAlignment="0" applyProtection="0"/>
    <xf numFmtId="0" fontId="28" fillId="24" borderId="2" applyNumberFormat="0" applyAlignment="0" applyProtection="0"/>
    <xf numFmtId="0" fontId="20" fillId="53" borderId="7" applyNumberFormat="0" applyAlignment="0" applyProtection="0"/>
    <xf numFmtId="0" fontId="35" fillId="0" borderId="6" applyNumberFormat="0" applyFill="0" applyAlignment="0" applyProtection="0"/>
    <xf numFmtId="0" fontId="26" fillId="35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25" fillId="48" borderId="0" applyNumberFormat="0" applyBorder="0" applyProtection="0">
      <alignment vertical="center" wrapText="1"/>
    </xf>
    <xf numFmtId="0" fontId="25" fillId="48" borderId="0" applyNumberFormat="0" applyBorder="0" applyAlignment="0" applyProtection="0"/>
    <xf numFmtId="0" fontId="25" fillId="54" borderId="0" applyNumberFormat="0" applyBorder="0" applyProtection="0">
      <alignment vertical="center" wrapText="1"/>
    </xf>
    <xf numFmtId="0" fontId="25" fillId="54" borderId="0" applyNumberFormat="0" applyBorder="0" applyAlignment="0" applyProtection="0"/>
    <xf numFmtId="0" fontId="25" fillId="49" borderId="0" applyNumberFormat="0" applyBorder="0" applyProtection="0">
      <alignment vertical="center" wrapText="1"/>
    </xf>
    <xf numFmtId="0" fontId="24" fillId="55" borderId="0" applyNumberFormat="0" applyBorder="0" applyProtection="0">
      <alignment vertical="center" wrapText="1"/>
    </xf>
    <xf numFmtId="0" fontId="24" fillId="35" borderId="0" applyNumberFormat="0" applyBorder="0" applyProtection="0">
      <alignment vertical="center" wrapText="1"/>
    </xf>
    <xf numFmtId="0" fontId="24" fillId="36" borderId="0" applyNumberFormat="0" applyBorder="0" applyProtection="0">
      <alignment vertical="center" wrapText="1"/>
    </xf>
    <xf numFmtId="0" fontId="24" fillId="56" borderId="0" applyNumberFormat="0" applyBorder="0" applyProtection="0">
      <alignment vertical="center" wrapText="1"/>
    </xf>
    <xf numFmtId="0" fontId="24" fillId="57" borderId="0" applyNumberFormat="0" applyBorder="0" applyProtection="0">
      <alignment vertical="center" wrapText="1"/>
    </xf>
    <xf numFmtId="0" fontId="24" fillId="58" borderId="0" applyNumberFormat="0" applyBorder="0" applyProtection="0">
      <alignment vertical="center" wrapText="1"/>
    </xf>
    <xf numFmtId="0" fontId="24" fillId="25" borderId="0" applyNumberFormat="0" applyBorder="0" applyAlignment="0" applyProtection="0"/>
    <xf numFmtId="0" fontId="24" fillId="55" borderId="0" applyNumberFormat="0" applyBorder="0" applyAlignment="0" applyProtection="0"/>
    <xf numFmtId="0" fontId="24" fillId="58" borderId="0" applyNumberFormat="0" applyBorder="0" applyAlignment="0" applyProtection="0"/>
    <xf numFmtId="0" fontId="24" fillId="35" borderId="0" applyNumberFormat="0" applyBorder="0" applyAlignment="0" applyProtection="0"/>
    <xf numFmtId="0" fontId="24" fillId="53" borderId="0" applyNumberFormat="0" applyBorder="0" applyAlignment="0" applyProtection="0"/>
    <xf numFmtId="0" fontId="24" fillId="36" borderId="0" applyNumberFormat="0" applyBorder="0" applyAlignment="0" applyProtection="0"/>
    <xf numFmtId="0" fontId="24" fillId="25" borderId="0" applyNumberFormat="0" applyBorder="0" applyAlignment="0" applyProtection="0"/>
    <xf numFmtId="0" fontId="24" fillId="56" borderId="0" applyNumberFormat="0" applyBorder="0" applyAlignment="0" applyProtection="0"/>
    <xf numFmtId="0" fontId="24" fillId="57" borderId="0" applyNumberFormat="0" applyBorder="0" applyAlignment="0" applyProtection="0"/>
    <xf numFmtId="0" fontId="24" fillId="58" borderId="0" applyNumberFormat="0" applyBorder="0" applyAlignment="0" applyProtection="0"/>
    <xf numFmtId="0" fontId="25" fillId="50" borderId="0" applyNumberFormat="0" applyBorder="0" applyProtection="0">
      <alignment vertical="center" wrapText="1"/>
    </xf>
    <xf numFmtId="0" fontId="25" fillId="50" borderId="0" applyNumberFormat="0" applyBorder="0" applyAlignment="0" applyProtection="0"/>
    <xf numFmtId="0" fontId="25" fillId="45" borderId="0" applyNumberFormat="0" applyBorder="0" applyProtection="0">
      <alignment vertical="center" wrapText="1"/>
    </xf>
    <xf numFmtId="0" fontId="25" fillId="45" borderId="0" applyNumberFormat="0" applyBorder="0" applyAlignment="0" applyProtection="0"/>
    <xf numFmtId="0" fontId="24" fillId="40" borderId="0" applyNumberFormat="0" applyBorder="0" applyProtection="0">
      <alignment vertical="center" wrapText="1"/>
    </xf>
    <xf numFmtId="0" fontId="24" fillId="41" borderId="0" applyNumberFormat="0" applyBorder="0" applyProtection="0">
      <alignment vertical="center" wrapText="1"/>
    </xf>
    <xf numFmtId="0" fontId="24" fillId="42" borderId="0" applyNumberFormat="0" applyBorder="0" applyProtection="0">
      <alignment vertical="center" wrapText="1"/>
    </xf>
    <xf numFmtId="0" fontId="24" fillId="56" borderId="0" applyNumberFormat="0" applyBorder="0" applyProtection="0">
      <alignment vertical="center" wrapText="1"/>
    </xf>
    <xf numFmtId="0" fontId="24" fillId="40" borderId="0" applyNumberFormat="0" applyBorder="0" applyProtection="0">
      <alignment vertical="center" wrapText="1"/>
    </xf>
    <xf numFmtId="0" fontId="24" fillId="43" borderId="0" applyNumberFormat="0" applyBorder="0" applyProtection="0">
      <alignment vertical="center" wrapText="1"/>
    </xf>
    <xf numFmtId="0" fontId="24" fillId="59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52" borderId="0" applyNumberFormat="0" applyBorder="0" applyAlignment="0" applyProtection="0"/>
    <xf numFmtId="0" fontId="24" fillId="42" borderId="0" applyNumberFormat="0" applyBorder="0" applyAlignment="0" applyProtection="0"/>
    <xf numFmtId="0" fontId="24" fillId="59" borderId="0" applyNumberFormat="0" applyBorder="0" applyAlignment="0" applyProtection="0"/>
    <xf numFmtId="0" fontId="24" fillId="56" borderId="0" applyNumberFormat="0" applyBorder="0" applyAlignment="0" applyProtection="0"/>
    <xf numFmtId="0" fontId="24" fillId="40" borderId="0" applyNumberFormat="0" applyBorder="0" applyAlignment="0" applyProtection="0"/>
    <xf numFmtId="0" fontId="24" fillId="58" borderId="0" applyNumberFormat="0" applyBorder="0" applyAlignment="0" applyProtection="0"/>
    <xf numFmtId="0" fontId="24" fillId="43" borderId="0" applyNumberFormat="0" applyBorder="0" applyAlignment="0" applyProtection="0"/>
    <xf numFmtId="0" fontId="25" fillId="46" borderId="0" applyNumberFormat="0" applyBorder="0" applyProtection="0">
      <alignment vertical="center" wrapText="1"/>
    </xf>
    <xf numFmtId="0" fontId="25" fillId="46" borderId="0" applyNumberFormat="0" applyBorder="0" applyAlignment="0" applyProtection="0"/>
    <xf numFmtId="0" fontId="25" fillId="60" borderId="0" applyNumberFormat="0" applyBorder="0" applyProtection="0">
      <alignment vertical="center" wrapText="1"/>
    </xf>
    <xf numFmtId="0" fontId="25" fillId="60" borderId="0" applyNumberFormat="0" applyBorder="0" applyAlignment="0" applyProtection="0"/>
    <xf numFmtId="0" fontId="25" fillId="51" borderId="0" applyNumberFormat="0" applyBorder="0" applyProtection="0">
      <alignment vertical="center" wrapText="1"/>
    </xf>
    <xf numFmtId="0" fontId="25" fillId="44" borderId="0" applyNumberFormat="0" applyBorder="0" applyProtection="0">
      <alignment vertical="center" wrapText="1"/>
    </xf>
    <xf numFmtId="0" fontId="25" fillId="41" borderId="0" applyNumberFormat="0" applyBorder="0" applyProtection="0">
      <alignment vertical="center" wrapText="1"/>
    </xf>
    <xf numFmtId="0" fontId="25" fillId="42" borderId="0" applyNumberFormat="0" applyBorder="0" applyProtection="0">
      <alignment vertical="center" wrapText="1"/>
    </xf>
    <xf numFmtId="0" fontId="25" fillId="45" borderId="0" applyNumberFormat="0" applyBorder="0" applyProtection="0">
      <alignment vertical="center" wrapText="1"/>
    </xf>
    <xf numFmtId="0" fontId="25" fillId="46" borderId="0" applyNumberFormat="0" applyBorder="0" applyProtection="0">
      <alignment vertical="center" wrapText="1"/>
    </xf>
    <xf numFmtId="0" fontId="25" fillId="47" borderId="0" applyNumberFormat="0" applyBorder="0" applyProtection="0">
      <alignment vertical="center" wrapText="1"/>
    </xf>
    <xf numFmtId="0" fontId="25" fillId="46" borderId="0" applyNumberFormat="0" applyBorder="0" applyAlignment="0" applyProtection="0"/>
    <xf numFmtId="0" fontId="25" fillId="44" borderId="0" applyNumberFormat="0" applyBorder="0" applyAlignment="0" applyProtection="0"/>
    <xf numFmtId="0" fontId="25" fillId="41" borderId="0" applyNumberFormat="0" applyBorder="0" applyAlignment="0" applyProtection="0"/>
    <xf numFmtId="0" fontId="25" fillId="52" borderId="0" applyNumberFormat="0" applyBorder="0" applyAlignment="0" applyProtection="0"/>
    <xf numFmtId="0" fontId="25" fillId="42" borderId="0" applyNumberFormat="0" applyBorder="0" applyAlignment="0" applyProtection="0"/>
    <xf numFmtId="0" fontId="25" fillId="59" borderId="0" applyNumberFormat="0" applyBorder="0" applyAlignment="0" applyProtection="0"/>
    <xf numFmtId="0" fontId="25" fillId="45" borderId="0" applyNumberFormat="0" applyBorder="0" applyAlignment="0" applyProtection="0"/>
    <xf numFmtId="0" fontId="25" fillId="46" borderId="0" applyNumberFormat="0" applyBorder="0" applyAlignment="0" applyProtection="0"/>
    <xf numFmtId="0" fontId="25" fillId="58" borderId="0" applyNumberFormat="0" applyBorder="0" applyAlignment="0" applyProtection="0"/>
    <xf numFmtId="0" fontId="25" fillId="47" borderId="0" applyNumberFormat="0" applyBorder="0" applyAlignment="0" applyProtection="0"/>
    <xf numFmtId="168" fontId="20" fillId="0" borderId="0" applyFill="0" applyBorder="0" applyAlignment="0" applyProtection="0"/>
    <xf numFmtId="169" fontId="20" fillId="0" borderId="0" applyFill="0" applyBorder="0" applyAlignment="0" applyProtection="0"/>
    <xf numFmtId="0" fontId="27" fillId="59" borderId="1" applyNumberFormat="0" applyAlignment="0" applyProtection="0"/>
    <xf numFmtId="0" fontId="27" fillId="59" borderId="1" applyNumberFormat="0" applyProtection="0">
      <alignment vertical="center" wrapText="1"/>
    </xf>
    <xf numFmtId="0" fontId="40" fillId="0" borderId="0" applyNumberFormat="0" applyFill="0" applyBorder="0" applyAlignment="0" applyProtection="0"/>
    <xf numFmtId="0" fontId="40" fillId="0" borderId="0" applyNumberFormat="0" applyFill="0" applyBorder="0" applyProtection="0">
      <alignment vertical="center" wrapText="1"/>
    </xf>
    <xf numFmtId="165" fontId="20" fillId="0" borderId="0" applyFill="0" applyBorder="0" applyAlignment="0" applyProtection="0"/>
    <xf numFmtId="165" fontId="20" fillId="0" borderId="0" applyFill="0" applyBorder="0" applyAlignment="0" applyProtection="0"/>
    <xf numFmtId="165" fontId="20" fillId="0" borderId="0" applyFill="0" applyBorder="0" applyAlignment="0" applyProtection="0"/>
    <xf numFmtId="165" fontId="20" fillId="0" borderId="0" applyFill="0" applyBorder="0" applyAlignment="0" applyProtection="0"/>
    <xf numFmtId="165" fontId="20" fillId="0" borderId="0" applyFill="0" applyBorder="0" applyAlignment="0" applyProtection="0"/>
    <xf numFmtId="165" fontId="20" fillId="0" borderId="0" applyFill="0" applyBorder="0" applyAlignment="0" applyProtection="0"/>
    <xf numFmtId="165" fontId="20" fillId="0" borderId="0" applyFill="0" applyBorder="0" applyAlignment="0" applyProtection="0"/>
    <xf numFmtId="165" fontId="20" fillId="0" borderId="0" applyFill="0" applyBorder="0" applyAlignment="0" applyProtection="0"/>
    <xf numFmtId="165" fontId="20" fillId="0" borderId="0" applyFill="0" applyBorder="0" applyAlignment="0" applyProtection="0"/>
    <xf numFmtId="165" fontId="20" fillId="0" borderId="0" applyFill="0" applyBorder="0" applyAlignment="0" applyProtection="0"/>
    <xf numFmtId="165" fontId="20" fillId="0" borderId="0" applyFill="0" applyBorder="0" applyAlignment="0" applyProtection="0"/>
    <xf numFmtId="165" fontId="20" fillId="0" borderId="0" applyFill="0" applyBorder="0" applyAlignment="0" applyProtection="0"/>
    <xf numFmtId="165" fontId="20" fillId="0" borderId="0" applyFill="0" applyBorder="0" applyAlignment="0" applyProtection="0"/>
    <xf numFmtId="165" fontId="20" fillId="0" borderId="0" applyFill="0" applyBorder="0" applyAlignment="0" applyProtection="0"/>
    <xf numFmtId="165" fontId="20" fillId="0" borderId="0" applyFill="0" applyBorder="0" applyAlignment="0" applyProtection="0"/>
    <xf numFmtId="165" fontId="20" fillId="0" borderId="0" applyFill="0" applyBorder="0" applyAlignment="0" applyProtection="0"/>
    <xf numFmtId="165" fontId="20" fillId="0" borderId="0" applyFill="0" applyBorder="0" applyAlignment="0" applyProtection="0"/>
    <xf numFmtId="165" fontId="20" fillId="0" borderId="0" applyFill="0" applyBorder="0" applyAlignment="0" applyProtection="0"/>
    <xf numFmtId="43" fontId="55" fillId="0" borderId="0" applyFont="0" applyFill="0" applyBorder="0" applyAlignment="0" applyProtection="0"/>
    <xf numFmtId="165" fontId="20" fillId="0" borderId="0" applyFill="0" applyBorder="0" applyAlignment="0" applyProtection="0"/>
    <xf numFmtId="165" fontId="20" fillId="0" borderId="0" applyFill="0" applyBorder="0" applyAlignment="0" applyProtection="0"/>
    <xf numFmtId="165" fontId="20" fillId="0" borderId="0" applyFill="0" applyBorder="0" applyAlignment="0" applyProtection="0"/>
    <xf numFmtId="165" fontId="20" fillId="0" borderId="0" applyFill="0" applyBorder="0" applyAlignment="0" applyProtection="0"/>
    <xf numFmtId="165" fontId="20" fillId="0" borderId="0" applyFill="0" applyBorder="0" applyAlignment="0" applyProtection="0"/>
    <xf numFmtId="43" fontId="20" fillId="0" borderId="0" applyFont="0" applyFill="0" applyBorder="0" applyAlignment="0" applyProtection="0"/>
    <xf numFmtId="165" fontId="20" fillId="0" borderId="0" applyFill="0" applyBorder="0" applyAlignment="0" applyProtection="0"/>
    <xf numFmtId="170" fontId="20" fillId="0" borderId="0" applyFill="0" applyBorder="0" applyAlignment="0" applyProtection="0"/>
    <xf numFmtId="165" fontId="20" fillId="0" borderId="0" applyFill="0" applyBorder="0" applyAlignment="0" applyProtection="0"/>
    <xf numFmtId="165" fontId="20" fillId="0" borderId="0" applyFill="0" applyBorder="0" applyAlignment="0" applyProtection="0"/>
    <xf numFmtId="43" fontId="20" fillId="0" borderId="0" applyFont="0" applyFill="0" applyBorder="0" applyAlignment="0" applyProtection="0"/>
    <xf numFmtId="165" fontId="20" fillId="0" borderId="0" applyFill="0" applyBorder="0" applyAlignment="0" applyProtection="0"/>
    <xf numFmtId="165" fontId="20" fillId="0" borderId="0" applyFill="0" applyBorder="0" applyAlignment="0" applyProtection="0"/>
    <xf numFmtId="43" fontId="56" fillId="0" borderId="0" applyFont="0" applyFill="0" applyBorder="0" applyAlignment="0" applyProtection="0"/>
    <xf numFmtId="171" fontId="57" fillId="0" borderId="0">
      <protection locked="0"/>
    </xf>
    <xf numFmtId="172" fontId="20" fillId="0" borderId="0" applyFill="0" applyBorder="0" applyAlignment="0" applyProtection="0"/>
    <xf numFmtId="4" fontId="20" fillId="0" borderId="0" applyFill="0" applyBorder="0" applyAlignment="0" applyProtection="0"/>
    <xf numFmtId="0" fontId="58" fillId="0" borderId="0" applyNumberFormat="0"/>
    <xf numFmtId="0" fontId="24" fillId="0" borderId="0"/>
    <xf numFmtId="0" fontId="17" fillId="0" borderId="0"/>
    <xf numFmtId="173" fontId="57" fillId="0" borderId="0">
      <protection locked="0"/>
    </xf>
    <xf numFmtId="0" fontId="59" fillId="0" borderId="0">
      <alignment horizontal="center"/>
    </xf>
    <xf numFmtId="0" fontId="59" fillId="0" borderId="0">
      <alignment horizontal="center" textRotation="90"/>
    </xf>
    <xf numFmtId="174" fontId="60" fillId="0" borderId="0">
      <protection locked="0"/>
    </xf>
    <xf numFmtId="0" fontId="61" fillId="61" borderId="0"/>
    <xf numFmtId="0" fontId="62" fillId="62" borderId="0"/>
    <xf numFmtId="0" fontId="63" fillId="0" borderId="0"/>
    <xf numFmtId="0" fontId="34" fillId="58" borderId="1" applyNumberFormat="0" applyAlignment="0" applyProtection="0"/>
    <xf numFmtId="0" fontId="34" fillId="58" borderId="1" applyNumberFormat="0" applyProtection="0">
      <alignment vertical="center" wrapText="1"/>
    </xf>
    <xf numFmtId="0" fontId="37" fillId="59" borderId="8" applyNumberFormat="0" applyAlignment="0" applyProtection="0"/>
    <xf numFmtId="0" fontId="37" fillId="59" borderId="8" applyNumberFormat="0" applyProtection="0">
      <alignment vertical="center" wrapText="1"/>
    </xf>
    <xf numFmtId="0" fontId="64" fillId="0" borderId="0"/>
    <xf numFmtId="0" fontId="39" fillId="0" borderId="9" applyNumberFormat="0" applyFill="0" applyAlignment="0" applyProtection="0"/>
    <xf numFmtId="0" fontId="39" fillId="0" borderId="9" applyNumberFormat="0" applyFill="0" applyProtection="0">
      <alignment vertical="center" wrapText="1"/>
    </xf>
    <xf numFmtId="0" fontId="36" fillId="52" borderId="0" applyNumberFormat="0" applyBorder="0" applyAlignment="0" applyProtection="0"/>
    <xf numFmtId="0" fontId="36" fillId="52" borderId="0" applyNumberFormat="0" applyBorder="0" applyProtection="0">
      <alignment vertical="center" wrapText="1"/>
    </xf>
    <xf numFmtId="0" fontId="20" fillId="0" borderId="0"/>
    <xf numFmtId="0" fontId="20" fillId="0" borderId="0">
      <alignment vertical="center" wrapText="1"/>
    </xf>
    <xf numFmtId="0" fontId="20" fillId="0" borderId="0"/>
    <xf numFmtId="0" fontId="20" fillId="0" borderId="0">
      <alignment vertical="center" wrapText="1"/>
    </xf>
    <xf numFmtId="0" fontId="20" fillId="0" borderId="0">
      <alignment vertical="center" wrapText="1"/>
    </xf>
    <xf numFmtId="0" fontId="20" fillId="0" borderId="0">
      <alignment vertical="center" wrapText="1"/>
    </xf>
    <xf numFmtId="0" fontId="1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5" fillId="0" borderId="0"/>
    <xf numFmtId="0" fontId="47" fillId="0" borderId="0"/>
    <xf numFmtId="0" fontId="20" fillId="0" borderId="0"/>
    <xf numFmtId="0" fontId="17" fillId="0" borderId="0"/>
    <xf numFmtId="0" fontId="24" fillId="0" borderId="0"/>
    <xf numFmtId="0" fontId="24" fillId="0" borderId="0"/>
    <xf numFmtId="0" fontId="20" fillId="0" borderId="0" applyNumberFormat="0" applyFont="0" applyFill="0" applyBorder="0" applyAlignment="0" applyProtection="0">
      <alignment vertical="top"/>
    </xf>
    <xf numFmtId="0" fontId="17" fillId="0" borderId="0"/>
    <xf numFmtId="0" fontId="17" fillId="0" borderId="0"/>
    <xf numFmtId="0" fontId="20" fillId="0" borderId="0"/>
    <xf numFmtId="0" fontId="55" fillId="0" borderId="0"/>
    <xf numFmtId="0" fontId="20" fillId="0" borderId="0"/>
    <xf numFmtId="0" fontId="20" fillId="0" borderId="0">
      <alignment vertical="center" wrapText="1"/>
    </xf>
    <xf numFmtId="0" fontId="38" fillId="0" borderId="0" applyNumberFormat="0" applyFill="0" applyBorder="0" applyAlignment="0" applyProtection="0"/>
    <xf numFmtId="0" fontId="38" fillId="0" borderId="0" applyNumberFormat="0" applyFill="0" applyBorder="0" applyProtection="0">
      <alignment vertical="center" wrapText="1"/>
    </xf>
    <xf numFmtId="0" fontId="20" fillId="53" borderId="7" applyNumberFormat="0" applyAlignment="0" applyProtection="0"/>
    <xf numFmtId="0" fontId="20" fillId="53" borderId="7" applyNumberFormat="0" applyAlignment="0" applyProtection="0"/>
    <xf numFmtId="0" fontId="20" fillId="53" borderId="7" applyNumberFormat="0" applyAlignment="0" applyProtection="0"/>
    <xf numFmtId="0" fontId="20" fillId="0" borderId="15" applyNumberFormat="0" applyAlignment="0"/>
    <xf numFmtId="0" fontId="66" fillId="0" borderId="0"/>
    <xf numFmtId="9" fontId="20" fillId="0" borderId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ill="0" applyBorder="0" applyAlignment="0" applyProtection="0"/>
    <xf numFmtId="9" fontId="20" fillId="0" borderId="0" applyFill="0" applyBorder="0" applyAlignment="0" applyProtection="0"/>
    <xf numFmtId="9" fontId="56" fillId="0" borderId="0" applyFont="0" applyFill="0" applyBorder="0" applyAlignment="0" applyProtection="0"/>
    <xf numFmtId="0" fontId="20" fillId="53" borderId="7" applyNumberFormat="0" applyAlignment="0" applyProtection="0"/>
    <xf numFmtId="0" fontId="67" fillId="0" borderId="0"/>
    <xf numFmtId="0" fontId="68" fillId="0" borderId="0"/>
    <xf numFmtId="175" fontId="68" fillId="0" borderId="0"/>
    <xf numFmtId="0" fontId="35" fillId="0" borderId="6" applyNumberFormat="0" applyFill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20" fillId="0" borderId="0"/>
    <xf numFmtId="0" fontId="20" fillId="0" borderId="16" applyNumberFormat="0" applyAlignment="0"/>
    <xf numFmtId="0" fontId="69" fillId="0" borderId="0"/>
    <xf numFmtId="0" fontId="20" fillId="0" borderId="0">
      <alignment horizontal="center"/>
    </xf>
    <xf numFmtId="176" fontId="21" fillId="0" borderId="0">
      <alignment horizontal="left"/>
    </xf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177" fontId="20" fillId="0" borderId="0" applyFill="0" applyBorder="0" applyAlignment="0" applyProtection="0"/>
    <xf numFmtId="178" fontId="20" fillId="0" borderId="0" applyFill="0" applyBorder="0" applyAlignment="0" applyProtection="0"/>
    <xf numFmtId="0" fontId="25" fillId="48" borderId="0" applyNumberFormat="0" applyBorder="0" applyProtection="0">
      <alignment vertical="center" wrapText="1"/>
    </xf>
    <xf numFmtId="0" fontId="25" fillId="54" borderId="0" applyNumberFormat="0" applyBorder="0" applyProtection="0">
      <alignment vertical="center" wrapText="1"/>
    </xf>
    <xf numFmtId="0" fontId="25" fillId="50" borderId="0" applyNumberFormat="0" applyBorder="0" applyProtection="0">
      <alignment vertical="center" wrapText="1"/>
    </xf>
    <xf numFmtId="0" fontId="25" fillId="45" borderId="0" applyNumberFormat="0" applyBorder="0" applyProtection="0">
      <alignment vertical="center" wrapText="1"/>
    </xf>
    <xf numFmtId="0" fontId="25" fillId="46" borderId="0" applyNumberFormat="0" applyBorder="0" applyProtection="0">
      <alignment vertical="center" wrapText="1"/>
    </xf>
    <xf numFmtId="0" fontId="25" fillId="60" borderId="0" applyNumberFormat="0" applyBorder="0" applyProtection="0">
      <alignment vertical="center" wrapText="1"/>
    </xf>
    <xf numFmtId="0" fontId="34" fillId="58" borderId="1" applyNumberFormat="0" applyProtection="0">
      <alignment vertical="center" wrapText="1"/>
    </xf>
    <xf numFmtId="0" fontId="37" fillId="59" borderId="8" applyNumberFormat="0" applyProtection="0">
      <alignment vertical="center" wrapText="1"/>
    </xf>
    <xf numFmtId="0" fontId="27" fillId="59" borderId="1" applyNumberFormat="0" applyProtection="0">
      <alignment vertical="center" wrapText="1"/>
    </xf>
    <xf numFmtId="0" fontId="31" fillId="0" borderId="3" applyNumberFormat="0" applyFill="0" applyProtection="0">
      <alignment vertical="center" wrapText="1"/>
    </xf>
    <xf numFmtId="0" fontId="32" fillId="0" borderId="4" applyNumberFormat="0" applyFill="0" applyProtection="0">
      <alignment vertical="center" wrapText="1"/>
    </xf>
    <xf numFmtId="0" fontId="33" fillId="0" borderId="5" applyNumberFormat="0" applyFill="0" applyProtection="0">
      <alignment vertical="center" wrapText="1"/>
    </xf>
    <xf numFmtId="0" fontId="33" fillId="0" borderId="0" applyNumberFormat="0" applyFill="0" applyBorder="0" applyProtection="0">
      <alignment vertical="center" wrapText="1"/>
    </xf>
    <xf numFmtId="0" fontId="39" fillId="0" borderId="9" applyNumberFormat="0" applyFill="0" applyProtection="0">
      <alignment vertical="center" wrapText="1"/>
    </xf>
    <xf numFmtId="0" fontId="28" fillId="24" borderId="2" applyNumberFormat="0" applyProtection="0">
      <alignment vertical="center" wrapText="1"/>
    </xf>
    <xf numFmtId="0" fontId="38" fillId="0" borderId="0" applyNumberFormat="0" applyFill="0" applyBorder="0" applyProtection="0">
      <alignment vertical="center" wrapText="1"/>
    </xf>
    <xf numFmtId="0" fontId="36" fillId="52" borderId="0" applyNumberFormat="0" applyBorder="0" applyProtection="0">
      <alignment vertical="center" wrapText="1"/>
    </xf>
    <xf numFmtId="0" fontId="17" fillId="0" borderId="0"/>
    <xf numFmtId="0" fontId="20" fillId="0" borderId="0"/>
    <xf numFmtId="0" fontId="20" fillId="0" borderId="0"/>
    <xf numFmtId="0" fontId="26" fillId="35" borderId="0" applyNumberFormat="0" applyBorder="0" applyProtection="0">
      <alignment vertical="center" wrapText="1"/>
    </xf>
    <xf numFmtId="0" fontId="29" fillId="0" borderId="0" applyNumberFormat="0" applyFill="0" applyBorder="0" applyProtection="0">
      <alignment vertical="center" wrapText="1"/>
    </xf>
    <xf numFmtId="0" fontId="20" fillId="53" borderId="7" applyNumberFormat="0" applyProtection="0">
      <alignment vertical="center" wrapText="1"/>
    </xf>
    <xf numFmtId="0" fontId="35" fillId="0" borderId="6" applyNumberFormat="0" applyFill="0" applyProtection="0">
      <alignment vertical="center" wrapText="1"/>
    </xf>
    <xf numFmtId="49" fontId="20" fillId="0" borderId="0">
      <alignment horizontal="left" vertical="center" wrapText="1" indent="1" shrinkToFit="1"/>
      <protection locked="0"/>
    </xf>
    <xf numFmtId="0" fontId="40" fillId="0" borderId="0" applyNumberFormat="0" applyFill="0" applyBorder="0" applyProtection="0">
      <alignment vertical="center" wrapText="1"/>
    </xf>
    <xf numFmtId="0" fontId="30" fillId="36" borderId="0" applyNumberFormat="0" applyBorder="0" applyProtection="0">
      <alignment vertical="center" wrapText="1"/>
    </xf>
    <xf numFmtId="49" fontId="23" fillId="59" borderId="0">
      <alignment horizontal="center" vertical="center" wrapText="1"/>
      <protection locked="0"/>
    </xf>
    <xf numFmtId="0" fontId="20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72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9" borderId="0" applyNumberFormat="0" applyBorder="0" applyAlignment="0" applyProtection="0"/>
    <xf numFmtId="0" fontId="72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45" fillId="32" borderId="0" applyNumberFormat="0" applyBorder="0" applyAlignment="0" applyProtection="0"/>
    <xf numFmtId="0" fontId="24" fillId="23" borderId="0" applyNumberFormat="0" applyBorder="0" applyAlignment="0" applyProtection="0"/>
    <xf numFmtId="0" fontId="72" fillId="4" borderId="0" applyNumberFormat="0" applyBorder="0" applyAlignment="0" applyProtection="0"/>
    <xf numFmtId="0" fontId="24" fillId="4" borderId="0" applyNumberFormat="0" applyBorder="0" applyAlignment="0" applyProtection="0"/>
    <xf numFmtId="0" fontId="8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4" borderId="0" applyNumberFormat="0" applyBorder="0" applyAlignment="0" applyProtection="0"/>
    <xf numFmtId="0" fontId="24" fillId="7" borderId="0" applyNumberFormat="0" applyBorder="0" applyAlignment="0" applyProtection="0"/>
    <xf numFmtId="0" fontId="72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72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23" borderId="0" applyNumberFormat="0" applyBorder="0" applyAlignment="0" applyProtection="0"/>
    <xf numFmtId="0" fontId="72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34" borderId="0" applyNumberFormat="0" applyBorder="0" applyAlignment="0" applyProtection="0"/>
    <xf numFmtId="0" fontId="24" fillId="2" borderId="0" applyNumberFormat="0" applyBorder="0" applyAlignment="0" applyProtection="0"/>
    <xf numFmtId="0" fontId="24" fillId="35" borderId="0" applyNumberFormat="0" applyBorder="0" applyAlignment="0" applyProtection="0"/>
    <xf numFmtId="0" fontId="24" fillId="3" borderId="0" applyNumberFormat="0" applyBorder="0" applyAlignment="0" applyProtection="0"/>
    <xf numFmtId="0" fontId="24" fillId="36" borderId="0" applyNumberFormat="0" applyBorder="0" applyAlignment="0" applyProtection="0"/>
    <xf numFmtId="0" fontId="24" fillId="4" borderId="0" applyNumberFormat="0" applyBorder="0" applyAlignment="0" applyProtection="0"/>
    <xf numFmtId="0" fontId="24" fillId="37" borderId="0" applyNumberFormat="0" applyBorder="0" applyAlignment="0" applyProtection="0"/>
    <xf numFmtId="0" fontId="24" fillId="5" borderId="0" applyNumberFormat="0" applyBorder="0" applyAlignment="0" applyProtection="0"/>
    <xf numFmtId="0" fontId="24" fillId="38" borderId="0" applyNumberFormat="0" applyBorder="0" applyAlignment="0" applyProtection="0"/>
    <xf numFmtId="0" fontId="24" fillId="6" borderId="0" applyNumberFormat="0" applyBorder="0" applyAlignment="0" applyProtection="0"/>
    <xf numFmtId="0" fontId="24" fillId="39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72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72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22" borderId="0" applyNumberFormat="0" applyBorder="0" applyAlignment="0" applyProtection="0"/>
    <xf numFmtId="0" fontId="72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3" borderId="0" applyNumberFormat="0" applyBorder="0" applyAlignment="0" applyProtection="0"/>
    <xf numFmtId="0" fontId="72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72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23" borderId="0" applyNumberFormat="0" applyBorder="0" applyAlignment="0" applyProtection="0"/>
    <xf numFmtId="0" fontId="72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63" borderId="0" applyNumberFormat="0" applyBorder="0" applyAlignment="0" applyProtection="0"/>
    <xf numFmtId="0" fontId="24" fillId="8" borderId="0" applyNumberFormat="0" applyBorder="0" applyAlignment="0" applyProtection="0"/>
    <xf numFmtId="0" fontId="24" fillId="41" borderId="0" applyNumberFormat="0" applyBorder="0" applyAlignment="0" applyProtection="0"/>
    <xf numFmtId="0" fontId="24" fillId="9" borderId="0" applyNumberFormat="0" applyBorder="0" applyAlignment="0" applyProtection="0"/>
    <xf numFmtId="0" fontId="24" fillId="42" borderId="0" applyNumberFormat="0" applyBorder="0" applyAlignment="0" applyProtection="0"/>
    <xf numFmtId="0" fontId="24" fillId="10" borderId="0" applyNumberFormat="0" applyBorder="0" applyAlignment="0" applyProtection="0"/>
    <xf numFmtId="0" fontId="24" fillId="37" borderId="0" applyNumberFormat="0" applyBorder="0" applyAlignment="0" applyProtection="0"/>
    <xf numFmtId="0" fontId="24" fillId="5" borderId="0" applyNumberFormat="0" applyBorder="0" applyAlignment="0" applyProtection="0"/>
    <xf numFmtId="0" fontId="24" fillId="63" borderId="0" applyNumberFormat="0" applyBorder="0" applyAlignment="0" applyProtection="0"/>
    <xf numFmtId="0" fontId="24" fillId="8" borderId="0" applyNumberFormat="0" applyBorder="0" applyAlignment="0" applyProtection="0"/>
    <xf numFmtId="0" fontId="24" fillId="43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6" borderId="0" applyNumberFormat="0" applyBorder="0" applyAlignment="0" applyProtection="0"/>
    <xf numFmtId="0" fontId="73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50" fillId="29" borderId="0" applyNumberFormat="0" applyBorder="0" applyAlignment="0" applyProtection="0"/>
    <xf numFmtId="0" fontId="25" fillId="19" borderId="0" applyNumberFormat="0" applyBorder="0" applyAlignment="0" applyProtection="0"/>
    <xf numFmtId="0" fontId="73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11" borderId="0" applyNumberFormat="0" applyBorder="0" applyAlignment="0" applyProtection="0"/>
    <xf numFmtId="0" fontId="73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3" borderId="0" applyNumberFormat="0" applyBorder="0" applyAlignment="0" applyProtection="0"/>
    <xf numFmtId="0" fontId="73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6" borderId="0" applyNumberFormat="0" applyBorder="0" applyAlignment="0" applyProtection="0"/>
    <xf numFmtId="0" fontId="73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9" borderId="0" applyNumberFormat="0" applyBorder="0" applyAlignment="0" applyProtection="0"/>
    <xf numFmtId="0" fontId="73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44" borderId="0" applyNumberFormat="0" applyBorder="0" applyAlignment="0" applyProtection="0"/>
    <xf numFmtId="0" fontId="25" fillId="12" borderId="0" applyNumberFormat="0" applyBorder="0" applyAlignment="0" applyProtection="0"/>
    <xf numFmtId="0" fontId="25" fillId="41" borderId="0" applyNumberFormat="0" applyBorder="0" applyAlignment="0" applyProtection="0"/>
    <xf numFmtId="0" fontId="25" fillId="9" borderId="0" applyNumberFormat="0" applyBorder="0" applyAlignment="0" applyProtection="0"/>
    <xf numFmtId="0" fontId="25" fillId="42" borderId="0" applyNumberFormat="0" applyBorder="0" applyAlignment="0" applyProtection="0"/>
    <xf numFmtId="0" fontId="25" fillId="10" borderId="0" applyNumberFormat="0" applyBorder="0" applyAlignment="0" applyProtection="0"/>
    <xf numFmtId="0" fontId="25" fillId="45" borderId="0" applyNumberFormat="0" applyBorder="0" applyAlignment="0" applyProtection="0"/>
    <xf numFmtId="0" fontId="25" fillId="13" borderId="0" applyNumberFormat="0" applyBorder="0" applyAlignment="0" applyProtection="0"/>
    <xf numFmtId="0" fontId="25" fillId="46" borderId="0" applyNumberFormat="0" applyBorder="0" applyAlignment="0" applyProtection="0"/>
    <xf numFmtId="0" fontId="25" fillId="14" borderId="0" applyNumberFormat="0" applyBorder="0" applyAlignment="0" applyProtection="0"/>
    <xf numFmtId="0" fontId="25" fillId="47" borderId="0" applyNumberFormat="0" applyBorder="0" applyAlignment="0" applyProtection="0"/>
    <xf numFmtId="0" fontId="25" fillId="15" borderId="0" applyNumberFormat="0" applyBorder="0" applyAlignment="0" applyProtection="0"/>
    <xf numFmtId="0" fontId="74" fillId="28" borderId="0" applyNumberFormat="0" applyBorder="0" applyAlignment="0" applyProtection="0"/>
    <xf numFmtId="0" fontId="25" fillId="64" borderId="0" applyNumberFormat="0" applyBorder="0" applyAlignment="0" applyProtection="0"/>
    <xf numFmtId="0" fontId="73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74" fillId="30" borderId="0" applyNumberFormat="0" applyBorder="0" applyAlignment="0" applyProtection="0"/>
    <xf numFmtId="0" fontId="25" fillId="19" borderId="0" applyNumberFormat="0" applyBorder="0" applyAlignment="0" applyProtection="0"/>
    <xf numFmtId="0" fontId="73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74" fillId="31" borderId="0" applyNumberFormat="0" applyBorder="0" applyAlignment="0" applyProtection="0"/>
    <xf numFmtId="0" fontId="25" fillId="11" borderId="0" applyNumberFormat="0" applyBorder="0" applyAlignment="0" applyProtection="0"/>
    <xf numFmtId="0" fontId="73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65" borderId="0" applyNumberFormat="0" applyBorder="0" applyAlignment="0" applyProtection="0"/>
    <xf numFmtId="0" fontId="73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73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7" borderId="0" applyNumberFormat="0" applyBorder="0" applyAlignment="0" applyProtection="0"/>
    <xf numFmtId="0" fontId="73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7" fillId="33" borderId="1" applyNumberFormat="0" applyAlignment="0" applyProtection="0"/>
    <xf numFmtId="0" fontId="27" fillId="20" borderId="1" applyNumberFormat="0" applyAlignment="0" applyProtection="0"/>
    <xf numFmtId="43" fontId="24" fillId="0" borderId="0" applyFont="0" applyFill="0" applyBorder="0" applyAlignment="0" applyProtection="0"/>
    <xf numFmtId="0" fontId="26" fillId="5" borderId="0" applyNumberFormat="0" applyBorder="0" applyAlignment="0" applyProtection="0"/>
    <xf numFmtId="0" fontId="75" fillId="3" borderId="0" applyNumberFormat="0" applyBorder="0" applyAlignment="0" applyProtection="0"/>
    <xf numFmtId="0" fontId="26" fillId="3" borderId="0" applyNumberFormat="0" applyBorder="0" applyAlignment="0" applyProtection="0"/>
    <xf numFmtId="0" fontId="49" fillId="27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34" fillId="7" borderId="1" applyNumberFormat="0" applyAlignment="0" applyProtection="0"/>
    <xf numFmtId="0" fontId="76" fillId="66" borderId="1" applyNumberFormat="0" applyAlignment="0" applyProtection="0"/>
    <xf numFmtId="0" fontId="77" fillId="20" borderId="1" applyNumberFormat="0" applyAlignment="0" applyProtection="0"/>
    <xf numFmtId="0" fontId="27" fillId="20" borderId="1" applyNumberFormat="0" applyAlignment="0" applyProtection="0"/>
    <xf numFmtId="0" fontId="27" fillId="20" borderId="1" applyNumberFormat="0" applyAlignment="0" applyProtection="0"/>
    <xf numFmtId="0" fontId="27" fillId="20" borderId="1" applyNumberFormat="0" applyAlignment="0" applyProtection="0"/>
    <xf numFmtId="0" fontId="39" fillId="0" borderId="9" applyNumberFormat="0" applyFill="0" applyAlignment="0" applyProtection="0"/>
    <xf numFmtId="0" fontId="78" fillId="21" borderId="2" applyNumberFormat="0" applyAlignment="0" applyProtection="0"/>
    <xf numFmtId="0" fontId="28" fillId="21" borderId="2" applyNumberFormat="0" applyAlignment="0" applyProtection="0"/>
    <xf numFmtId="0" fontId="26" fillId="3" borderId="0" applyNumberFormat="0" applyBorder="0" applyAlignment="0" applyProtection="0"/>
    <xf numFmtId="0" fontId="38" fillId="0" borderId="0" applyNumberFormat="0" applyFill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0" fontId="41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28" fillId="21" borderId="2" applyNumberFormat="0" applyAlignment="0" applyProtection="0"/>
    <xf numFmtId="180" fontId="79" fillId="0" borderId="0" applyFont="0" applyFill="0" applyBorder="0" applyAlignment="0" applyProtection="0"/>
    <xf numFmtId="0" fontId="8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0" fillId="6" borderId="0" applyNumberFormat="0" applyBorder="0" applyAlignment="0" applyProtection="0"/>
    <xf numFmtId="0" fontId="81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Font="0" applyBorder="0" applyAlignment="0" applyProtection="0"/>
    <xf numFmtId="0" fontId="30" fillId="4" borderId="0" applyNumberFormat="0" applyBorder="0" applyAlignment="0" applyProtection="0"/>
    <xf numFmtId="0" fontId="48" fillId="26" borderId="0" applyNumberFormat="0" applyBorder="0" applyAlignment="0" applyProtection="0"/>
    <xf numFmtId="0" fontId="48" fillId="26" borderId="0" applyNumberFormat="0" applyBorder="0" applyAlignment="0" applyProtection="0"/>
    <xf numFmtId="0" fontId="82" fillId="26" borderId="0" applyNumberFormat="0" applyBorder="0" applyAlignment="0" applyProtection="0"/>
    <xf numFmtId="0" fontId="83" fillId="0" borderId="3" applyNumberFormat="0" applyFill="0" applyAlignment="0" applyProtection="0"/>
    <xf numFmtId="0" fontId="31" fillId="0" borderId="3" applyNumberFormat="0" applyFill="0" applyAlignment="0" applyProtection="0"/>
    <xf numFmtId="0" fontId="31" fillId="0" borderId="3" applyNumberFormat="0" applyFill="0" applyAlignment="0" applyProtection="0"/>
    <xf numFmtId="0" fontId="31" fillId="0" borderId="3" applyNumberFormat="0" applyFill="0" applyAlignment="0" applyProtection="0"/>
    <xf numFmtId="0" fontId="70" fillId="0" borderId="17" applyNumberFormat="0" applyFill="0" applyAlignment="0" applyProtection="0"/>
    <xf numFmtId="0" fontId="84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71" fillId="0" borderId="18" applyNumberFormat="0" applyFill="0" applyAlignment="0" applyProtection="0"/>
    <xf numFmtId="0" fontId="85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71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5" fillId="0" borderId="6" applyNumberFormat="0" applyFill="0" applyAlignment="0" applyProtection="0"/>
    <xf numFmtId="0" fontId="34" fillId="39" borderId="1" applyNumberFormat="0" applyAlignment="0" applyProtection="0"/>
    <xf numFmtId="0" fontId="34" fillId="7" borderId="1" applyNumberFormat="0" applyAlignment="0" applyProtection="0"/>
    <xf numFmtId="0" fontId="34" fillId="22" borderId="1" applyNumberFormat="0" applyAlignment="0" applyProtection="0"/>
    <xf numFmtId="0" fontId="86" fillId="7" borderId="1" applyNumberFormat="0" applyAlignment="0" applyProtection="0"/>
    <xf numFmtId="0" fontId="34" fillId="7" borderId="1" applyNumberFormat="0" applyAlignment="0" applyProtection="0"/>
    <xf numFmtId="0" fontId="34" fillId="7" borderId="1" applyNumberFormat="0" applyAlignment="0" applyProtection="0"/>
    <xf numFmtId="0" fontId="34" fillId="7" borderId="1" applyNumberFormat="0" applyAlignment="0" applyProtection="0"/>
    <xf numFmtId="0" fontId="25" fillId="48" borderId="0" applyNumberFormat="0" applyBorder="0" applyAlignment="0" applyProtection="0"/>
    <xf numFmtId="0" fontId="25" fillId="16" borderId="0" applyNumberFormat="0" applyBorder="0" applyAlignment="0" applyProtection="0"/>
    <xf numFmtId="0" fontId="25" fillId="49" borderId="0" applyNumberFormat="0" applyBorder="0" applyAlignment="0" applyProtection="0"/>
    <xf numFmtId="0" fontId="25" fillId="17" borderId="0" applyNumberFormat="0" applyBorder="0" applyAlignment="0" applyProtection="0"/>
    <xf numFmtId="0" fontId="25" fillId="50" borderId="0" applyNumberFormat="0" applyBorder="0" applyAlignment="0" applyProtection="0"/>
    <xf numFmtId="0" fontId="25" fillId="18" borderId="0" applyNumberFormat="0" applyBorder="0" applyAlignment="0" applyProtection="0"/>
    <xf numFmtId="0" fontId="25" fillId="45" borderId="0" applyNumberFormat="0" applyBorder="0" applyAlignment="0" applyProtection="0"/>
    <xf numFmtId="0" fontId="25" fillId="13" borderId="0" applyNumberFormat="0" applyBorder="0" applyAlignment="0" applyProtection="0"/>
    <xf numFmtId="0" fontId="25" fillId="46" borderId="0" applyNumberFormat="0" applyBorder="0" applyAlignment="0" applyProtection="0"/>
    <xf numFmtId="0" fontId="25" fillId="14" borderId="0" applyNumberFormat="0" applyBorder="0" applyAlignment="0" applyProtection="0"/>
    <xf numFmtId="0" fontId="25" fillId="51" borderId="0" applyNumberFormat="0" applyBorder="0" applyAlignment="0" applyProtection="0"/>
    <xf numFmtId="0" fontId="25" fillId="19" borderId="0" applyNumberFormat="0" applyBorder="0" applyAlignment="0" applyProtection="0"/>
    <xf numFmtId="0" fontId="37" fillId="33" borderId="8" applyNumberFormat="0" applyAlignment="0" applyProtection="0"/>
    <xf numFmtId="0" fontId="37" fillId="20" borderId="8" applyNumberFormat="0" applyAlignment="0" applyProtection="0"/>
    <xf numFmtId="0" fontId="20" fillId="23" borderId="7" applyNumberFormat="0" applyFont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30" fillId="4" borderId="0" applyNumberFormat="0" applyBorder="0" applyAlignment="0" applyProtection="0"/>
    <xf numFmtId="0" fontId="37" fillId="20" borderId="8" applyNumberFormat="0" applyAlignment="0" applyProtection="0"/>
    <xf numFmtId="0" fontId="28" fillId="21" borderId="2" applyNumberFormat="0" applyAlignment="0" applyProtection="0"/>
    <xf numFmtId="0" fontId="81" fillId="4" borderId="0" applyNumberFormat="0" applyBorder="0" applyAlignment="0" applyProtection="0"/>
    <xf numFmtId="0" fontId="30" fillId="36" borderId="0" applyNumberFormat="0" applyBorder="0" applyAlignment="0" applyProtection="0"/>
    <xf numFmtId="0" fontId="30" fillId="4" borderId="0" applyNumberFormat="0" applyBorder="0" applyAlignment="0" applyProtection="0"/>
    <xf numFmtId="0" fontId="40" fillId="0" borderId="19" applyNumberFormat="0" applyFill="0" applyAlignment="0" applyProtection="0"/>
    <xf numFmtId="0" fontId="87" fillId="0" borderId="6" applyNumberFormat="0" applyFill="0" applyAlignment="0" applyProtection="0"/>
    <xf numFmtId="0" fontId="35" fillId="0" borderId="6" applyNumberFormat="0" applyFill="0" applyAlignment="0" applyProtection="0"/>
    <xf numFmtId="0" fontId="35" fillId="0" borderId="6" applyNumberFormat="0" applyFill="0" applyAlignment="0" applyProtection="0"/>
    <xf numFmtId="0" fontId="35" fillId="0" borderId="6" applyNumberFormat="0" applyFill="0" applyAlignment="0" applyProtection="0"/>
    <xf numFmtId="0" fontId="29" fillId="0" borderId="0" applyNumberFormat="0" applyFill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9" fillId="67" borderId="20" applyNumberFormat="0" applyAlignment="0" applyProtection="0"/>
    <xf numFmtId="0" fontId="36" fillId="52" borderId="0" applyNumberFormat="0" applyBorder="0" applyAlignment="0" applyProtection="0"/>
    <xf numFmtId="0" fontId="88" fillId="22" borderId="0" applyNumberFormat="0" applyBorder="0" applyAlignment="0" applyProtection="0"/>
    <xf numFmtId="0" fontId="89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90" fillId="0" borderId="0"/>
    <xf numFmtId="0" fontId="91" fillId="0" borderId="0"/>
    <xf numFmtId="0" fontId="91" fillId="0" borderId="0"/>
    <xf numFmtId="0" fontId="4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44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8" fillId="0" borderId="0"/>
    <xf numFmtId="0" fontId="17" fillId="0" borderId="0"/>
    <xf numFmtId="0" fontId="44" fillId="0" borderId="0"/>
    <xf numFmtId="0" fontId="17" fillId="0" borderId="0" applyNumberFormat="0" applyFont="0" applyFill="0" applyBorder="0" applyAlignment="0" applyProtection="0">
      <alignment vertical="top"/>
    </xf>
    <xf numFmtId="0" fontId="17" fillId="0" borderId="0" applyNumberFormat="0" applyFont="0" applyFill="0" applyBorder="0" applyAlignment="0" applyProtection="0">
      <alignment vertical="top"/>
    </xf>
    <xf numFmtId="0" fontId="44" fillId="0" borderId="0"/>
    <xf numFmtId="0" fontId="17" fillId="0" borderId="0"/>
    <xf numFmtId="0" fontId="20" fillId="0" borderId="0"/>
    <xf numFmtId="0" fontId="17" fillId="0" borderId="0"/>
    <xf numFmtId="0" fontId="17" fillId="0" borderId="0"/>
    <xf numFmtId="0" fontId="17" fillId="0" borderId="0"/>
    <xf numFmtId="0" fontId="20" fillId="0" borderId="0"/>
    <xf numFmtId="0" fontId="17" fillId="0" borderId="0" applyNumberFormat="0" applyFont="0" applyFill="0" applyBorder="0" applyAlignment="0" applyProtection="0">
      <alignment vertical="top"/>
    </xf>
    <xf numFmtId="0" fontId="17" fillId="0" borderId="0" applyNumberFormat="0" applyFont="0" applyFill="0" applyBorder="0" applyAlignment="0" applyProtection="0">
      <alignment vertical="top"/>
    </xf>
    <xf numFmtId="0" fontId="17" fillId="0" borderId="0" applyNumberFormat="0" applyFont="0" applyFill="0" applyBorder="0" applyAlignment="0" applyProtection="0">
      <alignment vertical="top"/>
    </xf>
    <xf numFmtId="0" fontId="17" fillId="0" borderId="0" applyNumberFormat="0" applyFont="0" applyFill="0" applyBorder="0" applyAlignment="0" applyProtection="0">
      <alignment vertical="top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2" fillId="0" borderId="0"/>
    <xf numFmtId="0" fontId="20" fillId="0" borderId="0"/>
    <xf numFmtId="0" fontId="20" fillId="0" borderId="0"/>
    <xf numFmtId="0" fontId="17" fillId="0" borderId="0" applyNumberFormat="0" applyFont="0" applyFill="0" applyBorder="0" applyAlignment="0" applyProtection="0">
      <alignment vertical="top"/>
    </xf>
    <xf numFmtId="0" fontId="17" fillId="0" borderId="0" applyNumberFormat="0" applyFont="0" applyFill="0" applyBorder="0" applyAlignment="0" applyProtection="0">
      <alignment vertical="top"/>
    </xf>
    <xf numFmtId="0" fontId="17" fillId="0" borderId="0"/>
    <xf numFmtId="0" fontId="17" fillId="0" borderId="0"/>
    <xf numFmtId="0" fontId="17" fillId="0" borderId="0" applyNumberFormat="0" applyFont="0" applyFill="0" applyBorder="0" applyAlignment="0" applyProtection="0">
      <alignment vertical="top"/>
    </xf>
    <xf numFmtId="0" fontId="17" fillId="0" borderId="0" applyNumberFormat="0" applyFont="0" applyFill="0" applyBorder="0" applyAlignment="0" applyProtection="0">
      <alignment vertical="top"/>
    </xf>
    <xf numFmtId="0" fontId="17" fillId="0" borderId="0"/>
    <xf numFmtId="0" fontId="20" fillId="0" borderId="0"/>
    <xf numFmtId="0" fontId="17" fillId="0" borderId="0"/>
    <xf numFmtId="0" fontId="17" fillId="0" borderId="0"/>
    <xf numFmtId="0" fontId="17" fillId="0" borderId="0"/>
    <xf numFmtId="0" fontId="17" fillId="0" borderId="0" applyNumberFormat="0" applyFont="0" applyFill="0" applyBorder="0" applyAlignment="0" applyProtection="0">
      <alignment vertical="top"/>
    </xf>
    <xf numFmtId="0" fontId="17" fillId="0" borderId="0" applyNumberFormat="0" applyFont="0" applyFill="0" applyBorder="0" applyAlignment="0" applyProtection="0">
      <alignment vertical="top"/>
    </xf>
    <xf numFmtId="0" fontId="17" fillId="0" borderId="0" applyNumberFormat="0" applyFont="0" applyFill="0" applyBorder="0" applyAlignment="0" applyProtection="0">
      <alignment vertical="top"/>
    </xf>
    <xf numFmtId="0" fontId="17" fillId="0" borderId="0" applyNumberFormat="0" applyFont="0" applyFill="0" applyBorder="0" applyAlignment="0" applyProtection="0">
      <alignment vertical="top"/>
    </xf>
    <xf numFmtId="0" fontId="17" fillId="0" borderId="0"/>
    <xf numFmtId="0" fontId="17" fillId="0" borderId="0" applyNumberFormat="0" applyFont="0" applyFill="0" applyBorder="0" applyAlignment="0" applyProtection="0">
      <alignment vertical="top"/>
    </xf>
    <xf numFmtId="0" fontId="17" fillId="0" borderId="0" applyNumberFormat="0" applyFont="0" applyFill="0" applyBorder="0" applyAlignment="0" applyProtection="0">
      <alignment vertical="top"/>
    </xf>
    <xf numFmtId="0" fontId="17" fillId="0" borderId="0" applyNumberFormat="0" applyFont="0" applyFill="0" applyBorder="0" applyAlignment="0" applyProtection="0">
      <alignment vertical="top"/>
    </xf>
    <xf numFmtId="0" fontId="17" fillId="0" borderId="0" applyNumberFormat="0" applyFont="0" applyFill="0" applyBorder="0" applyAlignment="0" applyProtection="0">
      <alignment vertical="top"/>
    </xf>
    <xf numFmtId="0" fontId="17" fillId="0" borderId="0" applyNumberFormat="0" applyFont="0" applyFill="0" applyBorder="0" applyAlignment="0" applyProtection="0">
      <alignment vertical="top"/>
    </xf>
    <xf numFmtId="0" fontId="17" fillId="0" borderId="0" applyNumberFormat="0" applyFont="0" applyFill="0" applyBorder="0" applyAlignment="0" applyProtection="0">
      <alignment vertical="top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9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0" fillId="0" borderId="0"/>
    <xf numFmtId="0" fontId="17" fillId="0" borderId="0"/>
    <xf numFmtId="0" fontId="17" fillId="0" borderId="0"/>
    <xf numFmtId="0" fontId="17" fillId="0" borderId="0"/>
    <xf numFmtId="0" fontId="20" fillId="0" borderId="0"/>
    <xf numFmtId="0" fontId="17" fillId="0" borderId="0"/>
    <xf numFmtId="0" fontId="20" fillId="0" borderId="0"/>
    <xf numFmtId="0" fontId="17" fillId="0" borderId="0"/>
    <xf numFmtId="0" fontId="2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41" fillId="0" borderId="0"/>
    <xf numFmtId="0" fontId="20" fillId="0" borderId="0"/>
    <xf numFmtId="0" fontId="24" fillId="0" borderId="0"/>
    <xf numFmtId="0" fontId="2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3" fillId="0" borderId="0"/>
    <xf numFmtId="0" fontId="17" fillId="0" borderId="0" applyNumberFormat="0" applyFont="0" applyFill="0" applyBorder="0" applyAlignment="0" applyProtection="0">
      <alignment vertical="top"/>
    </xf>
    <xf numFmtId="0" fontId="17" fillId="0" borderId="0" applyNumberFormat="0" applyFont="0" applyFill="0" applyBorder="0" applyAlignment="0" applyProtection="0">
      <alignment vertical="top"/>
    </xf>
    <xf numFmtId="0" fontId="17" fillId="0" borderId="0" applyNumberFormat="0" applyFont="0" applyFill="0" applyBorder="0" applyAlignment="0" applyProtection="0">
      <alignment vertical="top"/>
    </xf>
    <xf numFmtId="0" fontId="17" fillId="0" borderId="0" applyNumberFormat="0" applyFont="0" applyFill="0" applyBorder="0" applyAlignment="0" applyProtection="0">
      <alignment vertical="top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9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0" fillId="0" borderId="0"/>
    <xf numFmtId="0" fontId="19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9" fillId="0" borderId="0"/>
    <xf numFmtId="0" fontId="2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7" fillId="0" borderId="0"/>
    <xf numFmtId="0" fontId="18" fillId="0" borderId="0"/>
    <xf numFmtId="0" fontId="94" fillId="0" borderId="0"/>
    <xf numFmtId="3" fontId="95" fillId="0" borderId="0" applyNumberFormat="0">
      <alignment horizontal="center"/>
    </xf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3" fontId="95" fillId="0" borderId="0" applyNumberFormat="0">
      <alignment horizontal="center"/>
    </xf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3" fontId="95" fillId="0" borderId="0" applyNumberFormat="0">
      <alignment horizontal="center"/>
    </xf>
    <xf numFmtId="0" fontId="19" fillId="23" borderId="7" applyNumberFormat="0" applyFont="0" applyAlignment="0" applyProtection="0"/>
    <xf numFmtId="0" fontId="39" fillId="0" borderId="9" applyNumberFormat="0" applyFill="0" applyAlignment="0" applyProtection="0"/>
    <xf numFmtId="0" fontId="37" fillId="66" borderId="8" applyNumberFormat="0" applyAlignment="0" applyProtection="0"/>
    <xf numFmtId="0" fontId="96" fillId="20" borderId="8" applyNumberFormat="0" applyAlignment="0" applyProtection="0"/>
    <xf numFmtId="0" fontId="37" fillId="20" borderId="8" applyNumberFormat="0" applyAlignment="0" applyProtection="0"/>
    <xf numFmtId="0" fontId="37" fillId="20" borderId="8" applyNumberFormat="0" applyAlignment="0" applyProtection="0"/>
    <xf numFmtId="0" fontId="37" fillId="20" borderId="8" applyNumberFormat="0" applyAlignment="0" applyProtection="0"/>
    <xf numFmtId="0" fontId="6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20" fillId="0" borderId="0"/>
    <xf numFmtId="0" fontId="66" fillId="0" borderId="0"/>
    <xf numFmtId="0" fontId="64" fillId="0" borderId="0"/>
    <xf numFmtId="0" fontId="54" fillId="0" borderId="0"/>
    <xf numFmtId="0" fontId="19" fillId="0" borderId="0"/>
    <xf numFmtId="0" fontId="19" fillId="0" borderId="0"/>
    <xf numFmtId="0" fontId="41" fillId="0" borderId="0"/>
    <xf numFmtId="0" fontId="20" fillId="0" borderId="0"/>
    <xf numFmtId="0" fontId="20" fillId="0" borderId="0"/>
    <xf numFmtId="0" fontId="19" fillId="0" borderId="0"/>
    <xf numFmtId="0" fontId="17" fillId="0" borderId="0"/>
    <xf numFmtId="0" fontId="17" fillId="0" borderId="0"/>
    <xf numFmtId="0" fontId="17" fillId="0" borderId="0"/>
    <xf numFmtId="0" fontId="80" fillId="0" borderId="0" applyNumberFormat="0" applyFill="0" applyBorder="0" applyAlignment="0" applyProtection="0"/>
    <xf numFmtId="0" fontId="78" fillId="21" borderId="2" applyNumberFormat="0" applyAlignment="0" applyProtection="0"/>
    <xf numFmtId="0" fontId="28" fillId="24" borderId="2" applyNumberFormat="0" applyAlignment="0" applyProtection="0"/>
    <xf numFmtId="0" fontId="28" fillId="21" borderId="2" applyNumberFormat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20" fillId="53" borderId="7" applyNumberForma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17" fillId="23" borderId="7" applyNumberFormat="0" applyFont="0" applyAlignment="0" applyProtection="0"/>
    <xf numFmtId="0" fontId="20" fillId="23" borderId="7" applyNumberFormat="0" applyFont="0" applyAlignment="0" applyProtection="0"/>
    <xf numFmtId="0" fontId="35" fillId="0" borderId="6" applyNumberFormat="0" applyFill="0" applyAlignment="0" applyProtection="0"/>
    <xf numFmtId="0" fontId="26" fillId="3" borderId="0" applyNumberFormat="0" applyBorder="0" applyAlignment="0" applyProtection="0"/>
    <xf numFmtId="0" fontId="36" fillId="22" borderId="0" applyNumberFormat="0" applyBorder="0" applyAlignment="0" applyProtection="0"/>
    <xf numFmtId="0" fontId="75" fillId="3" borderId="0" applyNumberFormat="0" applyBorder="0" applyAlignment="0" applyProtection="0"/>
    <xf numFmtId="0" fontId="26" fillId="35" borderId="0" applyNumberFormat="0" applyBorder="0" applyAlignment="0" applyProtection="0"/>
    <xf numFmtId="0" fontId="26" fillId="3" borderId="0" applyNumberFormat="0" applyBorder="0" applyAlignment="0" applyProtection="0"/>
    <xf numFmtId="0" fontId="30" fillId="4" borderId="0" applyNumberFormat="0" applyBorder="0" applyAlignment="0" applyProtection="0"/>
    <xf numFmtId="0" fontId="97" fillId="0" borderId="0"/>
    <xf numFmtId="0" fontId="98" fillId="0" borderId="0"/>
    <xf numFmtId="0" fontId="2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8" fillId="0" borderId="0"/>
    <xf numFmtId="0" fontId="17" fillId="0" borderId="0"/>
    <xf numFmtId="0" fontId="17" fillId="0" borderId="0"/>
    <xf numFmtId="0" fontId="27" fillId="20" borderId="1" applyNumberFormat="0" applyAlignment="0" applyProtection="0"/>
    <xf numFmtId="0" fontId="40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21" applyNumberFormat="0" applyFill="0" applyAlignment="0" applyProtection="0"/>
    <xf numFmtId="0" fontId="100" fillId="0" borderId="9" applyNumberFormat="0" applyFill="0" applyAlignment="0" applyProtection="0"/>
    <xf numFmtId="0" fontId="39" fillId="0" borderId="9" applyNumberFormat="0" applyFill="0" applyAlignment="0" applyProtection="0"/>
    <xf numFmtId="0" fontId="39" fillId="0" borderId="9" applyNumberFormat="0" applyFill="0" applyAlignment="0" applyProtection="0"/>
    <xf numFmtId="0" fontId="39" fillId="0" borderId="9" applyNumberFormat="0" applyFill="0" applyAlignment="0" applyProtection="0"/>
    <xf numFmtId="0" fontId="34" fillId="7" borderId="1" applyNumberFormat="0" applyAlignment="0" applyProtection="0"/>
    <xf numFmtId="0" fontId="27" fillId="20" borderId="1" applyNumberFormat="0" applyAlignment="0" applyProtection="0"/>
    <xf numFmtId="0" fontId="37" fillId="20" borderId="8" applyNumberFormat="0" applyAlignment="0" applyProtection="0"/>
    <xf numFmtId="0" fontId="29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7" fillId="0" borderId="0"/>
    <xf numFmtId="0" fontId="17" fillId="0" borderId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165" fontId="20" fillId="0" borderId="0" applyFill="0" applyBorder="0" applyAlignment="0" applyProtection="0"/>
    <xf numFmtId="0" fontId="45" fillId="0" borderId="0"/>
    <xf numFmtId="0" fontId="45" fillId="0" borderId="0"/>
    <xf numFmtId="0" fontId="20" fillId="68" borderId="0">
      <alignment vertical="center" wrapText="1"/>
    </xf>
    <xf numFmtId="0" fontId="8" fillId="0" borderId="0"/>
    <xf numFmtId="43" fontId="20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6" fillId="0" borderId="0" applyFont="0" applyFill="0" applyBorder="0" applyAlignment="0" applyProtection="0"/>
    <xf numFmtId="0" fontId="8" fillId="4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4" borderId="0" applyNumberFormat="0" applyBorder="0" applyAlignment="0" applyProtection="0"/>
    <xf numFmtId="43" fontId="2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8" fillId="0" borderId="0"/>
    <xf numFmtId="0" fontId="44" fillId="0" borderId="0"/>
    <xf numFmtId="0" fontId="44" fillId="0" borderId="0"/>
    <xf numFmtId="0" fontId="44" fillId="0" borderId="0"/>
    <xf numFmtId="0" fontId="8" fillId="0" borderId="0"/>
    <xf numFmtId="0" fontId="44" fillId="0" borderId="0"/>
    <xf numFmtId="0" fontId="44" fillId="0" borderId="0"/>
    <xf numFmtId="0" fontId="8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8" fillId="0" borderId="0"/>
    <xf numFmtId="0" fontId="20" fillId="0" borderId="0"/>
    <xf numFmtId="2" fontId="102" fillId="0" borderId="0"/>
    <xf numFmtId="0" fontId="19" fillId="0" borderId="0"/>
    <xf numFmtId="0" fontId="19" fillId="0" borderId="0"/>
    <xf numFmtId="0" fontId="19" fillId="0" borderId="0"/>
    <xf numFmtId="0" fontId="41" fillId="0" borderId="0"/>
    <xf numFmtId="0" fontId="19" fillId="0" borderId="0"/>
    <xf numFmtId="0" fontId="8" fillId="0" borderId="0"/>
    <xf numFmtId="0" fontId="93" fillId="0" borderId="0"/>
    <xf numFmtId="0" fontId="103" fillId="0" borderId="0"/>
    <xf numFmtId="0" fontId="19" fillId="0" borderId="0"/>
    <xf numFmtId="0" fontId="103" fillId="0" borderId="0"/>
    <xf numFmtId="0" fontId="51" fillId="0" borderId="0" applyBorder="0" applyProtection="0"/>
    <xf numFmtId="0" fontId="104" fillId="0" borderId="0" applyBorder="0" applyProtection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" fillId="0" borderId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24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24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56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24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24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56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24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24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56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24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24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56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24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24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56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24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24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56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24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24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56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24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24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56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24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24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56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24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24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56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24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24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56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24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24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56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2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2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10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2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2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10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2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2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10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2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2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10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2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2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10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2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2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10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2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2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10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2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2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10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2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2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10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2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2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10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2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2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10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2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2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10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2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2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10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2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2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27" fillId="20" borderId="1" applyNumberFormat="0" applyAlignment="0" applyProtection="0"/>
    <xf numFmtId="0" fontId="27" fillId="20" borderId="1" applyNumberFormat="0" applyAlignment="0" applyProtection="0"/>
    <xf numFmtId="0" fontId="107" fillId="20" borderId="1" applyNumberFormat="0" applyAlignment="0" applyProtection="0"/>
    <xf numFmtId="0" fontId="27" fillId="20" borderId="1" applyNumberFormat="0" applyAlignment="0" applyProtection="0"/>
    <xf numFmtId="0" fontId="27" fillId="20" borderId="1" applyNumberFormat="0" applyAlignment="0" applyProtection="0"/>
    <xf numFmtId="0" fontId="27" fillId="20" borderId="1" applyNumberFormat="0" applyAlignment="0" applyProtection="0"/>
    <xf numFmtId="0" fontId="27" fillId="20" borderId="1" applyNumberFormat="0" applyAlignment="0" applyProtection="0"/>
    <xf numFmtId="0" fontId="27" fillId="20" borderId="1" applyNumberFormat="0" applyAlignment="0" applyProtection="0"/>
    <xf numFmtId="0" fontId="27" fillId="20" borderId="1" applyNumberFormat="0" applyAlignment="0" applyProtection="0"/>
    <xf numFmtId="0" fontId="27" fillId="20" borderId="1" applyNumberFormat="0" applyAlignment="0" applyProtection="0"/>
    <xf numFmtId="0" fontId="27" fillId="20" borderId="1" applyNumberFormat="0" applyAlignment="0" applyProtection="0"/>
    <xf numFmtId="0" fontId="27" fillId="20" borderId="1" applyNumberFormat="0" applyAlignment="0" applyProtection="0"/>
    <xf numFmtId="0" fontId="2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2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2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28" fillId="21" borderId="2" applyNumberFormat="0" applyAlignment="0" applyProtection="0"/>
    <xf numFmtId="0" fontId="28" fillId="21" borderId="2" applyNumberFormat="0" applyAlignment="0" applyProtection="0"/>
    <xf numFmtId="0" fontId="108" fillId="21" borderId="2" applyNumberFormat="0" applyAlignment="0" applyProtection="0"/>
    <xf numFmtId="0" fontId="28" fillId="21" borderId="2" applyNumberFormat="0" applyAlignment="0" applyProtection="0"/>
    <xf numFmtId="0" fontId="28" fillId="21" borderId="2" applyNumberFormat="0" applyAlignment="0" applyProtection="0"/>
    <xf numFmtId="0" fontId="28" fillId="21" borderId="2" applyNumberFormat="0" applyAlignment="0" applyProtection="0"/>
    <xf numFmtId="0" fontId="28" fillId="21" borderId="2" applyNumberFormat="0" applyAlignment="0" applyProtection="0"/>
    <xf numFmtId="0" fontId="28" fillId="21" borderId="2" applyNumberFormat="0" applyAlignment="0" applyProtection="0"/>
    <xf numFmtId="0" fontId="28" fillId="21" borderId="2" applyNumberFormat="0" applyAlignment="0" applyProtection="0"/>
    <xf numFmtId="0" fontId="28" fillId="21" borderId="2" applyNumberFormat="0" applyAlignment="0" applyProtection="0"/>
    <xf numFmtId="0" fontId="28" fillId="21" borderId="2" applyNumberFormat="0" applyAlignment="0" applyProtection="0"/>
    <xf numFmtId="0" fontId="28" fillId="21" borderId="2" applyNumberFormat="0" applyAlignment="0" applyProtection="0"/>
    <xf numFmtId="0" fontId="2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3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3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11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3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3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31" fillId="0" borderId="3" applyNumberFormat="0" applyFill="0" applyAlignment="0" applyProtection="0"/>
    <xf numFmtId="0" fontId="31" fillId="0" borderId="3" applyNumberFormat="0" applyFill="0" applyAlignment="0" applyProtection="0"/>
    <xf numFmtId="0" fontId="111" fillId="0" borderId="3" applyNumberFormat="0" applyFill="0" applyAlignment="0" applyProtection="0"/>
    <xf numFmtId="0" fontId="31" fillId="0" borderId="3" applyNumberFormat="0" applyFill="0" applyAlignment="0" applyProtection="0"/>
    <xf numFmtId="0" fontId="31" fillId="0" borderId="3" applyNumberFormat="0" applyFill="0" applyAlignment="0" applyProtection="0"/>
    <xf numFmtId="0" fontId="31" fillId="0" borderId="3" applyNumberFormat="0" applyFill="0" applyAlignment="0" applyProtection="0"/>
    <xf numFmtId="0" fontId="31" fillId="0" borderId="3" applyNumberFormat="0" applyFill="0" applyAlignment="0" applyProtection="0"/>
    <xf numFmtId="0" fontId="31" fillId="0" borderId="3" applyNumberFormat="0" applyFill="0" applyAlignment="0" applyProtection="0"/>
    <xf numFmtId="0" fontId="31" fillId="0" borderId="3" applyNumberFormat="0" applyFill="0" applyAlignment="0" applyProtection="0"/>
    <xf numFmtId="0" fontId="31" fillId="0" borderId="3" applyNumberFormat="0" applyFill="0" applyAlignment="0" applyProtection="0"/>
    <xf numFmtId="0" fontId="31" fillId="0" borderId="3" applyNumberFormat="0" applyFill="0" applyAlignment="0" applyProtection="0"/>
    <xf numFmtId="0" fontId="31" fillId="0" borderId="3" applyNumberFormat="0" applyFill="0" applyAlignment="0" applyProtection="0"/>
    <xf numFmtId="0" fontId="3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3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3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11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3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3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11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3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3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34" fillId="7" borderId="1" applyNumberFormat="0" applyAlignment="0" applyProtection="0"/>
    <xf numFmtId="0" fontId="34" fillId="7" borderId="1" applyNumberFormat="0" applyAlignment="0" applyProtection="0"/>
    <xf numFmtId="0" fontId="114" fillId="7" borderId="1" applyNumberFormat="0" applyAlignment="0" applyProtection="0"/>
    <xf numFmtId="0" fontId="34" fillId="7" borderId="1" applyNumberFormat="0" applyAlignment="0" applyProtection="0"/>
    <xf numFmtId="0" fontId="34" fillId="7" borderId="1" applyNumberFormat="0" applyAlignment="0" applyProtection="0"/>
    <xf numFmtId="0" fontId="34" fillId="7" borderId="1" applyNumberFormat="0" applyAlignment="0" applyProtection="0"/>
    <xf numFmtId="0" fontId="34" fillId="7" borderId="1" applyNumberFormat="0" applyAlignment="0" applyProtection="0"/>
    <xf numFmtId="0" fontId="34" fillId="7" borderId="1" applyNumberFormat="0" applyAlignment="0" applyProtection="0"/>
    <xf numFmtId="0" fontId="34" fillId="7" borderId="1" applyNumberFormat="0" applyAlignment="0" applyProtection="0"/>
    <xf numFmtId="0" fontId="34" fillId="7" borderId="1" applyNumberFormat="0" applyAlignment="0" applyProtection="0"/>
    <xf numFmtId="0" fontId="34" fillId="7" borderId="1" applyNumberFormat="0" applyAlignment="0" applyProtection="0"/>
    <xf numFmtId="0" fontId="34" fillId="7" borderId="1" applyNumberFormat="0" applyAlignment="0" applyProtection="0"/>
    <xf numFmtId="0" fontId="3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3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3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35" fillId="0" borderId="6" applyNumberFormat="0" applyFill="0" applyAlignment="0" applyProtection="0"/>
    <xf numFmtId="0" fontId="35" fillId="0" borderId="6" applyNumberFormat="0" applyFill="0" applyAlignment="0" applyProtection="0"/>
    <xf numFmtId="0" fontId="115" fillId="0" borderId="6" applyNumberFormat="0" applyFill="0" applyAlignment="0" applyProtection="0"/>
    <xf numFmtId="0" fontId="35" fillId="0" borderId="6" applyNumberFormat="0" applyFill="0" applyAlignment="0" applyProtection="0"/>
    <xf numFmtId="0" fontId="35" fillId="0" borderId="6" applyNumberFormat="0" applyFill="0" applyAlignment="0" applyProtection="0"/>
    <xf numFmtId="0" fontId="35" fillId="0" borderId="6" applyNumberFormat="0" applyFill="0" applyAlignment="0" applyProtection="0"/>
    <xf numFmtId="0" fontId="35" fillId="0" borderId="6" applyNumberFormat="0" applyFill="0" applyAlignment="0" applyProtection="0"/>
    <xf numFmtId="0" fontId="35" fillId="0" borderId="6" applyNumberFormat="0" applyFill="0" applyAlignment="0" applyProtection="0"/>
    <xf numFmtId="0" fontId="35" fillId="0" borderId="6" applyNumberFormat="0" applyFill="0" applyAlignment="0" applyProtection="0"/>
    <xf numFmtId="0" fontId="35" fillId="0" borderId="6" applyNumberFormat="0" applyFill="0" applyAlignment="0" applyProtection="0"/>
    <xf numFmtId="0" fontId="35" fillId="0" borderId="6" applyNumberFormat="0" applyFill="0" applyAlignment="0" applyProtection="0"/>
    <xf numFmtId="0" fontId="35" fillId="0" borderId="6" applyNumberFormat="0" applyFill="0" applyAlignment="0" applyProtection="0"/>
    <xf numFmtId="0" fontId="3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3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3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11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23" borderId="7" applyNumberFormat="0" applyFont="0" applyAlignment="0" applyProtection="0"/>
    <xf numFmtId="0" fontId="20" fillId="23" borderId="7" applyNumberFormat="0" applyFont="0" applyAlignment="0" applyProtection="0"/>
    <xf numFmtId="0" fontId="20" fillId="23" borderId="7" applyNumberFormat="0" applyFont="0" applyAlignment="0" applyProtection="0"/>
    <xf numFmtId="0" fontId="20" fillId="23" borderId="7" applyNumberFormat="0" applyFont="0" applyAlignment="0" applyProtection="0"/>
    <xf numFmtId="0" fontId="20" fillId="23" borderId="7" applyNumberFormat="0" applyFont="0" applyAlignment="0" applyProtection="0"/>
    <xf numFmtId="0" fontId="20" fillId="23" borderId="7" applyNumberFormat="0" applyFont="0" applyAlignment="0" applyProtection="0"/>
    <xf numFmtId="0" fontId="20" fillId="23" borderId="7" applyNumberFormat="0" applyFont="0" applyAlignment="0" applyProtection="0"/>
    <xf numFmtId="0" fontId="20" fillId="23" borderId="7" applyNumberFormat="0" applyFon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3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3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37" fillId="20" borderId="8" applyNumberFormat="0" applyAlignment="0" applyProtection="0"/>
    <xf numFmtId="0" fontId="37" fillId="20" borderId="8" applyNumberFormat="0" applyAlignment="0" applyProtection="0"/>
    <xf numFmtId="0" fontId="117" fillId="20" borderId="8" applyNumberFormat="0" applyAlignment="0" applyProtection="0"/>
    <xf numFmtId="0" fontId="37" fillId="20" borderId="8" applyNumberFormat="0" applyAlignment="0" applyProtection="0"/>
    <xf numFmtId="0" fontId="37" fillId="20" borderId="8" applyNumberFormat="0" applyAlignment="0" applyProtection="0"/>
    <xf numFmtId="0" fontId="37" fillId="20" borderId="8" applyNumberFormat="0" applyAlignment="0" applyProtection="0"/>
    <xf numFmtId="0" fontId="37" fillId="20" borderId="8" applyNumberFormat="0" applyAlignment="0" applyProtection="0"/>
    <xf numFmtId="0" fontId="37" fillId="20" borderId="8" applyNumberFormat="0" applyAlignment="0" applyProtection="0"/>
    <xf numFmtId="0" fontId="37" fillId="20" borderId="8" applyNumberFormat="0" applyAlignment="0" applyProtection="0"/>
    <xf numFmtId="0" fontId="37" fillId="20" borderId="8" applyNumberFormat="0" applyAlignment="0" applyProtection="0"/>
    <xf numFmtId="0" fontId="37" fillId="20" borderId="8" applyNumberFormat="0" applyAlignment="0" applyProtection="0"/>
    <xf numFmtId="0" fontId="37" fillId="20" borderId="8" applyNumberFormat="0" applyAlignment="0" applyProtection="0"/>
    <xf numFmtId="0" fontId="3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3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3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39" fillId="0" borderId="9" applyNumberFormat="0" applyFill="0" applyAlignment="0" applyProtection="0"/>
    <xf numFmtId="0" fontId="39" fillId="0" borderId="9" applyNumberFormat="0" applyFill="0" applyAlignment="0" applyProtection="0"/>
    <xf numFmtId="0" fontId="119" fillId="0" borderId="9" applyNumberFormat="0" applyFill="0" applyAlignment="0" applyProtection="0"/>
    <xf numFmtId="0" fontId="39" fillId="0" borderId="9" applyNumberFormat="0" applyFill="0" applyAlignment="0" applyProtection="0"/>
    <xf numFmtId="0" fontId="39" fillId="0" borderId="9" applyNumberFormat="0" applyFill="0" applyAlignment="0" applyProtection="0"/>
    <xf numFmtId="0" fontId="39" fillId="0" borderId="9" applyNumberFormat="0" applyFill="0" applyAlignment="0" applyProtection="0"/>
    <xf numFmtId="0" fontId="39" fillId="0" borderId="9" applyNumberFormat="0" applyFill="0" applyAlignment="0" applyProtection="0"/>
    <xf numFmtId="0" fontId="39" fillId="0" borderId="9" applyNumberFormat="0" applyFill="0" applyAlignment="0" applyProtection="0"/>
    <xf numFmtId="0" fontId="39" fillId="0" borderId="9" applyNumberFormat="0" applyFill="0" applyAlignment="0" applyProtection="0"/>
    <xf numFmtId="0" fontId="39" fillId="0" borderId="9" applyNumberFormat="0" applyFill="0" applyAlignment="0" applyProtection="0"/>
    <xf numFmtId="0" fontId="39" fillId="0" borderId="9" applyNumberFormat="0" applyFill="0" applyAlignment="0" applyProtection="0"/>
    <xf numFmtId="0" fontId="39" fillId="0" borderId="9" applyNumberFormat="0" applyFill="0" applyAlignment="0" applyProtection="0"/>
    <xf numFmtId="0" fontId="3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19" fillId="0" borderId="9" applyNumberFormat="0" applyFill="0" applyAlignment="0" applyProtection="0"/>
    <xf numFmtId="0" fontId="56" fillId="8" borderId="0" applyNumberFormat="0" applyBorder="0" applyAlignment="0" applyProtection="0"/>
    <xf numFmtId="0" fontId="119" fillId="0" borderId="9" applyNumberFormat="0" applyFill="0" applyAlignment="0" applyProtection="0"/>
    <xf numFmtId="0" fontId="56" fillId="8" borderId="0" applyNumberFormat="0" applyBorder="0" applyAlignment="0" applyProtection="0"/>
    <xf numFmtId="0" fontId="56" fillId="9" borderId="0" applyNumberFormat="0" applyBorder="0" applyAlignment="0" applyProtection="0"/>
    <xf numFmtId="0" fontId="118" fillId="0" borderId="0" applyNumberFormat="0" applyFill="0" applyBorder="0" applyAlignment="0" applyProtection="0"/>
    <xf numFmtId="0" fontId="56" fillId="9" borderId="0" applyNumberFormat="0" applyBorder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56" fillId="10" borderId="0" applyNumberFormat="0" applyBorder="0" applyAlignment="0" applyProtection="0"/>
    <xf numFmtId="0" fontId="20" fillId="23" borderId="7" applyNumberFormat="0" applyFont="0" applyAlignment="0" applyProtection="0"/>
    <xf numFmtId="0" fontId="56" fillId="10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8" borderId="0" applyNumberFormat="0" applyBorder="0" applyAlignment="0" applyProtection="0"/>
    <xf numFmtId="0" fontId="116" fillId="22" borderId="0" applyNumberFormat="0" applyBorder="0" applyAlignment="0" applyProtection="0"/>
    <xf numFmtId="0" fontId="105" fillId="18" borderId="0" applyNumberFormat="0" applyBorder="0" applyAlignment="0" applyProtection="0"/>
    <xf numFmtId="0" fontId="115" fillId="0" borderId="6" applyNumberFormat="0" applyFill="0" applyAlignment="0" applyProtection="0"/>
    <xf numFmtId="0" fontId="105" fillId="13" borderId="0" applyNumberFormat="0" applyBorder="0" applyAlignment="0" applyProtection="0"/>
    <xf numFmtId="0" fontId="115" fillId="0" borderId="6" applyNumberFormat="0" applyFill="0" applyAlignment="0" applyProtection="0"/>
    <xf numFmtId="0" fontId="105" fillId="13" borderId="0" applyNumberFormat="0" applyBorder="0" applyAlignment="0" applyProtection="0"/>
    <xf numFmtId="0" fontId="114" fillId="7" borderId="1" applyNumberFormat="0" applyAlignment="0" applyProtection="0"/>
    <xf numFmtId="0" fontId="105" fillId="14" borderId="0" applyNumberFormat="0" applyBorder="0" applyAlignment="0" applyProtection="0"/>
    <xf numFmtId="0" fontId="114" fillId="7" borderId="1" applyNumberFormat="0" applyAlignment="0" applyProtection="0"/>
    <xf numFmtId="0" fontId="105" fillId="14" borderId="0" applyNumberFormat="0" applyBorder="0" applyAlignment="0" applyProtection="0"/>
    <xf numFmtId="0" fontId="105" fillId="19" borderId="0" applyNumberFormat="0" applyBorder="0" applyAlignment="0" applyProtection="0"/>
    <xf numFmtId="0" fontId="113" fillId="0" borderId="0" applyNumberFormat="0" applyFill="0" applyBorder="0" applyAlignment="0" applyProtection="0"/>
    <xf numFmtId="0" fontId="105" fillId="19" borderId="0" applyNumberFormat="0" applyBorder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13" fillId="0" borderId="5" applyNumberFormat="0" applyFill="0" applyAlignment="0" applyProtection="0"/>
    <xf numFmtId="0" fontId="105" fillId="19" borderId="0" applyNumberFormat="0" applyBorder="0" applyAlignment="0" applyProtection="0"/>
    <xf numFmtId="0" fontId="113" fillId="0" borderId="5" applyNumberFormat="0" applyFill="0" applyAlignment="0" applyProtection="0"/>
    <xf numFmtId="0" fontId="113" fillId="0" borderId="0" applyNumberFormat="0" applyFill="0" applyBorder="0" applyAlignment="0" applyProtection="0"/>
    <xf numFmtId="0" fontId="105" fillId="14" borderId="0" applyNumberFormat="0" applyBorder="0" applyAlignment="0" applyProtection="0"/>
    <xf numFmtId="0" fontId="113" fillId="0" borderId="0" applyNumberFormat="0" applyFill="0" applyBorder="0" applyAlignment="0" applyProtection="0"/>
    <xf numFmtId="0" fontId="105" fillId="14" borderId="0" applyNumberFormat="0" applyBorder="0" applyAlignment="0" applyProtection="0"/>
    <xf numFmtId="0" fontId="105" fillId="13" borderId="0" applyNumberFormat="0" applyBorder="0" applyAlignment="0" applyProtection="0"/>
    <xf numFmtId="0" fontId="114" fillId="7" borderId="1" applyNumberFormat="0" applyAlignment="0" applyProtection="0"/>
    <xf numFmtId="0" fontId="105" fillId="13" borderId="0" applyNumberFormat="0" applyBorder="0" applyAlignment="0" applyProtection="0"/>
    <xf numFmtId="0" fontId="114" fillId="7" borderId="1" applyNumberFormat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20" fillId="0" borderId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20" fillId="0" borderId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20" fillId="23" borderId="7" applyNumberFormat="0" applyFont="0" applyAlignment="0" applyProtection="0"/>
    <xf numFmtId="0" fontId="117" fillId="20" borderId="8" applyNumberFormat="0" applyAlignment="0" applyProtection="0"/>
    <xf numFmtId="0" fontId="56" fillId="6" borderId="0" applyNumberFormat="0" applyBorder="0" applyAlignment="0" applyProtection="0"/>
    <xf numFmtId="0" fontId="117" fillId="20" borderId="8" applyNumberFormat="0" applyAlignment="0" applyProtection="0"/>
    <xf numFmtId="0" fontId="56" fillId="5" borderId="0" applyNumberFormat="0" applyBorder="0" applyAlignment="0" applyProtection="0"/>
    <xf numFmtId="0" fontId="118" fillId="0" borderId="0" applyNumberFormat="0" applyFill="0" applyBorder="0" applyAlignment="0" applyProtection="0"/>
    <xf numFmtId="0" fontId="56" fillId="5" borderId="0" applyNumberFormat="0" applyBorder="0" applyAlignment="0" applyProtection="0"/>
    <xf numFmtId="0" fontId="118" fillId="0" borderId="0" applyNumberFormat="0" applyFill="0" applyBorder="0" applyAlignment="0" applyProtection="0"/>
    <xf numFmtId="0" fontId="56" fillId="4" borderId="0" applyNumberFormat="0" applyBorder="0" applyAlignment="0" applyProtection="0"/>
    <xf numFmtId="0" fontId="119" fillId="0" borderId="9" applyNumberFormat="0" applyFill="0" applyAlignment="0" applyProtection="0"/>
    <xf numFmtId="0" fontId="56" fillId="4" borderId="0" applyNumberFormat="0" applyBorder="0" applyAlignment="0" applyProtection="0"/>
    <xf numFmtId="0" fontId="119" fillId="0" borderId="9" applyNumberFormat="0" applyFill="0" applyAlignment="0" applyProtection="0"/>
    <xf numFmtId="0" fontId="56" fillId="3" borderId="0" applyNumberFormat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118" fillId="0" borderId="0" applyNumberFormat="0" applyFill="0" applyBorder="0" applyAlignment="0" applyProtection="0"/>
    <xf numFmtId="0" fontId="36" fillId="22" borderId="0" applyNumberFormat="0" applyBorder="0" applyAlignment="0" applyProtection="0"/>
    <xf numFmtId="0" fontId="35" fillId="0" borderId="6" applyNumberFormat="0" applyFill="0" applyAlignment="0" applyProtection="0"/>
    <xf numFmtId="0" fontId="34" fillId="7" borderId="1" applyNumberFormat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3" fillId="0" borderId="0" applyNumberFormat="0" applyFill="0" applyBorder="0" applyAlignment="0" applyProtection="0"/>
    <xf numFmtId="0" fontId="33" fillId="0" borderId="5" applyNumberFormat="0" applyFill="0" applyAlignment="0" applyProtection="0"/>
    <xf numFmtId="0" fontId="32" fillId="0" borderId="4" applyNumberFormat="0" applyFill="0" applyAlignment="0" applyProtection="0"/>
    <xf numFmtId="0" fontId="31" fillId="0" borderId="3" applyNumberFormat="0" applyFill="0" applyAlignment="0" applyProtection="0"/>
    <xf numFmtId="0" fontId="116" fillId="22" borderId="0" applyNumberFormat="0" applyBorder="0" applyAlignment="0" applyProtection="0"/>
    <xf numFmtId="0" fontId="30" fillId="4" borderId="0" applyNumberFormat="0" applyBorder="0" applyAlignment="0" applyProtection="0"/>
    <xf numFmtId="0" fontId="29" fillId="0" borderId="0" applyNumberFormat="0" applyFill="0" applyBorder="0" applyAlignment="0" applyProtection="0"/>
    <xf numFmtId="0" fontId="28" fillId="21" borderId="2" applyNumberFormat="0" applyAlignment="0" applyProtection="0"/>
    <xf numFmtId="0" fontId="113" fillId="0" borderId="0" applyNumberFormat="0" applyFill="0" applyBorder="0" applyAlignment="0" applyProtection="0"/>
    <xf numFmtId="0" fontId="27" fillId="20" borderId="1" applyNumberFormat="0" applyAlignment="0" applyProtection="0"/>
    <xf numFmtId="0" fontId="26" fillId="3" borderId="0" applyNumberFormat="0" applyBorder="0" applyAlignment="0" applyProtection="0"/>
    <xf numFmtId="0" fontId="25" fillId="19" borderId="0" applyNumberFormat="0" applyBorder="0" applyAlignment="0" applyProtection="0"/>
    <xf numFmtId="0" fontId="25" fillId="14" borderId="0" applyNumberFormat="0" applyBorder="0" applyAlignment="0" applyProtection="0"/>
    <xf numFmtId="0" fontId="25" fillId="13" borderId="0" applyNumberFormat="0" applyBorder="0" applyAlignment="0" applyProtection="0"/>
    <xf numFmtId="0" fontId="25" fillId="18" borderId="0" applyNumberFormat="0" applyBorder="0" applyAlignment="0" applyProtection="0"/>
    <xf numFmtId="0" fontId="25" fillId="17" borderId="0" applyNumberFormat="0" applyBorder="0" applyAlignment="0" applyProtection="0"/>
    <xf numFmtId="0" fontId="105" fillId="19" borderId="0" applyNumberFormat="0" applyBorder="0" applyAlignment="0" applyProtection="0"/>
    <xf numFmtId="0" fontId="25" fillId="16" borderId="0" applyNumberFormat="0" applyBorder="0" applyAlignment="0" applyProtection="0"/>
    <xf numFmtId="0" fontId="25" fillId="15" borderId="0" applyNumberFormat="0" applyBorder="0" applyAlignment="0" applyProtection="0"/>
    <xf numFmtId="0" fontId="25" fillId="14" borderId="0" applyNumberFormat="0" applyBorder="0" applyAlignment="0" applyProtection="0"/>
    <xf numFmtId="0" fontId="25" fillId="13" borderId="0" applyNumberFormat="0" applyBorder="0" applyAlignment="0" applyProtection="0"/>
    <xf numFmtId="0" fontId="25" fillId="10" borderId="0" applyNumberFormat="0" applyBorder="0" applyAlignment="0" applyProtection="0"/>
    <xf numFmtId="0" fontId="25" fillId="9" borderId="0" applyNumberFormat="0" applyBorder="0" applyAlignment="0" applyProtection="0"/>
    <xf numFmtId="0" fontId="25" fillId="12" borderId="0" applyNumberFormat="0" applyBorder="0" applyAlignment="0" applyProtection="0"/>
    <xf numFmtId="0" fontId="24" fillId="11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4" fillId="8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24" fillId="5" borderId="0" applyNumberFormat="0" applyBorder="0" applyAlignment="0" applyProtection="0"/>
    <xf numFmtId="0" fontId="24" fillId="10" borderId="0" applyNumberFormat="0" applyBorder="0" applyAlignment="0" applyProtection="0"/>
    <xf numFmtId="0" fontId="24" fillId="9" borderId="0" applyNumberFormat="0" applyBorder="0" applyAlignment="0" applyProtection="0"/>
    <xf numFmtId="0" fontId="24" fillId="8" borderId="0" applyNumberFormat="0" applyBorder="0" applyAlignment="0" applyProtection="0"/>
    <xf numFmtId="0" fontId="24" fillId="7" borderId="0" applyNumberFormat="0" applyBorder="0" applyAlignment="0" applyProtection="0"/>
    <xf numFmtId="0" fontId="24" fillId="6" borderId="0" applyNumberFormat="0" applyBorder="0" applyAlignment="0" applyProtection="0"/>
    <xf numFmtId="0" fontId="24" fillId="5" borderId="0" applyNumberFormat="0" applyBorder="0" applyAlignment="0" applyProtection="0"/>
    <xf numFmtId="0" fontId="56" fillId="6" borderId="0" applyNumberFormat="0" applyBorder="0" applyAlignment="0" applyProtection="0"/>
    <xf numFmtId="0" fontId="24" fillId="4" borderId="0" applyNumberFormat="0" applyBorder="0" applyAlignment="0" applyProtection="0"/>
    <xf numFmtId="0" fontId="24" fillId="3" borderId="0" applyNumberFormat="0" applyBorder="0" applyAlignment="0" applyProtection="0"/>
    <xf numFmtId="0" fontId="56" fillId="3" borderId="0" applyNumberFormat="0" applyBorder="0" applyAlignment="0" applyProtection="0"/>
    <xf numFmtId="0" fontId="24" fillId="2" borderId="0" applyNumberFormat="0" applyBorder="0" applyAlignment="0" applyProtection="0"/>
    <xf numFmtId="0" fontId="20" fillId="0" borderId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56" fillId="2" borderId="0" applyNumberFormat="0" applyBorder="0" applyAlignment="0" applyProtection="0"/>
    <xf numFmtId="0" fontId="119" fillId="0" borderId="9" applyNumberFormat="0" applyFill="0" applyAlignment="0" applyProtection="0"/>
    <xf numFmtId="0" fontId="56" fillId="2" borderId="0" applyNumberFormat="0" applyBorder="0" applyAlignment="0" applyProtection="0"/>
    <xf numFmtId="0" fontId="118" fillId="0" borderId="0" applyNumberFormat="0" applyFill="0" applyBorder="0" applyAlignment="0" applyProtection="0"/>
    <xf numFmtId="0" fontId="56" fillId="3" borderId="0" applyNumberFormat="0" applyBorder="0" applyAlignment="0" applyProtection="0"/>
    <xf numFmtId="0" fontId="118" fillId="0" borderId="0" applyNumberFormat="0" applyFill="0" applyBorder="0" applyAlignment="0" applyProtection="0"/>
    <xf numFmtId="0" fontId="56" fillId="3" borderId="0" applyNumberFormat="0" applyBorder="0" applyAlignment="0" applyProtection="0"/>
    <xf numFmtId="0" fontId="56" fillId="4" borderId="0" applyNumberFormat="0" applyBorder="0" applyAlignment="0" applyProtection="0"/>
    <xf numFmtId="0" fontId="117" fillId="20" borderId="8" applyNumberFormat="0" applyAlignment="0" applyProtection="0"/>
    <xf numFmtId="0" fontId="56" fillId="4" borderId="0" applyNumberFormat="0" applyBorder="0" applyAlignment="0" applyProtection="0"/>
    <xf numFmtId="0" fontId="117" fillId="20" borderId="8" applyNumberFormat="0" applyAlignment="0" applyProtection="0"/>
    <xf numFmtId="0" fontId="20" fillId="23" borderId="7" applyNumberFormat="0" applyFont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13" fillId="0" borderId="0" applyNumberFormat="0" applyFill="0" applyBorder="0" applyAlignment="0" applyProtection="0"/>
    <xf numFmtId="0" fontId="105" fillId="17" borderId="0" applyNumberFormat="0" applyBorder="0" applyAlignment="0" applyProtection="0"/>
    <xf numFmtId="0" fontId="113" fillId="0" borderId="0" applyNumberFormat="0" applyFill="0" applyBorder="0" applyAlignment="0" applyProtection="0"/>
    <xf numFmtId="0" fontId="105" fillId="17" borderId="0" applyNumberFormat="0" applyBorder="0" applyAlignment="0" applyProtection="0"/>
    <xf numFmtId="0" fontId="113" fillId="0" borderId="5" applyNumberFormat="0" applyFill="0" applyAlignment="0" applyProtection="0"/>
    <xf numFmtId="0" fontId="105" fillId="18" borderId="0" applyNumberFormat="0" applyBorder="0" applyAlignment="0" applyProtection="0"/>
    <xf numFmtId="0" fontId="113" fillId="0" borderId="5" applyNumberFormat="0" applyFill="0" applyAlignment="0" applyProtection="0"/>
    <xf numFmtId="0" fontId="105" fillId="18" borderId="0" applyNumberFormat="0" applyBorder="0" applyAlignment="0" applyProtection="0"/>
    <xf numFmtId="0" fontId="112" fillId="0" borderId="4" applyNumberFormat="0" applyFill="0" applyAlignment="0" applyProtection="0"/>
    <xf numFmtId="0" fontId="105" fillId="13" borderId="0" applyNumberFormat="0" applyBorder="0" applyAlignment="0" applyProtection="0"/>
    <xf numFmtId="0" fontId="112" fillId="0" borderId="4" applyNumberFormat="0" applyFill="0" applyAlignment="0" applyProtection="0"/>
    <xf numFmtId="0" fontId="105" fillId="13" borderId="0" applyNumberFormat="0" applyBorder="0" applyAlignment="0" applyProtection="0"/>
    <xf numFmtId="0" fontId="111" fillId="0" borderId="3" applyNumberFormat="0" applyFill="0" applyAlignment="0" applyProtection="0"/>
    <xf numFmtId="0" fontId="105" fillId="14" borderId="0" applyNumberFormat="0" applyBorder="0" applyAlignment="0" applyProtection="0"/>
    <xf numFmtId="0" fontId="111" fillId="0" borderId="3" applyNumberFormat="0" applyFill="0" applyAlignment="0" applyProtection="0"/>
    <xf numFmtId="0" fontId="105" fillId="14" borderId="0" applyNumberFormat="0" applyBorder="0" applyAlignment="0" applyProtection="0"/>
    <xf numFmtId="0" fontId="105" fillId="19" borderId="0" applyNumberFormat="0" applyBorder="0" applyAlignment="0" applyProtection="0"/>
    <xf numFmtId="0" fontId="110" fillId="4" borderId="0" applyNumberFormat="0" applyBorder="0" applyAlignment="0" applyProtection="0"/>
    <xf numFmtId="0" fontId="105" fillId="19" borderId="0" applyNumberFormat="0" applyBorder="0" applyAlignment="0" applyProtection="0"/>
    <xf numFmtId="0" fontId="110" fillId="4" borderId="0" applyNumberFormat="0" applyBorder="0" applyAlignment="0" applyProtection="0"/>
    <xf numFmtId="0" fontId="106" fillId="3" borderId="0" applyNumberFormat="0" applyBorder="0" applyAlignment="0" applyProtection="0"/>
    <xf numFmtId="0" fontId="109" fillId="0" borderId="0" applyNumberFormat="0" applyFill="0" applyBorder="0" applyAlignment="0" applyProtection="0"/>
    <xf numFmtId="0" fontId="106" fillId="3" borderId="0" applyNumberFormat="0" applyBorder="0" applyAlignment="0" applyProtection="0"/>
    <xf numFmtId="0" fontId="109" fillId="0" borderId="0" applyNumberFormat="0" applyFill="0" applyBorder="0" applyAlignment="0" applyProtection="0"/>
    <xf numFmtId="0" fontId="107" fillId="20" borderId="1" applyNumberFormat="0" applyAlignment="0" applyProtection="0"/>
    <xf numFmtId="0" fontId="108" fillId="21" borderId="2" applyNumberFormat="0" applyAlignment="0" applyProtection="0"/>
    <xf numFmtId="0" fontId="107" fillId="20" borderId="1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20" fillId="23" borderId="7" applyNumberFormat="0" applyFon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119" fillId="0" borderId="9" applyNumberFormat="0" applyFill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56" fillId="3" borderId="0" applyNumberFormat="0" applyBorder="0" applyAlignment="0" applyProtection="0"/>
    <xf numFmtId="0" fontId="119" fillId="0" borderId="9" applyNumberFormat="0" applyFill="0" applyAlignment="0" applyProtection="0"/>
    <xf numFmtId="0" fontId="56" fillId="4" borderId="0" applyNumberFormat="0" applyBorder="0" applyAlignment="0" applyProtection="0"/>
    <xf numFmtId="0" fontId="118" fillId="0" borderId="0" applyNumberFormat="0" applyFill="0" applyBorder="0" applyAlignment="0" applyProtection="0"/>
    <xf numFmtId="0" fontId="56" fillId="5" borderId="0" applyNumberFormat="0" applyBorder="0" applyAlignment="0" applyProtection="0"/>
    <xf numFmtId="0" fontId="117" fillId="20" borderId="8" applyNumberFormat="0" applyAlignment="0" applyProtection="0"/>
    <xf numFmtId="0" fontId="56" fillId="6" borderId="0" applyNumberFormat="0" applyBorder="0" applyAlignment="0" applyProtection="0"/>
    <xf numFmtId="0" fontId="56" fillId="7" borderId="0" applyNumberFormat="0" applyBorder="0" applyAlignment="0" applyProtection="0"/>
    <xf numFmtId="0" fontId="56" fillId="8" borderId="0" applyNumberFormat="0" applyBorder="0" applyAlignment="0" applyProtection="0"/>
    <xf numFmtId="0" fontId="56" fillId="2" borderId="0" applyNumberFormat="0" applyBorder="0" applyAlignment="0" applyProtection="0"/>
    <xf numFmtId="0" fontId="20" fillId="0" borderId="0"/>
    <xf numFmtId="0" fontId="56" fillId="9" borderId="0" applyNumberFormat="0" applyBorder="0" applyAlignment="0" applyProtection="0"/>
    <xf numFmtId="0" fontId="56" fillId="10" borderId="0" applyNumberFormat="0" applyBorder="0" applyAlignment="0" applyProtection="0"/>
    <xf numFmtId="0" fontId="56" fillId="5" borderId="0" applyNumberFormat="0" applyBorder="0" applyAlignment="0" applyProtection="0"/>
    <xf numFmtId="0" fontId="56" fillId="8" borderId="0" applyNumberFormat="0" applyBorder="0" applyAlignment="0" applyProtection="0"/>
    <xf numFmtId="0" fontId="56" fillId="11" borderId="0" applyNumberFormat="0" applyBorder="0" applyAlignment="0" applyProtection="0"/>
    <xf numFmtId="0" fontId="20" fillId="0" borderId="0"/>
    <xf numFmtId="0" fontId="105" fillId="12" borderId="0" applyNumberFormat="0" applyBorder="0" applyAlignment="0" applyProtection="0"/>
    <xf numFmtId="0" fontId="105" fillId="9" borderId="0" applyNumberFormat="0" applyBorder="0" applyAlignment="0" applyProtection="0"/>
    <xf numFmtId="0" fontId="105" fillId="10" borderId="0" applyNumberFormat="0" applyBorder="0" applyAlignment="0" applyProtection="0"/>
    <xf numFmtId="0" fontId="105" fillId="13" borderId="0" applyNumberFormat="0" applyBorder="0" applyAlignment="0" applyProtection="0"/>
    <xf numFmtId="0" fontId="105" fillId="14" borderId="0" applyNumberFormat="0" applyBorder="0" applyAlignment="0" applyProtection="0"/>
    <xf numFmtId="0" fontId="116" fillId="22" borderId="0" applyNumberFormat="0" applyBorder="0" applyAlignment="0" applyProtection="0"/>
    <xf numFmtId="0" fontId="105" fillId="15" borderId="0" applyNumberFormat="0" applyBorder="0" applyAlignment="0" applyProtection="0"/>
    <xf numFmtId="0" fontId="115" fillId="0" borderId="6" applyNumberFormat="0" applyFill="0" applyAlignment="0" applyProtection="0"/>
    <xf numFmtId="0" fontId="105" fillId="16" borderId="0" applyNumberFormat="0" applyBorder="0" applyAlignment="0" applyProtection="0"/>
    <xf numFmtId="0" fontId="114" fillId="7" borderId="1" applyNumberFormat="0" applyAlignment="0" applyProtection="0"/>
    <xf numFmtId="0" fontId="105" fillId="17" borderId="0" applyNumberFormat="0" applyBorder="0" applyAlignment="0" applyProtection="0"/>
    <xf numFmtId="0" fontId="113" fillId="0" borderId="0" applyNumberFormat="0" applyFill="0" applyBorder="0" applyAlignment="0" applyProtection="0"/>
    <xf numFmtId="0" fontId="105" fillId="18" borderId="0" applyNumberFormat="0" applyBorder="0" applyAlignment="0" applyProtection="0"/>
    <xf numFmtId="0" fontId="113" fillId="0" borderId="5" applyNumberFormat="0" applyFill="0" applyAlignment="0" applyProtection="0"/>
    <xf numFmtId="0" fontId="105" fillId="13" borderId="0" applyNumberFormat="0" applyBorder="0" applyAlignment="0" applyProtection="0"/>
    <xf numFmtId="0" fontId="112" fillId="0" borderId="4" applyNumberFormat="0" applyFill="0" applyAlignment="0" applyProtection="0"/>
    <xf numFmtId="0" fontId="105" fillId="14" borderId="0" applyNumberFormat="0" applyBorder="0" applyAlignment="0" applyProtection="0"/>
    <xf numFmtId="0" fontId="111" fillId="0" borderId="3" applyNumberFormat="0" applyFill="0" applyAlignment="0" applyProtection="0"/>
    <xf numFmtId="0" fontId="105" fillId="19" borderId="0" applyNumberFormat="0" applyBorder="0" applyAlignment="0" applyProtection="0"/>
    <xf numFmtId="0" fontId="110" fillId="4" borderId="0" applyNumberFormat="0" applyBorder="0" applyAlignment="0" applyProtection="0"/>
    <xf numFmtId="0" fontId="106" fillId="3" borderId="0" applyNumberFormat="0" applyBorder="0" applyAlignment="0" applyProtection="0"/>
    <xf numFmtId="0" fontId="109" fillId="0" borderId="0" applyNumberFormat="0" applyFill="0" applyBorder="0" applyAlignment="0" applyProtection="0"/>
    <xf numFmtId="0" fontId="107" fillId="20" borderId="1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7" fillId="20" borderId="1" applyNumberFormat="0" applyAlignment="0" applyProtection="0"/>
    <xf numFmtId="0" fontId="109" fillId="0" borderId="0" applyNumberFormat="0" applyFill="0" applyBorder="0" applyAlignment="0" applyProtection="0"/>
    <xf numFmtId="0" fontId="106" fillId="3" borderId="0" applyNumberFormat="0" applyBorder="0" applyAlignment="0" applyProtection="0"/>
    <xf numFmtId="0" fontId="110" fillId="4" borderId="0" applyNumberFormat="0" applyBorder="0" applyAlignment="0" applyProtection="0"/>
    <xf numFmtId="0" fontId="105" fillId="19" borderId="0" applyNumberFormat="0" applyBorder="0" applyAlignment="0" applyProtection="0"/>
    <xf numFmtId="0" fontId="111" fillId="0" borderId="3" applyNumberFormat="0" applyFill="0" applyAlignment="0" applyProtection="0"/>
    <xf numFmtId="0" fontId="105" fillId="14" borderId="0" applyNumberFormat="0" applyBorder="0" applyAlignment="0" applyProtection="0"/>
    <xf numFmtId="0" fontId="112" fillId="0" borderId="4" applyNumberFormat="0" applyFill="0" applyAlignment="0" applyProtection="0"/>
    <xf numFmtId="0" fontId="105" fillId="13" borderId="0" applyNumberFormat="0" applyBorder="0" applyAlignment="0" applyProtection="0"/>
    <xf numFmtId="0" fontId="113" fillId="0" borderId="5" applyNumberFormat="0" applyFill="0" applyAlignment="0" applyProtection="0"/>
    <xf numFmtId="0" fontId="105" fillId="18" borderId="0" applyNumberFormat="0" applyBorder="0" applyAlignment="0" applyProtection="0"/>
    <xf numFmtId="0" fontId="113" fillId="0" borderId="0" applyNumberFormat="0" applyFill="0" applyBorder="0" applyAlignment="0" applyProtection="0"/>
    <xf numFmtId="0" fontId="105" fillId="17" borderId="0" applyNumberFormat="0" applyBorder="0" applyAlignment="0" applyProtection="0"/>
    <xf numFmtId="0" fontId="114" fillId="7" borderId="1" applyNumberFormat="0" applyAlignment="0" applyProtection="0"/>
    <xf numFmtId="0" fontId="105" fillId="16" borderId="0" applyNumberFormat="0" applyBorder="0" applyAlignment="0" applyProtection="0"/>
    <xf numFmtId="0" fontId="115" fillId="0" borderId="6" applyNumberFormat="0" applyFill="0" applyAlignment="0" applyProtection="0"/>
    <xf numFmtId="0" fontId="105" fillId="15" borderId="0" applyNumberFormat="0" applyBorder="0" applyAlignment="0" applyProtection="0"/>
    <xf numFmtId="0" fontId="116" fillId="22" borderId="0" applyNumberFormat="0" applyBorder="0" applyAlignment="0" applyProtection="0"/>
    <xf numFmtId="0" fontId="105" fillId="14" borderId="0" applyNumberFormat="0" applyBorder="0" applyAlignment="0" applyProtection="0"/>
    <xf numFmtId="0" fontId="105" fillId="13" borderId="0" applyNumberFormat="0" applyBorder="0" applyAlignment="0" applyProtection="0"/>
    <xf numFmtId="0" fontId="105" fillId="10" borderId="0" applyNumberFormat="0" applyBorder="0" applyAlignment="0" applyProtection="0"/>
    <xf numFmtId="0" fontId="105" fillId="9" borderId="0" applyNumberFormat="0" applyBorder="0" applyAlignment="0" applyProtection="0"/>
    <xf numFmtId="0" fontId="20" fillId="0" borderId="0"/>
    <xf numFmtId="0" fontId="105" fillId="12" borderId="0" applyNumberFormat="0" applyBorder="0" applyAlignment="0" applyProtection="0"/>
    <xf numFmtId="0" fontId="56" fillId="11" borderId="0" applyNumberFormat="0" applyBorder="0" applyAlignment="0" applyProtection="0"/>
    <xf numFmtId="0" fontId="56" fillId="8" borderId="0" applyNumberFormat="0" applyBorder="0" applyAlignment="0" applyProtection="0"/>
    <xf numFmtId="0" fontId="56" fillId="5" borderId="0" applyNumberFormat="0" applyBorder="0" applyAlignment="0" applyProtection="0"/>
    <xf numFmtId="0" fontId="56" fillId="10" borderId="0" applyNumberFormat="0" applyBorder="0" applyAlignment="0" applyProtection="0"/>
    <xf numFmtId="0" fontId="56" fillId="9" borderId="0" applyNumberFormat="0" applyBorder="0" applyAlignment="0" applyProtection="0"/>
    <xf numFmtId="0" fontId="56" fillId="8" borderId="0" applyNumberFormat="0" applyBorder="0" applyAlignment="0" applyProtection="0"/>
    <xf numFmtId="0" fontId="56" fillId="7" borderId="0" applyNumberFormat="0" applyBorder="0" applyAlignment="0" applyProtection="0"/>
    <xf numFmtId="0" fontId="56" fillId="6" borderId="0" applyNumberFormat="0" applyBorder="0" applyAlignment="0" applyProtection="0"/>
    <xf numFmtId="0" fontId="117" fillId="20" borderId="8" applyNumberFormat="0" applyAlignment="0" applyProtection="0"/>
    <xf numFmtId="0" fontId="56" fillId="5" borderId="0" applyNumberFormat="0" applyBorder="0" applyAlignment="0" applyProtection="0"/>
    <xf numFmtId="0" fontId="118" fillId="0" borderId="0" applyNumberFormat="0" applyFill="0" applyBorder="0" applyAlignment="0" applyProtection="0"/>
    <xf numFmtId="0" fontId="56" fillId="4" borderId="0" applyNumberFormat="0" applyBorder="0" applyAlignment="0" applyProtection="0"/>
    <xf numFmtId="0" fontId="119" fillId="0" borderId="9" applyNumberFormat="0" applyFill="0" applyAlignment="0" applyProtection="0"/>
    <xf numFmtId="0" fontId="56" fillId="3" borderId="0" applyNumberFormat="0" applyBorder="0" applyAlignment="0" applyProtection="0"/>
    <xf numFmtId="0" fontId="120" fillId="0" borderId="0" applyNumberFormat="0" applyFill="0" applyBorder="0" applyAlignment="0" applyProtection="0"/>
    <xf numFmtId="0" fontId="56" fillId="2" borderId="0" applyNumberFormat="0" applyBorder="0" applyAlignment="0" applyProtection="0"/>
    <xf numFmtId="0" fontId="20" fillId="0" borderId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19" fillId="0" borderId="9" applyNumberFormat="0" applyFill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7" fillId="20" borderId="8" applyNumberFormat="0" applyAlignment="0" applyProtection="0"/>
    <xf numFmtId="0" fontId="20" fillId="23" borderId="7" applyNumberFormat="0" applyFont="0" applyAlignment="0" applyProtection="0"/>
    <xf numFmtId="0" fontId="116" fillId="22" borderId="0" applyNumberFormat="0" applyBorder="0" applyAlignment="0" applyProtection="0"/>
    <xf numFmtId="0" fontId="115" fillId="0" borderId="6" applyNumberFormat="0" applyFill="0" applyAlignment="0" applyProtection="0"/>
    <xf numFmtId="0" fontId="115" fillId="0" borderId="6" applyNumberFormat="0" applyFill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5" applyNumberFormat="0" applyFill="0" applyAlignment="0" applyProtection="0"/>
    <xf numFmtId="0" fontId="113" fillId="0" borderId="5" applyNumberFormat="0" applyFill="0" applyAlignment="0" applyProtection="0"/>
    <xf numFmtId="0" fontId="112" fillId="0" borderId="4" applyNumberFormat="0" applyFill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0" fillId="4" borderId="0" applyNumberFormat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8" fillId="21" borderId="2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7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0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6" borderId="0" applyNumberFormat="0" applyBorder="0" applyAlignment="0" applyProtection="0"/>
    <xf numFmtId="0" fontId="56" fillId="6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4" borderId="0" applyNumberFormat="0" applyBorder="0" applyAlignment="0" applyProtection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105" fillId="17" borderId="0" applyNumberFormat="0" applyBorder="0" applyAlignment="0" applyProtection="0"/>
    <xf numFmtId="0" fontId="105" fillId="10" borderId="0" applyNumberFormat="0" applyBorder="0" applyAlignment="0" applyProtection="0"/>
    <xf numFmtId="0" fontId="112" fillId="0" borderId="4" applyNumberFormat="0" applyFill="0" applyAlignment="0" applyProtection="0"/>
    <xf numFmtId="0" fontId="108" fillId="21" borderId="2" applyNumberFormat="0" applyAlignment="0" applyProtection="0"/>
    <xf numFmtId="0" fontId="117" fillId="20" borderId="8" applyNumberFormat="0" applyAlignment="0" applyProtection="0"/>
    <xf numFmtId="0" fontId="119" fillId="0" borderId="9" applyNumberFormat="0" applyFill="0" applyAlignment="0" applyProtection="0"/>
    <xf numFmtId="0" fontId="56" fillId="4" borderId="0" applyNumberFormat="0" applyBorder="0" applyAlignment="0" applyProtection="0"/>
    <xf numFmtId="0" fontId="116" fillId="22" borderId="0" applyNumberFormat="0" applyBorder="0" applyAlignment="0" applyProtection="0"/>
    <xf numFmtId="0" fontId="56" fillId="2" borderId="0" applyNumberFormat="0" applyBorder="0" applyAlignment="0" applyProtection="0"/>
    <xf numFmtId="0" fontId="56" fillId="5" borderId="0" applyNumberFormat="0" applyBorder="0" applyAlignment="0" applyProtection="0"/>
    <xf numFmtId="0" fontId="119" fillId="0" borderId="9" applyNumberFormat="0" applyFill="0" applyAlignment="0" applyProtection="0"/>
    <xf numFmtId="0" fontId="56" fillId="4" borderId="0" applyNumberFormat="0" applyBorder="0" applyAlignment="0" applyProtection="0"/>
    <xf numFmtId="0" fontId="56" fillId="5" borderId="0" applyNumberFormat="0" applyBorder="0" applyAlignment="0" applyProtection="0"/>
    <xf numFmtId="0" fontId="56" fillId="4" borderId="0" applyNumberFormat="0" applyBorder="0" applyAlignment="0" applyProtection="0"/>
    <xf numFmtId="0" fontId="117" fillId="20" borderId="8" applyNumberFormat="0" applyAlignment="0" applyProtection="0"/>
    <xf numFmtId="0" fontId="56" fillId="3" borderId="0" applyNumberFormat="0" applyBorder="0" applyAlignment="0" applyProtection="0"/>
    <xf numFmtId="0" fontId="117" fillId="20" borderId="8" applyNumberFormat="0" applyAlignment="0" applyProtection="0"/>
    <xf numFmtId="0" fontId="20" fillId="23" borderId="7" applyNumberFormat="0" applyFont="0" applyAlignment="0" applyProtection="0"/>
    <xf numFmtId="0" fontId="118" fillId="0" borderId="0" applyNumberFormat="0" applyFill="0" applyBorder="0" applyAlignment="0" applyProtection="0"/>
    <xf numFmtId="0" fontId="56" fillId="6" borderId="0" applyNumberFormat="0" applyBorder="0" applyAlignment="0" applyProtection="0"/>
    <xf numFmtId="0" fontId="56" fillId="5" borderId="0" applyNumberFormat="0" applyBorder="0" applyAlignment="0" applyProtection="0"/>
    <xf numFmtId="0" fontId="56" fillId="6" borderId="0" applyNumberFormat="0" applyBorder="0" applyAlignment="0" applyProtection="0"/>
    <xf numFmtId="0" fontId="56" fillId="5" borderId="0" applyNumberFormat="0" applyBorder="0" applyAlignment="0" applyProtection="0"/>
    <xf numFmtId="0" fontId="56" fillId="4" borderId="0" applyNumberFormat="0" applyBorder="0" applyAlignment="0" applyProtection="0"/>
    <xf numFmtId="0" fontId="117" fillId="20" borderId="8" applyNumberFormat="0" applyAlignment="0" applyProtection="0"/>
    <xf numFmtId="0" fontId="20" fillId="23" borderId="7" applyNumberFormat="0" applyFont="0" applyAlignment="0" applyProtection="0"/>
    <xf numFmtId="0" fontId="56" fillId="6" borderId="0" applyNumberFormat="0" applyBorder="0" applyAlignment="0" applyProtection="0"/>
    <xf numFmtId="0" fontId="56" fillId="7" borderId="0" applyNumberFormat="0" applyBorder="0" applyAlignment="0" applyProtection="0"/>
    <xf numFmtId="0" fontId="56" fillId="6" borderId="0" applyNumberFormat="0" applyBorder="0" applyAlignment="0" applyProtection="0"/>
    <xf numFmtId="0" fontId="56" fillId="7" borderId="0" applyNumberFormat="0" applyBorder="0" applyAlignment="0" applyProtection="0"/>
    <xf numFmtId="0" fontId="56" fillId="5" borderId="0" applyNumberFormat="0" applyBorder="0" applyAlignment="0" applyProtection="0"/>
    <xf numFmtId="0" fontId="56" fillId="7" borderId="0" applyNumberFormat="0" applyBorder="0" applyAlignment="0" applyProtection="0"/>
    <xf numFmtId="0" fontId="56" fillId="8" borderId="0" applyNumberFormat="0" applyBorder="0" applyAlignment="0" applyProtection="0"/>
    <xf numFmtId="0" fontId="56" fillId="7" borderId="0" applyNumberFormat="0" applyBorder="0" applyAlignment="0" applyProtection="0"/>
    <xf numFmtId="0" fontId="56" fillId="6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9" borderId="0" applyNumberFormat="0" applyBorder="0" applyAlignment="0" applyProtection="0"/>
    <xf numFmtId="0" fontId="56" fillId="7" borderId="0" applyNumberFormat="0" applyBorder="0" applyAlignment="0" applyProtection="0"/>
    <xf numFmtId="0" fontId="56" fillId="8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10" borderId="0" applyNumberFormat="0" applyBorder="0" applyAlignment="0" applyProtection="0"/>
    <xf numFmtId="0" fontId="56" fillId="9" borderId="0" applyNumberFormat="0" applyBorder="0" applyAlignment="0" applyProtection="0"/>
    <xf numFmtId="0" fontId="56" fillId="8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5" borderId="0" applyNumberFormat="0" applyBorder="0" applyAlignment="0" applyProtection="0"/>
    <xf numFmtId="0" fontId="56" fillId="9" borderId="0" applyNumberFormat="0" applyBorder="0" applyAlignment="0" applyProtection="0"/>
    <xf numFmtId="0" fontId="56" fillId="10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10" borderId="0" applyNumberFormat="0" applyBorder="0" applyAlignment="0" applyProtection="0"/>
    <xf numFmtId="0" fontId="56" fillId="5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5" borderId="0" applyNumberFormat="0" applyBorder="0" applyAlignment="0" applyProtection="0"/>
    <xf numFmtId="0" fontId="56" fillId="8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8" borderId="0" applyNumberFormat="0" applyBorder="0" applyAlignment="0" applyProtection="0"/>
    <xf numFmtId="0" fontId="56" fillId="11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56" fillId="11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12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9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0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05" fillId="13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16" fillId="22" borderId="0" applyNumberFormat="0" applyBorder="0" applyAlignment="0" applyProtection="0"/>
    <xf numFmtId="0" fontId="105" fillId="15" borderId="0" applyNumberFormat="0" applyBorder="0" applyAlignment="0" applyProtection="0"/>
    <xf numFmtId="0" fontId="115" fillId="0" borderId="6" applyNumberFormat="0" applyFill="0" applyAlignment="0" applyProtection="0"/>
    <xf numFmtId="0" fontId="105" fillId="15" borderId="0" applyNumberFormat="0" applyBorder="0" applyAlignment="0" applyProtection="0"/>
    <xf numFmtId="0" fontId="105" fillId="14" borderId="0" applyNumberFormat="0" applyBorder="0" applyAlignment="0" applyProtection="0"/>
    <xf numFmtId="0" fontId="115" fillId="0" borderId="6" applyNumberFormat="0" applyFill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15" fillId="0" borderId="6" applyNumberFormat="0" applyFill="0" applyAlignment="0" applyProtection="0"/>
    <xf numFmtId="0" fontId="105" fillId="16" borderId="0" applyNumberFormat="0" applyBorder="0" applyAlignment="0" applyProtection="0"/>
    <xf numFmtId="0" fontId="105" fillId="15" borderId="0" applyNumberFormat="0" applyBorder="0" applyAlignment="0" applyProtection="0"/>
    <xf numFmtId="0" fontId="114" fillId="7" borderId="1" applyNumberFormat="0" applyAlignment="0" applyProtection="0"/>
    <xf numFmtId="0" fontId="105" fillId="16" borderId="0" applyNumberFormat="0" applyBorder="0" applyAlignment="0" applyProtection="0"/>
    <xf numFmtId="0" fontId="114" fillId="7" borderId="1" applyNumberFormat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14" fillId="7" borderId="1" applyNumberFormat="0" applyAlignment="0" applyProtection="0"/>
    <xf numFmtId="0" fontId="105" fillId="16" borderId="0" applyNumberFormat="0" applyBorder="0" applyAlignment="0" applyProtection="0"/>
    <xf numFmtId="0" fontId="105" fillId="17" borderId="0" applyNumberFormat="0" applyBorder="0" applyAlignment="0" applyProtection="0"/>
    <xf numFmtId="0" fontId="113" fillId="0" borderId="0" applyNumberFormat="0" applyFill="0" applyBorder="0" applyAlignment="0" applyProtection="0"/>
    <xf numFmtId="0" fontId="105" fillId="17" borderId="0" applyNumberFormat="0" applyBorder="0" applyAlignment="0" applyProtection="0"/>
    <xf numFmtId="0" fontId="113" fillId="0" borderId="0" applyNumberFormat="0" applyFill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13" fillId="0" borderId="0" applyNumberFormat="0" applyFill="0" applyBorder="0" applyAlignment="0" applyProtection="0"/>
    <xf numFmtId="0" fontId="105" fillId="17" borderId="0" applyNumberFormat="0" applyBorder="0" applyAlignment="0" applyProtection="0"/>
    <xf numFmtId="0" fontId="105" fillId="18" borderId="0" applyNumberFormat="0" applyBorder="0" applyAlignment="0" applyProtection="0"/>
    <xf numFmtId="0" fontId="113" fillId="0" borderId="5" applyNumberFormat="0" applyFill="0" applyAlignment="0" applyProtection="0"/>
    <xf numFmtId="0" fontId="105" fillId="18" borderId="0" applyNumberFormat="0" applyBorder="0" applyAlignment="0" applyProtection="0"/>
    <xf numFmtId="0" fontId="113" fillId="0" borderId="5" applyNumberFormat="0" applyFill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13" fillId="0" borderId="5" applyNumberFormat="0" applyFill="0" applyAlignment="0" applyProtection="0"/>
    <xf numFmtId="0" fontId="105" fillId="18" borderId="0" applyNumberFormat="0" applyBorder="0" applyAlignment="0" applyProtection="0"/>
    <xf numFmtId="0" fontId="105" fillId="13" borderId="0" applyNumberFormat="0" applyBorder="0" applyAlignment="0" applyProtection="0"/>
    <xf numFmtId="0" fontId="112" fillId="0" borderId="4" applyNumberFormat="0" applyFill="0" applyAlignment="0" applyProtection="0"/>
    <xf numFmtId="0" fontId="105" fillId="13" borderId="0" applyNumberFormat="0" applyBorder="0" applyAlignment="0" applyProtection="0"/>
    <xf numFmtId="0" fontId="112" fillId="0" borderId="4" applyNumberFormat="0" applyFill="0" applyAlignment="0" applyProtection="0"/>
    <xf numFmtId="0" fontId="105" fillId="13" borderId="0" applyNumberFormat="0" applyBorder="0" applyAlignment="0" applyProtection="0"/>
    <xf numFmtId="0" fontId="112" fillId="0" borderId="4" applyNumberFormat="0" applyFill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4" borderId="0" applyNumberFormat="0" applyBorder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05" fillId="14" borderId="0" applyNumberFormat="0" applyBorder="0" applyAlignment="0" applyProtection="0"/>
    <xf numFmtId="0" fontId="110" fillId="4" borderId="0" applyNumberFormat="0" applyBorder="0" applyAlignment="0" applyProtection="0"/>
    <xf numFmtId="0" fontId="105" fillId="14" borderId="0" applyNumberFormat="0" applyBorder="0" applyAlignment="0" applyProtection="0"/>
    <xf numFmtId="0" fontId="111" fillId="0" borderId="3" applyNumberFormat="0" applyFill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10" fillId="4" borderId="0" applyNumberFormat="0" applyBorder="0" applyAlignment="0" applyProtection="0"/>
    <xf numFmtId="0" fontId="105" fillId="19" borderId="0" applyNumberFormat="0" applyBorder="0" applyAlignment="0" applyProtection="0"/>
    <xf numFmtId="0" fontId="110" fillId="4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10" fillId="4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9" fillId="0" borderId="0" applyNumberFormat="0" applyFill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8" fillId="21" borderId="2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7" fillId="20" borderId="1" applyNumberFormat="0" applyAlignment="0" applyProtection="0"/>
    <xf numFmtId="0" fontId="108" fillId="21" borderId="2" applyNumberFormat="0" applyAlignment="0" applyProtection="0"/>
    <xf numFmtId="0" fontId="107" fillId="20" borderId="1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7" fillId="20" borderId="1" applyNumberFormat="0" applyAlignment="0" applyProtection="0"/>
    <xf numFmtId="0" fontId="108" fillId="21" borderId="2" applyNumberFormat="0" applyAlignment="0" applyProtection="0"/>
    <xf numFmtId="0" fontId="108" fillId="21" borderId="2" applyNumberFormat="0" applyAlignment="0" applyProtection="0"/>
    <xf numFmtId="0" fontId="109" fillId="0" borderId="0" applyNumberFormat="0" applyFill="0" applyBorder="0" applyAlignment="0" applyProtection="0"/>
    <xf numFmtId="0" fontId="106" fillId="3" borderId="0" applyNumberFormat="0" applyBorder="0" applyAlignment="0" applyProtection="0"/>
    <xf numFmtId="0" fontId="106" fillId="3" borderId="0" applyNumberFormat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6" fillId="3" borderId="0" applyNumberFormat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10" fillId="4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10" fillId="4" borderId="0" applyNumberFormat="0" applyBorder="0" applyAlignment="0" applyProtection="0"/>
    <xf numFmtId="0" fontId="105" fillId="19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0" fillId="4" borderId="0" applyNumberFormat="0" applyBorder="0" applyAlignment="0" applyProtection="0"/>
    <xf numFmtId="0" fontId="111" fillId="0" borderId="3" applyNumberFormat="0" applyFill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05" fillId="14" borderId="0" applyNumberFormat="0" applyBorder="0" applyAlignment="0" applyProtection="0"/>
    <xf numFmtId="0" fontId="111" fillId="0" borderId="3" applyNumberFormat="0" applyFill="0" applyAlignment="0" applyProtection="0"/>
    <xf numFmtId="0" fontId="111" fillId="0" borderId="3" applyNumberFormat="0" applyFill="0" applyAlignment="0" applyProtection="0"/>
    <xf numFmtId="0" fontId="112" fillId="0" borderId="4" applyNumberFormat="0" applyFill="0" applyAlignment="0" applyProtection="0"/>
    <xf numFmtId="0" fontId="105" fillId="13" borderId="0" applyNumberFormat="0" applyBorder="0" applyAlignment="0" applyProtection="0"/>
    <xf numFmtId="0" fontId="112" fillId="0" borderId="4" applyNumberFormat="0" applyFill="0" applyAlignment="0" applyProtection="0"/>
    <xf numFmtId="0" fontId="105" fillId="13" borderId="0" applyNumberFormat="0" applyBorder="0" applyAlignment="0" applyProtection="0"/>
    <xf numFmtId="0" fontId="112" fillId="0" borderId="4" applyNumberFormat="0" applyFill="0" applyAlignment="0" applyProtection="0"/>
    <xf numFmtId="0" fontId="105" fillId="13" borderId="0" applyNumberFormat="0" applyBorder="0" applyAlignment="0" applyProtection="0"/>
    <xf numFmtId="0" fontId="112" fillId="0" borderId="4" applyNumberFormat="0" applyFill="0" applyAlignment="0" applyProtection="0"/>
    <xf numFmtId="0" fontId="112" fillId="0" borderId="4" applyNumberFormat="0" applyFill="0" applyAlignment="0" applyProtection="0"/>
    <xf numFmtId="0" fontId="113" fillId="0" borderId="5" applyNumberFormat="0" applyFill="0" applyAlignment="0" applyProtection="0"/>
    <xf numFmtId="0" fontId="105" fillId="18" borderId="0" applyNumberFormat="0" applyBorder="0" applyAlignment="0" applyProtection="0"/>
    <xf numFmtId="0" fontId="113" fillId="0" borderId="5" applyNumberFormat="0" applyFill="0" applyAlignment="0" applyProtection="0"/>
    <xf numFmtId="0" fontId="105" fillId="18" borderId="0" applyNumberFormat="0" applyBorder="0" applyAlignment="0" applyProtection="0"/>
    <xf numFmtId="0" fontId="113" fillId="0" borderId="5" applyNumberFormat="0" applyFill="0" applyAlignment="0" applyProtection="0"/>
    <xf numFmtId="0" fontId="105" fillId="18" borderId="0" applyNumberFormat="0" applyBorder="0" applyAlignment="0" applyProtection="0"/>
    <xf numFmtId="0" fontId="113" fillId="0" borderId="5" applyNumberFormat="0" applyFill="0" applyAlignment="0" applyProtection="0"/>
    <xf numFmtId="0" fontId="113" fillId="0" borderId="0" applyNumberFormat="0" applyFill="0" applyBorder="0" applyAlignment="0" applyProtection="0"/>
    <xf numFmtId="0" fontId="113" fillId="0" borderId="5" applyNumberFormat="0" applyFill="0" applyAlignment="0" applyProtection="0"/>
    <xf numFmtId="0" fontId="105" fillId="17" borderId="0" applyNumberFormat="0" applyBorder="0" applyAlignment="0" applyProtection="0"/>
    <xf numFmtId="0" fontId="113" fillId="0" borderId="0" applyNumberFormat="0" applyFill="0" applyBorder="0" applyAlignment="0" applyProtection="0"/>
    <xf numFmtId="0" fontId="105" fillId="17" borderId="0" applyNumberFormat="0" applyBorder="0" applyAlignment="0" applyProtection="0"/>
    <xf numFmtId="0" fontId="113" fillId="0" borderId="0" applyNumberFormat="0" applyFill="0" applyBorder="0" applyAlignment="0" applyProtection="0"/>
    <xf numFmtId="0" fontId="105" fillId="17" borderId="0" applyNumberFormat="0" applyBorder="0" applyAlignment="0" applyProtection="0"/>
    <xf numFmtId="0" fontId="114" fillId="7" borderId="1" applyNumberFormat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05" fillId="16" borderId="0" applyNumberFormat="0" applyBorder="0" applyAlignment="0" applyProtection="0"/>
    <xf numFmtId="0" fontId="114" fillId="7" borderId="1" applyNumberFormat="0" applyAlignment="0" applyProtection="0"/>
    <xf numFmtId="0" fontId="105" fillId="16" borderId="0" applyNumberFormat="0" applyBorder="0" applyAlignment="0" applyProtection="0"/>
    <xf numFmtId="0" fontId="114" fillId="7" borderId="1" applyNumberFormat="0" applyAlignment="0" applyProtection="0"/>
    <xf numFmtId="0" fontId="105" fillId="16" borderId="0" applyNumberFormat="0" applyBorder="0" applyAlignment="0" applyProtection="0"/>
    <xf numFmtId="0" fontId="115" fillId="0" borderId="6" applyNumberFormat="0" applyFill="0" applyAlignment="0" applyProtection="0"/>
    <xf numFmtId="0" fontId="114" fillId="7" borderId="1" applyNumberFormat="0" applyAlignment="0" applyProtection="0"/>
    <xf numFmtId="0" fontId="114" fillId="7" borderId="1" applyNumberFormat="0" applyAlignment="0" applyProtection="0"/>
    <xf numFmtId="0" fontId="105" fillId="15" borderId="0" applyNumberFormat="0" applyBorder="0" applyAlignment="0" applyProtection="0"/>
    <xf numFmtId="0" fontId="115" fillId="0" borderId="6" applyNumberFormat="0" applyFill="0" applyAlignment="0" applyProtection="0"/>
    <xf numFmtId="0" fontId="105" fillId="15" borderId="0" applyNumberFormat="0" applyBorder="0" applyAlignment="0" applyProtection="0"/>
    <xf numFmtId="0" fontId="115" fillId="0" borderId="6" applyNumberFormat="0" applyFill="0" applyAlignment="0" applyProtection="0"/>
    <xf numFmtId="0" fontId="116" fillId="22" borderId="0" applyNumberFormat="0" applyBorder="0" applyAlignment="0" applyProtection="0"/>
    <xf numFmtId="0" fontId="105" fillId="15" borderId="0" applyNumberFormat="0" applyBorder="0" applyAlignment="0" applyProtection="0"/>
    <xf numFmtId="0" fontId="115" fillId="0" borderId="6" applyNumberFormat="0" applyFill="0" applyAlignment="0" applyProtection="0"/>
    <xf numFmtId="0" fontId="105" fillId="14" borderId="0" applyNumberFormat="0" applyBorder="0" applyAlignment="0" applyProtection="0"/>
    <xf numFmtId="0" fontId="115" fillId="0" borderId="6" applyNumberFormat="0" applyFill="0" applyAlignment="0" applyProtection="0"/>
    <xf numFmtId="0" fontId="116" fillId="22" borderId="0" applyNumberFormat="0" applyBorder="0" applyAlignment="0" applyProtection="0"/>
    <xf numFmtId="0" fontId="116" fillId="22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16" fillId="22" borderId="0" applyNumberFormat="0" applyBorder="0" applyAlignment="0" applyProtection="0"/>
    <xf numFmtId="0" fontId="105" fillId="13" borderId="0" applyNumberFormat="0" applyBorder="0" applyAlignment="0" applyProtection="0"/>
    <xf numFmtId="0" fontId="116" fillId="22" borderId="0" applyNumberFormat="0" applyBorder="0" applyAlignment="0" applyProtection="0"/>
    <xf numFmtId="0" fontId="105" fillId="13" borderId="0" applyNumberFormat="0" applyBorder="0" applyAlignment="0" applyProtection="0"/>
    <xf numFmtId="0" fontId="105" fillId="13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10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11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5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10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8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6" fillId="6" borderId="0" applyNumberFormat="0" applyBorder="0" applyAlignment="0" applyProtection="0"/>
    <xf numFmtId="0" fontId="56" fillId="7" borderId="0" applyNumberFormat="0" applyBorder="0" applyAlignment="0" applyProtection="0"/>
    <xf numFmtId="0" fontId="20" fillId="23" borderId="7" applyNumberFormat="0" applyFont="0" applyAlignment="0" applyProtection="0"/>
    <xf numFmtId="0" fontId="117" fillId="20" borderId="8" applyNumberFormat="0" applyAlignment="0" applyProtection="0"/>
    <xf numFmtId="0" fontId="56" fillId="6" borderId="0" applyNumberFormat="0" applyBorder="0" applyAlignment="0" applyProtection="0"/>
    <xf numFmtId="0" fontId="56" fillId="5" borderId="0" applyNumberFormat="0" applyBorder="0" applyAlignment="0" applyProtection="0"/>
    <xf numFmtId="0" fontId="56" fillId="6" borderId="0" applyNumberFormat="0" applyBorder="0" applyAlignment="0" applyProtection="0"/>
    <xf numFmtId="0" fontId="118" fillId="0" borderId="0" applyNumberFormat="0" applyFill="0" applyBorder="0" applyAlignment="0" applyProtection="0"/>
    <xf numFmtId="0" fontId="20" fillId="23" borderId="7" applyNumberFormat="0" applyFont="0" applyAlignment="0" applyProtection="0"/>
    <xf numFmtId="0" fontId="117" fillId="20" borderId="8" applyNumberFormat="0" applyAlignment="0" applyProtection="0"/>
    <xf numFmtId="0" fontId="117" fillId="20" borderId="8" applyNumberFormat="0" applyAlignment="0" applyProtection="0"/>
    <xf numFmtId="0" fontId="56" fillId="5" borderId="0" applyNumberFormat="0" applyBorder="0" applyAlignment="0" applyProtection="0"/>
    <xf numFmtId="0" fontId="56" fillId="4" borderId="0" applyNumberFormat="0" applyBorder="0" applyAlignment="0" applyProtection="0"/>
    <xf numFmtId="0" fontId="56" fillId="5" borderId="0" applyNumberFormat="0" applyBorder="0" applyAlignment="0" applyProtection="0"/>
    <xf numFmtId="0" fontId="119" fillId="0" borderId="9" applyNumberFormat="0" applyFill="0" applyAlignment="0" applyProtection="0"/>
    <xf numFmtId="0" fontId="20" fillId="23" borderId="7" applyNumberFormat="0" applyFont="0" applyAlignment="0" applyProtection="0"/>
    <xf numFmtId="0" fontId="118" fillId="0" borderId="0" applyNumberFormat="0" applyFill="0" applyBorder="0" applyAlignment="0" applyProtection="0"/>
    <xf numFmtId="0" fontId="117" fillId="20" borderId="8" applyNumberFormat="0" applyAlignment="0" applyProtection="0"/>
    <xf numFmtId="0" fontId="118" fillId="0" borderId="0" applyNumberFormat="0" applyFill="0" applyBorder="0" applyAlignment="0" applyProtection="0"/>
    <xf numFmtId="0" fontId="117" fillId="20" borderId="8" applyNumberFormat="0" applyAlignment="0" applyProtection="0"/>
    <xf numFmtId="0" fontId="56" fillId="3" borderId="0" applyNumberFormat="0" applyBorder="0" applyAlignment="0" applyProtection="0"/>
    <xf numFmtId="0" fontId="56" fillId="4" borderId="0" applyNumberFormat="0" applyBorder="0" applyAlignment="0" applyProtection="0"/>
    <xf numFmtId="0" fontId="120" fillId="0" borderId="0" applyNumberFormat="0" applyFill="0" applyBorder="0" applyAlignment="0" applyProtection="0"/>
    <xf numFmtId="0" fontId="56" fillId="4" borderId="0" applyNumberFormat="0" applyBorder="0" applyAlignment="0" applyProtection="0"/>
    <xf numFmtId="0" fontId="119" fillId="0" borderId="9" applyNumberFormat="0" applyFill="0" applyAlignment="0" applyProtection="0"/>
    <xf numFmtId="0" fontId="118" fillId="0" borderId="0" applyNumberFormat="0" applyFill="0" applyBorder="0" applyAlignment="0" applyProtection="0"/>
    <xf numFmtId="0" fontId="119" fillId="0" borderId="9" applyNumberFormat="0" applyFill="0" applyAlignment="0" applyProtection="0"/>
    <xf numFmtId="0" fontId="118" fillId="0" borderId="0" applyNumberFormat="0" applyFill="0" applyBorder="0" applyAlignment="0" applyProtection="0"/>
    <xf numFmtId="0" fontId="56" fillId="2" borderId="0" applyNumberFormat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56" fillId="3" borderId="0" applyNumberFormat="0" applyBorder="0" applyAlignment="0" applyProtection="0"/>
    <xf numFmtId="0" fontId="56" fillId="4" borderId="0" applyNumberFormat="0" applyBorder="0" applyAlignment="0" applyProtection="0"/>
    <xf numFmtId="0" fontId="56" fillId="3" borderId="0" applyNumberFormat="0" applyBorder="0" applyAlignment="0" applyProtection="0"/>
    <xf numFmtId="0" fontId="120" fillId="0" borderId="0" applyNumberFormat="0" applyFill="0" applyBorder="0" applyAlignment="0" applyProtection="0"/>
    <xf numFmtId="0" fontId="56" fillId="4" borderId="0" applyNumberFormat="0" applyBorder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20" fillId="0" borderId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19" fillId="0" borderId="9" applyNumberFormat="0" applyFill="0" applyAlignment="0" applyProtection="0"/>
    <xf numFmtId="0" fontId="119" fillId="0" borderId="9" applyNumberFormat="0" applyFill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20" fillId="0" borderId="0"/>
    <xf numFmtId="0" fontId="56" fillId="3" borderId="0" applyNumberFormat="0" applyBorder="0" applyAlignment="0" applyProtection="0"/>
    <xf numFmtId="0" fontId="56" fillId="3" borderId="0" applyNumberFormat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56" fillId="2" borderId="0" applyNumberFormat="0" applyBorder="0" applyAlignment="0" applyProtection="0"/>
    <xf numFmtId="0" fontId="56" fillId="2" borderId="0" applyNumberFormat="0" applyBorder="0" applyAlignment="0" applyProtection="0"/>
    <xf numFmtId="0" fontId="20" fillId="0" borderId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43" fontId="20" fillId="0" borderId="0" applyFont="0" applyFill="0" applyBorder="0" applyAlignment="0" applyProtection="0"/>
    <xf numFmtId="0" fontId="8" fillId="0" borderId="0"/>
    <xf numFmtId="43" fontId="20" fillId="0" borderId="0" applyFont="0" applyFill="0" applyBorder="0" applyAlignment="0" applyProtection="0"/>
    <xf numFmtId="0" fontId="8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8" fillId="0" borderId="0"/>
    <xf numFmtId="43" fontId="20" fillId="0" borderId="0" applyFont="0" applyFill="0" applyBorder="0" applyAlignment="0" applyProtection="0"/>
    <xf numFmtId="0" fontId="8" fillId="0" borderId="0"/>
    <xf numFmtId="43" fontId="20" fillId="0" borderId="0" applyFont="0" applyFill="0" applyBorder="0" applyAlignment="0" applyProtection="0"/>
    <xf numFmtId="0" fontId="8" fillId="0" borderId="0"/>
    <xf numFmtId="43" fontId="20" fillId="0" borderId="0" applyFont="0" applyFill="0" applyBorder="0" applyAlignment="0" applyProtection="0"/>
    <xf numFmtId="0" fontId="8" fillId="0" borderId="0"/>
    <xf numFmtId="0" fontId="8" fillId="0" borderId="0"/>
    <xf numFmtId="0" fontId="121" fillId="0" borderId="0"/>
    <xf numFmtId="0" fontId="122" fillId="0" borderId="0"/>
    <xf numFmtId="0" fontId="17" fillId="0" borderId="0"/>
    <xf numFmtId="0" fontId="122" fillId="0" borderId="0"/>
    <xf numFmtId="0" fontId="6" fillId="0" borderId="0"/>
    <xf numFmtId="44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8" fillId="0" borderId="0"/>
    <xf numFmtId="43" fontId="20" fillId="0" borderId="0" applyFont="0" applyFill="0" applyBorder="0" applyAlignment="0" applyProtection="0"/>
    <xf numFmtId="0" fontId="8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8" fillId="0" borderId="0"/>
    <xf numFmtId="43" fontId="20" fillId="0" borderId="0" applyFont="0" applyFill="0" applyBorder="0" applyAlignment="0" applyProtection="0"/>
    <xf numFmtId="0" fontId="8" fillId="0" borderId="0"/>
    <xf numFmtId="43" fontId="20" fillId="0" borderId="0" applyFont="0" applyFill="0" applyBorder="0" applyAlignment="0" applyProtection="0"/>
    <xf numFmtId="0" fontId="8" fillId="0" borderId="0"/>
    <xf numFmtId="43" fontId="20" fillId="0" borderId="0" applyFont="0" applyFill="0" applyBorder="0" applyAlignment="0" applyProtection="0"/>
    <xf numFmtId="0" fontId="8" fillId="0" borderId="0"/>
    <xf numFmtId="0" fontId="17" fillId="0" borderId="0"/>
    <xf numFmtId="0" fontId="6" fillId="0" borderId="0"/>
    <xf numFmtId="44" fontId="6" fillId="0" borderId="0" applyFont="0" applyFill="0" applyBorder="0" applyAlignment="0" applyProtection="0"/>
    <xf numFmtId="0" fontId="123" fillId="0" borderId="0"/>
    <xf numFmtId="0" fontId="134" fillId="72" borderId="28" applyNumberFormat="0" applyAlignment="0" applyProtection="0"/>
    <xf numFmtId="0" fontId="125" fillId="0" borderId="0" applyNumberFormat="0" applyFill="0" applyBorder="0" applyAlignment="0" applyProtection="0"/>
    <xf numFmtId="0" fontId="8" fillId="76" borderId="0" applyNumberFormat="0" applyBorder="0" applyAlignment="0" applyProtection="0"/>
    <xf numFmtId="0" fontId="56" fillId="0" borderId="0"/>
    <xf numFmtId="0" fontId="50" fillId="30" borderId="0" applyNumberFormat="0" applyBorder="0" applyAlignment="0" applyProtection="0"/>
    <xf numFmtId="0" fontId="124" fillId="0" borderId="0" applyNumberFormat="0" applyBorder="0" applyProtection="0"/>
    <xf numFmtId="0" fontId="133" fillId="0" borderId="27" applyNumberFormat="0" applyFill="0" applyAlignment="0" applyProtection="0"/>
    <xf numFmtId="0" fontId="124" fillId="0" borderId="0" applyNumberFormat="0" applyBorder="0" applyProtection="0"/>
    <xf numFmtId="0" fontId="8" fillId="75" borderId="0" applyNumberFormat="0" applyBorder="0" applyAlignment="0" applyProtection="0"/>
    <xf numFmtId="43" fontId="20" fillId="0" borderId="0" applyFont="0" applyFill="0" applyBorder="0" applyAlignment="0" applyProtection="0"/>
    <xf numFmtId="0" fontId="8" fillId="0" borderId="0"/>
    <xf numFmtId="0" fontId="8" fillId="29" borderId="0" applyNumberFormat="0" applyBorder="0" applyAlignment="0" applyProtection="0"/>
    <xf numFmtId="0" fontId="50" fillId="31" borderId="0" applyNumberFormat="0" applyBorder="0" applyAlignment="0" applyProtection="0"/>
    <xf numFmtId="0" fontId="129" fillId="69" borderId="0" applyNumberFormat="0" applyBorder="0" applyAlignment="0" applyProtection="0"/>
    <xf numFmtId="0" fontId="126" fillId="0" borderId="22" applyNumberFormat="0" applyFill="0" applyAlignment="0" applyProtection="0"/>
    <xf numFmtId="0" fontId="8" fillId="32" borderId="0" applyNumberFormat="0" applyBorder="0" applyAlignment="0" applyProtection="0"/>
    <xf numFmtId="0" fontId="50" fillId="28" borderId="0" applyNumberFormat="0" applyBorder="0" applyAlignment="0" applyProtection="0"/>
    <xf numFmtId="0" fontId="8" fillId="74" borderId="0" applyNumberFormat="0" applyBorder="0" applyAlignment="0" applyProtection="0"/>
    <xf numFmtId="0" fontId="136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43" fontId="20" fillId="0" borderId="0" applyFont="0" applyFill="0" applyBorder="0" applyAlignment="0" applyProtection="0"/>
    <xf numFmtId="0" fontId="127" fillId="0" borderId="23" applyNumberFormat="0" applyFill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49" fillId="27" borderId="0" applyNumberFormat="0" applyBorder="0" applyAlignment="0" applyProtection="0"/>
    <xf numFmtId="43" fontId="20" fillId="0" borderId="0" applyFont="0" applyFill="0" applyBorder="0" applyAlignment="0" applyProtection="0"/>
    <xf numFmtId="0" fontId="130" fillId="70" borderId="25" applyNumberFormat="0" applyAlignment="0" applyProtection="0"/>
    <xf numFmtId="43" fontId="20" fillId="0" borderId="0" applyFont="0" applyFill="0" applyBorder="0" applyAlignment="0" applyProtection="0"/>
    <xf numFmtId="0" fontId="137" fillId="0" borderId="30" applyNumberFormat="0" applyFill="0" applyAlignment="0" applyProtection="0"/>
    <xf numFmtId="0" fontId="128" fillId="0" borderId="0" applyNumberForma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8" fillId="0" borderId="0"/>
    <xf numFmtId="43" fontId="20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131" fillId="71" borderId="26" applyNumberFormat="0" applyAlignment="0" applyProtection="0"/>
    <xf numFmtId="0" fontId="132" fillId="71" borderId="25" applyNumberFormat="0" applyAlignment="0" applyProtection="0"/>
    <xf numFmtId="0" fontId="8" fillId="77" borderId="0" applyNumberFormat="0" applyBorder="0" applyAlignment="0" applyProtection="0"/>
    <xf numFmtId="0" fontId="48" fillId="26" borderId="0" applyNumberFormat="0" applyBorder="0" applyAlignment="0" applyProtection="0"/>
    <xf numFmtId="0" fontId="128" fillId="0" borderId="24" applyNumberFormat="0" applyFill="0" applyAlignment="0" applyProtection="0"/>
    <xf numFmtId="0" fontId="8" fillId="78" borderId="0" applyNumberFormat="0" applyBorder="0" applyAlignment="0" applyProtection="0"/>
    <xf numFmtId="0" fontId="8" fillId="79" borderId="0" applyNumberFormat="0" applyBorder="0" applyAlignment="0" applyProtection="0"/>
    <xf numFmtId="0" fontId="8" fillId="80" borderId="0" applyNumberFormat="0" applyBorder="0" applyAlignment="0" applyProtection="0"/>
    <xf numFmtId="0" fontId="50" fillId="81" borderId="0" applyNumberFormat="0" applyBorder="0" applyAlignment="0" applyProtection="0"/>
    <xf numFmtId="0" fontId="8" fillId="82" borderId="0" applyNumberFormat="0" applyBorder="0" applyAlignment="0" applyProtection="0"/>
    <xf numFmtId="0" fontId="8" fillId="83" borderId="0" applyNumberFormat="0" applyBorder="0" applyAlignment="0" applyProtection="0"/>
    <xf numFmtId="0" fontId="8" fillId="84" borderId="0" applyNumberFormat="0" applyBorder="0" applyAlignment="0" applyProtection="0"/>
    <xf numFmtId="0" fontId="50" fillId="85" borderId="0" applyNumberFormat="0" applyBorder="0" applyAlignment="0" applyProtection="0"/>
    <xf numFmtId="0" fontId="8" fillId="86" borderId="0" applyNumberFormat="0" applyBorder="0" applyAlignment="0" applyProtection="0"/>
    <xf numFmtId="0" fontId="8" fillId="87" borderId="0" applyNumberFormat="0" applyBorder="0" applyAlignment="0" applyProtection="0"/>
    <xf numFmtId="0" fontId="8" fillId="88" borderId="0" applyNumberFormat="0" applyBorder="0" applyAlignment="0" applyProtection="0"/>
    <xf numFmtId="0" fontId="50" fillId="89" borderId="0" applyNumberFormat="0" applyBorder="0" applyAlignment="0" applyProtection="0"/>
    <xf numFmtId="0" fontId="8" fillId="90" borderId="0" applyNumberFormat="0" applyBorder="0" applyAlignment="0" applyProtection="0"/>
    <xf numFmtId="0" fontId="8" fillId="91" borderId="0" applyNumberFormat="0" applyBorder="0" applyAlignment="0" applyProtection="0"/>
    <xf numFmtId="0" fontId="8" fillId="92" borderId="0" applyNumberFormat="0" applyBorder="0" applyAlignment="0" applyProtection="0"/>
    <xf numFmtId="0" fontId="8" fillId="73" borderId="29" applyNumberFormat="0" applyFont="0" applyAlignment="0" applyProtection="0"/>
    <xf numFmtId="166" fontId="138" fillId="0" borderId="0" applyBorder="0" applyProtection="0"/>
    <xf numFmtId="43" fontId="20" fillId="0" borderId="0" applyFont="0" applyFill="0" applyBorder="0" applyAlignment="0" applyProtection="0"/>
    <xf numFmtId="0" fontId="24" fillId="0" borderId="0"/>
    <xf numFmtId="165" fontId="20" fillId="0" borderId="0" applyFill="0" applyBorder="0" applyAlignment="0" applyProtection="0"/>
    <xf numFmtId="43" fontId="5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6" fillId="0" borderId="0" applyFont="0" applyFill="0" applyBorder="0" applyAlignment="0" applyProtection="0"/>
    <xf numFmtId="0" fontId="69" fillId="0" borderId="0"/>
    <xf numFmtId="0" fontId="8" fillId="0" borderId="0"/>
    <xf numFmtId="0" fontId="5" fillId="32" borderId="0" applyNumberFormat="0" applyBorder="0" applyAlignment="0" applyProtection="0"/>
    <xf numFmtId="43" fontId="2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" fillId="0" borderId="0"/>
    <xf numFmtId="0" fontId="93" fillId="0" borderId="0"/>
    <xf numFmtId="0" fontId="8" fillId="0" borderId="0"/>
    <xf numFmtId="0" fontId="8" fillId="0" borderId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5" fillId="0" borderId="0"/>
    <xf numFmtId="0" fontId="19" fillId="23" borderId="32" applyNumberFormat="0" applyFont="0" applyAlignment="0" applyProtection="0"/>
    <xf numFmtId="43" fontId="19" fillId="0" borderId="0" applyFont="0" applyFill="0" applyBorder="0" applyAlignment="0" applyProtection="0"/>
    <xf numFmtId="0" fontId="8" fillId="0" borderId="0"/>
    <xf numFmtId="0" fontId="5" fillId="0" borderId="0"/>
    <xf numFmtId="0" fontId="8" fillId="0" borderId="0"/>
    <xf numFmtId="0" fontId="5" fillId="0" borderId="0"/>
    <xf numFmtId="0" fontId="8" fillId="0" borderId="0"/>
    <xf numFmtId="0" fontId="5" fillId="0" borderId="0"/>
    <xf numFmtId="0" fontId="5" fillId="0" borderId="0"/>
    <xf numFmtId="43" fontId="20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" fillId="0" borderId="0"/>
    <xf numFmtId="0" fontId="51" fillId="0" borderId="0"/>
    <xf numFmtId="164" fontId="1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74" borderId="0" applyNumberFormat="0" applyBorder="0" applyAlignment="0" applyProtection="0"/>
    <xf numFmtId="0" fontId="8" fillId="75" borderId="0" applyNumberFormat="0" applyBorder="0" applyAlignment="0" applyProtection="0"/>
    <xf numFmtId="0" fontId="8" fillId="29" borderId="0" applyNumberFormat="0" applyBorder="0" applyAlignment="0" applyProtection="0"/>
    <xf numFmtId="0" fontId="8" fillId="76" borderId="0" applyNumberFormat="0" applyBorder="0" applyAlignment="0" applyProtection="0"/>
    <xf numFmtId="0" fontId="8" fillId="77" borderId="0" applyNumberFormat="0" applyBorder="0" applyAlignment="0" applyProtection="0"/>
    <xf numFmtId="0" fontId="8" fillId="78" borderId="0" applyNumberFormat="0" applyBorder="0" applyAlignment="0" applyProtection="0"/>
    <xf numFmtId="0" fontId="8" fillId="32" borderId="0" applyNumberFormat="0" applyBorder="0" applyAlignment="0" applyProtection="0"/>
    <xf numFmtId="0" fontId="8" fillId="79" borderId="0" applyNumberFormat="0" applyBorder="0" applyAlignment="0" applyProtection="0"/>
    <xf numFmtId="0" fontId="8" fillId="80" borderId="0" applyNumberFormat="0" applyBorder="0" applyAlignment="0" applyProtection="0"/>
    <xf numFmtId="0" fontId="8" fillId="82" borderId="0" applyNumberFormat="0" applyBorder="0" applyAlignment="0" applyProtection="0"/>
    <xf numFmtId="0" fontId="8" fillId="83" borderId="0" applyNumberFormat="0" applyBorder="0" applyAlignment="0" applyProtection="0"/>
    <xf numFmtId="0" fontId="8" fillId="84" borderId="0" applyNumberFormat="0" applyBorder="0" applyAlignment="0" applyProtection="0"/>
    <xf numFmtId="0" fontId="8" fillId="86" borderId="0" applyNumberFormat="0" applyBorder="0" applyAlignment="0" applyProtection="0"/>
    <xf numFmtId="0" fontId="8" fillId="87" borderId="0" applyNumberFormat="0" applyBorder="0" applyAlignment="0" applyProtection="0"/>
    <xf numFmtId="0" fontId="8" fillId="88" borderId="0" applyNumberFormat="0" applyBorder="0" applyAlignment="0" applyProtection="0"/>
    <xf numFmtId="0" fontId="8" fillId="90" borderId="0" applyNumberFormat="0" applyBorder="0" applyAlignment="0" applyProtection="0"/>
    <xf numFmtId="0" fontId="8" fillId="91" borderId="0" applyNumberFormat="0" applyBorder="0" applyAlignment="0" applyProtection="0"/>
    <xf numFmtId="0" fontId="8" fillId="92" borderId="0" applyNumberFormat="0" applyBorder="0" applyAlignment="0" applyProtection="0"/>
    <xf numFmtId="0" fontId="8" fillId="73" borderId="29" applyNumberFormat="0" applyFont="0" applyAlignment="0" applyProtection="0"/>
    <xf numFmtId="0" fontId="8" fillId="4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4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4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4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139" fillId="0" borderId="0"/>
    <xf numFmtId="0" fontId="26" fillId="56" borderId="0" applyNumberFormat="0" applyBorder="0" applyAlignment="0" applyProtection="0"/>
    <xf numFmtId="0" fontId="26" fillId="93" borderId="0" applyNumberFormat="0" applyBorder="0" applyAlignment="0" applyProtection="0"/>
    <xf numFmtId="0" fontId="5" fillId="0" borderId="0"/>
    <xf numFmtId="0" fontId="27" fillId="20" borderId="31" applyNumberFormat="0" applyAlignment="0" applyProtection="0"/>
    <xf numFmtId="0" fontId="34" fillId="7" borderId="31" applyNumberFormat="0" applyAlignment="0" applyProtection="0"/>
    <xf numFmtId="0" fontId="20" fillId="23" borderId="32" applyNumberFormat="0" applyFont="0" applyAlignment="0" applyProtection="0"/>
    <xf numFmtId="0" fontId="37" fillId="20" borderId="33" applyNumberFormat="0" applyAlignment="0" applyProtection="0"/>
    <xf numFmtId="0" fontId="39" fillId="0" borderId="34" applyNumberFormat="0" applyFill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7" fillId="33" borderId="31" applyNumberFormat="0" applyAlignment="0" applyProtection="0"/>
    <xf numFmtId="0" fontId="34" fillId="39" borderId="31" applyNumberFormat="0" applyAlignment="0" applyProtection="0"/>
    <xf numFmtId="0" fontId="37" fillId="33" borderId="33" applyNumberFormat="0" applyAlignment="0" applyProtection="0"/>
    <xf numFmtId="0" fontId="39" fillId="0" borderId="34" applyNumberFormat="0" applyFill="0" applyAlignment="0" applyProtection="0"/>
    <xf numFmtId="0" fontId="20" fillId="53" borderId="32" applyNumberFormat="0" applyAlignment="0" applyProtection="0"/>
    <xf numFmtId="0" fontId="27" fillId="59" borderId="31" applyNumberFormat="0" applyAlignment="0" applyProtection="0"/>
    <xf numFmtId="43" fontId="5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6" fillId="0" borderId="0" applyFont="0" applyFill="0" applyBorder="0" applyAlignment="0" applyProtection="0"/>
    <xf numFmtId="0" fontId="34" fillId="58" borderId="31" applyNumberFormat="0" applyAlignment="0" applyProtection="0"/>
    <xf numFmtId="0" fontId="37" fillId="59" borderId="33" applyNumberFormat="0" applyAlignment="0" applyProtection="0"/>
    <xf numFmtId="0" fontId="39" fillId="0" borderId="34" applyNumberFormat="0" applyFill="0" applyAlignment="0" applyProtection="0"/>
    <xf numFmtId="0" fontId="20" fillId="53" borderId="32" applyNumberFormat="0" applyAlignment="0" applyProtection="0"/>
    <xf numFmtId="0" fontId="20" fillId="53" borderId="32" applyNumberFormat="0" applyAlignment="0" applyProtection="0"/>
    <xf numFmtId="0" fontId="20" fillId="53" borderId="32" applyNumberFormat="0" applyAlignment="0" applyProtection="0"/>
    <xf numFmtId="0" fontId="20" fillId="53" borderId="32" applyNumberFormat="0" applyAlignment="0" applyProtection="0"/>
    <xf numFmtId="0" fontId="20" fillId="0" borderId="35" applyNumberFormat="0" applyAlignment="0"/>
    <xf numFmtId="0" fontId="34" fillId="58" borderId="31" applyNumberFormat="0" applyProtection="0">
      <alignment vertical="center" wrapText="1"/>
    </xf>
    <xf numFmtId="0" fontId="37" fillId="59" borderId="33" applyNumberFormat="0" applyProtection="0">
      <alignment vertical="center" wrapText="1"/>
    </xf>
    <xf numFmtId="0" fontId="27" fillId="59" borderId="31" applyNumberFormat="0" applyProtection="0">
      <alignment vertical="center" wrapText="1"/>
    </xf>
    <xf numFmtId="0" fontId="39" fillId="0" borderId="34" applyNumberFormat="0" applyFill="0" applyProtection="0">
      <alignment vertical="center" wrapText="1"/>
    </xf>
    <xf numFmtId="0" fontId="20" fillId="53" borderId="32" applyNumberFormat="0" applyProtection="0">
      <alignment vertical="center" wrapText="1"/>
    </xf>
    <xf numFmtId="0" fontId="5" fillId="32" borderId="0" applyNumberFormat="0" applyBorder="0" applyAlignment="0" applyProtection="0"/>
    <xf numFmtId="0" fontId="27" fillId="33" borderId="31" applyNumberFormat="0" applyAlignment="0" applyProtection="0"/>
    <xf numFmtId="0" fontId="27" fillId="20" borderId="31" applyNumberFormat="0" applyAlignment="0" applyProtection="0"/>
    <xf numFmtId="43" fontId="24" fillId="0" borderId="0" applyFont="0" applyFill="0" applyBorder="0" applyAlignment="0" applyProtection="0"/>
    <xf numFmtId="0" fontId="34" fillId="7" borderId="31" applyNumberFormat="0" applyAlignment="0" applyProtection="0"/>
    <xf numFmtId="0" fontId="76" fillId="66" borderId="31" applyNumberFormat="0" applyAlignment="0" applyProtection="0"/>
    <xf numFmtId="0" fontId="77" fillId="20" borderId="31" applyNumberFormat="0" applyAlignment="0" applyProtection="0"/>
    <xf numFmtId="0" fontId="27" fillId="20" borderId="31" applyNumberFormat="0" applyAlignment="0" applyProtection="0"/>
    <xf numFmtId="0" fontId="27" fillId="20" borderId="31" applyNumberFormat="0" applyAlignment="0" applyProtection="0"/>
    <xf numFmtId="0" fontId="27" fillId="20" borderId="31" applyNumberFormat="0" applyAlignment="0" applyProtection="0"/>
    <xf numFmtId="0" fontId="39" fillId="0" borderId="34" applyNumberFormat="0" applyFill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34" fillId="39" borderId="31" applyNumberFormat="0" applyAlignment="0" applyProtection="0"/>
    <xf numFmtId="0" fontId="34" fillId="7" borderId="31" applyNumberFormat="0" applyAlignment="0" applyProtection="0"/>
    <xf numFmtId="0" fontId="34" fillId="22" borderId="31" applyNumberFormat="0" applyAlignment="0" applyProtection="0"/>
    <xf numFmtId="0" fontId="86" fillId="7" borderId="31" applyNumberFormat="0" applyAlignment="0" applyProtection="0"/>
    <xf numFmtId="0" fontId="34" fillId="7" borderId="31" applyNumberFormat="0" applyAlignment="0" applyProtection="0"/>
    <xf numFmtId="0" fontId="34" fillId="7" borderId="31" applyNumberFormat="0" applyAlignment="0" applyProtection="0"/>
    <xf numFmtId="0" fontId="34" fillId="7" borderId="31" applyNumberFormat="0" applyAlignment="0" applyProtection="0"/>
    <xf numFmtId="0" fontId="37" fillId="33" borderId="33" applyNumberFormat="0" applyAlignment="0" applyProtection="0"/>
    <xf numFmtId="0" fontId="37" fillId="20" borderId="33" applyNumberFormat="0" applyAlignment="0" applyProtection="0"/>
    <xf numFmtId="0" fontId="20" fillId="23" borderId="32" applyNumberFormat="0" applyFont="0" applyAlignment="0" applyProtection="0"/>
    <xf numFmtId="0" fontId="37" fillId="20" borderId="33" applyNumberFormat="0" applyAlignment="0" applyProtection="0"/>
    <xf numFmtId="0" fontId="5" fillId="0" borderId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9" fillId="23" borderId="32" applyNumberFormat="0" applyFont="0" applyAlignment="0" applyProtection="0"/>
    <xf numFmtId="0" fontId="39" fillId="0" borderId="34" applyNumberFormat="0" applyFill="0" applyAlignment="0" applyProtection="0"/>
    <xf numFmtId="0" fontId="37" fillId="66" borderId="33" applyNumberFormat="0" applyAlignment="0" applyProtection="0"/>
    <xf numFmtId="0" fontId="96" fillId="20" borderId="33" applyNumberFormat="0" applyAlignment="0" applyProtection="0"/>
    <xf numFmtId="0" fontId="37" fillId="20" borderId="33" applyNumberFormat="0" applyAlignment="0" applyProtection="0"/>
    <xf numFmtId="0" fontId="37" fillId="20" borderId="33" applyNumberFormat="0" applyAlignment="0" applyProtection="0"/>
    <xf numFmtId="0" fontId="37" fillId="20" borderId="33" applyNumberFormat="0" applyAlignment="0" applyProtection="0"/>
    <xf numFmtId="0" fontId="20" fillId="53" borderId="32" applyNumberForma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17" fillId="23" borderId="32" applyNumberFormat="0" applyFont="0" applyAlignment="0" applyProtection="0"/>
    <xf numFmtId="0" fontId="20" fillId="23" borderId="32" applyNumberFormat="0" applyFont="0" applyAlignment="0" applyProtection="0"/>
    <xf numFmtId="0" fontId="27" fillId="20" borderId="31" applyNumberFormat="0" applyAlignment="0" applyProtection="0"/>
    <xf numFmtId="0" fontId="39" fillId="0" borderId="36" applyNumberFormat="0" applyFill="0" applyAlignment="0" applyProtection="0"/>
    <xf numFmtId="0" fontId="100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4" fillId="7" borderId="31" applyNumberFormat="0" applyAlignment="0" applyProtection="0"/>
    <xf numFmtId="0" fontId="27" fillId="20" borderId="31" applyNumberFormat="0" applyAlignment="0" applyProtection="0"/>
    <xf numFmtId="0" fontId="37" fillId="20" borderId="33" applyNumberFormat="0" applyAlignment="0" applyProtection="0"/>
    <xf numFmtId="0" fontId="5" fillId="0" borderId="0"/>
    <xf numFmtId="0" fontId="5" fillId="0" borderId="0"/>
    <xf numFmtId="43" fontId="20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" fillId="0" borderId="0"/>
    <xf numFmtId="0" fontId="5" fillId="0" borderId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2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27" fillId="20" borderId="31" applyNumberFormat="0" applyAlignment="0" applyProtection="0"/>
    <xf numFmtId="0" fontId="27" fillId="20" borderId="31" applyNumberFormat="0" applyAlignment="0" applyProtection="0"/>
    <xf numFmtId="0" fontId="107" fillId="20" borderId="31" applyNumberFormat="0" applyAlignment="0" applyProtection="0"/>
    <xf numFmtId="0" fontId="27" fillId="20" borderId="31" applyNumberFormat="0" applyAlignment="0" applyProtection="0"/>
    <xf numFmtId="0" fontId="27" fillId="20" borderId="31" applyNumberFormat="0" applyAlignment="0" applyProtection="0"/>
    <xf numFmtId="0" fontId="27" fillId="20" borderId="31" applyNumberFormat="0" applyAlignment="0" applyProtection="0"/>
    <xf numFmtId="0" fontId="27" fillId="20" borderId="31" applyNumberFormat="0" applyAlignment="0" applyProtection="0"/>
    <xf numFmtId="0" fontId="27" fillId="20" borderId="31" applyNumberFormat="0" applyAlignment="0" applyProtection="0"/>
    <xf numFmtId="0" fontId="27" fillId="20" borderId="31" applyNumberFormat="0" applyAlignment="0" applyProtection="0"/>
    <xf numFmtId="0" fontId="27" fillId="20" borderId="31" applyNumberFormat="0" applyAlignment="0" applyProtection="0"/>
    <xf numFmtId="0" fontId="27" fillId="20" borderId="31" applyNumberFormat="0" applyAlignment="0" applyProtection="0"/>
    <xf numFmtId="0" fontId="27" fillId="20" borderId="31" applyNumberFormat="0" applyAlignment="0" applyProtection="0"/>
    <xf numFmtId="0" fontId="2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3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34" fillId="7" borderId="31" applyNumberFormat="0" applyAlignment="0" applyProtection="0"/>
    <xf numFmtId="0" fontId="34" fillId="7" borderId="31" applyNumberFormat="0" applyAlignment="0" applyProtection="0"/>
    <xf numFmtId="0" fontId="114" fillId="7" borderId="31" applyNumberFormat="0" applyAlignment="0" applyProtection="0"/>
    <xf numFmtId="0" fontId="34" fillId="7" borderId="31" applyNumberFormat="0" applyAlignment="0" applyProtection="0"/>
    <xf numFmtId="0" fontId="34" fillId="7" borderId="31" applyNumberFormat="0" applyAlignment="0" applyProtection="0"/>
    <xf numFmtId="0" fontId="34" fillId="7" borderId="31" applyNumberFormat="0" applyAlignment="0" applyProtection="0"/>
    <xf numFmtId="0" fontId="34" fillId="7" borderId="31" applyNumberFormat="0" applyAlignment="0" applyProtection="0"/>
    <xf numFmtId="0" fontId="34" fillId="7" borderId="31" applyNumberFormat="0" applyAlignment="0" applyProtection="0"/>
    <xf numFmtId="0" fontId="34" fillId="7" borderId="31" applyNumberFormat="0" applyAlignment="0" applyProtection="0"/>
    <xf numFmtId="0" fontId="34" fillId="7" borderId="31" applyNumberFormat="0" applyAlignment="0" applyProtection="0"/>
    <xf numFmtId="0" fontId="34" fillId="7" borderId="31" applyNumberFormat="0" applyAlignment="0" applyProtection="0"/>
    <xf numFmtId="0" fontId="34" fillId="7" borderId="31" applyNumberFormat="0" applyAlignment="0" applyProtection="0"/>
    <xf numFmtId="0" fontId="3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20" fillId="23" borderId="32" applyNumberFormat="0" applyFont="0" applyAlignment="0" applyProtection="0"/>
    <xf numFmtId="0" fontId="20" fillId="23" borderId="32" applyNumberFormat="0" applyFont="0" applyAlignment="0" applyProtection="0"/>
    <xf numFmtId="0" fontId="20" fillId="23" borderId="32" applyNumberFormat="0" applyFont="0" applyAlignment="0" applyProtection="0"/>
    <xf numFmtId="0" fontId="20" fillId="23" borderId="32" applyNumberFormat="0" applyFont="0" applyAlignment="0" applyProtection="0"/>
    <xf numFmtId="0" fontId="20" fillId="23" borderId="32" applyNumberFormat="0" applyFont="0" applyAlignment="0" applyProtection="0"/>
    <xf numFmtId="0" fontId="20" fillId="23" borderId="32" applyNumberFormat="0" applyFont="0" applyAlignment="0" applyProtection="0"/>
    <xf numFmtId="0" fontId="20" fillId="23" borderId="32" applyNumberFormat="0" applyFont="0" applyAlignment="0" applyProtection="0"/>
    <xf numFmtId="0" fontId="20" fillId="23" borderId="32" applyNumberFormat="0" applyFon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3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37" fillId="20" borderId="33" applyNumberFormat="0" applyAlignment="0" applyProtection="0"/>
    <xf numFmtId="0" fontId="37" fillId="20" borderId="33" applyNumberFormat="0" applyAlignment="0" applyProtection="0"/>
    <xf numFmtId="0" fontId="117" fillId="20" borderId="33" applyNumberFormat="0" applyAlignment="0" applyProtection="0"/>
    <xf numFmtId="0" fontId="37" fillId="20" borderId="33" applyNumberFormat="0" applyAlignment="0" applyProtection="0"/>
    <xf numFmtId="0" fontId="37" fillId="20" borderId="33" applyNumberFormat="0" applyAlignment="0" applyProtection="0"/>
    <xf numFmtId="0" fontId="37" fillId="20" borderId="33" applyNumberFormat="0" applyAlignment="0" applyProtection="0"/>
    <xf numFmtId="0" fontId="37" fillId="20" borderId="33" applyNumberFormat="0" applyAlignment="0" applyProtection="0"/>
    <xf numFmtId="0" fontId="37" fillId="20" borderId="33" applyNumberFormat="0" applyAlignment="0" applyProtection="0"/>
    <xf numFmtId="0" fontId="37" fillId="20" borderId="33" applyNumberFormat="0" applyAlignment="0" applyProtection="0"/>
    <xf numFmtId="0" fontId="37" fillId="20" borderId="33" applyNumberFormat="0" applyAlignment="0" applyProtection="0"/>
    <xf numFmtId="0" fontId="37" fillId="20" borderId="33" applyNumberFormat="0" applyAlignment="0" applyProtection="0"/>
    <xf numFmtId="0" fontId="37" fillId="20" borderId="33" applyNumberFormat="0" applyAlignment="0" applyProtection="0"/>
    <xf numFmtId="0" fontId="3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3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11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20" fillId="23" borderId="32" applyNumberFormat="0" applyFon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20" fillId="23" borderId="32" applyNumberFormat="0" applyFon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34" fillId="7" borderId="31" applyNumberFormat="0" applyAlignment="0" applyProtection="0"/>
    <xf numFmtId="0" fontId="27" fillId="20" borderId="31" applyNumberFormat="0" applyAlignment="0" applyProtection="0"/>
    <xf numFmtId="0" fontId="37" fillId="20" borderId="33" applyNumberFormat="0" applyAlignment="0" applyProtection="0"/>
    <xf numFmtId="0" fontId="39" fillId="0" borderId="34" applyNumberFormat="0" applyFill="0" applyAlignment="0" applyProtection="0"/>
    <xf numFmtId="0" fontId="119" fillId="0" borderId="34" applyNumberFormat="0" applyFill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20" fillId="23" borderId="32" applyNumberFormat="0" applyFon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20" fillId="23" borderId="32" applyNumberFormat="0" applyFon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7" fillId="20" borderId="33" applyNumberFormat="0" applyAlignment="0" applyProtection="0"/>
    <xf numFmtId="0" fontId="114" fillId="7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14" fillId="7" borderId="31" applyNumberFormat="0" applyAlignment="0" applyProtection="0"/>
    <xf numFmtId="0" fontId="117" fillId="20" borderId="33" applyNumberFormat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7" fillId="20" borderId="33" applyNumberFormat="0" applyAlignment="0" applyProtection="0"/>
    <xf numFmtId="0" fontId="20" fillId="23" borderId="32" applyNumberFormat="0" applyFon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17" fillId="20" borderId="33" applyNumberFormat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20" fillId="23" borderId="32" applyNumberFormat="0" applyFont="0" applyAlignment="0" applyProtection="0"/>
    <xf numFmtId="0" fontId="117" fillId="20" borderId="33" applyNumberFormat="0" applyAlignment="0" applyProtection="0"/>
    <xf numFmtId="0" fontId="20" fillId="23" borderId="32" applyNumberFormat="0" applyFon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07" fillId="20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114" fillId="7" borderId="31" applyNumberFormat="0" applyAlignment="0" applyProtection="0"/>
    <xf numFmtId="0" fontId="20" fillId="23" borderId="32" applyNumberFormat="0" applyFont="0" applyAlignment="0" applyProtection="0"/>
    <xf numFmtId="0" fontId="117" fillId="20" borderId="33" applyNumberFormat="0" applyAlignment="0" applyProtection="0"/>
    <xf numFmtId="0" fontId="20" fillId="23" borderId="32" applyNumberFormat="0" applyFon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9" fillId="0" borderId="34" applyNumberFormat="0" applyFill="0" applyAlignment="0" applyProtection="0"/>
    <xf numFmtId="0" fontId="20" fillId="23" borderId="32" applyNumberFormat="0" applyFont="0" applyAlignment="0" applyProtection="0"/>
    <xf numFmtId="0" fontId="117" fillId="20" borderId="33" applyNumberFormat="0" applyAlignment="0" applyProtection="0"/>
    <xf numFmtId="0" fontId="117" fillId="20" borderId="33" applyNumberFormat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119" fillId="0" borderId="34" applyNumberFormat="0" applyFill="0" applyAlignment="0" applyProtection="0"/>
    <xf numFmtId="0" fontId="4" fillId="0" borderId="0"/>
    <xf numFmtId="0" fontId="4" fillId="0" borderId="0"/>
    <xf numFmtId="0" fontId="125" fillId="0" borderId="0" applyNumberFormat="0" applyFill="0" applyBorder="0" applyAlignment="0" applyProtection="0"/>
    <xf numFmtId="0" fontId="130" fillId="70" borderId="25" applyNumberFormat="0" applyAlignment="0" applyProtection="0"/>
    <xf numFmtId="0" fontId="131" fillId="71" borderId="26" applyNumberFormat="0" applyAlignment="0" applyProtection="0"/>
    <xf numFmtId="0" fontId="132" fillId="71" borderId="25" applyNumberFormat="0" applyAlignment="0" applyProtection="0"/>
    <xf numFmtId="0" fontId="135" fillId="0" borderId="0" applyNumberFormat="0" applyFill="0" applyBorder="0" applyAlignment="0" applyProtection="0"/>
    <xf numFmtId="0" fontId="137" fillId="0" borderId="30" applyNumberFormat="0" applyFill="0" applyAlignment="0" applyProtection="0"/>
    <xf numFmtId="0" fontId="50" fillId="28" borderId="0" applyNumberFormat="0" applyBorder="0" applyAlignment="0" applyProtection="0"/>
    <xf numFmtId="0" fontId="3" fillId="74" borderId="0" applyNumberFormat="0" applyBorder="0" applyAlignment="0" applyProtection="0"/>
    <xf numFmtId="0" fontId="3" fillId="75" borderId="0" applyNumberFormat="0" applyBorder="0" applyAlignment="0" applyProtection="0"/>
    <xf numFmtId="0" fontId="50" fillId="30" borderId="0" applyNumberFormat="0" applyBorder="0" applyAlignment="0" applyProtection="0"/>
    <xf numFmtId="0" fontId="3" fillId="76" borderId="0" applyNumberFormat="0" applyBorder="0" applyAlignment="0" applyProtection="0"/>
    <xf numFmtId="0" fontId="3" fillId="77" borderId="0" applyNumberFormat="0" applyBorder="0" applyAlignment="0" applyProtection="0"/>
    <xf numFmtId="0" fontId="50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79" borderId="0" applyNumberFormat="0" applyBorder="0" applyAlignment="0" applyProtection="0"/>
    <xf numFmtId="0" fontId="50" fillId="81" borderId="0" applyNumberFormat="0" applyBorder="0" applyAlignment="0" applyProtection="0"/>
    <xf numFmtId="0" fontId="3" fillId="82" borderId="0" applyNumberFormat="0" applyBorder="0" applyAlignment="0" applyProtection="0"/>
    <xf numFmtId="0" fontId="3" fillId="83" borderId="0" applyNumberFormat="0" applyBorder="0" applyAlignment="0" applyProtection="0"/>
    <xf numFmtId="0" fontId="50" fillId="85" borderId="0" applyNumberFormat="0" applyBorder="0" applyAlignment="0" applyProtection="0"/>
    <xf numFmtId="0" fontId="3" fillId="86" borderId="0" applyNumberFormat="0" applyBorder="0" applyAlignment="0" applyProtection="0"/>
    <xf numFmtId="0" fontId="3" fillId="87" borderId="0" applyNumberFormat="0" applyBorder="0" applyAlignment="0" applyProtection="0"/>
    <xf numFmtId="0" fontId="50" fillId="89" borderId="0" applyNumberFormat="0" applyBorder="0" applyAlignment="0" applyProtection="0"/>
    <xf numFmtId="0" fontId="3" fillId="90" borderId="0" applyNumberFormat="0" applyBorder="0" applyAlignment="0" applyProtection="0"/>
    <xf numFmtId="0" fontId="3" fillId="91" borderId="0" applyNumberFormat="0" applyBorder="0" applyAlignment="0" applyProtection="0"/>
    <xf numFmtId="43" fontId="20" fillId="0" borderId="0" applyFont="0" applyFill="0" applyBorder="0" applyAlignment="0" applyProtection="0"/>
    <xf numFmtId="0" fontId="3" fillId="0" borderId="0"/>
    <xf numFmtId="43" fontId="20" fillId="0" borderId="0" applyFont="0" applyFill="0" applyBorder="0" applyAlignment="0" applyProtection="0"/>
    <xf numFmtId="0" fontId="3" fillId="0" borderId="0"/>
    <xf numFmtId="0" fontId="3" fillId="0" borderId="0"/>
    <xf numFmtId="43" fontId="20" fillId="0" borderId="0" applyFont="0" applyFill="0" applyBorder="0" applyAlignment="0" applyProtection="0"/>
    <xf numFmtId="0" fontId="3" fillId="0" borderId="0"/>
    <xf numFmtId="0" fontId="3" fillId="0" borderId="0"/>
    <xf numFmtId="43" fontId="20" fillId="0" borderId="0" applyFont="0" applyFill="0" applyBorder="0" applyAlignment="0" applyProtection="0"/>
    <xf numFmtId="0" fontId="3" fillId="0" borderId="0"/>
    <xf numFmtId="43" fontId="20" fillId="0" borderId="0" applyFont="0" applyFill="0" applyBorder="0" applyAlignment="0" applyProtection="0"/>
    <xf numFmtId="0" fontId="3" fillId="0" borderId="0"/>
    <xf numFmtId="0" fontId="3" fillId="0" borderId="0"/>
    <xf numFmtId="43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40" fillId="69" borderId="0" applyNumberFormat="0" applyBorder="0" applyAlignment="0" applyProtection="0"/>
    <xf numFmtId="0" fontId="3" fillId="73" borderId="29" applyNumberFormat="0" applyFont="0" applyAlignment="0" applyProtection="0"/>
    <xf numFmtId="0" fontId="50" fillId="29" borderId="0" applyNumberFormat="0" applyBorder="0" applyAlignment="0" applyProtection="0"/>
    <xf numFmtId="0" fontId="50" fillId="78" borderId="0" applyNumberFormat="0" applyBorder="0" applyAlignment="0" applyProtection="0"/>
    <xf numFmtId="0" fontId="50" fillId="80" borderId="0" applyNumberFormat="0" applyBorder="0" applyAlignment="0" applyProtection="0"/>
    <xf numFmtId="0" fontId="50" fillId="84" borderId="0" applyNumberFormat="0" applyBorder="0" applyAlignment="0" applyProtection="0"/>
    <xf numFmtId="0" fontId="50" fillId="88" borderId="0" applyNumberFormat="0" applyBorder="0" applyAlignment="0" applyProtection="0"/>
    <xf numFmtId="0" fontId="50" fillId="92" borderId="0" applyNumberFormat="0" applyBorder="0" applyAlignment="0" applyProtection="0"/>
    <xf numFmtId="0" fontId="24" fillId="0" borderId="0"/>
    <xf numFmtId="166" fontId="141" fillId="0" borderId="0"/>
    <xf numFmtId="0" fontId="129" fillId="69" borderId="0" applyNumberFormat="0" applyBorder="0" applyAlignment="0" applyProtection="0"/>
    <xf numFmtId="0" fontId="2" fillId="29" borderId="0" applyNumberFormat="0" applyBorder="0" applyAlignment="0" applyProtection="0"/>
    <xf numFmtId="0" fontId="2" fillId="78" borderId="0" applyNumberFormat="0" applyBorder="0" applyAlignment="0" applyProtection="0"/>
    <xf numFmtId="0" fontId="2" fillId="80" borderId="0" applyNumberFormat="0" applyBorder="0" applyAlignment="0" applyProtection="0"/>
    <xf numFmtId="0" fontId="2" fillId="84" borderId="0" applyNumberFormat="0" applyBorder="0" applyAlignment="0" applyProtection="0"/>
    <xf numFmtId="0" fontId="2" fillId="88" borderId="0" applyNumberFormat="0" applyBorder="0" applyAlignment="0" applyProtection="0"/>
    <xf numFmtId="0" fontId="2" fillId="9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73" borderId="29" applyNumberFormat="0" applyFont="0" applyAlignment="0" applyProtection="0"/>
    <xf numFmtId="0" fontId="2" fillId="79" borderId="0" applyNumberFormat="0" applyBorder="0" applyAlignment="0" applyProtection="0"/>
    <xf numFmtId="0" fontId="2" fillId="74" borderId="0" applyNumberFormat="0" applyBorder="0" applyAlignment="0" applyProtection="0"/>
    <xf numFmtId="0" fontId="2" fillId="75" borderId="0" applyNumberFormat="0" applyBorder="0" applyAlignment="0" applyProtection="0"/>
    <xf numFmtId="0" fontId="2" fillId="32" borderId="0" applyNumberFormat="0" applyBorder="0" applyAlignment="0" applyProtection="0"/>
    <xf numFmtId="0" fontId="2" fillId="75" borderId="0" applyNumberFormat="0" applyBorder="0" applyAlignment="0" applyProtection="0"/>
    <xf numFmtId="0" fontId="2" fillId="76" borderId="0" applyNumberFormat="0" applyBorder="0" applyAlignment="0" applyProtection="0"/>
    <xf numFmtId="0" fontId="2" fillId="77" borderId="0" applyNumberFormat="0" applyBorder="0" applyAlignment="0" applyProtection="0"/>
    <xf numFmtId="0" fontId="2" fillId="75" borderId="0" applyNumberFormat="0" applyBorder="0" applyAlignment="0" applyProtection="0"/>
    <xf numFmtId="0" fontId="2" fillId="74" borderId="0" applyNumberFormat="0" applyBorder="0" applyAlignment="0" applyProtection="0"/>
    <xf numFmtId="0" fontId="2" fillId="32" borderId="0" applyNumberFormat="0" applyBorder="0" applyAlignment="0" applyProtection="0"/>
    <xf numFmtId="0" fontId="2" fillId="79" borderId="0" applyNumberFormat="0" applyBorder="0" applyAlignment="0" applyProtection="0"/>
    <xf numFmtId="0" fontId="2" fillId="32" borderId="0" applyNumberFormat="0" applyBorder="0" applyAlignment="0" applyProtection="0"/>
    <xf numFmtId="0" fontId="2" fillId="82" borderId="0" applyNumberFormat="0" applyBorder="0" applyAlignment="0" applyProtection="0"/>
    <xf numFmtId="0" fontId="2" fillId="83" borderId="0" applyNumberFormat="0" applyBorder="0" applyAlignment="0" applyProtection="0"/>
    <xf numFmtId="0" fontId="2" fillId="77" borderId="0" applyNumberFormat="0" applyBorder="0" applyAlignment="0" applyProtection="0"/>
    <xf numFmtId="0" fontId="2" fillId="86" borderId="0" applyNumberFormat="0" applyBorder="0" applyAlignment="0" applyProtection="0"/>
    <xf numFmtId="0" fontId="2" fillId="87" borderId="0" applyNumberFormat="0" applyBorder="0" applyAlignment="0" applyProtection="0"/>
    <xf numFmtId="0" fontId="2" fillId="76" borderId="0" applyNumberFormat="0" applyBorder="0" applyAlignment="0" applyProtection="0"/>
    <xf numFmtId="0" fontId="2" fillId="90" borderId="0" applyNumberFormat="0" applyBorder="0" applyAlignment="0" applyProtection="0"/>
    <xf numFmtId="0" fontId="2" fillId="91" borderId="0" applyNumberFormat="0" applyBorder="0" applyAlignment="0" applyProtection="0"/>
    <xf numFmtId="0" fontId="2" fillId="76" borderId="0" applyNumberFormat="0" applyBorder="0" applyAlignment="0" applyProtection="0"/>
    <xf numFmtId="0" fontId="2" fillId="79" borderId="0" applyNumberFormat="0" applyBorder="0" applyAlignment="0" applyProtection="0"/>
    <xf numFmtId="0" fontId="2" fillId="74" borderId="0" applyNumberFormat="0" applyBorder="0" applyAlignment="0" applyProtection="0"/>
    <xf numFmtId="0" fontId="2" fillId="82" borderId="0" applyNumberFormat="0" applyBorder="0" applyAlignment="0" applyProtection="0"/>
    <xf numFmtId="0" fontId="2" fillId="83" borderId="0" applyNumberFormat="0" applyBorder="0" applyAlignment="0" applyProtection="0"/>
    <xf numFmtId="0" fontId="2" fillId="86" borderId="0" applyNumberFormat="0" applyBorder="0" applyAlignment="0" applyProtection="0"/>
    <xf numFmtId="0" fontId="2" fillId="87" borderId="0" applyNumberFormat="0" applyBorder="0" applyAlignment="0" applyProtection="0"/>
    <xf numFmtId="0" fontId="2" fillId="77" borderId="0" applyNumberFormat="0" applyBorder="0" applyAlignment="0" applyProtection="0"/>
    <xf numFmtId="0" fontId="2" fillId="90" borderId="0" applyNumberFormat="0" applyBorder="0" applyAlignment="0" applyProtection="0"/>
    <xf numFmtId="0" fontId="2" fillId="91" borderId="0" applyNumberFormat="0" applyBorder="0" applyAlignment="0" applyProtection="0"/>
    <xf numFmtId="0" fontId="2" fillId="76" borderId="0" applyNumberFormat="0" applyBorder="0" applyAlignment="0" applyProtection="0"/>
    <xf numFmtId="0" fontId="2" fillId="82" borderId="0" applyNumberFormat="0" applyBorder="0" applyAlignment="0" applyProtection="0"/>
    <xf numFmtId="0" fontId="2" fillId="83" borderId="0" applyNumberFormat="0" applyBorder="0" applyAlignment="0" applyProtection="0"/>
    <xf numFmtId="0" fontId="2" fillId="75" borderId="0" applyNumberFormat="0" applyBorder="0" applyAlignment="0" applyProtection="0"/>
    <xf numFmtId="0" fontId="2" fillId="86" borderId="0" applyNumberFormat="0" applyBorder="0" applyAlignment="0" applyProtection="0"/>
    <xf numFmtId="0" fontId="2" fillId="87" borderId="0" applyNumberFormat="0" applyBorder="0" applyAlignment="0" applyProtection="0"/>
    <xf numFmtId="0" fontId="2" fillId="74" borderId="0" applyNumberFormat="0" applyBorder="0" applyAlignment="0" applyProtection="0"/>
    <xf numFmtId="0" fontId="2" fillId="90" borderId="0" applyNumberFormat="0" applyBorder="0" applyAlignment="0" applyProtection="0"/>
    <xf numFmtId="0" fontId="2" fillId="91" borderId="0" applyNumberFormat="0" applyBorder="0" applyAlignment="0" applyProtection="0"/>
    <xf numFmtId="0" fontId="2" fillId="77" borderId="0" applyNumberFormat="0" applyBorder="0" applyAlignment="0" applyProtection="0"/>
    <xf numFmtId="0" fontId="2" fillId="32" borderId="0" applyNumberFormat="0" applyBorder="0" applyAlignment="0" applyProtection="0"/>
    <xf numFmtId="0" fontId="2" fillId="79" borderId="0" applyNumberFormat="0" applyBorder="0" applyAlignment="0" applyProtection="0"/>
    <xf numFmtId="0" fontId="2" fillId="82" borderId="0" applyNumberFormat="0" applyBorder="0" applyAlignment="0" applyProtection="0"/>
    <xf numFmtId="0" fontId="2" fillId="83" borderId="0" applyNumberFormat="0" applyBorder="0" applyAlignment="0" applyProtection="0"/>
    <xf numFmtId="0" fontId="2" fillId="86" borderId="0" applyNumberFormat="0" applyBorder="0" applyAlignment="0" applyProtection="0"/>
    <xf numFmtId="0" fontId="2" fillId="87" borderId="0" applyNumberFormat="0" applyBorder="0" applyAlignment="0" applyProtection="0"/>
    <xf numFmtId="0" fontId="2" fillId="90" borderId="0" applyNumberFormat="0" applyBorder="0" applyAlignment="0" applyProtection="0"/>
    <xf numFmtId="0" fontId="2" fillId="91" borderId="0" applyNumberFormat="0" applyBorder="0" applyAlignment="0" applyProtection="0"/>
    <xf numFmtId="0" fontId="19" fillId="0" borderId="0"/>
    <xf numFmtId="0" fontId="19" fillId="0" borderId="0"/>
    <xf numFmtId="43" fontId="20" fillId="0" borderId="0" applyFont="0" applyFill="0" applyBorder="0" applyAlignment="0" applyProtection="0"/>
    <xf numFmtId="0" fontId="1" fillId="0" borderId="0"/>
    <xf numFmtId="43" fontId="20" fillId="0" borderId="0" applyFont="0" applyFill="0" applyBorder="0" applyAlignment="0" applyProtection="0"/>
    <xf numFmtId="0" fontId="1" fillId="0" borderId="0"/>
    <xf numFmtId="0" fontId="1" fillId="0" borderId="0"/>
    <xf numFmtId="43" fontId="20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43" fontId="20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4" fillId="0" borderId="0"/>
    <xf numFmtId="43" fontId="20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20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6" fillId="0" borderId="0" applyFont="0" applyFill="0" applyBorder="0" applyAlignment="0" applyProtection="0"/>
    <xf numFmtId="0" fontId="4" fillId="32" borderId="0" applyNumberFormat="0" applyBorder="0" applyAlignment="0" applyProtection="0"/>
    <xf numFmtId="0" fontId="1" fillId="4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4" borderId="0" applyNumberFormat="0" applyBorder="0" applyAlignment="0" applyProtection="0"/>
    <xf numFmtId="43" fontId="2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43" fontId="20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6" fillId="0" borderId="0" applyFont="0" applyFill="0" applyBorder="0" applyAlignment="0" applyProtection="0"/>
    <xf numFmtId="0" fontId="1" fillId="4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4" borderId="0" applyNumberFormat="0" applyBorder="0" applyAlignment="0" applyProtection="0"/>
    <xf numFmtId="43" fontId="2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43" fontId="20" fillId="0" borderId="0" applyFont="0" applyFill="0" applyBorder="0" applyAlignment="0" applyProtection="0"/>
    <xf numFmtId="0" fontId="1" fillId="0" borderId="0"/>
    <xf numFmtId="43" fontId="20" fillId="0" borderId="0" applyFont="0" applyFill="0" applyBorder="0" applyAlignment="0" applyProtection="0"/>
    <xf numFmtId="0" fontId="1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" fillId="0" borderId="0"/>
    <xf numFmtId="43" fontId="20" fillId="0" borderId="0" applyFont="0" applyFill="0" applyBorder="0" applyAlignment="0" applyProtection="0"/>
    <xf numFmtId="0" fontId="1" fillId="0" borderId="0"/>
    <xf numFmtId="43" fontId="20" fillId="0" borderId="0" applyFont="0" applyFill="0" applyBorder="0" applyAlignment="0" applyProtection="0"/>
    <xf numFmtId="0" fontId="1" fillId="0" borderId="0"/>
    <xf numFmtId="43" fontId="20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4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" fillId="0" borderId="0"/>
    <xf numFmtId="43" fontId="20" fillId="0" borderId="0" applyFont="0" applyFill="0" applyBorder="0" applyAlignment="0" applyProtection="0"/>
    <xf numFmtId="0" fontId="1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" fillId="0" borderId="0"/>
    <xf numFmtId="43" fontId="20" fillId="0" borderId="0" applyFont="0" applyFill="0" applyBorder="0" applyAlignment="0" applyProtection="0"/>
    <xf numFmtId="0" fontId="1" fillId="0" borderId="0"/>
    <xf numFmtId="43" fontId="20" fillId="0" borderId="0" applyFont="0" applyFill="0" applyBorder="0" applyAlignment="0" applyProtection="0"/>
    <xf numFmtId="0" fontId="1" fillId="0" borderId="0"/>
    <xf numFmtId="43" fontId="20" fillId="0" borderId="0" applyFont="0" applyFill="0" applyBorder="0" applyAlignment="0" applyProtection="0"/>
    <xf numFmtId="0" fontId="1" fillId="0" borderId="0"/>
    <xf numFmtId="0" fontId="4" fillId="0" borderId="0"/>
    <xf numFmtId="44" fontId="4" fillId="0" borderId="0" applyFont="0" applyFill="0" applyBorder="0" applyAlignment="0" applyProtection="0"/>
    <xf numFmtId="0" fontId="1" fillId="76" borderId="0" applyNumberFormat="0" applyBorder="0" applyAlignment="0" applyProtection="0"/>
    <xf numFmtId="0" fontId="1" fillId="75" borderId="0" applyNumberFormat="0" applyBorder="0" applyAlignment="0" applyProtection="0"/>
    <xf numFmtId="43" fontId="20" fillId="0" borderId="0" applyFont="0" applyFill="0" applyBorder="0" applyAlignment="0" applyProtection="0"/>
    <xf numFmtId="0" fontId="1" fillId="0" borderId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74" borderId="0" applyNumberFormat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" fillId="0" borderId="0"/>
    <xf numFmtId="43" fontId="20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1" fillId="77" borderId="0" applyNumberFormat="0" applyBorder="0" applyAlignment="0" applyProtection="0"/>
    <xf numFmtId="0" fontId="1" fillId="78" borderId="0" applyNumberFormat="0" applyBorder="0" applyAlignment="0" applyProtection="0"/>
    <xf numFmtId="0" fontId="1" fillId="79" borderId="0" applyNumberFormat="0" applyBorder="0" applyAlignment="0" applyProtection="0"/>
    <xf numFmtId="0" fontId="1" fillId="80" borderId="0" applyNumberFormat="0" applyBorder="0" applyAlignment="0" applyProtection="0"/>
    <xf numFmtId="0" fontId="1" fillId="82" borderId="0" applyNumberFormat="0" applyBorder="0" applyAlignment="0" applyProtection="0"/>
    <xf numFmtId="0" fontId="1" fillId="83" borderId="0" applyNumberFormat="0" applyBorder="0" applyAlignment="0" applyProtection="0"/>
    <xf numFmtId="0" fontId="1" fillId="84" borderId="0" applyNumberFormat="0" applyBorder="0" applyAlignment="0" applyProtection="0"/>
    <xf numFmtId="0" fontId="1" fillId="86" borderId="0" applyNumberFormat="0" applyBorder="0" applyAlignment="0" applyProtection="0"/>
    <xf numFmtId="0" fontId="1" fillId="87" borderId="0" applyNumberFormat="0" applyBorder="0" applyAlignment="0" applyProtection="0"/>
    <xf numFmtId="0" fontId="1" fillId="88" borderId="0" applyNumberFormat="0" applyBorder="0" applyAlignment="0" applyProtection="0"/>
    <xf numFmtId="0" fontId="1" fillId="90" borderId="0" applyNumberFormat="0" applyBorder="0" applyAlignment="0" applyProtection="0"/>
    <xf numFmtId="0" fontId="1" fillId="91" borderId="0" applyNumberFormat="0" applyBorder="0" applyAlignment="0" applyProtection="0"/>
    <xf numFmtId="0" fontId="1" fillId="92" borderId="0" applyNumberFormat="0" applyBorder="0" applyAlignment="0" applyProtection="0"/>
    <xf numFmtId="0" fontId="1" fillId="73" borderId="29" applyNumberFormat="0" applyFont="0" applyAlignment="0" applyProtection="0"/>
    <xf numFmtId="43" fontId="20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6" fillId="0" borderId="0" applyFont="0" applyFill="0" applyBorder="0" applyAlignment="0" applyProtection="0"/>
    <xf numFmtId="0" fontId="1" fillId="0" borderId="0"/>
    <xf numFmtId="0" fontId="4" fillId="32" borderId="0" applyNumberFormat="0" applyBorder="0" applyAlignment="0" applyProtection="0"/>
    <xf numFmtId="43" fontId="2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4" fillId="0" borderId="0"/>
    <xf numFmtId="43" fontId="19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43" fontId="20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1" fillId="74" borderId="0" applyNumberFormat="0" applyBorder="0" applyAlignment="0" applyProtection="0"/>
    <xf numFmtId="0" fontId="1" fillId="75" borderId="0" applyNumberFormat="0" applyBorder="0" applyAlignment="0" applyProtection="0"/>
    <xf numFmtId="0" fontId="1" fillId="29" borderId="0" applyNumberFormat="0" applyBorder="0" applyAlignment="0" applyProtection="0"/>
    <xf numFmtId="0" fontId="1" fillId="76" borderId="0" applyNumberFormat="0" applyBorder="0" applyAlignment="0" applyProtection="0"/>
    <xf numFmtId="0" fontId="1" fillId="77" borderId="0" applyNumberFormat="0" applyBorder="0" applyAlignment="0" applyProtection="0"/>
    <xf numFmtId="0" fontId="1" fillId="78" borderId="0" applyNumberFormat="0" applyBorder="0" applyAlignment="0" applyProtection="0"/>
    <xf numFmtId="0" fontId="1" fillId="32" borderId="0" applyNumberFormat="0" applyBorder="0" applyAlignment="0" applyProtection="0"/>
    <xf numFmtId="0" fontId="1" fillId="79" borderId="0" applyNumberFormat="0" applyBorder="0" applyAlignment="0" applyProtection="0"/>
    <xf numFmtId="0" fontId="1" fillId="80" borderId="0" applyNumberFormat="0" applyBorder="0" applyAlignment="0" applyProtection="0"/>
    <xf numFmtId="0" fontId="1" fillId="82" borderId="0" applyNumberFormat="0" applyBorder="0" applyAlignment="0" applyProtection="0"/>
    <xf numFmtId="0" fontId="1" fillId="83" borderId="0" applyNumberFormat="0" applyBorder="0" applyAlignment="0" applyProtection="0"/>
    <xf numFmtId="0" fontId="1" fillId="84" borderId="0" applyNumberFormat="0" applyBorder="0" applyAlignment="0" applyProtection="0"/>
    <xf numFmtId="0" fontId="1" fillId="86" borderId="0" applyNumberFormat="0" applyBorder="0" applyAlignment="0" applyProtection="0"/>
    <xf numFmtId="0" fontId="1" fillId="87" borderId="0" applyNumberFormat="0" applyBorder="0" applyAlignment="0" applyProtection="0"/>
    <xf numFmtId="0" fontId="1" fillId="88" borderId="0" applyNumberFormat="0" applyBorder="0" applyAlignment="0" applyProtection="0"/>
    <xf numFmtId="0" fontId="1" fillId="90" borderId="0" applyNumberFormat="0" applyBorder="0" applyAlignment="0" applyProtection="0"/>
    <xf numFmtId="0" fontId="1" fillId="91" borderId="0" applyNumberFormat="0" applyBorder="0" applyAlignment="0" applyProtection="0"/>
    <xf numFmtId="0" fontId="1" fillId="92" borderId="0" applyNumberFormat="0" applyBorder="0" applyAlignment="0" applyProtection="0"/>
    <xf numFmtId="0" fontId="1" fillId="73" borderId="29" applyNumberFormat="0" applyFont="0" applyAlignment="0" applyProtection="0"/>
    <xf numFmtId="0" fontId="1" fillId="4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4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6" fillId="0" borderId="0" applyFont="0" applyFill="0" applyBorder="0" applyAlignment="0" applyProtection="0"/>
    <xf numFmtId="0" fontId="4" fillId="32" borderId="0" applyNumberFormat="0" applyBorder="0" applyAlignment="0" applyProtection="0"/>
    <xf numFmtId="43" fontId="2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20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4" fillId="0" borderId="0"/>
    <xf numFmtId="0" fontId="4" fillId="0" borderId="0"/>
    <xf numFmtId="0" fontId="1" fillId="74" borderId="0" applyNumberFormat="0" applyBorder="0" applyAlignment="0" applyProtection="0"/>
    <xf numFmtId="0" fontId="1" fillId="75" borderId="0" applyNumberFormat="0" applyBorder="0" applyAlignment="0" applyProtection="0"/>
    <xf numFmtId="0" fontId="1" fillId="76" borderId="0" applyNumberFormat="0" applyBorder="0" applyAlignment="0" applyProtection="0"/>
    <xf numFmtId="0" fontId="1" fillId="77" borderId="0" applyNumberFormat="0" applyBorder="0" applyAlignment="0" applyProtection="0"/>
    <xf numFmtId="0" fontId="1" fillId="32" borderId="0" applyNumberFormat="0" applyBorder="0" applyAlignment="0" applyProtection="0"/>
    <xf numFmtId="0" fontId="1" fillId="79" borderId="0" applyNumberFormat="0" applyBorder="0" applyAlignment="0" applyProtection="0"/>
    <xf numFmtId="0" fontId="1" fillId="82" borderId="0" applyNumberFormat="0" applyBorder="0" applyAlignment="0" applyProtection="0"/>
    <xf numFmtId="0" fontId="1" fillId="83" borderId="0" applyNumberFormat="0" applyBorder="0" applyAlignment="0" applyProtection="0"/>
    <xf numFmtId="0" fontId="1" fillId="86" borderId="0" applyNumberFormat="0" applyBorder="0" applyAlignment="0" applyProtection="0"/>
    <xf numFmtId="0" fontId="1" fillId="87" borderId="0" applyNumberFormat="0" applyBorder="0" applyAlignment="0" applyProtection="0"/>
    <xf numFmtId="0" fontId="1" fillId="90" borderId="0" applyNumberFormat="0" applyBorder="0" applyAlignment="0" applyProtection="0"/>
    <xf numFmtId="0" fontId="1" fillId="91" borderId="0" applyNumberFormat="0" applyBorder="0" applyAlignment="0" applyProtection="0"/>
    <xf numFmtId="43" fontId="20" fillId="0" borderId="0" applyFont="0" applyFill="0" applyBorder="0" applyAlignment="0" applyProtection="0"/>
    <xf numFmtId="0" fontId="1" fillId="0" borderId="0"/>
    <xf numFmtId="43" fontId="20" fillId="0" borderId="0" applyFont="0" applyFill="0" applyBorder="0" applyAlignment="0" applyProtection="0"/>
    <xf numFmtId="0" fontId="1" fillId="0" borderId="0"/>
    <xf numFmtId="0" fontId="1" fillId="0" borderId="0"/>
    <xf numFmtId="43" fontId="20" fillId="0" borderId="0" applyFont="0" applyFill="0" applyBorder="0" applyAlignment="0" applyProtection="0"/>
    <xf numFmtId="0" fontId="1" fillId="0" borderId="0"/>
    <xf numFmtId="0" fontId="1" fillId="0" borderId="0"/>
    <xf numFmtId="43" fontId="20" fillId="0" borderId="0" applyFont="0" applyFill="0" applyBorder="0" applyAlignment="0" applyProtection="0"/>
    <xf numFmtId="0" fontId="1" fillId="0" borderId="0"/>
    <xf numFmtId="43" fontId="20" fillId="0" borderId="0" applyFont="0" applyFill="0" applyBorder="0" applyAlignment="0" applyProtection="0"/>
    <xf numFmtId="0" fontId="1" fillId="0" borderId="0"/>
    <xf numFmtId="0" fontId="1" fillId="0" borderId="0"/>
    <xf numFmtId="43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73" borderId="29" applyNumberFormat="0" applyFont="0" applyAlignment="0" applyProtection="0"/>
    <xf numFmtId="0" fontId="1" fillId="29" borderId="0" applyNumberFormat="0" applyBorder="0" applyAlignment="0" applyProtection="0"/>
    <xf numFmtId="0" fontId="1" fillId="78" borderId="0" applyNumberFormat="0" applyBorder="0" applyAlignment="0" applyProtection="0"/>
    <xf numFmtId="0" fontId="1" fillId="80" borderId="0" applyNumberFormat="0" applyBorder="0" applyAlignment="0" applyProtection="0"/>
    <xf numFmtId="0" fontId="1" fillId="84" borderId="0" applyNumberFormat="0" applyBorder="0" applyAlignment="0" applyProtection="0"/>
    <xf numFmtId="0" fontId="1" fillId="88" borderId="0" applyNumberFormat="0" applyBorder="0" applyAlignment="0" applyProtection="0"/>
    <xf numFmtId="0" fontId="1" fillId="9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73" borderId="29" applyNumberFormat="0" applyFont="0" applyAlignment="0" applyProtection="0"/>
    <xf numFmtId="0" fontId="1" fillId="79" borderId="0" applyNumberFormat="0" applyBorder="0" applyAlignment="0" applyProtection="0"/>
    <xf numFmtId="0" fontId="1" fillId="74" borderId="0" applyNumberFormat="0" applyBorder="0" applyAlignment="0" applyProtection="0"/>
    <xf numFmtId="0" fontId="1" fillId="75" borderId="0" applyNumberFormat="0" applyBorder="0" applyAlignment="0" applyProtection="0"/>
    <xf numFmtId="0" fontId="1" fillId="32" borderId="0" applyNumberFormat="0" applyBorder="0" applyAlignment="0" applyProtection="0"/>
    <xf numFmtId="0" fontId="1" fillId="75" borderId="0" applyNumberFormat="0" applyBorder="0" applyAlignment="0" applyProtection="0"/>
    <xf numFmtId="0" fontId="1" fillId="76" borderId="0" applyNumberFormat="0" applyBorder="0" applyAlignment="0" applyProtection="0"/>
    <xf numFmtId="0" fontId="1" fillId="77" borderId="0" applyNumberFormat="0" applyBorder="0" applyAlignment="0" applyProtection="0"/>
    <xf numFmtId="0" fontId="1" fillId="75" borderId="0" applyNumberFormat="0" applyBorder="0" applyAlignment="0" applyProtection="0"/>
    <xf numFmtId="0" fontId="1" fillId="74" borderId="0" applyNumberFormat="0" applyBorder="0" applyAlignment="0" applyProtection="0"/>
    <xf numFmtId="0" fontId="1" fillId="32" borderId="0" applyNumberFormat="0" applyBorder="0" applyAlignment="0" applyProtection="0"/>
    <xf numFmtId="0" fontId="1" fillId="79" borderId="0" applyNumberFormat="0" applyBorder="0" applyAlignment="0" applyProtection="0"/>
    <xf numFmtId="0" fontId="1" fillId="32" borderId="0" applyNumberFormat="0" applyBorder="0" applyAlignment="0" applyProtection="0"/>
    <xf numFmtId="0" fontId="1" fillId="82" borderId="0" applyNumberFormat="0" applyBorder="0" applyAlignment="0" applyProtection="0"/>
    <xf numFmtId="0" fontId="1" fillId="83" borderId="0" applyNumberFormat="0" applyBorder="0" applyAlignment="0" applyProtection="0"/>
    <xf numFmtId="0" fontId="1" fillId="77" borderId="0" applyNumberFormat="0" applyBorder="0" applyAlignment="0" applyProtection="0"/>
    <xf numFmtId="0" fontId="1" fillId="86" borderId="0" applyNumberFormat="0" applyBorder="0" applyAlignment="0" applyProtection="0"/>
    <xf numFmtId="0" fontId="1" fillId="87" borderId="0" applyNumberFormat="0" applyBorder="0" applyAlignment="0" applyProtection="0"/>
    <xf numFmtId="0" fontId="1" fillId="76" borderId="0" applyNumberFormat="0" applyBorder="0" applyAlignment="0" applyProtection="0"/>
    <xf numFmtId="0" fontId="1" fillId="90" borderId="0" applyNumberFormat="0" applyBorder="0" applyAlignment="0" applyProtection="0"/>
    <xf numFmtId="0" fontId="1" fillId="91" borderId="0" applyNumberFormat="0" applyBorder="0" applyAlignment="0" applyProtection="0"/>
    <xf numFmtId="0" fontId="1" fillId="76" borderId="0" applyNumberFormat="0" applyBorder="0" applyAlignment="0" applyProtection="0"/>
    <xf numFmtId="0" fontId="1" fillId="79" borderId="0" applyNumberFormat="0" applyBorder="0" applyAlignment="0" applyProtection="0"/>
    <xf numFmtId="0" fontId="1" fillId="74" borderId="0" applyNumberFormat="0" applyBorder="0" applyAlignment="0" applyProtection="0"/>
    <xf numFmtId="0" fontId="1" fillId="82" borderId="0" applyNumberFormat="0" applyBorder="0" applyAlignment="0" applyProtection="0"/>
    <xf numFmtId="0" fontId="1" fillId="83" borderId="0" applyNumberFormat="0" applyBorder="0" applyAlignment="0" applyProtection="0"/>
    <xf numFmtId="0" fontId="1" fillId="86" borderId="0" applyNumberFormat="0" applyBorder="0" applyAlignment="0" applyProtection="0"/>
    <xf numFmtId="0" fontId="1" fillId="87" borderId="0" applyNumberFormat="0" applyBorder="0" applyAlignment="0" applyProtection="0"/>
    <xf numFmtId="0" fontId="1" fillId="77" borderId="0" applyNumberFormat="0" applyBorder="0" applyAlignment="0" applyProtection="0"/>
    <xf numFmtId="0" fontId="1" fillId="90" borderId="0" applyNumberFormat="0" applyBorder="0" applyAlignment="0" applyProtection="0"/>
    <xf numFmtId="0" fontId="1" fillId="91" borderId="0" applyNumberFormat="0" applyBorder="0" applyAlignment="0" applyProtection="0"/>
    <xf numFmtId="0" fontId="1" fillId="76" borderId="0" applyNumberFormat="0" applyBorder="0" applyAlignment="0" applyProtection="0"/>
    <xf numFmtId="0" fontId="1" fillId="82" borderId="0" applyNumberFormat="0" applyBorder="0" applyAlignment="0" applyProtection="0"/>
    <xf numFmtId="0" fontId="1" fillId="83" borderId="0" applyNumberFormat="0" applyBorder="0" applyAlignment="0" applyProtection="0"/>
    <xf numFmtId="0" fontId="1" fillId="75" borderId="0" applyNumberFormat="0" applyBorder="0" applyAlignment="0" applyProtection="0"/>
    <xf numFmtId="0" fontId="1" fillId="86" borderId="0" applyNumberFormat="0" applyBorder="0" applyAlignment="0" applyProtection="0"/>
    <xf numFmtId="0" fontId="1" fillId="87" borderId="0" applyNumberFormat="0" applyBorder="0" applyAlignment="0" applyProtection="0"/>
    <xf numFmtId="0" fontId="1" fillId="74" borderId="0" applyNumberFormat="0" applyBorder="0" applyAlignment="0" applyProtection="0"/>
    <xf numFmtId="0" fontId="1" fillId="90" borderId="0" applyNumberFormat="0" applyBorder="0" applyAlignment="0" applyProtection="0"/>
    <xf numFmtId="0" fontId="1" fillId="91" borderId="0" applyNumberFormat="0" applyBorder="0" applyAlignment="0" applyProtection="0"/>
    <xf numFmtId="0" fontId="1" fillId="77" borderId="0" applyNumberFormat="0" applyBorder="0" applyAlignment="0" applyProtection="0"/>
    <xf numFmtId="0" fontId="1" fillId="32" borderId="0" applyNumberFormat="0" applyBorder="0" applyAlignment="0" applyProtection="0"/>
    <xf numFmtId="0" fontId="1" fillId="79" borderId="0" applyNumberFormat="0" applyBorder="0" applyAlignment="0" applyProtection="0"/>
    <xf numFmtId="0" fontId="1" fillId="82" borderId="0" applyNumberFormat="0" applyBorder="0" applyAlignment="0" applyProtection="0"/>
    <xf numFmtId="0" fontId="1" fillId="83" borderId="0" applyNumberFormat="0" applyBorder="0" applyAlignment="0" applyProtection="0"/>
    <xf numFmtId="0" fontId="1" fillId="86" borderId="0" applyNumberFormat="0" applyBorder="0" applyAlignment="0" applyProtection="0"/>
    <xf numFmtId="0" fontId="1" fillId="87" borderId="0" applyNumberFormat="0" applyBorder="0" applyAlignment="0" applyProtection="0"/>
    <xf numFmtId="0" fontId="1" fillId="90" borderId="0" applyNumberFormat="0" applyBorder="0" applyAlignment="0" applyProtection="0"/>
    <xf numFmtId="0" fontId="1" fillId="91" borderId="0" applyNumberFormat="0" applyBorder="0" applyAlignment="0" applyProtection="0"/>
  </cellStyleXfs>
  <cellXfs count="136">
    <xf numFmtId="0" fontId="0" fillId="0" borderId="0" xfId="0"/>
    <xf numFmtId="0" fontId="142" fillId="0" borderId="0" xfId="44" applyFont="1"/>
    <xf numFmtId="0" fontId="142" fillId="0" borderId="0" xfId="0" applyFont="1" applyAlignment="1">
      <alignment horizontal="center" vertical="center"/>
    </xf>
    <xf numFmtId="0" fontId="142" fillId="0" borderId="0" xfId="0" applyFont="1" applyAlignment="1">
      <alignment horizontal="left" vertical="center"/>
    </xf>
    <xf numFmtId="0" fontId="142" fillId="0" borderId="0" xfId="0" applyFont="1" applyAlignment="1">
      <alignment vertical="center"/>
    </xf>
    <xf numFmtId="0" fontId="145" fillId="0" borderId="0" xfId="0" applyFont="1" applyAlignment="1">
      <alignment horizontal="center" vertical="center"/>
    </xf>
    <xf numFmtId="0" fontId="142" fillId="0" borderId="0" xfId="0" applyFont="1" applyAlignment="1">
      <alignment horizontal="left" vertical="top"/>
    </xf>
    <xf numFmtId="0" fontId="142" fillId="0" borderId="0" xfId="0" applyFont="1" applyAlignment="1">
      <alignment horizontal="center" vertical="top"/>
    </xf>
    <xf numFmtId="0" fontId="142" fillId="0" borderId="0" xfId="0" applyFont="1" applyAlignment="1">
      <alignment vertical="top"/>
    </xf>
    <xf numFmtId="0" fontId="142" fillId="0" borderId="0" xfId="0" applyFont="1" applyAlignment="1">
      <alignment horizontal="center" vertical="center" wrapText="1"/>
    </xf>
    <xf numFmtId="0" fontId="142" fillId="0" borderId="0" xfId="0" applyFont="1" applyAlignment="1">
      <alignment horizontal="right" vertical="center"/>
    </xf>
    <xf numFmtId="0" fontId="142" fillId="0" borderId="0" xfId="0" applyFont="1" applyAlignment="1">
      <alignment horizontal="center"/>
    </xf>
    <xf numFmtId="2" fontId="143" fillId="0" borderId="0" xfId="0" applyNumberFormat="1" applyFont="1" applyAlignment="1">
      <alignment horizontal="center"/>
    </xf>
    <xf numFmtId="0" fontId="142" fillId="0" borderId="0" xfId="0" applyFont="1" applyAlignment="1">
      <alignment horizontal="right"/>
    </xf>
    <xf numFmtId="0" fontId="142" fillId="0" borderId="10" xfId="0" applyFont="1" applyBorder="1" applyAlignment="1">
      <alignment horizontal="center" vertical="center" wrapText="1"/>
    </xf>
    <xf numFmtId="0" fontId="142" fillId="0" borderId="10" xfId="0" applyFont="1" applyBorder="1" applyAlignment="1">
      <alignment horizontal="center" vertical="center"/>
    </xf>
    <xf numFmtId="0" fontId="142" fillId="0" borderId="38" xfId="0" applyFont="1" applyBorder="1" applyAlignment="1">
      <alignment horizontal="center" vertical="center"/>
    </xf>
    <xf numFmtId="0" fontId="142" fillId="0" borderId="38" xfId="0" applyFont="1" applyBorder="1" applyAlignment="1">
      <alignment horizontal="center" vertical="center" wrapText="1"/>
    </xf>
    <xf numFmtId="49" fontId="142" fillId="0" borderId="10" xfId="0" applyNumberFormat="1" applyFont="1" applyBorder="1" applyAlignment="1">
      <alignment horizontal="center" vertical="top" wrapText="1"/>
    </xf>
    <xf numFmtId="0" fontId="143" fillId="0" borderId="37" xfId="0" applyFont="1" applyBorder="1" applyAlignment="1">
      <alignment vertical="top" wrapText="1" shrinkToFit="1"/>
    </xf>
    <xf numFmtId="0" fontId="142" fillId="0" borderId="37" xfId="0" applyFont="1" applyBorder="1" applyAlignment="1">
      <alignment horizontal="center" vertical="center" wrapText="1" shrinkToFit="1"/>
    </xf>
    <xf numFmtId="2" fontId="142" fillId="0" borderId="10" xfId="50" applyNumberFormat="1" applyFont="1" applyBorder="1" applyAlignment="1">
      <alignment horizontal="center" vertical="top"/>
    </xf>
    <xf numFmtId="2" fontId="142" fillId="0" borderId="10" xfId="0" applyNumberFormat="1" applyFont="1" applyBorder="1" applyAlignment="1">
      <alignment horizontal="center" vertical="top"/>
    </xf>
    <xf numFmtId="2" fontId="142" fillId="0" borderId="10" xfId="0" applyNumberFormat="1" applyFont="1" applyBorder="1" applyAlignment="1">
      <alignment horizontal="center" vertical="top" wrapText="1" shrinkToFit="1"/>
    </xf>
    <xf numFmtId="0" fontId="142" fillId="0" borderId="0" xfId="0" applyFont="1"/>
    <xf numFmtId="0" fontId="142" fillId="0" borderId="0" xfId="0" applyFont="1" applyAlignment="1">
      <alignment vertical="top" wrapText="1" shrinkToFit="1"/>
    </xf>
    <xf numFmtId="49" fontId="142" fillId="0" borderId="37" xfId="0" applyNumberFormat="1" applyFont="1" applyBorder="1" applyAlignment="1">
      <alignment horizontal="center" vertical="top" wrapText="1"/>
    </xf>
    <xf numFmtId="0" fontId="142" fillId="0" borderId="37" xfId="0" applyFont="1" applyBorder="1" applyAlignment="1">
      <alignment horizontal="center" vertical="center" wrapText="1"/>
    </xf>
    <xf numFmtId="0" fontId="142" fillId="0" borderId="37" xfId="0" applyFont="1" applyBorder="1" applyAlignment="1">
      <alignment horizontal="left" vertical="center" wrapText="1"/>
    </xf>
    <xf numFmtId="0" fontId="142" fillId="0" borderId="37" xfId="0" applyFont="1" applyBorder="1" applyAlignment="1">
      <alignment horizontal="center" vertical="center"/>
    </xf>
    <xf numFmtId="0" fontId="142" fillId="0" borderId="37" xfId="0" applyFont="1" applyBorder="1" applyAlignment="1" applyProtection="1">
      <alignment horizontal="center" vertical="center"/>
      <protection locked="0"/>
    </xf>
    <xf numFmtId="2" fontId="142" fillId="0" borderId="37" xfId="0" applyNumberFormat="1" applyFont="1" applyBorder="1" applyAlignment="1" applyProtection="1">
      <alignment horizontal="center" vertical="center"/>
      <protection locked="0"/>
    </xf>
    <xf numFmtId="49" fontId="142" fillId="0" borderId="37" xfId="0" applyNumberFormat="1" applyFont="1" applyBorder="1" applyAlignment="1">
      <alignment horizontal="center" vertical="top"/>
    </xf>
    <xf numFmtId="0" fontId="142" fillId="0" borderId="37" xfId="0" applyFont="1" applyBorder="1" applyAlignment="1" applyProtection="1">
      <alignment horizontal="center" vertical="center" wrapText="1"/>
      <protection locked="0"/>
    </xf>
    <xf numFmtId="0" fontId="142" fillId="0" borderId="37" xfId="0" applyFont="1" applyBorder="1" applyAlignment="1" applyProtection="1">
      <alignment horizontal="left" vertical="center" wrapText="1"/>
      <protection locked="0"/>
    </xf>
    <xf numFmtId="2" fontId="142" fillId="0" borderId="37" xfId="0" applyNumberFormat="1" applyFont="1" applyBorder="1" applyAlignment="1" applyProtection="1">
      <alignment horizontal="center" vertical="center" wrapText="1"/>
      <protection locked="0"/>
    </xf>
    <xf numFmtId="0" fontId="142" fillId="0" borderId="10" xfId="0" applyFont="1" applyBorder="1" applyAlignment="1">
      <alignment horizontal="center" vertical="top" wrapText="1"/>
    </xf>
    <xf numFmtId="0" fontId="143" fillId="0" borderId="37" xfId="0" applyFont="1" applyBorder="1" applyAlignment="1">
      <alignment horizontal="center" vertical="center"/>
    </xf>
    <xf numFmtId="2" fontId="142" fillId="0" borderId="0" xfId="0" applyNumberFormat="1" applyFont="1"/>
    <xf numFmtId="0" fontId="142" fillId="0" borderId="37" xfId="0" applyFont="1" applyBorder="1" applyAlignment="1" applyProtection="1">
      <alignment horizontal="center" vertical="top"/>
      <protection locked="0"/>
    </xf>
    <xf numFmtId="0" fontId="142" fillId="0" borderId="37" xfId="0" applyFont="1" applyBorder="1"/>
    <xf numFmtId="2" fontId="142" fillId="0" borderId="38" xfId="0" applyNumberFormat="1" applyFont="1" applyBorder="1" applyAlignment="1">
      <alignment horizontal="center" vertical="center"/>
    </xf>
    <xf numFmtId="0" fontId="142" fillId="0" borderId="10" xfId="0" applyFont="1" applyBorder="1" applyAlignment="1">
      <alignment horizontal="center" vertical="top"/>
    </xf>
    <xf numFmtId="2" fontId="143" fillId="0" borderId="10" xfId="0" applyNumberFormat="1" applyFont="1" applyBorder="1" applyAlignment="1">
      <alignment horizontal="center" vertical="top"/>
    </xf>
    <xf numFmtId="0" fontId="142" fillId="0" borderId="0" xfId="0" applyFont="1" applyAlignment="1">
      <alignment vertical="top" wrapText="1"/>
    </xf>
    <xf numFmtId="0" fontId="143" fillId="0" borderId="0" xfId="0" applyFont="1" applyAlignment="1">
      <alignment horizontal="center" vertical="top"/>
    </xf>
    <xf numFmtId="1" fontId="142" fillId="0" borderId="0" xfId="68" applyNumberFormat="1" applyFont="1" applyAlignment="1">
      <alignment vertical="top"/>
    </xf>
    <xf numFmtId="0" fontId="142" fillId="0" borderId="0" xfId="68" applyFont="1" applyAlignment="1">
      <alignment vertical="top"/>
    </xf>
    <xf numFmtId="0" fontId="142" fillId="0" borderId="0" xfId="50" applyFont="1"/>
    <xf numFmtId="4" fontId="142" fillId="0" borderId="0" xfId="0" applyNumberFormat="1" applyFont="1" applyAlignment="1">
      <alignment vertical="top"/>
    </xf>
    <xf numFmtId="49" fontId="142" fillId="0" borderId="0" xfId="68" applyNumberFormat="1" applyFont="1" applyAlignment="1">
      <alignment horizontal="right" vertical="center"/>
    </xf>
    <xf numFmtId="0" fontId="142" fillId="0" borderId="0" xfId="68" applyFont="1" applyAlignment="1">
      <alignment vertical="center"/>
    </xf>
    <xf numFmtId="49" fontId="142" fillId="0" borderId="0" xfId="68" applyNumberFormat="1" applyFont="1" applyAlignment="1">
      <alignment vertical="center"/>
    </xf>
    <xf numFmtId="0" fontId="142" fillId="0" borderId="0" xfId="45" applyFont="1" applyAlignment="1">
      <alignment horizontal="left" vertical="center"/>
    </xf>
    <xf numFmtId="2" fontId="142" fillId="0" borderId="0" xfId="0" applyNumberFormat="1" applyFont="1" applyAlignment="1">
      <alignment horizontal="center" vertical="top"/>
    </xf>
    <xf numFmtId="49" fontId="142" fillId="0" borderId="0" xfId="45" applyNumberFormat="1" applyFont="1" applyAlignment="1">
      <alignment vertical="top"/>
    </xf>
    <xf numFmtId="0" fontId="142" fillId="0" borderId="0" xfId="45" applyFont="1" applyAlignment="1">
      <alignment horizontal="center" vertical="top"/>
    </xf>
    <xf numFmtId="0" fontId="142" fillId="0" borderId="0" xfId="45" applyFont="1" applyAlignment="1">
      <alignment horizontal="right" vertical="top"/>
    </xf>
    <xf numFmtId="49" fontId="142" fillId="0" borderId="0" xfId="0" applyNumberFormat="1" applyFont="1" applyAlignment="1">
      <alignment vertical="center"/>
    </xf>
    <xf numFmtId="0" fontId="142" fillId="0" borderId="0" xfId="0" applyFont="1" applyAlignment="1">
      <alignment horizontal="left" vertical="top" wrapText="1"/>
    </xf>
    <xf numFmtId="4" fontId="142" fillId="0" borderId="0" xfId="0" applyNumberFormat="1" applyFont="1" applyAlignment="1">
      <alignment horizontal="center" vertical="top" wrapText="1"/>
    </xf>
    <xf numFmtId="0" fontId="142" fillId="0" borderId="0" xfId="50" applyFont="1" applyAlignment="1">
      <alignment vertical="center"/>
    </xf>
    <xf numFmtId="0" fontId="142" fillId="0" borderId="37" xfId="0" applyFont="1" applyBorder="1" applyAlignment="1">
      <alignment vertical="top" wrapText="1"/>
    </xf>
    <xf numFmtId="0" fontId="142" fillId="0" borderId="37" xfId="0" applyFont="1" applyBorder="1" applyAlignment="1" applyProtection="1">
      <alignment horizontal="center" vertical="top" wrapText="1"/>
      <protection locked="0"/>
    </xf>
    <xf numFmtId="0" fontId="142" fillId="0" borderId="37" xfId="0" applyFont="1" applyBorder="1" applyAlignment="1" applyProtection="1">
      <alignment horizontal="left" vertical="top" wrapText="1"/>
      <protection locked="0"/>
    </xf>
    <xf numFmtId="0" fontId="142" fillId="0" borderId="37" xfId="38" applyFont="1" applyBorder="1" applyAlignment="1" applyProtection="1">
      <alignment horizontal="left" vertical="top" wrapText="1"/>
      <protection locked="0"/>
    </xf>
    <xf numFmtId="0" fontId="143" fillId="0" borderId="37" xfId="0" applyFont="1" applyBorder="1" applyAlignment="1">
      <alignment vertical="center" wrapText="1"/>
    </xf>
    <xf numFmtId="2" fontId="142" fillId="0" borderId="37" xfId="0" applyNumberFormat="1" applyFont="1" applyBorder="1" applyAlignment="1">
      <alignment horizontal="center" vertical="center" wrapText="1"/>
    </xf>
    <xf numFmtId="0" fontId="142" fillId="0" borderId="37" xfId="38" applyFont="1" applyBorder="1" applyAlignment="1" applyProtection="1">
      <alignment horizontal="left" vertical="center" wrapText="1"/>
      <protection locked="0"/>
    </xf>
    <xf numFmtId="0" fontId="142" fillId="0" borderId="37" xfId="38" applyFont="1" applyBorder="1" applyAlignment="1" applyProtection="1">
      <alignment horizontal="center" vertical="center" wrapText="1"/>
      <protection locked="0"/>
    </xf>
    <xf numFmtId="0" fontId="143" fillId="0" borderId="37" xfId="0" applyFont="1" applyBorder="1" applyAlignment="1">
      <alignment horizontal="center" vertical="center" wrapText="1"/>
    </xf>
    <xf numFmtId="0" fontId="142" fillId="0" borderId="37" xfId="0" applyFont="1" applyBorder="1" applyAlignment="1" applyProtection="1">
      <alignment vertical="top" wrapText="1"/>
      <protection locked="0"/>
    </xf>
    <xf numFmtId="2" fontId="148" fillId="0" borderId="10" xfId="0" applyNumberFormat="1" applyFont="1" applyBorder="1" applyAlignment="1">
      <alignment horizontal="center" vertical="top"/>
    </xf>
    <xf numFmtId="0" fontId="142" fillId="0" borderId="37" xfId="38" applyFont="1" applyBorder="1" applyAlignment="1" applyProtection="1">
      <alignment vertical="center" wrapText="1"/>
      <protection locked="0"/>
    </xf>
    <xf numFmtId="0" fontId="142" fillId="0" borderId="37" xfId="0" applyFont="1" applyBorder="1" applyAlignment="1">
      <alignment vertical="center" wrapText="1"/>
    </xf>
    <xf numFmtId="0" fontId="142" fillId="0" borderId="37" xfId="0" applyFont="1" applyBorder="1" applyAlignment="1">
      <alignment vertical="top" wrapText="1" shrinkToFit="1"/>
    </xf>
    <xf numFmtId="2" fontId="142" fillId="0" borderId="37" xfId="0" applyNumberFormat="1" applyFont="1" applyBorder="1" applyAlignment="1">
      <alignment horizontal="center" vertical="center" wrapText="1" shrinkToFit="1"/>
    </xf>
    <xf numFmtId="2" fontId="142" fillId="0" borderId="37" xfId="0" applyNumberFormat="1" applyFont="1" applyBorder="1" applyAlignment="1">
      <alignment horizontal="center" vertical="center"/>
    </xf>
    <xf numFmtId="0" fontId="146" fillId="0" borderId="37" xfId="0" applyFont="1" applyBorder="1" applyAlignment="1">
      <alignment horizontal="center" vertical="center" wrapText="1"/>
    </xf>
    <xf numFmtId="49" fontId="142" fillId="0" borderId="37" xfId="0" applyNumberFormat="1" applyFont="1" applyBorder="1" applyAlignment="1">
      <alignment horizontal="left" vertical="center" wrapText="1"/>
    </xf>
    <xf numFmtId="49" fontId="142" fillId="0" borderId="37" xfId="0" applyNumberFormat="1" applyFont="1" applyBorder="1" applyAlignment="1">
      <alignment horizontal="center" vertical="center" wrapText="1"/>
    </xf>
    <xf numFmtId="0" fontId="143" fillId="0" borderId="37" xfId="0" applyFont="1" applyBorder="1" applyAlignment="1">
      <alignment horizontal="center" vertical="center" wrapText="1" shrinkToFit="1"/>
    </xf>
    <xf numFmtId="0" fontId="143" fillId="0" borderId="37" xfId="0" applyFont="1" applyBorder="1" applyAlignment="1">
      <alignment vertical="top" wrapText="1"/>
    </xf>
    <xf numFmtId="0" fontId="142" fillId="0" borderId="37" xfId="0" applyFont="1" applyBorder="1" applyAlignment="1">
      <alignment horizontal="center" vertical="top" wrapText="1"/>
    </xf>
    <xf numFmtId="0" fontId="143" fillId="0" borderId="37" xfId="0" applyFont="1" applyBorder="1" applyAlignment="1">
      <alignment horizontal="left" vertical="center" wrapText="1"/>
    </xf>
    <xf numFmtId="2" fontId="142" fillId="0" borderId="38" xfId="0" applyNumberFormat="1" applyFont="1" applyBorder="1" applyAlignment="1">
      <alignment horizontal="center" vertical="center" wrapText="1"/>
    </xf>
    <xf numFmtId="0" fontId="145" fillId="0" borderId="0" xfId="0" applyFont="1" applyAlignment="1">
      <alignment horizontal="center"/>
    </xf>
    <xf numFmtId="0" fontId="142" fillId="0" borderId="0" xfId="0" applyFont="1" applyAlignment="1">
      <alignment horizontal="right" vertical="center" wrapText="1"/>
    </xf>
    <xf numFmtId="2" fontId="142" fillId="0" borderId="12" xfId="0" applyNumberFormat="1" applyFont="1" applyBorder="1" applyAlignment="1">
      <alignment horizontal="center" vertical="center" wrapText="1"/>
    </xf>
    <xf numFmtId="2" fontId="142" fillId="0" borderId="11" xfId="0" applyNumberFormat="1" applyFont="1" applyBorder="1" applyAlignment="1">
      <alignment horizontal="center" vertical="center" wrapText="1"/>
    </xf>
    <xf numFmtId="2" fontId="142" fillId="0" borderId="0" xfId="0" applyNumberFormat="1" applyFont="1" applyAlignment="1">
      <alignment horizontal="center" vertical="center" wrapText="1"/>
    </xf>
    <xf numFmtId="49" fontId="142" fillId="0" borderId="10" xfId="0" applyNumberFormat="1" applyFont="1" applyBorder="1" applyAlignment="1">
      <alignment horizontal="center" vertical="top" wrapText="1" shrinkToFit="1"/>
    </xf>
    <xf numFmtId="0" fontId="142" fillId="0" borderId="10" xfId="0" applyFont="1" applyBorder="1" applyAlignment="1">
      <alignment horizontal="left" vertical="top" wrapText="1"/>
    </xf>
    <xf numFmtId="4" fontId="142" fillId="0" borderId="10" xfId="0" applyNumberFormat="1" applyFont="1" applyBorder="1" applyAlignment="1">
      <alignment horizontal="center" vertical="top" wrapText="1"/>
    </xf>
    <xf numFmtId="4" fontId="142" fillId="0" borderId="10" xfId="0" applyNumberFormat="1" applyFont="1" applyBorder="1" applyAlignment="1">
      <alignment horizontal="center" vertical="top"/>
    </xf>
    <xf numFmtId="0" fontId="143" fillId="0" borderId="10" xfId="0" applyFont="1" applyBorder="1" applyAlignment="1">
      <alignment horizontal="center" vertical="center"/>
    </xf>
    <xf numFmtId="0" fontId="143" fillId="0" borderId="10" xfId="50" applyFont="1" applyBorder="1" applyAlignment="1">
      <alignment horizontal="right" wrapText="1"/>
    </xf>
    <xf numFmtId="4" fontId="143" fillId="0" borderId="10" xfId="0" applyNumberFormat="1" applyFont="1" applyBorder="1" applyAlignment="1">
      <alignment horizontal="center" vertical="top" wrapText="1"/>
    </xf>
    <xf numFmtId="0" fontId="142" fillId="0" borderId="10" xfId="0" applyFont="1" applyBorder="1"/>
    <xf numFmtId="0" fontId="142" fillId="0" borderId="10" xfId="0" applyFont="1" applyBorder="1" applyAlignment="1">
      <alignment horizontal="right"/>
    </xf>
    <xf numFmtId="4" fontId="142" fillId="0" borderId="10" xfId="0" applyNumberFormat="1" applyFont="1" applyBorder="1" applyAlignment="1">
      <alignment horizontal="center"/>
    </xf>
    <xf numFmtId="0" fontId="143" fillId="0" borderId="10" xfId="0" applyFont="1" applyBorder="1" applyAlignment="1">
      <alignment horizontal="right"/>
    </xf>
    <xf numFmtId="4" fontId="143" fillId="0" borderId="10" xfId="0" applyNumberFormat="1" applyFont="1" applyBorder="1" applyAlignment="1">
      <alignment horizontal="center"/>
    </xf>
    <xf numFmtId="2" fontId="142" fillId="0" borderId="0" xfId="0" applyNumberFormat="1" applyFont="1" applyAlignment="1">
      <alignment horizontal="center"/>
    </xf>
    <xf numFmtId="0" fontId="146" fillId="0" borderId="0" xfId="0" applyFont="1" applyAlignment="1">
      <alignment horizontal="left" vertical="top" wrapText="1"/>
    </xf>
    <xf numFmtId="0" fontId="143" fillId="0" borderId="0" xfId="50" applyFont="1" applyAlignment="1">
      <alignment horizontal="right" wrapText="1"/>
    </xf>
    <xf numFmtId="4" fontId="143" fillId="0" borderId="0" xfId="0" applyNumberFormat="1" applyFont="1" applyAlignment="1">
      <alignment horizontal="center" vertical="top" wrapText="1"/>
    </xf>
    <xf numFmtId="4" fontId="142" fillId="0" borderId="0" xfId="0" applyNumberFormat="1" applyFont="1" applyAlignment="1">
      <alignment horizontal="center"/>
    </xf>
    <xf numFmtId="0" fontId="143" fillId="0" borderId="0" xfId="0" applyFont="1" applyAlignment="1">
      <alignment horizontal="right"/>
    </xf>
    <xf numFmtId="4" fontId="143" fillId="0" borderId="0" xfId="0" applyNumberFormat="1" applyFont="1" applyAlignment="1">
      <alignment horizontal="center"/>
    </xf>
    <xf numFmtId="0" fontId="142" fillId="0" borderId="0" xfId="0" applyFont="1" applyAlignment="1">
      <alignment horizontal="left" vertical="top"/>
    </xf>
    <xf numFmtId="2" fontId="142" fillId="94" borderId="10" xfId="50" applyNumberFormat="1" applyFont="1" applyFill="1" applyBorder="1" applyAlignment="1">
      <alignment horizontal="center" vertical="center" wrapText="1"/>
    </xf>
    <xf numFmtId="2" fontId="142" fillId="94" borderId="10" xfId="0" applyNumberFormat="1" applyFont="1" applyFill="1" applyBorder="1" applyAlignment="1">
      <alignment horizontal="center" vertical="center" wrapText="1"/>
    </xf>
    <xf numFmtId="0" fontId="142" fillId="94" borderId="10" xfId="0" applyFont="1" applyFill="1" applyBorder="1" applyAlignment="1">
      <alignment horizontal="center" vertical="center" wrapText="1"/>
    </xf>
    <xf numFmtId="0" fontId="142" fillId="94" borderId="10" xfId="0" applyFont="1" applyFill="1" applyBorder="1" applyAlignment="1">
      <alignment horizontal="center" vertical="center"/>
    </xf>
    <xf numFmtId="2" fontId="142" fillId="94" borderId="10" xfId="0" applyNumberFormat="1" applyFont="1" applyFill="1" applyBorder="1" applyAlignment="1">
      <alignment horizontal="center" vertical="center"/>
    </xf>
    <xf numFmtId="0" fontId="143" fillId="0" borderId="0" xfId="0" applyFont="1" applyAlignment="1">
      <alignment horizontal="center"/>
    </xf>
    <xf numFmtId="0" fontId="150" fillId="0" borderId="0" xfId="0" applyFont="1" applyAlignment="1">
      <alignment horizontal="center" vertical="center"/>
    </xf>
    <xf numFmtId="0" fontId="142" fillId="0" borderId="0" xfId="0" applyFont="1" applyAlignment="1">
      <alignment horizontal="center" vertical="top"/>
    </xf>
    <xf numFmtId="0" fontId="142" fillId="94" borderId="10" xfId="50" applyFont="1" applyFill="1" applyBorder="1" applyAlignment="1">
      <alignment horizontal="center" vertical="center" wrapText="1"/>
    </xf>
    <xf numFmtId="49" fontId="142" fillId="0" borderId="0" xfId="68" applyNumberFormat="1" applyFont="1" applyAlignment="1">
      <alignment horizontal="left" vertical="center"/>
    </xf>
    <xf numFmtId="0" fontId="143" fillId="0" borderId="14" xfId="50" applyFont="1" applyBorder="1" applyAlignment="1">
      <alignment horizontal="center" vertical="top" wrapText="1"/>
    </xf>
    <xf numFmtId="0" fontId="143" fillId="0" borderId="11" xfId="50" applyFont="1" applyBorder="1" applyAlignment="1">
      <alignment horizontal="center" vertical="top" wrapText="1"/>
    </xf>
    <xf numFmtId="0" fontId="143" fillId="0" borderId="13" xfId="50" applyFont="1" applyBorder="1" applyAlignment="1">
      <alignment horizontal="center" vertical="top" wrapText="1"/>
    </xf>
    <xf numFmtId="0" fontId="142" fillId="94" borderId="38" xfId="0" applyFont="1" applyFill="1" applyBorder="1" applyAlignment="1">
      <alignment horizontal="center" vertical="center"/>
    </xf>
    <xf numFmtId="0" fontId="142" fillId="94" borderId="20" xfId="0" applyFont="1" applyFill="1" applyBorder="1" applyAlignment="1">
      <alignment horizontal="center" vertical="center"/>
    </xf>
    <xf numFmtId="0" fontId="142" fillId="94" borderId="38" xfId="0" applyFont="1" applyFill="1" applyBorder="1" applyAlignment="1">
      <alignment horizontal="center" vertical="center" wrapText="1"/>
    </xf>
    <xf numFmtId="0" fontId="143" fillId="0" borderId="0" xfId="0" applyFont="1" applyAlignment="1">
      <alignment horizontal="center" vertical="center"/>
    </xf>
    <xf numFmtId="0" fontId="144" fillId="0" borderId="0" xfId="0" applyFont="1" applyAlignment="1">
      <alignment horizontal="center" vertical="center"/>
    </xf>
    <xf numFmtId="0" fontId="142" fillId="0" borderId="0" xfId="0" applyFont="1" applyAlignment="1">
      <alignment horizontal="center" vertical="center"/>
    </xf>
    <xf numFmtId="0" fontId="142" fillId="94" borderId="39" xfId="0" applyFont="1" applyFill="1" applyBorder="1" applyAlignment="1">
      <alignment horizontal="center" vertical="center"/>
    </xf>
    <xf numFmtId="0" fontId="143" fillId="0" borderId="12" xfId="50" applyFont="1" applyBorder="1" applyAlignment="1">
      <alignment horizontal="center" vertical="top" wrapText="1"/>
    </xf>
    <xf numFmtId="0" fontId="147" fillId="0" borderId="0" xfId="0" applyFont="1" applyAlignment="1">
      <alignment horizontal="center" vertical="center"/>
    </xf>
    <xf numFmtId="0" fontId="142" fillId="0" borderId="37" xfId="0" applyFont="1" applyBorder="1" applyAlignment="1" applyProtection="1">
      <alignment horizontal="left" vertical="center" wrapText="1"/>
      <protection locked="0"/>
    </xf>
    <xf numFmtId="0" fontId="142" fillId="0" borderId="37" xfId="0" applyFont="1" applyBorder="1" applyAlignment="1">
      <alignment horizontal="center" vertical="center"/>
    </xf>
    <xf numFmtId="0" fontId="142" fillId="0" borderId="37" xfId="0" applyFont="1" applyBorder="1" applyAlignment="1">
      <alignment horizontal="left" vertical="center" wrapText="1"/>
    </xf>
  </cellXfs>
  <cellStyles count="7348">
    <cellStyle name="1. izcēlums" xfId="150" xr:uid="{8A7F82E3-AD4D-460C-A06A-7170BC1EED74}"/>
    <cellStyle name="1. izcēlums 2" xfId="151" xr:uid="{A95CA3EE-6AF6-4F5E-BE22-7EA68DB1370D}"/>
    <cellStyle name="2. izcēlums" xfId="152" xr:uid="{495D7F7F-AD73-4936-A41A-52D1A978EFBC}"/>
    <cellStyle name="2. izcēlums 2" xfId="153" xr:uid="{43090F12-AB79-4139-B79D-8E409B4AAD71}"/>
    <cellStyle name="2. izcēlums_1-6" xfId="154" xr:uid="{CAB14986-DA07-4213-8454-71B8F172E1EF}"/>
    <cellStyle name="20 % – Zvýraznění1" xfId="362" xr:uid="{A4A5735D-862E-4619-A0F6-20E2FBC6D8C0}"/>
    <cellStyle name="20 % – Zvýraznění2" xfId="363" xr:uid="{AF12AB30-15A9-4D4C-9A9F-35432A6F97CE}"/>
    <cellStyle name="20 % – Zvýraznění3" xfId="364" xr:uid="{7D32987E-5D9E-4A44-9FD0-24A94DD1F94C}"/>
    <cellStyle name="20 % – Zvýraznění4" xfId="365" xr:uid="{1E4B8860-392E-44A1-A2C6-53D3021BD59C}"/>
    <cellStyle name="20 % – Zvýraznění5" xfId="366" xr:uid="{80C052D7-4FD0-44E9-96A8-C163B8D72601}"/>
    <cellStyle name="20 % – Zvýraznění6" xfId="367" xr:uid="{9041171A-713F-487E-91CE-35080688411C}"/>
    <cellStyle name="20% - 1. jelölőszín" xfId="368" xr:uid="{664BE809-0613-4D8A-9F39-E6373FD53C18}"/>
    <cellStyle name="20% - 2. jelölőszín" xfId="369" xr:uid="{C8493949-7226-4604-9414-474CE08AECFC}"/>
    <cellStyle name="20% - 3. jelölőszín" xfId="370" xr:uid="{8DDBA0DA-D0A4-4DEC-8AC1-D5A20879F0C4}"/>
    <cellStyle name="20% - 4. jelölőszín" xfId="371" xr:uid="{D6D422E9-4456-42C8-B74A-443DE6F183FA}"/>
    <cellStyle name="20% - 5. jelölőszín" xfId="372" xr:uid="{D24A1CCA-DE19-4923-94D2-843664E39C0F}"/>
    <cellStyle name="20% - 6. jelölőszín" xfId="373" xr:uid="{3613BC7B-7C49-4654-8DEE-24ADEE550752}"/>
    <cellStyle name="20% - Accent1 10" xfId="1501" xr:uid="{22C5D5C6-0AD9-4631-9CE9-4C954B694FA9}"/>
    <cellStyle name="20% - Accent1 11" xfId="1502" xr:uid="{8D9FECE3-6D26-4C4B-ADEA-A3D8D975D5A7}"/>
    <cellStyle name="20% - Accent1 12" xfId="1503" xr:uid="{12234799-8399-4427-A702-9BF23756C20B}"/>
    <cellStyle name="20% - Accent1 13" xfId="1504" xr:uid="{7DEC0CF8-6D24-47BB-9849-CA7AB8841C52}"/>
    <cellStyle name="20% - Accent1 14" xfId="1505" xr:uid="{2AA07E1C-CD0F-49EA-8F69-7CD651974C18}"/>
    <cellStyle name="20% - Accent1 15" xfId="1506" xr:uid="{65CDC36B-420C-4867-BBF7-D2CAABC64317}"/>
    <cellStyle name="20% - Accent1 16" xfId="1507" xr:uid="{9DAD248A-8B6B-45D8-BECA-1147AAE933C7}"/>
    <cellStyle name="20% - Accent1 17" xfId="1508" xr:uid="{9232485B-A71C-4FC8-B4D8-67520F3DC83C}"/>
    <cellStyle name="20% - Accent1 18" xfId="1509" xr:uid="{F0774439-EDE4-4755-8C82-1C20F65B49E3}"/>
    <cellStyle name="20% - Accent1 19" xfId="1510" xr:uid="{CFC5FDE6-5EE5-4754-9A36-E74FE7C35161}"/>
    <cellStyle name="20% - Accent1 2" xfId="1" xr:uid="{00000000-0005-0000-0000-000000000000}"/>
    <cellStyle name="20% - Accent1 2 10" xfId="1511" xr:uid="{406767B6-2720-45F7-98CC-CD99AE907DE8}"/>
    <cellStyle name="20% - Accent1 2 11" xfId="1512" xr:uid="{7DB64522-BC5B-4850-98C0-152346488B19}"/>
    <cellStyle name="20% - Accent1 2 12" xfId="1513" xr:uid="{FB9068D1-BFF1-40CF-A567-BD98413F0F0F}"/>
    <cellStyle name="20% - Accent1 2 13" xfId="1514" xr:uid="{E24DAA57-E83C-4083-8C94-FCF1B99989CB}"/>
    <cellStyle name="20% - Accent1 2 14" xfId="1515" xr:uid="{3EDAEBE6-4C8D-4C21-84A7-8C0DE8C78F8F}"/>
    <cellStyle name="20% - Accent1 2 15" xfId="1516" xr:uid="{E8E2E891-3B2A-4921-BE2B-37BF8669CD6B}"/>
    <cellStyle name="20% - Accent1 2 16" xfId="1517" xr:uid="{7ED2F4DC-F619-4A05-AF83-5BED9A37118A}"/>
    <cellStyle name="20% - Accent1 2 17" xfId="1518" xr:uid="{1BEB065D-7B0D-4D68-B916-8CCD5CB19C40}"/>
    <cellStyle name="20% - Accent1 2 18" xfId="1519" xr:uid="{DCC2A83E-5B76-4645-9880-B9B185A33962}"/>
    <cellStyle name="20% - Accent1 2 19" xfId="1520" xr:uid="{41C0F7A7-34BA-4916-88D7-E84A33C4691E}"/>
    <cellStyle name="20% - Accent1 2 2" xfId="375" xr:uid="{4E3810FA-661C-4BF5-B6F9-AE20D28910AA}"/>
    <cellStyle name="20% - Accent1 2 2 2" xfId="1521" xr:uid="{382947FA-2871-43C0-8187-915EBAB185BC}"/>
    <cellStyle name="20% - Accent1 2 20" xfId="5171" xr:uid="{B09F1EC3-A253-4D74-8392-2351B891DD63}"/>
    <cellStyle name="20% - Accent1 2 20 2" xfId="5401" xr:uid="{2FACF160-875F-49B0-B5FD-043A1F60D8C0}"/>
    <cellStyle name="20% - Accent1 2 21" xfId="5344" xr:uid="{CA302108-DA8E-4FD5-8CB1-9978ECB083F6}"/>
    <cellStyle name="20% - Accent1 2 22" xfId="5409" xr:uid="{7279FA42-5E30-4DD1-A43A-3EF499CD4F50}"/>
    <cellStyle name="20% - Accent1 2 23" xfId="5564" xr:uid="{6B4878F7-845C-48C1-BF8E-BC4734FDEBD5}"/>
    <cellStyle name="20% - Accent1 2 24" xfId="5579" xr:uid="{D69F72DF-C9C3-4332-BA90-BBF193283D7B}"/>
    <cellStyle name="20% - Accent1 2 25" xfId="5651" xr:uid="{1E0A340D-E3F4-4DAA-B52A-483E1A3D8955}"/>
    <cellStyle name="20% - Accent1 2 26" xfId="6041" xr:uid="{61221E6D-8959-47CD-A1EF-5BD58D5E4CA8}"/>
    <cellStyle name="20% - Accent1 2 27" xfId="6050" xr:uid="{B2752289-4198-4A27-B8CA-F90B19EED56D}"/>
    <cellStyle name="20% - Accent1 2 28" xfId="6057" xr:uid="{9839F916-E23E-401E-9EB4-1F352D613C3C}"/>
    <cellStyle name="20% - Accent1 2 29" xfId="5723" xr:uid="{898DD747-5854-4386-A0CE-300D9C498CEF}"/>
    <cellStyle name="20% - Accent1 2 3" xfId="376" xr:uid="{F7796F66-2E94-4827-8CBE-786737A3D1C3}"/>
    <cellStyle name="20% - Accent1 2 3 2" xfId="1522" xr:uid="{E3C1A83F-87CF-4EB5-9C5E-15C9941F2461}"/>
    <cellStyle name="20% - Accent1 2 4" xfId="374" xr:uid="{0594C00A-DCFF-44BD-A2C0-B121340F7E8D}"/>
    <cellStyle name="20% - Accent1 2 4 2" xfId="1523" xr:uid="{38871B50-10A9-446B-9F2E-AB0E7FC910AF}"/>
    <cellStyle name="20% - Accent1 2 5" xfId="1524" xr:uid="{42D01776-9E27-46CA-95E1-6F92F939D321}"/>
    <cellStyle name="20% - Accent1 2 6" xfId="1525" xr:uid="{3DA45559-F4FC-4D97-8C15-A04A22F7B575}"/>
    <cellStyle name="20% - Accent1 2 7" xfId="1526" xr:uid="{A5218870-6C0B-47CE-AC6D-A71D0C12003D}"/>
    <cellStyle name="20% - Accent1 2 8" xfId="1527" xr:uid="{2445DBA3-9B6F-41E3-9E0A-E096F36A7C2C}"/>
    <cellStyle name="20% - Accent1 2 9" xfId="1528" xr:uid="{B470E2B2-5697-48CC-AEB3-6AA69C4D2863}"/>
    <cellStyle name="20% - Accent1 2_ŪKT" xfId="1529" xr:uid="{5C02C8FD-CEF0-407E-B43B-4C2046EF87F2}"/>
    <cellStyle name="20% - Accent1 20" xfId="1530" xr:uid="{B1784DDB-22AA-4E53-9E09-FF71F210F8E7}"/>
    <cellStyle name="20% - Accent1 21" xfId="1531" xr:uid="{752713C2-65E3-4B40-9480-5D35E3619293}"/>
    <cellStyle name="20% - Accent1 22" xfId="1532" xr:uid="{9F167864-CD97-4CD2-942F-97889B044E1C}"/>
    <cellStyle name="20% - Accent1 23" xfId="1533" xr:uid="{3DA6AD88-B980-4B72-8B0A-FD6EF3EB932B}"/>
    <cellStyle name="20% - Accent1 24" xfId="1534" xr:uid="{91123628-1600-48DE-AF82-279CB363C79D}"/>
    <cellStyle name="20% - Accent1 25" xfId="1535" xr:uid="{B1CAAA1B-F396-4054-A9BE-BA613DEE822D}"/>
    <cellStyle name="20% - Accent1 26" xfId="1536" xr:uid="{07522192-F2C7-4F19-B31D-ACC787274DA4}"/>
    <cellStyle name="20% - Accent1 27" xfId="1537" xr:uid="{0A062353-6594-4763-9BDC-0ECDDA0C54B0}"/>
    <cellStyle name="20% - Accent1 28" xfId="1538" xr:uid="{6C6E5993-1263-4446-AFEF-534C4909E713}"/>
    <cellStyle name="20% - Accent1 29" xfId="1539" xr:uid="{CC11326D-437E-4457-B578-2210A5DE9456}"/>
    <cellStyle name="20% - Accent1 3" xfId="377" xr:uid="{B0F12C2B-4EB6-4FF1-99B7-3DC6D5C67538}"/>
    <cellStyle name="20% - Accent1 3 2" xfId="1540" xr:uid="{07048A9A-7D84-41BD-B87A-69120BB804EA}"/>
    <cellStyle name="20% - Accent1 30" xfId="1541" xr:uid="{DE382875-CDFE-4808-8FA6-907488BF5B6C}"/>
    <cellStyle name="20% - Accent1 31" xfId="1542" xr:uid="{131E75C6-8D96-4068-8AD1-333C991E6BBE}"/>
    <cellStyle name="20% - Accent1 32" xfId="1543" xr:uid="{EB5ED332-E9DE-4DF5-8EA4-5CDA67FAE130}"/>
    <cellStyle name="20% - Accent1 33" xfId="1544" xr:uid="{DB96C604-778D-4CCB-89E5-75052779D769}"/>
    <cellStyle name="20% - Accent1 34" xfId="1545" xr:uid="{E030838C-6059-4090-8746-7BAEE9CCF32D}"/>
    <cellStyle name="20% - Accent1 35" xfId="1546" xr:uid="{51A78F92-7ADA-4C87-8E5F-52A8D670B941}"/>
    <cellStyle name="20% - Accent1 36" xfId="1547" xr:uid="{A024563E-46E5-4D4E-9452-3F05551E0295}"/>
    <cellStyle name="20% - Accent1 37" xfId="1548" xr:uid="{F323F2F8-C7B5-4847-BBB0-3FC8D16AED8D}"/>
    <cellStyle name="20% - Accent1 38" xfId="1549" xr:uid="{5180A411-30C6-4ED0-8D94-77F3587500C9}"/>
    <cellStyle name="20% - Accent1 39" xfId="1550" xr:uid="{B6B11539-9CFA-4046-A3D3-039BEC5AED26}"/>
    <cellStyle name="20% - Accent1 4" xfId="378" xr:uid="{16A71107-5B2D-4FEC-9DC2-1F2BA29C566C}"/>
    <cellStyle name="20% - Accent1 4 2" xfId="1551" xr:uid="{B36E88D0-C357-4008-BF89-F31D19BEB6FA}"/>
    <cellStyle name="20% - Accent1 40" xfId="1552" xr:uid="{52C9B16F-13E0-4BD1-84EE-D234F84ED31F}"/>
    <cellStyle name="20% - Accent1 41" xfId="1553" xr:uid="{3B0D4BC4-DC4B-4E1C-9030-5F45CAA97E96}"/>
    <cellStyle name="20% - Accent1 42" xfId="1554" xr:uid="{66BC138B-8E8C-44A9-B541-427B2944C572}"/>
    <cellStyle name="20% - Accent1 43" xfId="1555" xr:uid="{527FC9A8-6156-49AF-BEE5-E4C672D8C243}"/>
    <cellStyle name="20% - Accent1 44" xfId="1556" xr:uid="{D41B90B3-36BA-42FA-912C-920753D54753}"/>
    <cellStyle name="20% - Accent1 45" xfId="1557" xr:uid="{AF2B2F4E-F01A-4FC5-B435-9631AEDBA909}"/>
    <cellStyle name="20% - Accent1 46" xfId="1558" xr:uid="{F40B8377-44AD-4A9C-8280-670A8B593403}"/>
    <cellStyle name="20% - Accent1 47" xfId="1559" xr:uid="{F2A3FD0D-4E5C-4926-A7DA-24DC483E1D9D}"/>
    <cellStyle name="20% - Accent1 48" xfId="1560" xr:uid="{29D015D7-6A0D-494C-8AD3-591F5A6A1185}"/>
    <cellStyle name="20% - Accent1 49" xfId="1561" xr:uid="{42303F51-280A-4A65-8C85-A27D8AE3F5AD}"/>
    <cellStyle name="20% - Accent1 5" xfId="1562" xr:uid="{AFE6CE66-78D6-49D0-B3B6-8E38E6E21A96}"/>
    <cellStyle name="20% - Accent1 5 2" xfId="6241" xr:uid="{6B198FCB-3A31-4AA6-A0FB-2715C8D64F8D}"/>
    <cellStyle name="20% - Accent1 5 2 2" xfId="7166" xr:uid="{460EAAE6-4F48-4DDF-9127-6F06FB974127}"/>
    <cellStyle name="20% - Accent1 50" xfId="1563" xr:uid="{8268479A-D711-4F34-8235-085A33D7DBBD}"/>
    <cellStyle name="20% - Accent1 51" xfId="1564" xr:uid="{62FB5537-85D2-4CA4-BDC9-D737FF5E776E}"/>
    <cellStyle name="20% - Accent1 52" xfId="1565" xr:uid="{8409D1A2-A12F-43ED-B9C6-3139D14F2B02}"/>
    <cellStyle name="20% - Accent1 53" xfId="1566" xr:uid="{05CC779D-4FE3-4574-AFE5-FE73B5951B9A}"/>
    <cellStyle name="20% - Accent1 54" xfId="5170" xr:uid="{75B07DF0-DEB9-4F7A-80A4-EF55D043843F}"/>
    <cellStyle name="20% - Accent1 55" xfId="5345" xr:uid="{CE4D623F-6792-494F-9690-E312079EA9CF}"/>
    <cellStyle name="20% - Accent1 56" xfId="5407" xr:uid="{B417035D-757D-48CE-ACE0-6CE34F5CAD46}"/>
    <cellStyle name="20% - Accent1 57" xfId="5565" xr:uid="{67A7CABE-D936-4275-BECA-170A2D175853}"/>
    <cellStyle name="20% - Accent1 58" xfId="5733" xr:uid="{81768460-320D-420B-8AE5-78126DBDFADC}"/>
    <cellStyle name="20% - Accent1 59" xfId="6031" xr:uid="{87BD8E75-4A34-4687-9553-C52023D5F527}"/>
    <cellStyle name="20% - Accent1 6" xfId="1567" xr:uid="{2226370C-D0EB-4816-AAF7-BC5B0C11C199}"/>
    <cellStyle name="20% - Accent1 60" xfId="6042" xr:uid="{CA25A0EC-FE6D-47C4-8C76-E66BD9ECAA0E}"/>
    <cellStyle name="20% - Accent1 61" xfId="6051" xr:uid="{BAA086CC-313E-4B66-BDBA-6CAA2E2938FB}"/>
    <cellStyle name="20% - Accent1 62" xfId="6058" xr:uid="{9EEAB71B-2F05-41AC-857C-2347F1B70A87}"/>
    <cellStyle name="20% - Accent1 63" xfId="5724" xr:uid="{A9D13958-8D92-4E5A-895D-E81462419A8F}"/>
    <cellStyle name="20% - Accent1 64" xfId="6116" xr:uid="{7B16A50D-D6D9-4455-BBA5-E70849285627}"/>
    <cellStyle name="20% - Accent1 64 2" xfId="7063" xr:uid="{A9F694AE-73C5-45D1-818C-0FD38D6CF038}"/>
    <cellStyle name="20% - Accent1 65" xfId="6882" xr:uid="{E80835EF-B471-4CFD-A176-F5B79FA58128}"/>
    <cellStyle name="20% - Accent1 65 2" xfId="7301" xr:uid="{7CD9EB91-F34B-426C-BF81-7B2EBBA48EBE}"/>
    <cellStyle name="20% - Accent1 66" xfId="6889" xr:uid="{70DD54D7-997C-4EC8-BC1C-C95E77654A6B}"/>
    <cellStyle name="20% - Accent1 66 2" xfId="7308" xr:uid="{AF1D94FC-37A1-427D-BAEB-D1EA47B4AC3A}"/>
    <cellStyle name="20% - Accent1 67" xfId="6903" xr:uid="{B208E187-AAA5-4BBB-AB9F-E77EAFA20FA2}"/>
    <cellStyle name="20% - Accent1 67 2" xfId="7322" xr:uid="{30A81850-7E00-4D90-B963-BEF24C177538}"/>
    <cellStyle name="20% - Accent1 68" xfId="6917" xr:uid="{191AC17D-89DA-4166-BBF1-63D9B9A76BCF}"/>
    <cellStyle name="20% - Accent1 68 2" xfId="7336" xr:uid="{461D7886-0671-4D66-B09C-3220FD3EE5AA}"/>
    <cellStyle name="20% - Accent1 69" xfId="7259" xr:uid="{97EA36D6-FA94-42CB-AF9E-AB77CF53A964}"/>
    <cellStyle name="20% - Accent1 7" xfId="1568" xr:uid="{BBCE6A43-528A-402A-9CFF-6AFCEB641347}"/>
    <cellStyle name="20% - Accent1 8" xfId="1569" xr:uid="{A3114EB3-87DE-4C57-BE12-7A76572ED568}"/>
    <cellStyle name="20% - Accent1 9" xfId="1570" xr:uid="{D14746B2-740B-4B7C-83CB-541D8A681766}"/>
    <cellStyle name="20% - Accent2 10" xfId="1571" xr:uid="{5A93D823-29BA-4886-93A7-CCB72C6A15A3}"/>
    <cellStyle name="20% - Accent2 11" xfId="1572" xr:uid="{F0FA68AE-A07E-449E-A8CA-4D7BAD0C7771}"/>
    <cellStyle name="20% - Accent2 12" xfId="1573" xr:uid="{63EB1947-1C7B-4D34-BE93-935546C0E801}"/>
    <cellStyle name="20% - Accent2 13" xfId="1574" xr:uid="{32F944ED-F1CE-4547-B44C-E5BCF8FA1DFA}"/>
    <cellStyle name="20% - Accent2 14" xfId="1575" xr:uid="{1E88D51E-B224-484C-91B4-6634DC3B1E5C}"/>
    <cellStyle name="20% - Accent2 15" xfId="1576" xr:uid="{477FDC20-72E9-4904-92CB-6E161D82511C}"/>
    <cellStyle name="20% - Accent2 16" xfId="1577" xr:uid="{9C485F43-742B-4B7E-9F05-4B52CAD32C89}"/>
    <cellStyle name="20% - Accent2 17" xfId="1578" xr:uid="{30D25F1B-369F-4CFA-BB0B-77C221D69D41}"/>
    <cellStyle name="20% - Accent2 18" xfId="1579" xr:uid="{815E4C7C-6363-42B0-9E50-8B2562CDAEB4}"/>
    <cellStyle name="20% - Accent2 19" xfId="1580" xr:uid="{5F6F33F7-7C54-40C9-BFE8-735CE4BEDE87}"/>
    <cellStyle name="20% - Accent2 2" xfId="2" xr:uid="{00000000-0005-0000-0000-000001000000}"/>
    <cellStyle name="20% - Accent2 2 10" xfId="1581" xr:uid="{21090012-B897-482C-A546-135700536D80}"/>
    <cellStyle name="20% - Accent2 2 11" xfId="1582" xr:uid="{FBA652B6-820A-465D-8E20-B6A093B8FE13}"/>
    <cellStyle name="20% - Accent2 2 12" xfId="1583" xr:uid="{205883B6-B4BA-46F0-97E8-B3104647EE34}"/>
    <cellStyle name="20% - Accent2 2 13" xfId="1584" xr:uid="{BC20E6C5-53FE-44EE-985C-7B4CDDCA9DA2}"/>
    <cellStyle name="20% - Accent2 2 14" xfId="1585" xr:uid="{4B85DCA6-CF03-4A03-B926-F735BBC922AA}"/>
    <cellStyle name="20% - Accent2 2 15" xfId="1586" xr:uid="{8113FCED-AA25-4150-8023-539CD5EA407F}"/>
    <cellStyle name="20% - Accent2 2 16" xfId="1587" xr:uid="{5EC3DE99-C169-4E42-B706-7E8E8BF10A60}"/>
    <cellStyle name="20% - Accent2 2 17" xfId="1588" xr:uid="{8551669E-7258-49C2-BFC0-14004863BADC}"/>
    <cellStyle name="20% - Accent2 2 18" xfId="1589" xr:uid="{F62BE15A-7EEC-4AAC-8D47-8B2CFC694D04}"/>
    <cellStyle name="20% - Accent2 2 19" xfId="1590" xr:uid="{9BD5F4FB-F55F-423C-9E9B-5814CD4731F5}"/>
    <cellStyle name="20% - Accent2 2 2" xfId="380" xr:uid="{2EC366EC-EEBB-47AB-B562-BD355794AD4C}"/>
    <cellStyle name="20% - Accent2 2 2 2" xfId="1591" xr:uid="{D102DA45-081C-4FFD-8866-E96B119B33EB}"/>
    <cellStyle name="20% - Accent2 2 20" xfId="5173" xr:uid="{3A7D5664-9D8D-44F8-90C7-E83B45D97625}"/>
    <cellStyle name="20% - Accent2 2 20 2" xfId="5399" xr:uid="{4838D5E1-E391-4D35-8BBF-6810A166A394}"/>
    <cellStyle name="20% - Accent2 2 21" xfId="5341" xr:uid="{4004EA62-CCA4-4FF2-A872-2A8E113DAD2A}"/>
    <cellStyle name="20% - Accent2 2 22" xfId="5413" xr:uid="{DE7B15E3-6468-4E35-85E0-29553C70E349}"/>
    <cellStyle name="20% - Accent2 2 23" xfId="5560" xr:uid="{BF8D2DEC-5E91-4369-BAD5-0D4188785258}"/>
    <cellStyle name="20% - Accent2 2 24" xfId="5570" xr:uid="{4119BAD5-24A2-4A86-B878-81E4D5172312}"/>
    <cellStyle name="20% - Accent2 2 25" xfId="5649" xr:uid="{C2A79210-573B-450A-B1CF-BB7388631055}"/>
    <cellStyle name="20% - Accent2 2 26" xfId="6034" xr:uid="{3DDD3634-FE94-41FD-B58B-5B017F4B7F4D}"/>
    <cellStyle name="20% - Accent2 2 27" xfId="6044" xr:uid="{FCDB1E47-7446-4060-BFE8-7F88E4E5AABD}"/>
    <cellStyle name="20% - Accent2 2 28" xfId="6053" xr:uid="{AF110258-A40A-4327-ACBA-82C3E6666A04}"/>
    <cellStyle name="20% - Accent2 2 29" xfId="5721" xr:uid="{6BCC65A9-3AB5-43D5-8981-2B6BD3AB06F0}"/>
    <cellStyle name="20% - Accent2 2 3" xfId="381" xr:uid="{9CBFCEA4-C817-486B-A3D5-4664823085EA}"/>
    <cellStyle name="20% - Accent2 2 3 2" xfId="1592" xr:uid="{15A72049-87B1-41B3-98AB-CBB0D87730FB}"/>
    <cellStyle name="20% - Accent2 2 4" xfId="379" xr:uid="{25253E51-F604-43D4-AFC5-6FDA9A2234F1}"/>
    <cellStyle name="20% - Accent2 2 4 2" xfId="1593" xr:uid="{F24234B9-CC4B-40BD-9C23-2563333B99C2}"/>
    <cellStyle name="20% - Accent2 2 5" xfId="1594" xr:uid="{CFDB5245-EBE7-42A4-A2F6-3BA2CD3BD991}"/>
    <cellStyle name="20% - Accent2 2 6" xfId="1595" xr:uid="{CEA82CAD-49A5-43BC-9D1C-9785E948EA75}"/>
    <cellStyle name="20% - Accent2 2 7" xfId="1596" xr:uid="{37786CA3-F654-462B-9D44-8428CA80D9C5}"/>
    <cellStyle name="20% - Accent2 2 8" xfId="1597" xr:uid="{C39FB330-90CC-4ACC-BA76-A62C01CADFA0}"/>
    <cellStyle name="20% - Accent2 2 9" xfId="1598" xr:uid="{2485219C-5505-493F-ADA5-C9CBA6923461}"/>
    <cellStyle name="20% - Accent2 2_ŪKT" xfId="1599" xr:uid="{1C8F8611-D140-4995-902E-AEFCEF87CB3E}"/>
    <cellStyle name="20% - Accent2 20" xfId="1600" xr:uid="{7917019B-69A5-4665-B90A-E93579E9C706}"/>
    <cellStyle name="20% - Accent2 21" xfId="1601" xr:uid="{933C776C-9009-4A1E-B6BC-08492CA3604E}"/>
    <cellStyle name="20% - Accent2 22" xfId="1602" xr:uid="{BD82BD16-3661-4225-AB15-6E57527D9D35}"/>
    <cellStyle name="20% - Accent2 23" xfId="1603" xr:uid="{46C0A6FA-AF7E-4714-987D-94CDCCB51259}"/>
    <cellStyle name="20% - Accent2 24" xfId="1604" xr:uid="{EAA7D185-9B70-4CCA-A292-F38A5564E88C}"/>
    <cellStyle name="20% - Accent2 25" xfId="1605" xr:uid="{7B934A4B-F448-42E8-9AC9-9AE02C283634}"/>
    <cellStyle name="20% - Accent2 26" xfId="1606" xr:uid="{CE2DE8EB-951D-484F-AE49-8A5AF9A23230}"/>
    <cellStyle name="20% - Accent2 27" xfId="1607" xr:uid="{A8C735DD-4A30-45A9-AC10-428DBE2F4940}"/>
    <cellStyle name="20% - Accent2 28" xfId="1608" xr:uid="{9B9312C8-75F9-482F-A302-1C5E2010F7DB}"/>
    <cellStyle name="20% - Accent2 29" xfId="1609" xr:uid="{1D38B959-8C50-4467-9148-014CC8667CDC}"/>
    <cellStyle name="20% - Accent2 3" xfId="382" xr:uid="{69C77E62-233F-484C-890C-0D607DF49B94}"/>
    <cellStyle name="20% - Accent2 3 2" xfId="1610" xr:uid="{840D4C17-C10C-41E6-A361-825FA2EE5FAC}"/>
    <cellStyle name="20% - Accent2 30" xfId="1611" xr:uid="{C018FA3F-323D-4235-8E96-B995444B4B42}"/>
    <cellStyle name="20% - Accent2 31" xfId="1612" xr:uid="{AD11087E-229C-4E80-B78D-E07FC9F5D059}"/>
    <cellStyle name="20% - Accent2 32" xfId="1613" xr:uid="{AA365385-6FA5-42BD-8799-ADBE83DFFBDA}"/>
    <cellStyle name="20% - Accent2 33" xfId="1614" xr:uid="{35FBC49D-D4C3-4F88-96D5-256E31F501F2}"/>
    <cellStyle name="20% - Accent2 34" xfId="1615" xr:uid="{879DB4C7-913D-4541-8243-3DF9681B9B78}"/>
    <cellStyle name="20% - Accent2 35" xfId="1616" xr:uid="{2D6EF1D5-7060-45BF-8F12-71F2731BAC99}"/>
    <cellStyle name="20% - Accent2 36" xfId="1617" xr:uid="{D0428637-514F-4E03-8059-3A5F91CDECF3}"/>
    <cellStyle name="20% - Accent2 37" xfId="1618" xr:uid="{D333E4B6-B071-45C8-9DDE-71A4E8BAC7D5}"/>
    <cellStyle name="20% - Accent2 38" xfId="1619" xr:uid="{03741D4C-1B77-4E57-B050-BB94A891E7B9}"/>
    <cellStyle name="20% - Accent2 39" xfId="1620" xr:uid="{5F5AD824-C918-4A36-A8CA-F08EE92FC971}"/>
    <cellStyle name="20% - Accent2 4" xfId="383" xr:uid="{FD4AB5C2-AFE0-4084-B284-0452C356DA2C}"/>
    <cellStyle name="20% - Accent2 4 2" xfId="1621" xr:uid="{26DEB69E-FD82-495A-83E1-8A0F3AB7D6F0}"/>
    <cellStyle name="20% - Accent2 40" xfId="1622" xr:uid="{C9F28A04-76A3-45D1-9D24-9C8CA98806A2}"/>
    <cellStyle name="20% - Accent2 41" xfId="1623" xr:uid="{FC26A6BB-BFC7-4F64-87E2-4BD5AEF18D9C}"/>
    <cellStyle name="20% - Accent2 42" xfId="1624" xr:uid="{A8C5CC69-6D60-4872-948F-CB9B9446ADB9}"/>
    <cellStyle name="20% - Accent2 43" xfId="1625" xr:uid="{EC583EB6-1A63-44C9-9765-D0AE4E38922B}"/>
    <cellStyle name="20% - Accent2 44" xfId="1626" xr:uid="{0F4D5065-A530-4582-AC0C-8D4EFE266BA4}"/>
    <cellStyle name="20% - Accent2 45" xfId="1627" xr:uid="{9160473B-944A-4F9B-A43A-5A610D303A73}"/>
    <cellStyle name="20% - Accent2 46" xfId="1628" xr:uid="{887AE687-5A47-4376-991B-2BD36E5E701C}"/>
    <cellStyle name="20% - Accent2 47" xfId="1629" xr:uid="{2A06B2D5-6431-4B22-BBD0-EDE50FE9D1F5}"/>
    <cellStyle name="20% - Accent2 48" xfId="1630" xr:uid="{283B8F9A-04D1-4FB7-B097-0A3E0014682E}"/>
    <cellStyle name="20% - Accent2 49" xfId="1631" xr:uid="{D6298838-8D99-4791-925E-A4B9B8335C74}"/>
    <cellStyle name="20% - Accent2 5" xfId="1632" xr:uid="{98A5D2BE-F71A-4066-BEE7-E40627273C7D}"/>
    <cellStyle name="20% - Accent2 5 2" xfId="6244" xr:uid="{F25B625E-E1FC-4AA8-A17D-FCA6FA84F730}"/>
    <cellStyle name="20% - Accent2 5 2 2" xfId="7169" xr:uid="{8752DE51-749A-4BA6-A50A-C8E3863AD550}"/>
    <cellStyle name="20% - Accent2 50" xfId="1633" xr:uid="{77BDFC67-669A-4BE8-AF69-13685395B12B}"/>
    <cellStyle name="20% - Accent2 51" xfId="1634" xr:uid="{19AAB839-B48B-47F1-99A4-197C96D3C800}"/>
    <cellStyle name="20% - Accent2 52" xfId="1635" xr:uid="{D80663A9-4A31-4B01-A65D-4FE41E8A9478}"/>
    <cellStyle name="20% - Accent2 53" xfId="1636" xr:uid="{A23755A7-FE06-44E9-B179-C7BE26D15352}"/>
    <cellStyle name="20% - Accent2 54" xfId="5172" xr:uid="{255C1D07-D9B7-47E2-A258-388552E50C79}"/>
    <cellStyle name="20% - Accent2 55" xfId="5400" xr:uid="{419ED94A-E0ED-484D-AF35-6592CD59B556}"/>
    <cellStyle name="20% - Accent2 56" xfId="5411" xr:uid="{9A6931F1-4BE6-4661-8A13-E737A152D405}"/>
    <cellStyle name="20% - Accent2 57" xfId="5561" xr:uid="{B5A61571-8910-4B4B-A51A-08110F1664B8}"/>
    <cellStyle name="20% - Accent2 58" xfId="5740" xr:uid="{7BFA147B-DD61-4472-BB55-B17C2BB121D4}"/>
    <cellStyle name="20% - Accent2 59" xfId="6023" xr:uid="{2493F5D0-8069-4BDE-A997-1F4B211AD9B8}"/>
    <cellStyle name="20% - Accent2 6" xfId="1637" xr:uid="{428F98FC-0F98-4331-8D5E-8116A6160AC9}"/>
    <cellStyle name="20% - Accent2 60" xfId="6036" xr:uid="{D28F95AB-E424-4E32-9670-C0A8480A64C2}"/>
    <cellStyle name="20% - Accent2 61" xfId="6045" xr:uid="{DA4B22DB-60D1-4FA8-AD5C-FFC751AE04A6}"/>
    <cellStyle name="20% - Accent2 62" xfId="6054" xr:uid="{7625902A-DDF5-455D-AACB-8B766C54070E}"/>
    <cellStyle name="20% - Accent2 63" xfId="5722" xr:uid="{4692AE19-7E7D-4E02-A0D2-11F51AE13A36}"/>
    <cellStyle name="20% - Accent2 64" xfId="6101" xr:uid="{D8C8F97D-3DF9-4743-91D5-58913E8DA68A}"/>
    <cellStyle name="20% - Accent2 64 2" xfId="7057" xr:uid="{56632DA7-A32D-4E39-B9DC-43EED33D0242}"/>
    <cellStyle name="20% - Accent2 65" xfId="6886" xr:uid="{3A8A3A1D-47A5-4243-B39E-29CF28E52B32}"/>
    <cellStyle name="20% - Accent2 65 2" xfId="7305" xr:uid="{73AA3A26-F97D-4597-8EEE-96616096DB82}"/>
    <cellStyle name="20% - Accent2 66" xfId="6898" xr:uid="{B644F96A-031A-440B-9CE4-010E286B1060}"/>
    <cellStyle name="20% - Accent2 66 2" xfId="7317" xr:uid="{D274B78F-3033-41F2-86FB-8A0CE3C2917F}"/>
    <cellStyle name="20% - Accent2 67" xfId="6911" xr:uid="{576CD54E-9D77-43D5-B095-930E5E864F6D}"/>
    <cellStyle name="20% - Accent2 67 2" xfId="7330" xr:uid="{57AE42E8-A04F-4A4E-B62A-5F81A273A1CE}"/>
    <cellStyle name="20% - Accent2 68" xfId="6901" xr:uid="{303E19B3-C4AD-4DCF-90BC-8251A45CF120}"/>
    <cellStyle name="20% - Accent2 68 2" xfId="7320" xr:uid="{2762FADC-B7E8-48DD-AD60-ADE2E758772F}"/>
    <cellStyle name="20% - Accent2 69" xfId="7261" xr:uid="{65A9F37E-E9EE-446D-9206-FD3C7E2D25DD}"/>
    <cellStyle name="20% - Accent2 7" xfId="1638" xr:uid="{EDAF92AA-534A-4547-A1C7-686C3B649D12}"/>
    <cellStyle name="20% - Accent2 8" xfId="1639" xr:uid="{F8D14066-D7C2-4345-A2D6-A0AA5A46D61B}"/>
    <cellStyle name="20% - Accent2 9" xfId="1640" xr:uid="{BAB4BF62-62BC-400C-A42C-A1B9063A23A7}"/>
    <cellStyle name="20% - Accent3 10" xfId="1641" xr:uid="{480615E5-3E10-494A-8FEE-BCEC3084D0BD}"/>
    <cellStyle name="20% - Accent3 11" xfId="1642" xr:uid="{D88233FE-4A0E-4F6F-A24A-85A5C68DB406}"/>
    <cellStyle name="20% - Accent3 12" xfId="1643" xr:uid="{91EC0849-3136-454B-AB68-251B6670070B}"/>
    <cellStyle name="20% - Accent3 13" xfId="1644" xr:uid="{125E7726-C3DE-4CAB-BA83-CF2BDD243FAD}"/>
    <cellStyle name="20% - Accent3 14" xfId="1645" xr:uid="{B49471A0-3110-4058-8984-777790811C63}"/>
    <cellStyle name="20% - Accent3 15" xfId="1646" xr:uid="{DD7BD7CC-F7A9-4952-AD79-FDA82F6B8EB6}"/>
    <cellStyle name="20% - Accent3 16" xfId="1647" xr:uid="{0E2C7F9D-F32F-4373-8403-151EFAEE70CA}"/>
    <cellStyle name="20% - Accent3 17" xfId="1648" xr:uid="{34823B6D-07EF-44A6-9DC7-6F5F4C612674}"/>
    <cellStyle name="20% - Accent3 18" xfId="1649" xr:uid="{9D947C76-0DE0-42B3-B6DD-F0102EEE7AFF}"/>
    <cellStyle name="20% - Accent3 19" xfId="1650" xr:uid="{C120F5BA-739D-4496-96EE-57130942424D}"/>
    <cellStyle name="20% - Accent3 2" xfId="3" xr:uid="{00000000-0005-0000-0000-000002000000}"/>
    <cellStyle name="20% - Accent3 2 10" xfId="1651" xr:uid="{B3C1FEFE-892E-4DCF-AB1B-5C11562E4BC0}"/>
    <cellStyle name="20% - Accent3 2 11" xfId="1652" xr:uid="{070578EC-9E25-4A50-A896-C9CA9F17FAAE}"/>
    <cellStyle name="20% - Accent3 2 12" xfId="1653" xr:uid="{BEDB8421-208E-4B76-8930-FB18779CAB8F}"/>
    <cellStyle name="20% - Accent3 2 13" xfId="1654" xr:uid="{F06F1497-4B66-4F93-B1FD-D40FB107A01D}"/>
    <cellStyle name="20% - Accent3 2 14" xfId="1655" xr:uid="{20B2F6A4-D3DC-4CC8-AF5C-3904B0A49B39}"/>
    <cellStyle name="20% - Accent3 2 15" xfId="1656" xr:uid="{A068B300-0DCD-4CA3-9956-6A615B26FBD2}"/>
    <cellStyle name="20% - Accent3 2 16" xfId="1657" xr:uid="{9EC44DC5-D4A5-4F03-BB6C-3BC1291674B7}"/>
    <cellStyle name="20% - Accent3 2 17" xfId="1658" xr:uid="{E5B7B8A2-3ADA-41EB-866D-1E0CFF420A4B}"/>
    <cellStyle name="20% - Accent3 2 18" xfId="1659" xr:uid="{66F006EF-43DD-495E-8805-3F32458989CF}"/>
    <cellStyle name="20% - Accent3 2 19" xfId="1660" xr:uid="{2358D1C0-1E11-4CC3-96A5-136827F0B73A}"/>
    <cellStyle name="20% - Accent3 2 2" xfId="385" xr:uid="{5934CFF5-F0CD-4434-91CD-6CDE9CBE00AC}"/>
    <cellStyle name="20% - Accent3 2 2 2" xfId="386" xr:uid="{DAF02B76-1011-4ED1-BABB-1078E9DB0C35}"/>
    <cellStyle name="20% - Accent3 2 2 3" xfId="1661" xr:uid="{B5EC4DB7-D6F7-4C9F-873F-4C56B51A929E}"/>
    <cellStyle name="20% - Accent3 2 20" xfId="5175" xr:uid="{CB40BD50-54F6-4236-A35B-E4AA3F22A09B}"/>
    <cellStyle name="20% - Accent3 2 20 2" xfId="5398" xr:uid="{61829DB8-DC7D-4410-82D7-CF3EC7DC84C1}"/>
    <cellStyle name="20% - Accent3 2 21" xfId="5337" xr:uid="{848C2312-049D-40AE-8B2D-0344429D35B3}"/>
    <cellStyle name="20% - Accent3 2 22" xfId="5416" xr:uid="{819351DF-3432-4292-955E-F66BF2712F8F}"/>
    <cellStyle name="20% - Accent3 2 23" xfId="5556" xr:uid="{8799D22D-89A7-4887-8406-853876BFC85D}"/>
    <cellStyle name="20% - Accent3 2 24" xfId="5572" xr:uid="{3743DFAE-A55C-4491-88A7-A16E1B0C45CF}"/>
    <cellStyle name="20% - Accent3 2 25" xfId="5647" xr:uid="{FEA7A7FB-D9E9-4587-BEE5-296A24571725}"/>
    <cellStyle name="20% - Accent3 2 26" xfId="5738" xr:uid="{010F2AD6-5240-47C5-B063-E6B36E63CEDF}"/>
    <cellStyle name="20% - Accent3 2 27" xfId="6024" xr:uid="{C026D4D7-9121-4A0A-88D4-89BD1BA8ED70}"/>
    <cellStyle name="20% - Accent3 2 28" xfId="6035" xr:uid="{D6A0E780-BBCC-4DE2-ADCA-257BCAD57720}"/>
    <cellStyle name="20% - Accent3 2 29" xfId="5731" xr:uid="{C3A6F345-8121-45C5-B11A-08CE37FE7DCE}"/>
    <cellStyle name="20% - Accent3 2 3" xfId="387" xr:uid="{914EB0C6-0563-4701-8F75-9EC61BF312D8}"/>
    <cellStyle name="20% - Accent3 2 3 2" xfId="1662" xr:uid="{25EC8B5B-A382-4440-812C-E5D8FBD8D6F6}"/>
    <cellStyle name="20% - Accent3 2 4" xfId="388" xr:uid="{65B16DFD-7A2B-4EE0-8725-CCA93EA2A25C}"/>
    <cellStyle name="20% - Accent3 2 4 2" xfId="1425" xr:uid="{56FAB4FC-528E-43C7-A009-D266107DEE2C}"/>
    <cellStyle name="20% - Accent3 2 4 2 2" xfId="6267" xr:uid="{8B4427DA-A1AC-449B-918C-09BCFA29B540}"/>
    <cellStyle name="20% - Accent3 2 4 2 2 2" xfId="7192" xr:uid="{CAB22C64-9AF8-43F8-8089-C3868C63EEFC}"/>
    <cellStyle name="20% - Accent3 2 4 2 3" xfId="6996" xr:uid="{ECF91153-8834-4AC3-AF45-1C6A86D0A3F6}"/>
    <cellStyle name="20% - Accent3 2 4 3" xfId="1663" xr:uid="{3F0DFFA9-9987-4BE3-B2AB-AB9D2BE22470}"/>
    <cellStyle name="20% - Accent3 2 4 3 2" xfId="6260" xr:uid="{E2E54638-A06C-4BA6-8AB6-882901023375}"/>
    <cellStyle name="20% - Accent3 2 4 3 2 2" xfId="7185" xr:uid="{62FC3D0E-8B7F-4A1F-BBBF-C003FAC3900F}"/>
    <cellStyle name="20% - Accent3 2 4 4" xfId="6960" xr:uid="{D386798D-7664-478E-AC1F-986A18C5DBC0}"/>
    <cellStyle name="20% - Accent3 2 5" xfId="384" xr:uid="{E206B1A5-C797-43D0-860B-0FCC504E6436}"/>
    <cellStyle name="20% - Accent3 2 5 2" xfId="1664" xr:uid="{B5D78C10-9002-488D-A685-33556CAE0399}"/>
    <cellStyle name="20% - Accent3 2 5 2 2" xfId="6310" xr:uid="{F295F4AB-58BF-4B0D-9B74-7286478252B3}"/>
    <cellStyle name="20% - Accent3 2 5 2 2 2" xfId="7208" xr:uid="{85139002-E3BA-49D3-B755-6085527F7E7A}"/>
    <cellStyle name="20% - Accent3 2 5 3" xfId="6173" xr:uid="{D8DB78BE-FDA2-4FDD-AAF6-CFEE8CECAAAD}"/>
    <cellStyle name="20% - Accent3 2 5 3 2" xfId="7102" xr:uid="{86E1E2BF-84E7-41EB-BD9B-9267816049F6}"/>
    <cellStyle name="20% - Accent3 2 5 4" xfId="6959" xr:uid="{1A64E8CF-F3F7-485B-BB02-006652E30D4B}"/>
    <cellStyle name="20% - Accent3 2 6" xfId="1665" xr:uid="{BE72D3B1-6E0F-4003-89B9-B0122C1E4FBB}"/>
    <cellStyle name="20% - Accent3 2 7" xfId="1666" xr:uid="{E1F27E47-41A1-4C2A-A7DB-8FADEC45C852}"/>
    <cellStyle name="20% - Accent3 2 8" xfId="1667" xr:uid="{4D52A4C3-2C53-441C-ACAB-CD47F0B3539E}"/>
    <cellStyle name="20% - Accent3 2 9" xfId="1668" xr:uid="{177CAC0D-9A68-4C8D-A0DE-0B144E35E02B}"/>
    <cellStyle name="20% - Accent3 2_ŪKT" xfId="1669" xr:uid="{FAAF0BF1-15F9-4E39-8BD1-FD4155CF74DA}"/>
    <cellStyle name="20% - Accent3 20" xfId="1670" xr:uid="{037B20C0-449C-4E77-94AD-910F2714976B}"/>
    <cellStyle name="20% - Accent3 21" xfId="1671" xr:uid="{1A01097C-A12D-4B1A-94EA-A46F90EA04D7}"/>
    <cellStyle name="20% - Accent3 22" xfId="1672" xr:uid="{F39AB562-002A-483E-91FD-4CCF6643C9E1}"/>
    <cellStyle name="20% - Accent3 23" xfId="1673" xr:uid="{68DEBDE1-03A7-48B0-8C75-5D33CDC0BA07}"/>
    <cellStyle name="20% - Accent3 24" xfId="1674" xr:uid="{1DD4A520-504D-41E3-9987-EEF5608B2A90}"/>
    <cellStyle name="20% - Accent3 25" xfId="1675" xr:uid="{6B33FBF9-8F69-4A51-8458-8959AAAF325D}"/>
    <cellStyle name="20% - Accent3 26" xfId="1676" xr:uid="{39EA6558-7773-4DA4-93EF-EEEEC68C9225}"/>
    <cellStyle name="20% - Accent3 27" xfId="1677" xr:uid="{01B62082-32EF-447C-93D1-770EB0D4ACEB}"/>
    <cellStyle name="20% - Accent3 28" xfId="1678" xr:uid="{4070A687-4244-4298-BB00-82E530439220}"/>
    <cellStyle name="20% - Accent3 29" xfId="1679" xr:uid="{00EF8264-17D0-4051-AF4B-FBD5FB34436A}"/>
    <cellStyle name="20% - Accent3 3" xfId="389" xr:uid="{D11EABB0-C6C5-412D-A711-CC3E6461241F}"/>
    <cellStyle name="20% - Accent3 3 2" xfId="1680" xr:uid="{F513813E-A882-44B5-BEF0-3F9BE0CCD42E}"/>
    <cellStyle name="20% - Accent3 30" xfId="1681" xr:uid="{723C70F4-CAFD-4DA0-B42C-E4B36CA6B8A9}"/>
    <cellStyle name="20% - Accent3 31" xfId="1682" xr:uid="{DD871352-8F49-4D8F-A342-7B08EED238A2}"/>
    <cellStyle name="20% - Accent3 32" xfId="1683" xr:uid="{0D84BFB5-B709-4C6C-AF6E-C588EA0835E0}"/>
    <cellStyle name="20% - Accent3 33" xfId="1684" xr:uid="{5F516951-5D33-47E6-832F-6C8B9C5A1861}"/>
    <cellStyle name="20% - Accent3 34" xfId="1685" xr:uid="{4629102F-36AE-48EF-8AAF-12BFCB05B859}"/>
    <cellStyle name="20% - Accent3 35" xfId="1686" xr:uid="{6E7D08D7-3C4E-40CF-B673-025D6E1CA741}"/>
    <cellStyle name="20% - Accent3 36" xfId="1687" xr:uid="{4DE31D6D-4469-4CC6-9387-0529077F54D4}"/>
    <cellStyle name="20% - Accent3 37" xfId="1688" xr:uid="{77763A7F-B9ED-4BF2-928D-27A143BD1232}"/>
    <cellStyle name="20% - Accent3 38" xfId="1689" xr:uid="{55CD36E3-BF63-4D36-8827-5AF1C178ECDA}"/>
    <cellStyle name="20% - Accent3 39" xfId="1690" xr:uid="{F2BB01C2-0FEA-49DF-BDA5-FB6073809C55}"/>
    <cellStyle name="20% - Accent3 4" xfId="390" xr:uid="{94FF1B14-9B86-4CEE-B7F2-837442185A17}"/>
    <cellStyle name="20% - Accent3 4 2" xfId="1691" xr:uid="{E3A5CFDC-36F9-4DC5-9A2A-C0000C46AD7E}"/>
    <cellStyle name="20% - Accent3 40" xfId="1692" xr:uid="{88CA307B-B618-47C2-8194-70D743282B21}"/>
    <cellStyle name="20% - Accent3 41" xfId="1693" xr:uid="{B1E97FF8-B062-4445-837A-E89EECE9028F}"/>
    <cellStyle name="20% - Accent3 42" xfId="1694" xr:uid="{99AF0FB3-07A8-4BB5-8FA2-2B20AD6397AA}"/>
    <cellStyle name="20% - Accent3 43" xfId="1695" xr:uid="{171A7ECF-FBF8-469D-81FD-F957AD06EB4E}"/>
    <cellStyle name="20% - Accent3 44" xfId="1696" xr:uid="{53BAB42E-12AE-450D-8EC9-1C83F9EED7A9}"/>
    <cellStyle name="20% - Accent3 45" xfId="1697" xr:uid="{54F0A524-DB63-49D4-AA83-0751E38F9ED1}"/>
    <cellStyle name="20% - Accent3 46" xfId="1698" xr:uid="{47D64E45-69E8-49FD-BA46-17C28977F6AE}"/>
    <cellStyle name="20% - Accent3 47" xfId="1699" xr:uid="{EE68675F-B0BD-4154-85AE-926A2DC44DA3}"/>
    <cellStyle name="20% - Accent3 48" xfId="1700" xr:uid="{5EFD6EF8-DB08-40E4-964A-F5CC50C737AC}"/>
    <cellStyle name="20% - Accent3 49" xfId="1701" xr:uid="{F2274784-20A5-4D85-8DCD-C3C765A75F40}"/>
    <cellStyle name="20% - Accent3 5" xfId="391" xr:uid="{D13FFB7C-8E70-4117-AE58-96B37224F896}"/>
    <cellStyle name="20% - Accent3 5 2" xfId="1426" xr:uid="{DAEA9229-F784-410F-8D4C-E94E7A4C5EA6}"/>
    <cellStyle name="20% - Accent3 5 2 2" xfId="6268" xr:uid="{F6A7BC99-1699-4976-B0CD-3272495D1002}"/>
    <cellStyle name="20% - Accent3 5 2 2 2" xfId="7193" xr:uid="{FE55CF05-ED88-473F-9DF0-D1ADAB22E68C}"/>
    <cellStyle name="20% - Accent3 5 2 3" xfId="6997" xr:uid="{ABFD6DE2-572D-4DAA-AE5B-047A3994CACC}"/>
    <cellStyle name="20% - Accent3 5 3" xfId="1702" xr:uid="{28AB5641-8174-4A8B-9520-7EEC1E446C37}"/>
    <cellStyle name="20% - Accent3 5 3 2" xfId="6261" xr:uid="{7948ACC1-AE80-47FE-8143-8D7FD761DC9C}"/>
    <cellStyle name="20% - Accent3 5 3 2 2" xfId="7186" xr:uid="{9E18736E-3FE7-4C7D-96F9-4999C90BE472}"/>
    <cellStyle name="20% - Accent3 5 4" xfId="6961" xr:uid="{F91DEFFA-7A6F-41EE-9ECA-CE95F6CF7350}"/>
    <cellStyle name="20% - Accent3 50" xfId="1703" xr:uid="{D49E4F7A-812B-4B57-A2AC-7A5A55F113DF}"/>
    <cellStyle name="20% - Accent3 51" xfId="1704" xr:uid="{52AB00DC-766E-4BD9-90FA-8FDEDACEAF4F}"/>
    <cellStyle name="20% - Accent3 52" xfId="1705" xr:uid="{E7EEF9D3-0BD3-4390-95DC-AAEF9745E01B}"/>
    <cellStyle name="20% - Accent3 53" xfId="1706" xr:uid="{030CFEB9-B761-4DA6-BEA0-40AD6EC22A0D}"/>
    <cellStyle name="20% - Accent3 54" xfId="5174" xr:uid="{076AD86D-1315-4197-B5B5-748BD24747DE}"/>
    <cellStyle name="20% - Accent3 55" xfId="5339" xr:uid="{421B6294-44DE-4A9F-8979-60F8BE15DD3F}"/>
    <cellStyle name="20% - Accent3 56" xfId="5414" xr:uid="{4E438B65-82B1-4A05-9891-806418F87658}"/>
    <cellStyle name="20% - Accent3 57" xfId="5557" xr:uid="{9C2C2912-3BA5-41EC-925C-CA0874EF8680}"/>
    <cellStyle name="20% - Accent3 58" xfId="5748" xr:uid="{3F6E126B-B4E5-475E-B8B9-D62940D360B3}"/>
    <cellStyle name="20% - Accent3 59" xfId="6015" xr:uid="{90AEBCB8-BD9C-4234-B7D9-324E1832CA8E}"/>
    <cellStyle name="20% - Accent3 6" xfId="392" xr:uid="{7AC3C75E-7415-4B02-964F-051ABD9E2A69}"/>
    <cellStyle name="20% - Accent3 6 2" xfId="1427" xr:uid="{1F2CCC4B-81C5-41AA-B5C3-C7A0A535F40B}"/>
    <cellStyle name="20% - Accent3 6 2 2" xfId="6269" xr:uid="{AABF610B-8FA4-4A8A-9232-131A1D0F18E2}"/>
    <cellStyle name="20% - Accent3 6 2 2 2" xfId="7194" xr:uid="{6E36B111-4A16-4617-B301-C876442D8F88}"/>
    <cellStyle name="20% - Accent3 6 2 3" xfId="6998" xr:uid="{D4A770A1-B583-48A7-86BB-D1B6F2FD83BE}"/>
    <cellStyle name="20% - Accent3 6 3" xfId="1707" xr:uid="{1E5D021A-5677-40F6-A545-C953B8E060E7}"/>
    <cellStyle name="20% - Accent3 6 3 2" xfId="6262" xr:uid="{CD47B873-0E80-4F40-8098-B3994DD3C105}"/>
    <cellStyle name="20% - Accent3 6 3 2 2" xfId="7187" xr:uid="{0B9FE94F-2F90-405B-A850-C00AB7A1DAF5}"/>
    <cellStyle name="20% - Accent3 6 4" xfId="6962" xr:uid="{08DE3F14-13C7-4580-886E-84A4D289E36B}"/>
    <cellStyle name="20% - Accent3 60" xfId="5736" xr:uid="{DE6C1C00-24FD-454D-B135-B730A051A2E3}"/>
    <cellStyle name="20% - Accent3 61" xfId="6026" xr:uid="{16F6903B-D3CB-4150-A5D8-B83A870B90AC}"/>
    <cellStyle name="20% - Accent3 62" xfId="6038" xr:uid="{5C0FBE51-121D-4A65-836D-5A8E58C1022B}"/>
    <cellStyle name="20% - Accent3 63" xfId="5720" xr:uid="{D1592CB0-9501-45AB-910E-777C04F0D143}"/>
    <cellStyle name="20% - Accent3 64" xfId="6114" xr:uid="{DCC7283E-4ADB-401C-BEFE-8A4AD703E187}"/>
    <cellStyle name="20% - Accent3 64 2" xfId="7062" xr:uid="{F453EAA7-6592-4147-AB73-8F82810F2C8F}"/>
    <cellStyle name="20% - Accent3 65" xfId="6890" xr:uid="{651BEA16-A5FB-40D7-BA9D-08BC99631761}"/>
    <cellStyle name="20% - Accent3 65 2" xfId="7309" xr:uid="{76159995-727F-4396-B1D4-AF0731F42144}"/>
    <cellStyle name="20% - Accent3 66" xfId="6884" xr:uid="{6519215B-F703-4F63-A85D-229C95829CCB}"/>
    <cellStyle name="20% - Accent3 66 2" xfId="7303" xr:uid="{A74BE6A2-0377-402D-9D1B-15FF30B3170F}"/>
    <cellStyle name="20% - Accent3 67" xfId="6892" xr:uid="{2EC5A373-4426-45A3-B2C5-22F69CDACF5A}"/>
    <cellStyle name="20% - Accent3 67 2" xfId="7311" xr:uid="{DB2C4A2D-69DE-4152-B982-A488701CD25E}"/>
    <cellStyle name="20% - Accent3 68" xfId="6921" xr:uid="{D8E9561B-8C12-49B2-9B9B-71E0BE76207A}"/>
    <cellStyle name="20% - Accent3 68 2" xfId="7340" xr:uid="{12FA2E50-2D30-445A-A3BA-FE0AE7554E7B}"/>
    <cellStyle name="20% - Accent3 69" xfId="7263" xr:uid="{72951442-CDBA-4ED9-BF66-3132F0FF0C03}"/>
    <cellStyle name="20% - Accent3 7" xfId="393" xr:uid="{67B71090-2A49-4D05-A9BE-AF6AC2E0C1AC}"/>
    <cellStyle name="20% - Accent3 7 2" xfId="1428" xr:uid="{C10DE2CD-80CA-49F1-8422-A215CBB43832}"/>
    <cellStyle name="20% - Accent3 7 2 2" xfId="6270" xr:uid="{57C431C4-1592-4339-A79F-42554EB7EA3D}"/>
    <cellStyle name="20% - Accent3 7 2 2 2" xfId="7195" xr:uid="{D0CACC3B-4C26-4067-ABBC-527C69BF7123}"/>
    <cellStyle name="20% - Accent3 7 2 3" xfId="6999" xr:uid="{2C212145-CCD3-43A1-840E-BA1CA0D72AD7}"/>
    <cellStyle name="20% - Accent3 7 3" xfId="1708" xr:uid="{2B080A69-9C38-49B5-92B8-48B09464A71F}"/>
    <cellStyle name="20% - Accent3 7 3 2" xfId="6263" xr:uid="{353A7AEC-D102-41E8-88C5-21A3A3C4F0C3}"/>
    <cellStyle name="20% - Accent3 7 3 2 2" xfId="7188" xr:uid="{B1F2CD7E-1FEF-4228-A28E-0B64057C7E06}"/>
    <cellStyle name="20% - Accent3 7 4" xfId="6963" xr:uid="{2C4730BC-228D-40A0-876A-9E360FE97428}"/>
    <cellStyle name="20% - Accent3 8" xfId="1709" xr:uid="{02821B5D-DDAF-4D83-9795-C4A26984468E}"/>
    <cellStyle name="20% - Accent3 8 2" xfId="6247" xr:uid="{6F3669D3-0C9C-4867-A0C5-A88820FF985F}"/>
    <cellStyle name="20% - Accent3 8 2 2" xfId="7172" xr:uid="{35DDAFD9-79E1-41D9-BB2A-3D10BE3CFB79}"/>
    <cellStyle name="20% - Accent3 9" xfId="1710" xr:uid="{6087609D-9682-4CD6-8EE2-ECE049BCE793}"/>
    <cellStyle name="20% - Accent4 10" xfId="1711" xr:uid="{A6E890BE-4351-431B-ADB0-9E4229599A84}"/>
    <cellStyle name="20% - Accent4 11" xfId="1712" xr:uid="{1880D904-6B5C-4080-B845-D98AEC156919}"/>
    <cellStyle name="20% - Accent4 12" xfId="1713" xr:uid="{F517A529-6AAB-4D89-AF4D-6781E24F6A08}"/>
    <cellStyle name="20% - Accent4 13" xfId="1714" xr:uid="{FB6EABE1-8E3E-4D10-8C2A-9FE6636CBD1A}"/>
    <cellStyle name="20% - Accent4 14" xfId="1715" xr:uid="{E8C51FED-E550-47C7-9067-EA440C030D16}"/>
    <cellStyle name="20% - Accent4 15" xfId="1716" xr:uid="{4D93C9AD-1DF7-4CE7-9A4E-1884B56C236C}"/>
    <cellStyle name="20% - Accent4 16" xfId="1717" xr:uid="{57F43A92-7EA8-4910-8470-B52D77E95988}"/>
    <cellStyle name="20% - Accent4 17" xfId="1718" xr:uid="{7A39CB5A-92CE-4D0F-ACAF-B969BE5ADAA2}"/>
    <cellStyle name="20% - Accent4 18" xfId="1719" xr:uid="{75180F27-4E78-43DB-A9F5-57BEF983EE5D}"/>
    <cellStyle name="20% - Accent4 19" xfId="1720" xr:uid="{CEF34899-2371-4233-AD15-1B10A7A5EBDC}"/>
    <cellStyle name="20% - Accent4 2" xfId="4" xr:uid="{00000000-0005-0000-0000-000003000000}"/>
    <cellStyle name="20% - Accent4 2 10" xfId="1721" xr:uid="{78AB91AA-8EDC-4109-9417-F86C424C38B8}"/>
    <cellStyle name="20% - Accent4 2 11" xfId="1722" xr:uid="{DCFC4696-E718-487F-ADFE-31FC4FC77528}"/>
    <cellStyle name="20% - Accent4 2 12" xfId="1723" xr:uid="{61B42FBC-87B7-459C-8E88-5A2BD50EBA10}"/>
    <cellStyle name="20% - Accent4 2 13" xfId="1724" xr:uid="{04A9CDDD-E59A-4210-B25B-C04537D5497D}"/>
    <cellStyle name="20% - Accent4 2 14" xfId="1725" xr:uid="{9CCED7A9-A08C-4E47-B0A8-A6C7A36C493B}"/>
    <cellStyle name="20% - Accent4 2 15" xfId="1726" xr:uid="{D1FA8BDF-9FA0-4B02-A217-63F79899F7CD}"/>
    <cellStyle name="20% - Accent4 2 16" xfId="1727" xr:uid="{0A152B6F-2DFA-45C7-BA6B-B4A222F369ED}"/>
    <cellStyle name="20% - Accent4 2 17" xfId="1728" xr:uid="{7E36CDD9-ADE2-41C0-8014-FD81CAE39299}"/>
    <cellStyle name="20% - Accent4 2 18" xfId="1729" xr:uid="{22C10C3F-9A0A-43CC-8073-140C43C6A204}"/>
    <cellStyle name="20% - Accent4 2 19" xfId="1730" xr:uid="{1A3DE45D-E84D-4ED4-917E-3250C8DDE1CD}"/>
    <cellStyle name="20% - Accent4 2 2" xfId="395" xr:uid="{AB5D75F3-CB94-4254-9771-83C5D672F2DC}"/>
    <cellStyle name="20% - Accent4 2 2 2" xfId="1731" xr:uid="{D6E660A3-8DE2-45DB-981D-BB39901D66F9}"/>
    <cellStyle name="20% - Accent4 2 20" xfId="5177" xr:uid="{E61EC4C6-407E-4991-A8BD-3350AB2E5504}"/>
    <cellStyle name="20% - Accent4 2 20 2" xfId="5396" xr:uid="{49731379-E20F-4400-8514-9B48A815B98E}"/>
    <cellStyle name="20% - Accent4 2 21" xfId="5333" xr:uid="{BDD490C8-1D23-4133-B198-7836603CC7BD}"/>
    <cellStyle name="20% - Accent4 2 22" xfId="5420" xr:uid="{D0E3B9CE-3771-4ED6-B82F-B9A1E1DCC441}"/>
    <cellStyle name="20% - Accent4 2 23" xfId="5552" xr:uid="{929E7843-FD6A-4B10-B687-CEBAD3149C01}"/>
    <cellStyle name="20% - Accent4 2 24" xfId="5574" xr:uid="{E16A5C72-59AB-42E6-86D5-EA1B281855CC}"/>
    <cellStyle name="20% - Accent4 2 25" xfId="5645" xr:uid="{1FE7584B-30A7-4698-9B6B-4A08F31893D9}"/>
    <cellStyle name="20% - Accent4 2 26" xfId="5747" xr:uid="{E51C7BDF-274D-4064-958E-6E977495BDA7}"/>
    <cellStyle name="20% - Accent4 2 27" xfId="6014" xr:uid="{7B2BC045-A12F-4B9E-8460-34FE3FFAD501}"/>
    <cellStyle name="20% - Accent4 2 28" xfId="5737" xr:uid="{A6DEE151-87DF-460B-BCEB-27C60AE0371E}"/>
    <cellStyle name="20% - Accent4 2 29" xfId="5718" xr:uid="{CC712E15-A4D0-4A9D-A414-53256C71375A}"/>
    <cellStyle name="20% - Accent4 2 3" xfId="396" xr:uid="{19C6769B-E829-417A-BBD0-9ABDF9CCE66C}"/>
    <cellStyle name="20% - Accent4 2 3 2" xfId="1732" xr:uid="{46B3E5DA-8455-4CE8-A278-979F69634AAC}"/>
    <cellStyle name="20% - Accent4 2 4" xfId="394" xr:uid="{2C9DC007-7AAB-42CF-A421-9DE9680D3FC2}"/>
    <cellStyle name="20% - Accent4 2 4 2" xfId="1733" xr:uid="{9D24B323-238B-4102-9430-175725C9A0F8}"/>
    <cellStyle name="20% - Accent4 2 5" xfId="1734" xr:uid="{3FF49524-3AD8-46E6-86A5-52CE76160D43}"/>
    <cellStyle name="20% - Accent4 2 6" xfId="1735" xr:uid="{6FC0C85B-79FE-485D-828D-6D97AB99F192}"/>
    <cellStyle name="20% - Accent4 2 7" xfId="1736" xr:uid="{02D67262-1874-49CE-8C23-ACC3621A7E50}"/>
    <cellStyle name="20% - Accent4 2 8" xfId="1737" xr:uid="{744B73DB-5935-4F8A-8EB7-5C85FDB58396}"/>
    <cellStyle name="20% - Accent4 2 9" xfId="1738" xr:uid="{2565CE64-A06F-4F6F-9BE8-DD1D96FFB7DB}"/>
    <cellStyle name="20% - Accent4 2_ŪKT" xfId="1739" xr:uid="{CCF68241-BCF3-417E-B217-B39551861E5C}"/>
    <cellStyle name="20% - Accent4 20" xfId="1740" xr:uid="{1A96C037-74D1-4BCB-9FAB-ECBB89F238CD}"/>
    <cellStyle name="20% - Accent4 21" xfId="1741" xr:uid="{F4229694-4A73-4386-9975-1C807906B42E}"/>
    <cellStyle name="20% - Accent4 22" xfId="1742" xr:uid="{59C2BB12-10F2-4EA3-B249-2868AFB170C8}"/>
    <cellStyle name="20% - Accent4 23" xfId="1743" xr:uid="{CC0A0993-1308-4829-B8EE-A7089B465BF7}"/>
    <cellStyle name="20% - Accent4 24" xfId="1744" xr:uid="{5DF98748-ECBF-4024-A185-AF07CB761C25}"/>
    <cellStyle name="20% - Accent4 25" xfId="1745" xr:uid="{B938C0C2-1BD5-4140-A45E-22A8C7B8F6F8}"/>
    <cellStyle name="20% - Accent4 26" xfId="1746" xr:uid="{E0723994-6916-4F73-95E6-31279CEF6177}"/>
    <cellStyle name="20% - Accent4 27" xfId="1747" xr:uid="{7F91DABA-27F1-435D-891A-4CF76EE18CD4}"/>
    <cellStyle name="20% - Accent4 28" xfId="1748" xr:uid="{8CB8D50A-1286-4300-ADDF-B86821CABB84}"/>
    <cellStyle name="20% - Accent4 29" xfId="1749" xr:uid="{2DB275C1-A616-445C-9788-E51B50740A7E}"/>
    <cellStyle name="20% - Accent4 3" xfId="397" xr:uid="{7282AA69-E444-4174-8889-161955EF60B5}"/>
    <cellStyle name="20% - Accent4 3 2" xfId="1750" xr:uid="{9D104436-7BFC-4EAE-894A-46F0B4B9F76C}"/>
    <cellStyle name="20% - Accent4 30" xfId="1751" xr:uid="{FA2C97BC-3B60-488D-99FF-5D451E346546}"/>
    <cellStyle name="20% - Accent4 31" xfId="1752" xr:uid="{DD22D1A9-CF55-430F-A738-27F5A6826B3E}"/>
    <cellStyle name="20% - Accent4 32" xfId="1753" xr:uid="{3B287EE2-2842-4C10-90A6-0BBDC350040B}"/>
    <cellStyle name="20% - Accent4 33" xfId="1754" xr:uid="{A062E734-042B-4940-8847-AACDBC5EE300}"/>
    <cellStyle name="20% - Accent4 34" xfId="1755" xr:uid="{309D338D-F762-42FC-B673-D19290674837}"/>
    <cellStyle name="20% - Accent4 35" xfId="1756" xr:uid="{CFF9D162-835A-48E7-B34A-BBCFAE0E60CE}"/>
    <cellStyle name="20% - Accent4 36" xfId="1757" xr:uid="{F4ABD95A-2430-484C-A76F-849F03D703D6}"/>
    <cellStyle name="20% - Accent4 37" xfId="1758" xr:uid="{8230A98E-DB32-4CF3-AE28-CD1F5A36375D}"/>
    <cellStyle name="20% - Accent4 38" xfId="1759" xr:uid="{6872326F-49B5-4BFB-9B73-A480EFA6BCCC}"/>
    <cellStyle name="20% - Accent4 39" xfId="1760" xr:uid="{0DADA895-B9CF-4A21-8F43-8FFCDC7A2393}"/>
    <cellStyle name="20% - Accent4 4" xfId="398" xr:uid="{E8D0657D-882F-46D4-BF86-DCB31D32FE76}"/>
    <cellStyle name="20% - Accent4 4 2" xfId="1761" xr:uid="{32E69FED-EB90-4B38-9709-609131BA1E0A}"/>
    <cellStyle name="20% - Accent4 40" xfId="1762" xr:uid="{FD7BDA61-5522-4688-B65B-1654DF54F3C6}"/>
    <cellStyle name="20% - Accent4 41" xfId="1763" xr:uid="{63D03A87-7AED-486B-B58E-4107333F7FA8}"/>
    <cellStyle name="20% - Accent4 42" xfId="1764" xr:uid="{1119C085-5203-4953-8C97-8BDF1388209C}"/>
    <cellStyle name="20% - Accent4 43" xfId="1765" xr:uid="{987B50A9-D921-4EF0-8600-BDFA6C09AE1B}"/>
    <cellStyle name="20% - Accent4 44" xfId="1766" xr:uid="{BD973E60-F81A-499A-9234-1A55A7C988E6}"/>
    <cellStyle name="20% - Accent4 45" xfId="1767" xr:uid="{AD16B55C-FACE-4068-9DF0-6F2FB1EFCAF0}"/>
    <cellStyle name="20% - Accent4 46" xfId="1768" xr:uid="{433F8B6D-5421-4C88-B4E1-4F2B9C642B7E}"/>
    <cellStyle name="20% - Accent4 47" xfId="1769" xr:uid="{ADEED635-49F4-45E4-A0FF-8EE6A489E3CE}"/>
    <cellStyle name="20% - Accent4 48" xfId="1770" xr:uid="{BCFC710F-7CB7-4234-901B-31F5C4D7786D}"/>
    <cellStyle name="20% - Accent4 49" xfId="1771" xr:uid="{91EAB4B4-8BCD-4DB6-8B06-202066E8A578}"/>
    <cellStyle name="20% - Accent4 5" xfId="1772" xr:uid="{092DEF40-517F-4500-A955-3602CAB7F46E}"/>
    <cellStyle name="20% - Accent4 5 2" xfId="6250" xr:uid="{6DBFDF3B-B37D-4075-8DC1-52092C090B9B}"/>
    <cellStyle name="20% - Accent4 5 2 2" xfId="7175" xr:uid="{BC1CB837-820D-4BAB-B354-752D9309BDC5}"/>
    <cellStyle name="20% - Accent4 50" xfId="1773" xr:uid="{BD1794FA-DEC0-4FE1-A5EC-2E0A9A35E16B}"/>
    <cellStyle name="20% - Accent4 51" xfId="1774" xr:uid="{7CFDD6AC-2367-4FBB-83A3-2C3ACA78EA3C}"/>
    <cellStyle name="20% - Accent4 52" xfId="1775" xr:uid="{66672C37-D967-4E30-BF34-58F6A1FC212F}"/>
    <cellStyle name="20% - Accent4 53" xfId="1776" xr:uid="{BC600B18-9112-4B7C-8AF8-6DD00F6A1AEE}"/>
    <cellStyle name="20% - Accent4 54" xfId="5176" xr:uid="{0BBD66C0-5878-4D3D-B836-578D3788993D}"/>
    <cellStyle name="20% - Accent4 55" xfId="5335" xr:uid="{35CF2171-0FF9-4F61-9050-C7FBD1FD7BB9}"/>
    <cellStyle name="20% - Accent4 56" xfId="5419" xr:uid="{9A2D2C5C-8B50-4740-987F-1E4D5EAC0E6A}"/>
    <cellStyle name="20% - Accent4 57" xfId="5553" xr:uid="{87CF925F-686B-4053-B823-4ADE9FE0354C}"/>
    <cellStyle name="20% - Accent4 58" xfId="5755" xr:uid="{760DE6C6-7FCC-4F24-B5F9-5059984776FC}"/>
    <cellStyle name="20% - Accent4 59" xfId="6008" xr:uid="{456CC400-C591-4333-8CAA-5E2936A00910}"/>
    <cellStyle name="20% - Accent4 6" xfId="1777" xr:uid="{E9BE665F-5D40-4EFF-9F02-B140EFEF3ED9}"/>
    <cellStyle name="20% - Accent4 60" xfId="5745" xr:uid="{BDF256CD-4926-4EFD-9236-130A829AECAD}"/>
    <cellStyle name="20% - Accent4 61" xfId="6016" xr:uid="{F00244E1-63DD-43B9-BA8E-66CC7029BED2}"/>
    <cellStyle name="20% - Accent4 62" xfId="5734" xr:uid="{043E28E0-21A0-40EC-83F5-430712A2B00C}"/>
    <cellStyle name="20% - Accent4 63" xfId="5719" xr:uid="{E87CFE4A-7EB1-4BA0-B5C3-1B3BC2CB82BC}"/>
    <cellStyle name="20% - Accent4 64" xfId="6151" xr:uid="{3B3FF2CC-5843-4981-9736-259DBA25664A}"/>
    <cellStyle name="20% - Accent4 64 2" xfId="7086" xr:uid="{D82205F8-C15A-4BA0-B1A7-3E62D2B45D3C}"/>
    <cellStyle name="20% - Accent4 65" xfId="6893" xr:uid="{B7DF2711-5881-4A27-9B29-A3B0EEE2C240}"/>
    <cellStyle name="20% - Accent4 65 2" xfId="7312" xr:uid="{0F3451AC-51E8-4E47-82AE-6FE2F34057F4}"/>
    <cellStyle name="20% - Accent4 66" xfId="6904" xr:uid="{8678AEA8-26A7-4B61-AE89-33D1ADD25DB7}"/>
    <cellStyle name="20% - Accent4 66 2" xfId="7323" xr:uid="{D6194124-831B-49CB-B90C-875FBAE09A21}"/>
    <cellStyle name="20% - Accent4 67" xfId="6912" xr:uid="{AC74A529-E62F-4C32-95DD-1A6ACB48510C}"/>
    <cellStyle name="20% - Accent4 67 2" xfId="7331" xr:uid="{E55064B8-9DC9-4221-B7C0-0FBA5FC65468}"/>
    <cellStyle name="20% - Accent4 68" xfId="6923" xr:uid="{FCCEE1CE-5F45-42E9-B09C-026262606F98}"/>
    <cellStyle name="20% - Accent4 68 2" xfId="7342" xr:uid="{FD9E9310-3063-45B7-A6AF-AA4574C66C1C}"/>
    <cellStyle name="20% - Accent4 69" xfId="7265" xr:uid="{F59EFF4A-1AD4-47B7-ABCB-77409AD1236C}"/>
    <cellStyle name="20% - Accent4 7" xfId="1778" xr:uid="{B5C8FCEB-F161-4610-BF58-95B099803776}"/>
    <cellStyle name="20% - Accent4 8" xfId="1779" xr:uid="{40B02D8E-D3A5-4109-9865-400233B4DC41}"/>
    <cellStyle name="20% - Accent4 9" xfId="1780" xr:uid="{AF6838B8-F0B4-4E38-9703-BD1092D64977}"/>
    <cellStyle name="20% - Accent5 10" xfId="1781" xr:uid="{38008D74-F0E3-4D93-BAE7-3B59DA7B1BA9}"/>
    <cellStyle name="20% - Accent5 11" xfId="1782" xr:uid="{862CB2A6-9FB2-4AB1-850F-CB9229B5BC0E}"/>
    <cellStyle name="20% - Accent5 12" xfId="1783" xr:uid="{2EDA1AF2-C356-494B-AFF9-C8D1C044249C}"/>
    <cellStyle name="20% - Accent5 13" xfId="1784" xr:uid="{32C7499E-6575-405C-857E-A9D0D2722C5B}"/>
    <cellStyle name="20% - Accent5 14" xfId="1785" xr:uid="{651F3AF7-5E27-49BD-8949-64806DC1559E}"/>
    <cellStyle name="20% - Accent5 15" xfId="1786" xr:uid="{E53D10DF-2D8A-49C9-8B61-0FE39C1C16EE}"/>
    <cellStyle name="20% - Accent5 16" xfId="1787" xr:uid="{14BE252A-F035-4903-B58B-578624DDEE89}"/>
    <cellStyle name="20% - Accent5 17" xfId="1788" xr:uid="{06EFF066-716B-4445-A5C9-7AC11C2BB4FF}"/>
    <cellStyle name="20% - Accent5 18" xfId="1789" xr:uid="{65FFD3D1-5EF7-4A35-AA20-606CA7FCE7E9}"/>
    <cellStyle name="20% - Accent5 19" xfId="1790" xr:uid="{B517F7ED-140C-444C-B77E-A1CEA2CB94A0}"/>
    <cellStyle name="20% - Accent5 2" xfId="5" xr:uid="{00000000-0005-0000-0000-000004000000}"/>
    <cellStyle name="20% - Accent5 2 10" xfId="1791" xr:uid="{2F4FAE2E-2EBD-43DA-9C70-9418E4B867D1}"/>
    <cellStyle name="20% - Accent5 2 11" xfId="1792" xr:uid="{7E50A391-A356-48A2-BB5C-E0A242CF22A3}"/>
    <cellStyle name="20% - Accent5 2 12" xfId="1793" xr:uid="{C1327787-817A-42B6-83D5-7B82F51B650E}"/>
    <cellStyle name="20% - Accent5 2 13" xfId="1794" xr:uid="{40074865-9954-4BC9-BB4B-38470BCF1951}"/>
    <cellStyle name="20% - Accent5 2 14" xfId="1795" xr:uid="{600EB494-88DE-458A-BB79-895F743498A1}"/>
    <cellStyle name="20% - Accent5 2 15" xfId="1796" xr:uid="{E6C7C8E1-9F05-4CB4-AE4B-D7BE4A1429CE}"/>
    <cellStyle name="20% - Accent5 2 16" xfId="1797" xr:uid="{9A51E0CE-A37D-4081-90EB-3264B538E690}"/>
    <cellStyle name="20% - Accent5 2 17" xfId="1798" xr:uid="{99AF9B23-FE0F-4964-88E1-1661E3BC20A0}"/>
    <cellStyle name="20% - Accent5 2 18" xfId="1799" xr:uid="{04535626-CC30-4BE2-882D-0E9C765D8B7C}"/>
    <cellStyle name="20% - Accent5 2 19" xfId="1800" xr:uid="{3A672F5F-04FA-4342-9742-B8D7E5B1CF04}"/>
    <cellStyle name="20% - Accent5 2 2" xfId="399" xr:uid="{9CB10E41-5931-421F-8F77-77482A7C3200}"/>
    <cellStyle name="20% - Accent5 2 2 2" xfId="1801" xr:uid="{862E19DD-A107-40DC-BF3E-D7DF5ECC5BB8}"/>
    <cellStyle name="20% - Accent5 2 20" xfId="5179" xr:uid="{D3481A2F-D7AF-440D-98C5-59C4C252FFAB}"/>
    <cellStyle name="20% - Accent5 2 20 2" xfId="5395" xr:uid="{5DB7B769-099D-4581-B136-6899004F39D1}"/>
    <cellStyle name="20% - Accent5 2 21" xfId="5331" xr:uid="{7FC743EC-4328-4EF0-816A-CCBBE8821E33}"/>
    <cellStyle name="20% - Accent5 2 22" xfId="5422" xr:uid="{D10D7806-9630-468D-91DF-869CDA56C8DD}"/>
    <cellStyle name="20% - Accent5 2 23" xfId="5547" xr:uid="{444372DE-2F69-46CA-987F-F881E2A124A6}"/>
    <cellStyle name="20% - Accent5 2 24" xfId="5576" xr:uid="{AA8782C9-4DE6-4703-8ECF-EEB375BBA5AE}"/>
    <cellStyle name="20% - Accent5 2 25" xfId="5643" xr:uid="{2654A312-CC1E-498A-81BB-14E39D5F2387}"/>
    <cellStyle name="20% - Accent5 2 26" xfId="5753" xr:uid="{57274945-757E-475F-9A84-B35CA4BE3CBD}"/>
    <cellStyle name="20% - Accent5 2 27" xfId="6007" xr:uid="{7720F518-6795-4930-89F9-531C810755EE}"/>
    <cellStyle name="20% - Accent5 2 28" xfId="5746" xr:uid="{49083529-6DC1-4415-AA95-66C65EFB3D17}"/>
    <cellStyle name="20% - Accent5 2 29" xfId="5716" xr:uid="{81A85AFE-D3A9-4D2D-B145-56F3C6C36992}"/>
    <cellStyle name="20% - Accent5 2 3" xfId="1802" xr:uid="{B965DA52-AA7E-4477-8208-F6D06EC01A01}"/>
    <cellStyle name="20% - Accent5 2 4" xfId="1803" xr:uid="{7D718C86-CB69-4589-9A81-97A596590066}"/>
    <cellStyle name="20% - Accent5 2 5" xfId="1804" xr:uid="{D8C7753B-5B29-4FEA-951F-DFA40F88B82F}"/>
    <cellStyle name="20% - Accent5 2 6" xfId="1805" xr:uid="{EA7F36CC-0281-41EF-97AD-F6366A96DF06}"/>
    <cellStyle name="20% - Accent5 2 7" xfId="1806" xr:uid="{12CAD43A-2074-4327-8E9A-81B34CE0460E}"/>
    <cellStyle name="20% - Accent5 2 8" xfId="1807" xr:uid="{AC0E808F-A7CA-4A76-B891-3726C31A9DEE}"/>
    <cellStyle name="20% - Accent5 2 9" xfId="1808" xr:uid="{00C09731-AD69-4264-9226-1626D9EE0E54}"/>
    <cellStyle name="20% - Accent5 2_ŪKT" xfId="1809" xr:uid="{80DEC306-5690-4720-A4A2-BB6E9D8F9AC8}"/>
    <cellStyle name="20% - Accent5 20" xfId="1810" xr:uid="{F86DA9F4-C2C9-41BB-9184-259EB04FA7F6}"/>
    <cellStyle name="20% - Accent5 21" xfId="1811" xr:uid="{62B05F21-7D13-4923-BABA-5B9214F73CD2}"/>
    <cellStyle name="20% - Accent5 22" xfId="1812" xr:uid="{069670E4-CB56-4E8E-A080-F80105CE4C67}"/>
    <cellStyle name="20% - Accent5 23" xfId="1813" xr:uid="{2F5A976F-6D20-4C0B-9B7A-DDBF24727D17}"/>
    <cellStyle name="20% - Accent5 24" xfId="1814" xr:uid="{8DA41873-0E79-4675-BB59-8B4BB272ACE0}"/>
    <cellStyle name="20% - Accent5 25" xfId="1815" xr:uid="{956B80C0-B942-481A-A320-A2A6405CC985}"/>
    <cellStyle name="20% - Accent5 26" xfId="1816" xr:uid="{0DE3E272-17FD-466C-B9EC-6683497B92A7}"/>
    <cellStyle name="20% - Accent5 27" xfId="1817" xr:uid="{FC6BABF1-88F8-4553-BC47-2186281CDF52}"/>
    <cellStyle name="20% - Accent5 28" xfId="1818" xr:uid="{E6977CBC-6C8D-40FD-A48C-4DCEE510336B}"/>
    <cellStyle name="20% - Accent5 29" xfId="1819" xr:uid="{EC6C7A3B-5AC9-463C-8DEB-B36A6C84DB80}"/>
    <cellStyle name="20% - Accent5 3" xfId="400" xr:uid="{6AAE632E-B5C5-4A29-9771-ECD3B4C46FE6}"/>
    <cellStyle name="20% - Accent5 3 2" xfId="1820" xr:uid="{6542347F-D835-4D14-92D2-47A9AE9746A8}"/>
    <cellStyle name="20% - Accent5 30" xfId="1821" xr:uid="{E64E1128-6CC4-430A-8E43-032FCFEB8C07}"/>
    <cellStyle name="20% - Accent5 31" xfId="1822" xr:uid="{B39A57D0-4EF0-498C-885F-8E52668B7547}"/>
    <cellStyle name="20% - Accent5 32" xfId="1823" xr:uid="{46116AE6-6258-4420-BFC8-B4A79B8E454F}"/>
    <cellStyle name="20% - Accent5 33" xfId="1824" xr:uid="{29DBCC38-5FAB-455B-BF50-609979C379A8}"/>
    <cellStyle name="20% - Accent5 34" xfId="1825" xr:uid="{E794B4CB-C3C0-4DAD-97C9-F70CAB2A98DC}"/>
    <cellStyle name="20% - Accent5 35" xfId="1826" xr:uid="{7762FEFA-9269-459C-B2CD-1E843F247802}"/>
    <cellStyle name="20% - Accent5 36" xfId="1827" xr:uid="{AAD023D7-2B3C-41C9-82E9-3A74E83D4E75}"/>
    <cellStyle name="20% - Accent5 37" xfId="1828" xr:uid="{A0C96723-6D26-428E-A8C4-E4AF3353865F}"/>
    <cellStyle name="20% - Accent5 38" xfId="1829" xr:uid="{45C1B5C7-FC8B-41FB-9402-28DD63115039}"/>
    <cellStyle name="20% - Accent5 39" xfId="1830" xr:uid="{760D6699-591D-4AD6-9E3F-4EAFEA917AC6}"/>
    <cellStyle name="20% - Accent5 4" xfId="1831" xr:uid="{CFCBF5E2-E4F9-4095-B315-C70A93A3D29E}"/>
    <cellStyle name="20% - Accent5 4 2" xfId="6253" xr:uid="{38D708EA-AB11-4C32-9C41-E5F89A361A0C}"/>
    <cellStyle name="20% - Accent5 4 2 2" xfId="7178" xr:uid="{A249D8C2-B369-46DE-BCD9-396ED21A0700}"/>
    <cellStyle name="20% - Accent5 40" xfId="1832" xr:uid="{744A6618-6900-4788-95C4-24AD2C3C54C1}"/>
    <cellStyle name="20% - Accent5 41" xfId="1833" xr:uid="{7E51C1AC-4CF8-44AD-86D0-553CCA289071}"/>
    <cellStyle name="20% - Accent5 42" xfId="1834" xr:uid="{760EEDC1-5A37-49A0-A4C4-41BF0A496802}"/>
    <cellStyle name="20% - Accent5 43" xfId="1835" xr:uid="{283299F6-CD95-429C-9F64-6A69D14F5912}"/>
    <cellStyle name="20% - Accent5 44" xfId="1836" xr:uid="{27FF29CD-E7DA-472F-A4B6-C44F3344703B}"/>
    <cellStyle name="20% - Accent5 45" xfId="1837" xr:uid="{AF0035DA-14FD-4ED2-B6B5-AB7FB59658A1}"/>
    <cellStyle name="20% - Accent5 46" xfId="1838" xr:uid="{82F63262-6053-4C6A-A681-438C2F387AB0}"/>
    <cellStyle name="20% - Accent5 47" xfId="1839" xr:uid="{C7AE94D1-03CE-47C3-8FE6-C05B4E0E1199}"/>
    <cellStyle name="20% - Accent5 48" xfId="1840" xr:uid="{DD704D09-26D9-4086-AF18-80C27BBFCD3D}"/>
    <cellStyle name="20% - Accent5 49" xfId="1841" xr:uid="{AE516E1E-A02D-43A0-A007-11352D72C187}"/>
    <cellStyle name="20% - Accent5 5" xfId="1842" xr:uid="{9E8B8F9E-802E-431D-93BE-B97D83B988CC}"/>
    <cellStyle name="20% - Accent5 50" xfId="1843" xr:uid="{57A8D939-6E9C-477C-B772-6922A889F9A3}"/>
    <cellStyle name="20% - Accent5 51" xfId="1844" xr:uid="{5DD31D4E-A616-4453-85A9-58B2262B7C95}"/>
    <cellStyle name="20% - Accent5 52" xfId="1845" xr:uid="{DC979288-25CC-477F-8976-C4DC5A62270E}"/>
    <cellStyle name="20% - Accent5 53" xfId="1846" xr:uid="{A88BFA83-6442-480A-A654-85BB37AD2047}"/>
    <cellStyle name="20% - Accent5 54" xfId="5178" xr:uid="{1CD62D9E-13C3-400C-9FCE-52802C2A2A45}"/>
    <cellStyle name="20% - Accent5 55" xfId="5397" xr:uid="{09E447D7-D518-4F66-9202-ED87FBFCA7CE}"/>
    <cellStyle name="20% - Accent5 56" xfId="5421" xr:uid="{B702D936-D56D-4DD2-9D49-CA1861AA19D2}"/>
    <cellStyle name="20% - Accent5 57" xfId="5548" xr:uid="{E9DD60F6-2155-4EA6-A02A-4361655AD98E}"/>
    <cellStyle name="20% - Accent5 58" xfId="5759" xr:uid="{E7120CB5-7157-4A94-B119-2F285FEEDCA9}"/>
    <cellStyle name="20% - Accent5 59" xfId="6003" xr:uid="{8550358C-DF53-4EB3-820F-4B50886AD12A}"/>
    <cellStyle name="20% - Accent5 6" xfId="1847" xr:uid="{FCD15667-01DB-4DAC-98D3-12B5A3628CE9}"/>
    <cellStyle name="20% - Accent5 60" xfId="5751" xr:uid="{E1E4A732-9B2A-4430-9B2D-0D13BF7DD330}"/>
    <cellStyle name="20% - Accent5 61" xfId="6009" xr:uid="{73115E68-0F7E-4C0B-9DD7-63921863F69E}"/>
    <cellStyle name="20% - Accent5 62" xfId="5744" xr:uid="{A50FB544-5722-480E-9EB9-6A35676DC892}"/>
    <cellStyle name="20% - Accent5 63" xfId="5717" xr:uid="{0A08FFC5-A7EC-499B-B0ED-F0A48A7B724B}"/>
    <cellStyle name="20% - Accent5 64" xfId="6155" xr:uid="{66366EAD-C6E8-4B92-B06F-E588EE164015}"/>
    <cellStyle name="20% - Accent5 64 2" xfId="7089" xr:uid="{FEA6C8A0-21D6-4B40-BB69-CFD3CDFD20F3}"/>
    <cellStyle name="20% - Accent5 65" xfId="6896" xr:uid="{B230D156-EF89-4D3A-A939-8ED499DF40F5}"/>
    <cellStyle name="20% - Accent5 65 2" xfId="7315" xr:uid="{E817E341-6A45-46D2-A36C-22EC6156D5F2}"/>
    <cellStyle name="20% - Accent5 66" xfId="6906" xr:uid="{C3E41051-59C4-4459-96DD-A6128648EABE}"/>
    <cellStyle name="20% - Accent5 66 2" xfId="7325" xr:uid="{E6C65DA3-CC3D-461A-909B-E23764FFD4E8}"/>
    <cellStyle name="20% - Accent5 67" xfId="6915" xr:uid="{4DEB30FF-21A6-431B-AE84-BDCA40C57740}"/>
    <cellStyle name="20% - Accent5 67 2" xfId="7334" xr:uid="{3BC32C4B-00AB-4D51-AC57-9DC45EDCEFFB}"/>
    <cellStyle name="20% - Accent5 68" xfId="6925" xr:uid="{9F79AC92-14CE-466B-804C-4316BACA64D5}"/>
    <cellStyle name="20% - Accent5 68 2" xfId="7344" xr:uid="{9C163DD9-3227-47D8-B2C0-43538517084F}"/>
    <cellStyle name="20% - Accent5 69" xfId="7267" xr:uid="{5031B0EF-B950-4B07-8A7E-5EAB6778B905}"/>
    <cellStyle name="20% - Accent5 7" xfId="1848" xr:uid="{87543C7C-E329-4B3A-930C-74A484791D1C}"/>
    <cellStyle name="20% - Accent5 8" xfId="1849" xr:uid="{85C0F923-1103-49D5-A525-F9929A65B323}"/>
    <cellStyle name="20% - Accent5 9" xfId="1850" xr:uid="{7295E0DC-8945-4F23-A394-AEB806CA722A}"/>
    <cellStyle name="20% - Accent6 10" xfId="1851" xr:uid="{4E5020A9-6175-4563-ADB4-C54D33D47597}"/>
    <cellStyle name="20% - Accent6 11" xfId="1852" xr:uid="{7E76FDA3-4641-46D0-AEC8-39DBFE04ADF8}"/>
    <cellStyle name="20% - Accent6 12" xfId="1853" xr:uid="{01978D7F-0594-4278-B79E-7C0B91611C4E}"/>
    <cellStyle name="20% - Accent6 13" xfId="1854" xr:uid="{C45DABC2-A349-4CA5-A391-0B703FC4CA68}"/>
    <cellStyle name="20% - Accent6 14" xfId="1855" xr:uid="{B75820FB-F4BC-4258-806D-B35B514131CB}"/>
    <cellStyle name="20% - Accent6 15" xfId="1856" xr:uid="{7970A91C-3E49-4185-97B6-C4C55D916DC9}"/>
    <cellStyle name="20% - Accent6 16" xfId="1857" xr:uid="{047D902D-E317-45C0-ACFA-57958CA5406E}"/>
    <cellStyle name="20% - Accent6 17" xfId="1858" xr:uid="{2374340D-F0BC-486B-A113-FAB5579DBA36}"/>
    <cellStyle name="20% - Accent6 18" xfId="1859" xr:uid="{44DFAE87-A123-42D4-A2C8-F5A08900C13B}"/>
    <cellStyle name="20% - Accent6 19" xfId="1860" xr:uid="{5F59AF59-BBFA-4680-8D5C-F4FA8D2071C6}"/>
    <cellStyle name="20% - Accent6 2" xfId="6" xr:uid="{00000000-0005-0000-0000-000005000000}"/>
    <cellStyle name="20% - Accent6 2 10" xfId="1861" xr:uid="{D1581A3A-B0C6-4E79-95B5-C3E2338C09A8}"/>
    <cellStyle name="20% - Accent6 2 11" xfId="1862" xr:uid="{1545ACEA-A414-43CD-9AF9-AFB204894B65}"/>
    <cellStyle name="20% - Accent6 2 12" xfId="1863" xr:uid="{06702D40-1FD4-4351-A7DC-594634108511}"/>
    <cellStyle name="20% - Accent6 2 13" xfId="1864" xr:uid="{41785AF5-1E59-4711-A501-B1DE82AEC147}"/>
    <cellStyle name="20% - Accent6 2 14" xfId="1865" xr:uid="{0E80C51C-D951-4C52-981A-32417271794B}"/>
    <cellStyle name="20% - Accent6 2 15" xfId="1866" xr:uid="{5E48522A-6CCE-4091-94CC-206BAF4B0CDE}"/>
    <cellStyle name="20% - Accent6 2 16" xfId="1867" xr:uid="{680FB524-B5C1-465D-BB0E-13776EF5E5D2}"/>
    <cellStyle name="20% - Accent6 2 17" xfId="1868" xr:uid="{561B590A-0AA8-44D1-BFE1-52E3BDCC3C7C}"/>
    <cellStyle name="20% - Accent6 2 18" xfId="1869" xr:uid="{9B0FFB12-0CFA-4D22-8CC5-4BF4EF7FF5A3}"/>
    <cellStyle name="20% - Accent6 2 19" xfId="1870" xr:uid="{CE8B1A1F-3F6F-4FBF-B7DB-174E302EEEAF}"/>
    <cellStyle name="20% - Accent6 2 2" xfId="402" xr:uid="{A4F951E8-377C-4787-A525-9DA2C37DC88A}"/>
    <cellStyle name="20% - Accent6 2 2 2" xfId="1871" xr:uid="{3FA1C93C-81F2-4FD5-BA7F-683A553177B0}"/>
    <cellStyle name="20% - Accent6 2 20" xfId="5181" xr:uid="{C8A2E4B1-F0D0-4C67-B3A9-AA9981CB868E}"/>
    <cellStyle name="20% - Accent6 2 20 2" xfId="5394" xr:uid="{69ABB2BA-4DD0-4612-9AAF-AC9B5F0032C4}"/>
    <cellStyle name="20% - Accent6 2 21" xfId="5327" xr:uid="{2C04AC9A-3502-4116-B7C1-2582AEF1DA4A}"/>
    <cellStyle name="20% - Accent6 2 22" xfId="5424" xr:uid="{259BA4E7-C402-49E2-B94F-B7F56F9C1C69}"/>
    <cellStyle name="20% - Accent6 2 23" xfId="5545" xr:uid="{9484780A-336D-4DF4-A106-11E66DACB987}"/>
    <cellStyle name="20% - Accent6 2 24" xfId="5577" xr:uid="{2EE3BFE7-988E-4CE5-AA1A-0FD25EA64191}"/>
    <cellStyle name="20% - Accent6 2 25" xfId="5642" xr:uid="{197850A8-72A8-4741-8D44-110D1B50313C}"/>
    <cellStyle name="20% - Accent6 2 26" xfId="5758" xr:uid="{A7AD5822-B946-43DA-A28D-20CF7F8F7A56}"/>
    <cellStyle name="20% - Accent6 2 27" xfId="6002" xr:uid="{823842FE-E693-44DE-85F4-2CDE8704F33E}"/>
    <cellStyle name="20% - Accent6 2 28" xfId="5754" xr:uid="{C72B5EBB-E825-41CB-9C08-59107788EF39}"/>
    <cellStyle name="20% - Accent6 2 29" xfId="5714" xr:uid="{5E702A69-FAFD-40B0-8F67-9B9F331D5313}"/>
    <cellStyle name="20% - Accent6 2 3" xfId="403" xr:uid="{903800C3-C6FD-4B8F-BD6A-DEC765DB5FA8}"/>
    <cellStyle name="20% - Accent6 2 3 2" xfId="1872" xr:uid="{4FA4B970-E73F-4CFC-A1B8-6EC1724E6727}"/>
    <cellStyle name="20% - Accent6 2 4" xfId="401" xr:uid="{DDD1C54A-A252-457F-AC01-C184AF16402C}"/>
    <cellStyle name="20% - Accent6 2 4 2" xfId="1873" xr:uid="{09B899B3-BA09-45F7-BD99-21754E08B900}"/>
    <cellStyle name="20% - Accent6 2 5" xfId="1874" xr:uid="{97F27177-461A-4BA0-A052-F820B75B96C0}"/>
    <cellStyle name="20% - Accent6 2 6" xfId="1875" xr:uid="{00F270C0-B85E-492A-AAF7-DD27465AF9EA}"/>
    <cellStyle name="20% - Accent6 2 7" xfId="1876" xr:uid="{EDE16A56-CBBB-47BE-B963-9C4E8E33392D}"/>
    <cellStyle name="20% - Accent6 2 8" xfId="1877" xr:uid="{1C4DA4D7-BAD8-40F8-BC70-BB39F5BBDA78}"/>
    <cellStyle name="20% - Accent6 2 9" xfId="1878" xr:uid="{AB994064-EB01-48C7-B25C-B3598CC75ACF}"/>
    <cellStyle name="20% - Accent6 2_ŪKT" xfId="1879" xr:uid="{00957AF3-8612-4072-ACEE-B360B3A725C2}"/>
    <cellStyle name="20% - Accent6 20" xfId="1880" xr:uid="{1BBE5F4C-59EF-4E47-9AD6-301ECDE83F39}"/>
    <cellStyle name="20% - Accent6 21" xfId="1881" xr:uid="{EE291D87-8AAD-4895-9D2E-19552D1408F7}"/>
    <cellStyle name="20% - Accent6 22" xfId="1882" xr:uid="{E4CEB5BF-A57D-4F80-86CA-F8C81E98AC54}"/>
    <cellStyle name="20% - Accent6 23" xfId="1883" xr:uid="{21917CFC-7E37-4CB4-9430-B0DDDF9FC41D}"/>
    <cellStyle name="20% - Accent6 24" xfId="1884" xr:uid="{51118756-497E-4F17-9613-3A156D018D4E}"/>
    <cellStyle name="20% - Accent6 25" xfId="1885" xr:uid="{4D4FA9A7-0A68-4BCF-9D7C-4B90C4617174}"/>
    <cellStyle name="20% - Accent6 26" xfId="1886" xr:uid="{D707DD3C-B858-44F5-A086-42D2BA578BC0}"/>
    <cellStyle name="20% - Accent6 27" xfId="1887" xr:uid="{602A3134-DCE0-43D6-8ED4-F4B271A25761}"/>
    <cellStyle name="20% - Accent6 28" xfId="1888" xr:uid="{992EEFCF-A275-4DA8-90CC-8E7172446FC4}"/>
    <cellStyle name="20% - Accent6 29" xfId="1889" xr:uid="{927B7830-1FCB-461B-A8B8-AF049B7B1ACC}"/>
    <cellStyle name="20% - Accent6 3" xfId="404" xr:uid="{9540A784-054D-4FE7-A7E5-0D50E3FA308A}"/>
    <cellStyle name="20% - Accent6 3 2" xfId="1890" xr:uid="{E0B21F8C-CA3B-44D3-A395-D14A2ED00DD5}"/>
    <cellStyle name="20% - Accent6 30" xfId="1891" xr:uid="{F64CA4D0-2975-4210-A882-F45844216359}"/>
    <cellStyle name="20% - Accent6 31" xfId="1892" xr:uid="{F46B28A3-8927-4B2F-9C63-26A3BD15689D}"/>
    <cellStyle name="20% - Accent6 32" xfId="1893" xr:uid="{40C298DC-BBE8-49F0-83B4-51491259D782}"/>
    <cellStyle name="20% - Accent6 33" xfId="1894" xr:uid="{68C5C4A7-A6B4-4625-8BEB-F878ABEEF106}"/>
    <cellStyle name="20% - Accent6 34" xfId="1895" xr:uid="{8CA00682-3785-4231-8260-9FCF40C3244D}"/>
    <cellStyle name="20% - Accent6 35" xfId="1896" xr:uid="{B9AE3C40-626C-4A2B-B865-BC1009F5870C}"/>
    <cellStyle name="20% - Accent6 36" xfId="1897" xr:uid="{3E681EAD-E023-4981-8350-BE7F76F39EB8}"/>
    <cellStyle name="20% - Accent6 37" xfId="1898" xr:uid="{0ACD6681-996F-4377-BBFA-3EC4428D75F9}"/>
    <cellStyle name="20% - Accent6 38" xfId="1899" xr:uid="{2189AB28-A021-4FC8-B6AD-2E3FB7983D7B}"/>
    <cellStyle name="20% - Accent6 39" xfId="1900" xr:uid="{24B350DA-0563-4654-AAF9-3B88AE256B73}"/>
    <cellStyle name="20% - Accent6 4" xfId="405" xr:uid="{E396252C-8D48-4E79-95BB-E3C5644BC2D3}"/>
    <cellStyle name="20% - Accent6 4 2" xfId="1901" xr:uid="{1FE9B811-DCB6-4A71-86A6-419C9F502E39}"/>
    <cellStyle name="20% - Accent6 40" xfId="1902" xr:uid="{E907535D-29BB-45D9-A1DC-A7DD9C48997C}"/>
    <cellStyle name="20% - Accent6 41" xfId="1903" xr:uid="{24F448FC-CB88-4918-A6CD-758BEEC6022A}"/>
    <cellStyle name="20% - Accent6 42" xfId="1904" xr:uid="{B03B81C2-502C-44F4-B7BB-6A04FC020CC9}"/>
    <cellStyle name="20% - Accent6 43" xfId="1905" xr:uid="{A5B3410E-9F6F-47A1-8BBF-23480E2994F9}"/>
    <cellStyle name="20% - Accent6 44" xfId="1906" xr:uid="{349CB101-87BC-414F-9C25-0D7D6FD46183}"/>
    <cellStyle name="20% - Accent6 45" xfId="1907" xr:uid="{1A2349D0-DEC4-4753-820E-557D781FA00E}"/>
    <cellStyle name="20% - Accent6 46" xfId="1908" xr:uid="{75D7A04E-2E8C-4B40-9DCD-7C8CB91ABC8A}"/>
    <cellStyle name="20% - Accent6 47" xfId="1909" xr:uid="{01D3B902-DE14-446A-B275-A627F758AE17}"/>
    <cellStyle name="20% - Accent6 48" xfId="1910" xr:uid="{8098BAF6-57C9-45D6-95AD-DD2EB084F12D}"/>
    <cellStyle name="20% - Accent6 49" xfId="1911" xr:uid="{FDEFE008-11B9-4734-B40D-C036E04E4752}"/>
    <cellStyle name="20% - Accent6 5" xfId="1912" xr:uid="{4A3A37BD-1959-4BBF-AC69-3505899671D2}"/>
    <cellStyle name="20% - Accent6 5 2" xfId="6256" xr:uid="{5DD3485C-12D8-4FC9-BD6F-A5286F869B82}"/>
    <cellStyle name="20% - Accent6 5 2 2" xfId="7181" xr:uid="{A5F90CB6-D795-4194-85AE-2CD56A0FBBC7}"/>
    <cellStyle name="20% - Accent6 50" xfId="1913" xr:uid="{92109BAB-F931-417E-BE21-0F9A4BED232B}"/>
    <cellStyle name="20% - Accent6 51" xfId="1914" xr:uid="{97494830-3A2D-4C6C-B216-1D587F22AA2D}"/>
    <cellStyle name="20% - Accent6 52" xfId="1915" xr:uid="{73CE0C09-77EE-4C22-BF5A-FDBDBF3C28A3}"/>
    <cellStyle name="20% - Accent6 53" xfId="1916" xr:uid="{B3E9FE71-8D2F-4D1F-8D6C-02A4911307BC}"/>
    <cellStyle name="20% - Accent6 54" xfId="5180" xr:uid="{356F4B81-ADBA-4E4F-B7FE-5930CEA3C526}"/>
    <cellStyle name="20% - Accent6 55" xfId="5328" xr:uid="{F100E296-E1CA-4FAF-A2F7-307BE6EFF51D}"/>
    <cellStyle name="20% - Accent6 56" xfId="5423" xr:uid="{EC486EF5-7A05-4845-A0C3-F88D0A3D14E0}"/>
    <cellStyle name="20% - Accent6 57" xfId="5546" xr:uid="{80B43D81-9998-41F8-82EF-294B31DA31E8}"/>
    <cellStyle name="20% - Accent6 58" xfId="5763" xr:uid="{9754A552-815B-4F9A-8688-B0AD94E127FF}"/>
    <cellStyle name="20% - Accent6 59" xfId="6001" xr:uid="{4FA20BC2-C91E-47A2-8E93-DD18D529C429}"/>
    <cellStyle name="20% - Accent6 6" xfId="1917" xr:uid="{D946F483-B3D4-459D-A679-022EDEF5FD5C}"/>
    <cellStyle name="20% - Accent6 60" xfId="5756" xr:uid="{F0CF82E1-0165-4AB4-BE69-64AFC4F26054}"/>
    <cellStyle name="20% - Accent6 61" xfId="6004" xr:uid="{F7E11CC4-4A8F-4FAD-8202-CEBB699ABFC4}"/>
    <cellStyle name="20% - Accent6 62" xfId="5752" xr:uid="{0046DB2B-ECDD-4DFB-B8EE-C3418B79681C}"/>
    <cellStyle name="20% - Accent6 63" xfId="5715" xr:uid="{791768DC-6534-4C15-8353-483AB087A755}"/>
    <cellStyle name="20% - Accent6 64" xfId="6159" xr:uid="{24F33AAD-C35F-4E22-AA7E-F00AB96DE894}"/>
    <cellStyle name="20% - Accent6 64 2" xfId="7092" xr:uid="{ADC65CFB-D599-4D3E-A735-7039A4C5FA99}"/>
    <cellStyle name="20% - Accent6 65" xfId="6899" xr:uid="{FB5C3682-7C7C-4947-851D-F55940932674}"/>
    <cellStyle name="20% - Accent6 65 2" xfId="7318" xr:uid="{C43B5227-6DFC-4954-B766-497DCF8AC160}"/>
    <cellStyle name="20% - Accent6 66" xfId="6909" xr:uid="{688E9C9E-A47A-4EDB-BF61-1DFF84522D24}"/>
    <cellStyle name="20% - Accent6 66 2" xfId="7328" xr:uid="{D77D863F-8752-4B11-AAC5-B94BA3411117}"/>
    <cellStyle name="20% - Accent6 67" xfId="6918" xr:uid="{616863D7-53D5-455E-950A-1A2861ED59A9}"/>
    <cellStyle name="20% - Accent6 67 2" xfId="7337" xr:uid="{08C55462-0696-4E69-BF76-6A59FC205D9E}"/>
    <cellStyle name="20% - Accent6 68" xfId="6927" xr:uid="{850B1F8D-5E0A-4A12-BB16-FFFE949A45FC}"/>
    <cellStyle name="20% - Accent6 68 2" xfId="7346" xr:uid="{5407BCA0-7146-4E4F-981B-AAD5DCC25CA2}"/>
    <cellStyle name="20% - Accent6 69" xfId="7269" xr:uid="{34F07F2E-E8DA-4C26-A694-9365DC795222}"/>
    <cellStyle name="20% - Accent6 7" xfId="1918" xr:uid="{A58BD602-3703-4E00-820D-E37B4D64F23B}"/>
    <cellStyle name="20% - Accent6 8" xfId="1919" xr:uid="{D7F58F20-0755-4126-B8A1-0CB9B2FB6795}"/>
    <cellStyle name="20% - Accent6 9" xfId="1920" xr:uid="{D36A6D42-AF19-45EE-9C9B-7726882890F2}"/>
    <cellStyle name="20% - Izcēlums1" xfId="110" xr:uid="{34669F72-5C0B-456D-B308-8CE5723F493A}"/>
    <cellStyle name="20% - Izcēlums1 2" xfId="406" xr:uid="{511F6B37-E453-4759-A288-C8E3077FDAFD}"/>
    <cellStyle name="20% - Izcēlums1 3" xfId="407" xr:uid="{39182E99-6E5B-4778-BDD6-41A0AE1F59AD}"/>
    <cellStyle name="20% - Izcēlums2" xfId="111" xr:uid="{F57539FB-E1BE-44EB-9152-8E6321FBFBF9}"/>
    <cellStyle name="20% - Izcēlums2 2" xfId="408" xr:uid="{7BD445D9-0EBD-48DF-9F07-AEBB687D2290}"/>
    <cellStyle name="20% - Izcēlums2 3" xfId="409" xr:uid="{AF286F6D-F2F0-4F58-AD3B-CEF9667174C7}"/>
    <cellStyle name="20% - Izcēlums3" xfId="112" xr:uid="{BBD9E746-4B1B-4E12-B87A-62830AE44C9B}"/>
    <cellStyle name="20% - Izcēlums3 2" xfId="410" xr:uid="{5794299A-5700-495E-8751-EB6773FC0CFF}"/>
    <cellStyle name="20% - Izcēlums3 3" xfId="411" xr:uid="{AB40295A-1BCD-4104-BB40-965736253669}"/>
    <cellStyle name="20% - Izcēlums4" xfId="113" xr:uid="{AD3AAF1B-205A-4B37-926C-C3AD0498AE58}"/>
    <cellStyle name="20% - Izcēlums4 2" xfId="412" xr:uid="{D7F5CEFC-D44A-456D-A499-632AB9BBD6DA}"/>
    <cellStyle name="20% - Izcēlums4 3" xfId="413" xr:uid="{4286395F-CE41-4EF2-9610-139511E56757}"/>
    <cellStyle name="20% - Izcēlums5" xfId="114" xr:uid="{E7E2D479-A6E0-4B07-897F-9BA487DE7CCE}"/>
    <cellStyle name="20% - Izcēlums5 2" xfId="414" xr:uid="{D28B317A-93D6-46AA-9910-E3D2CAA2E431}"/>
    <cellStyle name="20% - Izcēlums5 3" xfId="415" xr:uid="{3BB80F45-D024-40A9-BD71-F9DE223A4795}"/>
    <cellStyle name="20% - Izcēlums6" xfId="115" xr:uid="{1A91F5D6-B14B-4B10-9A6D-93A3D98BE13E}"/>
    <cellStyle name="20% - Izcēlums6 2" xfId="416" xr:uid="{FBDD9199-BE68-4792-86CC-395D5A570DF8}"/>
    <cellStyle name="20% - Izcēlums6 3" xfId="417" xr:uid="{79C798EF-F792-4EC7-86D4-73D718DA857D}"/>
    <cellStyle name="20% - Акцент1" xfId="155" xr:uid="{71A02AE4-7726-4F93-9DE6-4CA4C9406F28}"/>
    <cellStyle name="20% - Акцент2" xfId="156" xr:uid="{27A82E06-E71A-40EF-966C-A22CDFE40CB2}"/>
    <cellStyle name="20% - Акцент3" xfId="157" xr:uid="{8C4D91A2-AFEB-40BC-A587-A7E34E1796F2}"/>
    <cellStyle name="20% - Акцент4" xfId="158" xr:uid="{5854268D-3CC1-448F-A5B4-D7A65A284878}"/>
    <cellStyle name="20% - Акцент5" xfId="159" xr:uid="{B356F1CC-E2D7-464C-A204-33FD81A66BB2}"/>
    <cellStyle name="20% - Акцент6" xfId="160" xr:uid="{FA937722-3143-4EA5-B1F5-BF4330DE6AC7}"/>
    <cellStyle name="20% no 1. izcēluma" xfId="6825" builtinId="30" customBuiltin="1"/>
    <cellStyle name="20% no 1. izcēluma" xfId="161" xr:uid="{A381234E-DDC9-415C-B9DC-46A5FEF0B3B4}"/>
    <cellStyle name="20% no 1. izcēluma 2" xfId="162" xr:uid="{5B0085DA-391F-4E8E-9B27-42E993ADD098}"/>
    <cellStyle name="20% no 2. izcēluma" xfId="6828" builtinId="34" customBuiltin="1"/>
    <cellStyle name="20% no 2. izcēluma" xfId="163" xr:uid="{4AC87F52-A8A4-4A16-93B1-7C503EDFAA33}"/>
    <cellStyle name="20% no 2. izcēluma 2" xfId="164" xr:uid="{1585EEDF-2D43-4A1A-AEA5-DB6292B48B98}"/>
    <cellStyle name="20% no 3. izcēluma" xfId="6831" builtinId="38" customBuiltin="1"/>
    <cellStyle name="20% no 3. izcēluma" xfId="165" xr:uid="{73246D10-1146-47DD-A0B4-01822E57AD2D}"/>
    <cellStyle name="20% no 3. izcēluma 2" xfId="166" xr:uid="{ACA4D8C7-F158-4A91-B49C-1CB908753DC0}"/>
    <cellStyle name="20% no 4. izcēluma" xfId="6834" builtinId="42" customBuiltin="1"/>
    <cellStyle name="20% no 4. izcēluma" xfId="167" xr:uid="{ABC11002-6D37-47BC-B667-BEA118538E59}"/>
    <cellStyle name="20% no 4. izcēluma 2" xfId="168" xr:uid="{8DE2FC64-DD0C-4572-BF39-F6A3ECF3E7E5}"/>
    <cellStyle name="20% no 5. izcēluma" xfId="6837" builtinId="46" customBuiltin="1"/>
    <cellStyle name="20% no 5. izcēluma" xfId="169" xr:uid="{2262AAF8-3926-401E-95B5-B2C495DA8564}"/>
    <cellStyle name="20% no 6. izcēluma" xfId="6840" builtinId="50" customBuiltin="1"/>
    <cellStyle name="20% no 6. izcēluma" xfId="170" xr:uid="{53C4E4C5-E18F-4094-88E6-11E5CB31BA84}"/>
    <cellStyle name="3. izcēlums " xfId="171" xr:uid="{960737AB-0A44-4836-A0BA-6DBE6477252C}"/>
    <cellStyle name="3. izcēlums  2" xfId="172" xr:uid="{E7BCEBEA-3766-4C24-B570-682DD316DA5D}"/>
    <cellStyle name="4. izcēlums" xfId="173" xr:uid="{713BB3F0-CA16-4003-B1FC-41A26CB3DB63}"/>
    <cellStyle name="4. izcēlums 2" xfId="174" xr:uid="{5CD9651F-D5F9-413B-8CFB-4A87CC22E24B}"/>
    <cellStyle name="40 % – Zvýraznění1" xfId="418" xr:uid="{BF8C251C-4EF2-42F0-BDC5-6D3679BDFC5C}"/>
    <cellStyle name="40 % – Zvýraznění2" xfId="419" xr:uid="{73E80A76-EA19-425B-A6E0-45511CA02FB1}"/>
    <cellStyle name="40 % – Zvýraznění3" xfId="420" xr:uid="{58D9E848-8868-494B-9B0B-C5ECEF6A3883}"/>
    <cellStyle name="40 % – Zvýraznění4" xfId="421" xr:uid="{0EF6C5AC-4964-4CC9-A1AE-7FFD938AAA89}"/>
    <cellStyle name="40 % – Zvýraznění5" xfId="422" xr:uid="{C683881D-8991-4C96-BC98-5DAD854ECBA3}"/>
    <cellStyle name="40 % – Zvýraznění6" xfId="423" xr:uid="{799B8D54-C78B-40C8-9DAD-70631435E7F8}"/>
    <cellStyle name="40% - 1. jelölőszín" xfId="424" xr:uid="{E985A7D5-397C-4531-91BC-867ECE23ECF8}"/>
    <cellStyle name="40% - 2. jelölőszín" xfId="425" xr:uid="{7E85CDE5-CD7D-4329-9C89-11ED7B2AC6C1}"/>
    <cellStyle name="40% - 3. jelölőszín" xfId="426" xr:uid="{6399F5A1-3014-434B-A393-380199668568}"/>
    <cellStyle name="40% - 4. jelölőszín" xfId="427" xr:uid="{9C5978C0-638D-4CDA-8896-83CA02BA1BAC}"/>
    <cellStyle name="40% - 5. jelölőszín" xfId="428" xr:uid="{DBC787B5-EDA4-49B4-97C1-0866E67FDDC7}"/>
    <cellStyle name="40% - 6. jelölőszín" xfId="429" xr:uid="{98C685CD-AD49-4CD7-B82F-518724BA2107}"/>
    <cellStyle name="40% - Accent1 10" xfId="1921" xr:uid="{5D6A9B38-69BA-476B-93F6-8111842ECB84}"/>
    <cellStyle name="40% - Accent1 11" xfId="1922" xr:uid="{383CDF96-3944-4F86-BF44-9E252C35B3B6}"/>
    <cellStyle name="40% - Accent1 12" xfId="1923" xr:uid="{7C2CAD08-A5AF-4FF8-AAF4-2F0457821D8C}"/>
    <cellStyle name="40% - Accent1 13" xfId="1924" xr:uid="{3128AA64-BA61-417F-94CB-862A1B6099A3}"/>
    <cellStyle name="40% - Accent1 14" xfId="1925" xr:uid="{24CC159A-5FEA-447B-8D0F-4D9DD1DB7D18}"/>
    <cellStyle name="40% - Accent1 15" xfId="1926" xr:uid="{598A9659-8FF3-4284-90F9-7FD4AD856D49}"/>
    <cellStyle name="40% - Accent1 16" xfId="1927" xr:uid="{E24E2F56-17BD-452F-9C82-14F01856625C}"/>
    <cellStyle name="40% - Accent1 17" xfId="1928" xr:uid="{EE2D24DD-6631-448F-A83D-895B139741B5}"/>
    <cellStyle name="40% - Accent1 18" xfId="1929" xr:uid="{B2E34436-581B-43CF-B191-D8544FFC1F3F}"/>
    <cellStyle name="40% - Accent1 19" xfId="1930" xr:uid="{9BCD1C18-9260-4521-843F-07A964EC7A6B}"/>
    <cellStyle name="40% - Accent1 2" xfId="7" xr:uid="{00000000-0005-0000-0000-000006000000}"/>
    <cellStyle name="40% - Accent1 2 10" xfId="1931" xr:uid="{B02BC1F9-6436-41AE-A592-7E3B03E061BF}"/>
    <cellStyle name="40% - Accent1 2 11" xfId="1932" xr:uid="{2B864012-C6A7-4CA7-BD45-18E77D4999AA}"/>
    <cellStyle name="40% - Accent1 2 12" xfId="1933" xr:uid="{7179E4DB-1A1B-431A-B854-01E56B03C363}"/>
    <cellStyle name="40% - Accent1 2 13" xfId="1934" xr:uid="{7AD44176-3AA2-4C7B-BE3C-8B05756C0B78}"/>
    <cellStyle name="40% - Accent1 2 14" xfId="1935" xr:uid="{29FDBB3B-078B-465C-9803-C1F986875206}"/>
    <cellStyle name="40% - Accent1 2 15" xfId="1936" xr:uid="{AD9531F5-1C93-4A4B-9C7F-470641F39CF4}"/>
    <cellStyle name="40% - Accent1 2 16" xfId="1937" xr:uid="{D56F28C0-5A06-42B2-963F-EE8C99FF5747}"/>
    <cellStyle name="40% - Accent1 2 17" xfId="1938" xr:uid="{35CB6A09-4662-4046-AE37-A24B0782A555}"/>
    <cellStyle name="40% - Accent1 2 18" xfId="1939" xr:uid="{EA13142A-675D-435A-8BC2-2FD6AAB89331}"/>
    <cellStyle name="40% - Accent1 2 19" xfId="1940" xr:uid="{9002C85F-DA48-44DC-B300-629791CED28E}"/>
    <cellStyle name="40% - Accent1 2 2" xfId="431" xr:uid="{382AACD6-D8AA-4D30-9BA5-E08C00042135}"/>
    <cellStyle name="40% - Accent1 2 2 2" xfId="1941" xr:uid="{73ABCD87-D667-4727-A1F9-9E19ED2B8020}"/>
    <cellStyle name="40% - Accent1 2 20" xfId="5187" xr:uid="{24416B90-06A2-49B6-B393-5C1439CACFFA}"/>
    <cellStyle name="40% - Accent1 2 20 2" xfId="5393" xr:uid="{58C4FB65-AEF2-4D04-BC6B-6575E4D43F00}"/>
    <cellStyle name="40% - Accent1 2 21" xfId="5325" xr:uid="{6CB1967F-32D6-453A-807F-87712C1B9D79}"/>
    <cellStyle name="40% - Accent1 2 22" xfId="5426" xr:uid="{F44795DD-4CA4-4539-8CEF-D6AD485E8D97}"/>
    <cellStyle name="40% - Accent1 2 23" xfId="5543" xr:uid="{3A208E7D-C8CA-4E38-A9F5-5B985B85300F}"/>
    <cellStyle name="40% - Accent1 2 24" xfId="5578" xr:uid="{713E611A-FF28-4CE7-B392-FC2260EE07D3}"/>
    <cellStyle name="40% - Accent1 2 25" xfId="5641" xr:uid="{197A445F-EA89-48E7-A208-9577FB4BA5BD}"/>
    <cellStyle name="40% - Accent1 2 26" xfId="5764" xr:uid="{872D4D48-9F79-413C-87CA-2BA68E49FF51}"/>
    <cellStyle name="40% - Accent1 2 27" xfId="5999" xr:uid="{EE661831-8A4E-4440-AD32-94FE30ABF545}"/>
    <cellStyle name="40% - Accent1 2 28" xfId="5760" xr:uid="{E989FFDB-5708-4DAE-8CA5-4A4A927848F9}"/>
    <cellStyle name="40% - Accent1 2 29" xfId="5712" xr:uid="{58A03A62-31C8-4556-A54E-7147ED422DD7}"/>
    <cellStyle name="40% - Accent1 2 3" xfId="432" xr:uid="{2025D6F8-052F-4A9F-97FA-D2891B942659}"/>
    <cellStyle name="40% - Accent1 2 3 2" xfId="1942" xr:uid="{9B2ACDCE-F31B-440A-97C5-D1E01857EEC7}"/>
    <cellStyle name="40% - Accent1 2 4" xfId="430" xr:uid="{E5567DF0-FF7A-4CC7-8C96-2ED488A8233E}"/>
    <cellStyle name="40% - Accent1 2 4 2" xfId="1943" xr:uid="{0529C710-8C15-4CD8-AF3E-6D0C09822AD7}"/>
    <cellStyle name="40% - Accent1 2 5" xfId="1944" xr:uid="{91956B38-37F8-408D-8F17-1573C636E91A}"/>
    <cellStyle name="40% - Accent1 2 6" xfId="1945" xr:uid="{72902ACE-2774-42B5-BFF1-AD7298FEF309}"/>
    <cellStyle name="40% - Accent1 2 7" xfId="1946" xr:uid="{03BA3840-292F-48EC-9FA2-489D908FC2E7}"/>
    <cellStyle name="40% - Accent1 2 8" xfId="1947" xr:uid="{94431214-86AF-45F7-ADE9-EFC8B286A913}"/>
    <cellStyle name="40% - Accent1 2 9" xfId="1948" xr:uid="{BD232352-855F-423A-ABAC-43004B41D486}"/>
    <cellStyle name="40% - Accent1 2_ŪKT" xfId="1949" xr:uid="{60C9050A-124E-4017-A870-7CC9BBE694EE}"/>
    <cellStyle name="40% - Accent1 20" xfId="1950" xr:uid="{1811E383-A921-4099-90A3-F8A6A8F4D51A}"/>
    <cellStyle name="40% - Accent1 21" xfId="1951" xr:uid="{CBADA8BD-970E-48E0-B02B-BD69635558F3}"/>
    <cellStyle name="40% - Accent1 22" xfId="1952" xr:uid="{D1C173F8-CED0-4581-B508-B61ED978B5BB}"/>
    <cellStyle name="40% - Accent1 23" xfId="1953" xr:uid="{65371E34-58F0-48F6-A671-854B65003FDF}"/>
    <cellStyle name="40% - Accent1 24" xfId="1954" xr:uid="{20C627EB-90D5-4214-BFC1-14B4A8CF23CA}"/>
    <cellStyle name="40% - Accent1 25" xfId="1955" xr:uid="{C68529EB-BE65-4EB1-ACF6-F8429EDB2A39}"/>
    <cellStyle name="40% - Accent1 26" xfId="1956" xr:uid="{C3DF9A3D-5705-4868-AE61-8B241482CA56}"/>
    <cellStyle name="40% - Accent1 27" xfId="1957" xr:uid="{91C4FFCA-D684-4F1B-BC1D-B3343DA0B3D8}"/>
    <cellStyle name="40% - Accent1 28" xfId="1958" xr:uid="{D724BA54-E7A4-4915-90A5-8AE2822AA29B}"/>
    <cellStyle name="40% - Accent1 29" xfId="1959" xr:uid="{CC55A021-5C3C-4882-A396-3649AFCCAEE5}"/>
    <cellStyle name="40% - Accent1 3" xfId="433" xr:uid="{EBBE3B48-10AD-4925-AC43-1177E232C551}"/>
    <cellStyle name="40% - Accent1 3 2" xfId="1960" xr:uid="{0A6F8BC8-22E9-4178-B5E9-6712721A44D8}"/>
    <cellStyle name="40% - Accent1 30" xfId="1961" xr:uid="{3CD507C6-31C8-4E62-AA4B-A0B23A7F94E2}"/>
    <cellStyle name="40% - Accent1 31" xfId="1962" xr:uid="{80D2E0BD-73B8-43FE-9FE8-C46FE6F81994}"/>
    <cellStyle name="40% - Accent1 32" xfId="1963" xr:uid="{2CF4F502-8E46-454F-B414-0B9AE50096EA}"/>
    <cellStyle name="40% - Accent1 33" xfId="1964" xr:uid="{35307A3F-984F-4901-94A8-10F07EB42495}"/>
    <cellStyle name="40% - Accent1 34" xfId="1965" xr:uid="{51F37A8C-058B-4AFD-8C46-26305752EB78}"/>
    <cellStyle name="40% - Accent1 35" xfId="1966" xr:uid="{3BA77B7E-2517-4E5D-8159-D1293DB7D76F}"/>
    <cellStyle name="40% - Accent1 36" xfId="1967" xr:uid="{F60DD6FC-11F2-4376-816F-4A7BAD9F668F}"/>
    <cellStyle name="40% - Accent1 37" xfId="1968" xr:uid="{D82F8DE1-4024-484C-B709-50ED534AE23B}"/>
    <cellStyle name="40% - Accent1 38" xfId="1969" xr:uid="{8BFAA56E-8FBC-4E25-8996-99B0EB5800D3}"/>
    <cellStyle name="40% - Accent1 39" xfId="1970" xr:uid="{E8D57C40-3E13-4340-9BDF-C52A325CD28D}"/>
    <cellStyle name="40% - Accent1 4" xfId="434" xr:uid="{F2E70A8F-1094-4144-83F6-458F5C30AE0D}"/>
    <cellStyle name="40% - Accent1 4 2" xfId="1971" xr:uid="{7C6262CF-ACBF-4641-BE77-90AFCD40D172}"/>
    <cellStyle name="40% - Accent1 40" xfId="1972" xr:uid="{9D03831D-0ECD-4883-8CD2-79EFCEE4338E}"/>
    <cellStyle name="40% - Accent1 41" xfId="1973" xr:uid="{7094B0C3-57A9-42C4-83ED-5D4AB29ADC54}"/>
    <cellStyle name="40% - Accent1 42" xfId="1974" xr:uid="{E9A538DC-0877-4077-8B76-9B66DE598835}"/>
    <cellStyle name="40% - Accent1 43" xfId="1975" xr:uid="{17026DE1-8C01-45DB-A7B2-2A36136500AC}"/>
    <cellStyle name="40% - Accent1 44" xfId="1976" xr:uid="{6045C297-2AD9-4EFA-BD08-7C21456DDE2B}"/>
    <cellStyle name="40% - Accent1 45" xfId="1977" xr:uid="{494D4275-1A8F-4230-A533-DDED8D0856A1}"/>
    <cellStyle name="40% - Accent1 46" xfId="1978" xr:uid="{34267BE0-1E39-4EED-B854-C06FF062782B}"/>
    <cellStyle name="40% - Accent1 47" xfId="1979" xr:uid="{602B5A6F-EEC9-4ECB-91FE-4961CBC9692D}"/>
    <cellStyle name="40% - Accent1 48" xfId="1980" xr:uid="{CA72CB80-F10B-41A5-A389-6BC07DF270EE}"/>
    <cellStyle name="40% - Accent1 49" xfId="1981" xr:uid="{960F50D8-411D-425B-A145-63FBAB8539CC}"/>
    <cellStyle name="40% - Accent1 5" xfId="1982" xr:uid="{1AC05F8B-B440-46AE-A2FF-8A99F2AE7948}"/>
    <cellStyle name="40% - Accent1 5 2" xfId="6242" xr:uid="{58FF96A2-4D17-4AC1-82A6-AA1A514BA6AB}"/>
    <cellStyle name="40% - Accent1 5 2 2" xfId="7167" xr:uid="{A03EA3AF-BE9B-44D5-AD00-48181B820AB4}"/>
    <cellStyle name="40% - Accent1 50" xfId="1983" xr:uid="{C4B4D407-A8F9-4110-A514-BEC40B622F86}"/>
    <cellStyle name="40% - Accent1 51" xfId="1984" xr:uid="{1C295691-126D-4E44-B901-D219838178FF}"/>
    <cellStyle name="40% - Accent1 52" xfId="1985" xr:uid="{12D083FF-16F6-47E6-AC42-4F143FA4A784}"/>
    <cellStyle name="40% - Accent1 53" xfId="1986" xr:uid="{D3013C93-ED23-4139-8E29-1B73906EF2D4}"/>
    <cellStyle name="40% - Accent1 54" xfId="5185" xr:uid="{3DA4D372-80BD-4730-A4B9-51ED704FD774}"/>
    <cellStyle name="40% - Accent1 55" xfId="5326" xr:uid="{2C8B9CA2-243B-4BBE-AB03-3A01EEB2B4E0}"/>
    <cellStyle name="40% - Accent1 56" xfId="5425" xr:uid="{33030BD3-7A9F-4121-8DAB-AA80CEE2971C}"/>
    <cellStyle name="40% - Accent1 57" xfId="5544" xr:uid="{B1E82846-7912-43E1-B5C0-FA77D1EC1E4F}"/>
    <cellStyle name="40% - Accent1 58" xfId="5769" xr:uid="{7067DC79-BAEF-4EBB-9D66-B4A71882B0CF}"/>
    <cellStyle name="40% - Accent1 59" xfId="5998" xr:uid="{2ECC38D8-3925-4F9C-8551-2D8418C5C2EC}"/>
    <cellStyle name="40% - Accent1 6" xfId="1987" xr:uid="{4DF3E508-6DAC-4F05-B922-9A7772D4B8FE}"/>
    <cellStyle name="40% - Accent1 60" xfId="5761" xr:uid="{2006899F-19D2-4A67-B77E-46A725C034D7}"/>
    <cellStyle name="40% - Accent1 61" xfId="6000" xr:uid="{A7A6DF0E-BD6B-48EA-B23F-D86985B53667}"/>
    <cellStyle name="40% - Accent1 62" xfId="5757" xr:uid="{2DB01207-F3DE-4650-A519-ADEC3F422B10}"/>
    <cellStyle name="40% - Accent1 63" xfId="5713" xr:uid="{6BB385EE-408D-428B-AEEC-930617A2CF7F}"/>
    <cellStyle name="40% - Accent1 64" xfId="6107" xr:uid="{919CE783-B124-4EAF-B42C-9B64C1F554DA}"/>
    <cellStyle name="40% - Accent1 64 2" xfId="7058" xr:uid="{F2353C2A-59CC-4A1F-A824-E68FD84DA4B9}"/>
    <cellStyle name="40% - Accent1 65" xfId="6883" xr:uid="{D7ED02DB-B0CF-473F-9F90-944892F27685}"/>
    <cellStyle name="40% - Accent1 65 2" xfId="7302" xr:uid="{BC6B3B0B-AC20-4111-A2E8-7169531D6A6E}"/>
    <cellStyle name="40% - Accent1 66" xfId="6885" xr:uid="{6EB538E8-6DB1-4FE2-8BA8-631176CB4528}"/>
    <cellStyle name="40% - Accent1 66 2" xfId="7304" xr:uid="{B26A8BCD-38FB-498D-A023-D5FB92E039A6}"/>
    <cellStyle name="40% - Accent1 67" xfId="6888" xr:uid="{A16B4213-16AA-478C-9998-3C025DEC3AA4}"/>
    <cellStyle name="40% - Accent1 67 2" xfId="7307" xr:uid="{CD0E8843-F6F0-4D60-804E-4AE356114FFF}"/>
    <cellStyle name="40% - Accent1 68" xfId="6914" xr:uid="{4D3705BE-5807-42FB-8946-85238D45ECE5}"/>
    <cellStyle name="40% - Accent1 68 2" xfId="7333" xr:uid="{5046728B-962D-46F7-A9E3-F7049DFFA2E2}"/>
    <cellStyle name="40% - Accent1 69" xfId="7260" xr:uid="{9DC67360-F9AC-4C4E-B8D9-AC3707094E21}"/>
    <cellStyle name="40% - Accent1 7" xfId="1988" xr:uid="{6E707F66-94F3-4390-9579-8E718EEA6BBF}"/>
    <cellStyle name="40% - Accent1 8" xfId="1989" xr:uid="{82A46DAF-E70F-497C-911E-F4CF0FF784A0}"/>
    <cellStyle name="40% - Accent1 9" xfId="1990" xr:uid="{40E8D831-9433-4957-8A1A-AD0B7A2CAE11}"/>
    <cellStyle name="40% - Accent2 10" xfId="1991" xr:uid="{32F0BEC3-BE10-4BC5-AD88-33E06B21CE4B}"/>
    <cellStyle name="40% - Accent2 11" xfId="1992" xr:uid="{9E4DB9DC-D7B9-4635-8400-A6CDE68113B2}"/>
    <cellStyle name="40% - Accent2 12" xfId="1993" xr:uid="{C5DE4E3C-DE66-452B-B0BF-E811CD6D61F0}"/>
    <cellStyle name="40% - Accent2 13" xfId="1994" xr:uid="{3F349C2E-0396-4EA0-A282-F491FDF4454D}"/>
    <cellStyle name="40% - Accent2 14" xfId="1995" xr:uid="{C23A9AC4-5DA5-4CC2-8845-F6DDD21F3C8D}"/>
    <cellStyle name="40% - Accent2 15" xfId="1996" xr:uid="{CABD77A9-96C4-4D50-BE76-7182DD43284D}"/>
    <cellStyle name="40% - Accent2 16" xfId="1997" xr:uid="{999BBB38-2B86-400F-B7DE-FFBEB09529AC}"/>
    <cellStyle name="40% - Accent2 17" xfId="1998" xr:uid="{1540A935-69E7-44C5-87AC-80BC085EF9A1}"/>
    <cellStyle name="40% - Accent2 18" xfId="1999" xr:uid="{61583C46-BE8C-4BE9-B269-200D4D7690DC}"/>
    <cellStyle name="40% - Accent2 19" xfId="2000" xr:uid="{F92AA7D8-EA2C-4B2B-A14B-6F25ABD2E895}"/>
    <cellStyle name="40% - Accent2 2" xfId="8" xr:uid="{00000000-0005-0000-0000-000007000000}"/>
    <cellStyle name="40% - Accent2 2 10" xfId="2001" xr:uid="{CA4A8F91-C3FC-4FEC-B0C8-49FC348D32A0}"/>
    <cellStyle name="40% - Accent2 2 11" xfId="2002" xr:uid="{262A8918-B80D-4EC3-8474-363E0A2260C8}"/>
    <cellStyle name="40% - Accent2 2 12" xfId="2003" xr:uid="{4F3FA99A-8E1C-43FA-B69F-4591C0D4340E}"/>
    <cellStyle name="40% - Accent2 2 13" xfId="2004" xr:uid="{9BB57298-65AE-4510-B383-5B7085A55C09}"/>
    <cellStyle name="40% - Accent2 2 14" xfId="2005" xr:uid="{DEF0C45F-DB60-483D-B100-01060209E0F7}"/>
    <cellStyle name="40% - Accent2 2 15" xfId="2006" xr:uid="{83732488-686E-47E9-83A3-68C35678A305}"/>
    <cellStyle name="40% - Accent2 2 16" xfId="2007" xr:uid="{85C51AD5-729D-48A4-A273-481766C28C7F}"/>
    <cellStyle name="40% - Accent2 2 17" xfId="2008" xr:uid="{2E3C86AB-12FE-4B60-8BBD-A1453F7B62A2}"/>
    <cellStyle name="40% - Accent2 2 18" xfId="2009" xr:uid="{10588960-F427-4588-8D51-70A5CDA75B6A}"/>
    <cellStyle name="40% - Accent2 2 19" xfId="2010" xr:uid="{4C92B635-1E79-4487-815F-15F4BB7D274D}"/>
    <cellStyle name="40% - Accent2 2 2" xfId="435" xr:uid="{87EDCFCB-8BF6-48BA-B454-C54ECE01915D}"/>
    <cellStyle name="40% - Accent2 2 2 2" xfId="2011" xr:uid="{48EE3541-FC85-47EA-A045-84651679A6F1}"/>
    <cellStyle name="40% - Accent2 2 20" xfId="5190" xr:uid="{344EA80C-2367-49E4-8843-68A10CB3BD4F}"/>
    <cellStyle name="40% - Accent2 2 20 2" xfId="5392" xr:uid="{C5D93DF0-4B68-4A7B-884D-47EB11EB62A6}"/>
    <cellStyle name="40% - Accent2 2 21" xfId="5323" xr:uid="{274E604A-1FFD-49F0-9B5C-F8E63C9E4413}"/>
    <cellStyle name="40% - Accent2 2 22" xfId="5428" xr:uid="{3E7B302D-AFD9-4EE3-8AAF-BDF224661BF1}"/>
    <cellStyle name="40% - Accent2 2 23" xfId="5541" xr:uid="{B96500C8-FE4C-4A97-B76E-B2AD57299A8A}"/>
    <cellStyle name="40% - Accent2 2 24" xfId="5581" xr:uid="{E5D0048C-46F6-4A0B-98E2-3D8BE7D69D56}"/>
    <cellStyle name="40% - Accent2 2 25" xfId="5640" xr:uid="{43ACCF1D-FD2F-403A-AA9A-D3668BE5028B}"/>
    <cellStyle name="40% - Accent2 2 26" xfId="5768" xr:uid="{5442477A-954A-4932-859E-1D7CBDEBC6FE}"/>
    <cellStyle name="40% - Accent2 2 27" xfId="5996" xr:uid="{D773EE29-C1C8-441F-9D43-002F3D44DACC}"/>
    <cellStyle name="40% - Accent2 2 28" xfId="5765" xr:uid="{FEF813C8-1BDD-4EFA-9B2A-816E3E7EDCC8}"/>
    <cellStyle name="40% - Accent2 2 29" xfId="5710" xr:uid="{A84920E8-6C95-4EE9-9E11-91D148F812B5}"/>
    <cellStyle name="40% - Accent2 2 3" xfId="2012" xr:uid="{D68A7F6F-0583-4FC5-A264-798C530216E9}"/>
    <cellStyle name="40% - Accent2 2 4" xfId="2013" xr:uid="{483B7CF2-D8FE-4BE8-8A9A-83E1072356A7}"/>
    <cellStyle name="40% - Accent2 2 5" xfId="2014" xr:uid="{A0435E3C-41BE-40B4-9105-D2019AE0ACB8}"/>
    <cellStyle name="40% - Accent2 2 6" xfId="2015" xr:uid="{E14B9A44-31E7-4374-9193-1F4E66023C68}"/>
    <cellStyle name="40% - Accent2 2 7" xfId="2016" xr:uid="{8B9FA0BB-AC08-40E9-9F29-C212136340B1}"/>
    <cellStyle name="40% - Accent2 2 8" xfId="2017" xr:uid="{59EFA452-9155-4B9C-BA58-7B245BD7BCA4}"/>
    <cellStyle name="40% - Accent2 2 9" xfId="2018" xr:uid="{FAF7D82D-E8CE-4259-BC71-59B0E8E96B72}"/>
    <cellStyle name="40% - Accent2 2_ŪKT" xfId="2019" xr:uid="{62BE45B7-BAE7-4708-89C3-A899E54380B8}"/>
    <cellStyle name="40% - Accent2 20" xfId="2020" xr:uid="{61937901-4F95-448E-892B-A83C5842BCDD}"/>
    <cellStyle name="40% - Accent2 21" xfId="2021" xr:uid="{1EE96415-459B-4E37-8F4A-74BF3E2E199D}"/>
    <cellStyle name="40% - Accent2 22" xfId="2022" xr:uid="{3FD72BD9-C474-407F-9815-1BB670CEC5E2}"/>
    <cellStyle name="40% - Accent2 23" xfId="2023" xr:uid="{26859DC4-65F0-4D42-A74D-E9F60464169E}"/>
    <cellStyle name="40% - Accent2 24" xfId="2024" xr:uid="{6EA40B65-30DD-43A3-9ED8-CEB5DEA7B384}"/>
    <cellStyle name="40% - Accent2 25" xfId="2025" xr:uid="{4E5AF54E-6D7E-440F-9EA4-94D7E3ED6BF9}"/>
    <cellStyle name="40% - Accent2 26" xfId="2026" xr:uid="{4A994774-AA11-42B1-99DF-B2347F286D66}"/>
    <cellStyle name="40% - Accent2 27" xfId="2027" xr:uid="{267A6D7C-0A5D-4692-81F7-911C7CD70D62}"/>
    <cellStyle name="40% - Accent2 28" xfId="2028" xr:uid="{D9375414-8B07-4346-B222-B855A129E343}"/>
    <cellStyle name="40% - Accent2 29" xfId="2029" xr:uid="{C03212EA-857C-499F-84AE-573C653C83F9}"/>
    <cellStyle name="40% - Accent2 3" xfId="436" xr:uid="{E9E95CDB-36DD-4B27-AE2F-988BC2E87C91}"/>
    <cellStyle name="40% - Accent2 3 2" xfId="2030" xr:uid="{4260DF94-2AD0-43DA-B76F-EA0C20B72962}"/>
    <cellStyle name="40% - Accent2 30" xfId="2031" xr:uid="{5B918733-6136-447A-B88C-0C3C8C50784A}"/>
    <cellStyle name="40% - Accent2 31" xfId="2032" xr:uid="{3D438ECD-1225-468D-9A80-35AD403393DB}"/>
    <cellStyle name="40% - Accent2 32" xfId="2033" xr:uid="{78365686-9713-4BFD-8856-83FEF986022B}"/>
    <cellStyle name="40% - Accent2 33" xfId="2034" xr:uid="{42486972-1C69-4A7C-838B-9C2E7855D7CC}"/>
    <cellStyle name="40% - Accent2 34" xfId="2035" xr:uid="{6323F500-0A20-4746-B5D4-6E5AF3CE791A}"/>
    <cellStyle name="40% - Accent2 35" xfId="2036" xr:uid="{C61EC4D6-9CD0-4631-B6D1-0841305C0AA2}"/>
    <cellStyle name="40% - Accent2 36" xfId="2037" xr:uid="{6CD9DFF1-D57C-4696-A601-C9904A9129CE}"/>
    <cellStyle name="40% - Accent2 37" xfId="2038" xr:uid="{E9D3B56D-4BF5-4AF1-B6D1-CA4E67A67EFF}"/>
    <cellStyle name="40% - Accent2 38" xfId="2039" xr:uid="{4FA102B7-A263-4744-B07B-C87DC9D2E97B}"/>
    <cellStyle name="40% - Accent2 39" xfId="2040" xr:uid="{1410F21B-04A1-4CD7-8EED-A307ADC7414B}"/>
    <cellStyle name="40% - Accent2 4" xfId="2041" xr:uid="{B11FD756-8566-4BFF-9BE9-63CF3F7538A4}"/>
    <cellStyle name="40% - Accent2 4 2" xfId="6245" xr:uid="{C6448D82-D360-42D1-81A1-CC6AD417C325}"/>
    <cellStyle name="40% - Accent2 4 2 2" xfId="7170" xr:uid="{788BC19D-6902-4FBD-8EB6-89E1B1467510}"/>
    <cellStyle name="40% - Accent2 40" xfId="2042" xr:uid="{0020D090-3934-4480-8D22-A3C0362FBDBB}"/>
    <cellStyle name="40% - Accent2 41" xfId="2043" xr:uid="{74F39AC4-41DF-48F3-AE2A-C60604F5AE2A}"/>
    <cellStyle name="40% - Accent2 42" xfId="2044" xr:uid="{7FF66687-A2AC-409D-A27C-37C4AD286124}"/>
    <cellStyle name="40% - Accent2 43" xfId="2045" xr:uid="{63355737-F6FC-4E17-96DF-0B34014B4B41}"/>
    <cellStyle name="40% - Accent2 44" xfId="2046" xr:uid="{0D984A3F-7D97-4EDA-85DB-2CE53893F216}"/>
    <cellStyle name="40% - Accent2 45" xfId="2047" xr:uid="{0BEC5105-E151-4990-B190-3B110B239CB1}"/>
    <cellStyle name="40% - Accent2 46" xfId="2048" xr:uid="{BC5D3858-F0AB-4CF0-898D-F9FD73727D9B}"/>
    <cellStyle name="40% - Accent2 47" xfId="2049" xr:uid="{5E97217E-CB14-45AC-9454-A79DDC198858}"/>
    <cellStyle name="40% - Accent2 48" xfId="2050" xr:uid="{0B403B43-7132-4FF8-A554-14550BB61C36}"/>
    <cellStyle name="40% - Accent2 49" xfId="2051" xr:uid="{C986DA3C-00EF-4664-BA19-5C89033A0C1C}"/>
    <cellStyle name="40% - Accent2 5" xfId="2052" xr:uid="{AD6CBD5D-E003-48AC-9B53-4CF3A5118C7A}"/>
    <cellStyle name="40% - Accent2 50" xfId="2053" xr:uid="{545CFB02-CF64-4EB8-A98C-ED52F51E6715}"/>
    <cellStyle name="40% - Accent2 51" xfId="2054" xr:uid="{A425C433-6A9C-4760-9380-E89C6C279FCD}"/>
    <cellStyle name="40% - Accent2 52" xfId="2055" xr:uid="{AA2A6E82-A00B-4FB5-9778-7D375730000F}"/>
    <cellStyle name="40% - Accent2 53" xfId="2056" xr:uid="{3ED93C6F-F95C-4A07-BB47-FF4DADD0A541}"/>
    <cellStyle name="40% - Accent2 54" xfId="5188" xr:uid="{57B09028-02CE-40FA-8F91-EA247EC8EC03}"/>
    <cellStyle name="40% - Accent2 55" xfId="5324" xr:uid="{01706B9B-BFDF-4C6B-A3EC-FCFC3683A478}"/>
    <cellStyle name="40% - Accent2 56" xfId="5427" xr:uid="{7C354631-5771-40E8-B241-0A1369FFFA4F}"/>
    <cellStyle name="40% - Accent2 57" xfId="5542" xr:uid="{94215DF9-7899-460B-A83F-9803D89E926B}"/>
    <cellStyle name="40% - Accent2 58" xfId="5773" xr:uid="{076807E7-F3C0-4D1B-A8E9-1A67676E3665}"/>
    <cellStyle name="40% - Accent2 59" xfId="5995" xr:uid="{084E7F8E-5491-4EBD-888F-95B6EA5CE752}"/>
    <cellStyle name="40% - Accent2 6" xfId="2057" xr:uid="{13C340F7-DC31-4D18-B66A-6F772FDEAF8C}"/>
    <cellStyle name="40% - Accent2 60" xfId="5766" xr:uid="{11B8FC47-9553-4C4D-A4FB-AB9389A2EE8A}"/>
    <cellStyle name="40% - Accent2 61" xfId="5997" xr:uid="{C5DF3C52-E8BD-4493-98AD-D1B51C1748B1}"/>
    <cellStyle name="40% - Accent2 62" xfId="5762" xr:uid="{5559B211-D921-4EE9-866E-3565A1207F97}"/>
    <cellStyle name="40% - Accent2 63" xfId="5711" xr:uid="{6DB0ABDB-74A9-4031-8FB1-A9B4EB83F675}"/>
    <cellStyle name="40% - Accent2 64" xfId="6144" xr:uid="{F828D718-DE09-4A47-A998-009C737A9009}"/>
    <cellStyle name="40% - Accent2 64 2" xfId="7082" xr:uid="{43D94C8A-FA91-4DED-9817-35DE9A851062}"/>
    <cellStyle name="40% - Accent2 65" xfId="6887" xr:uid="{0070493C-8D2C-44FF-B511-1ED4B25A8595}"/>
    <cellStyle name="40% - Accent2 65 2" xfId="7306" xr:uid="{ED691F55-345D-48A4-9FD8-EF1E3660D7A5}"/>
    <cellStyle name="40% - Accent2 66" xfId="6895" xr:uid="{14BF4943-7305-40B5-B2DF-AA66F00A1DA7}"/>
    <cellStyle name="40% - Accent2 66 2" xfId="7314" xr:uid="{DC54746A-AF8B-4F84-9BC1-CF9F4A4154FF}"/>
    <cellStyle name="40% - Accent2 67" xfId="6908" xr:uid="{B1FBDA31-8BE7-4A18-A8B7-37DEF650FF7D}"/>
    <cellStyle name="40% - Accent2 67 2" xfId="7327" xr:uid="{B4F68492-336B-4D46-BA47-61C40B0DC64C}"/>
    <cellStyle name="40% - Accent2 68" xfId="6920" xr:uid="{AC96CD5B-FE8E-45E5-ADD6-FEF746345854}"/>
    <cellStyle name="40% - Accent2 68 2" xfId="7339" xr:uid="{42A95286-10BD-48BD-94A0-D0F5F60B3750}"/>
    <cellStyle name="40% - Accent2 69" xfId="7262" xr:uid="{EF6B8634-DB83-46D8-ACC7-15AF090C97FE}"/>
    <cellStyle name="40% - Accent2 7" xfId="2058" xr:uid="{3190FA10-18FE-425B-A326-AF406033D0CB}"/>
    <cellStyle name="40% - Accent2 8" xfId="2059" xr:uid="{44A3F784-A146-4528-9360-A00CF2DBD9A1}"/>
    <cellStyle name="40% - Accent2 9" xfId="2060" xr:uid="{1C134481-2D5F-4A9E-AB50-DF6AE7777C79}"/>
    <cellStyle name="40% - Accent3 10" xfId="2061" xr:uid="{07AB68F5-C224-409B-8C29-225421273AE6}"/>
    <cellStyle name="40% - Accent3 11" xfId="2062" xr:uid="{FDD3BEC7-70AD-44D9-BB7F-DE1FCD89879C}"/>
    <cellStyle name="40% - Accent3 12" xfId="2063" xr:uid="{71397F3B-2437-434C-875C-AC37AACC357F}"/>
    <cellStyle name="40% - Accent3 13" xfId="2064" xr:uid="{34B66518-E07D-4FB5-BF38-FC1B1CF00BF7}"/>
    <cellStyle name="40% - Accent3 14" xfId="2065" xr:uid="{2AF731B2-8B50-4FBD-AA43-3BC1DDA57EB8}"/>
    <cellStyle name="40% - Accent3 15" xfId="2066" xr:uid="{D27072F3-7E57-40CC-B8EF-CBC204549149}"/>
    <cellStyle name="40% - Accent3 16" xfId="2067" xr:uid="{F3E48CDE-9E03-4F62-AD17-3AE6BC67862E}"/>
    <cellStyle name="40% - Accent3 17" xfId="2068" xr:uid="{6AE9BB40-7E92-421F-AE71-21F1D1906C2D}"/>
    <cellStyle name="40% - Accent3 18" xfId="2069" xr:uid="{A9B7E1F0-BB3F-49A7-A29A-4839EAB76C35}"/>
    <cellStyle name="40% - Accent3 19" xfId="2070" xr:uid="{F82239D0-D6DC-4CF2-A8AE-066D1999D760}"/>
    <cellStyle name="40% - Accent3 2" xfId="9" xr:uid="{00000000-0005-0000-0000-000008000000}"/>
    <cellStyle name="40% - Accent3 2 10" xfId="2071" xr:uid="{FD12FAA0-A430-497A-9A4A-FADE8C7E1689}"/>
    <cellStyle name="40% - Accent3 2 11" xfId="2072" xr:uid="{798B412A-A05D-491A-8FCB-FA3A69E25781}"/>
    <cellStyle name="40% - Accent3 2 12" xfId="2073" xr:uid="{11D57A3A-8D8A-42B3-AF00-C6F6369AD751}"/>
    <cellStyle name="40% - Accent3 2 13" xfId="2074" xr:uid="{79036A2E-1842-4AA4-9F28-2161C7C6D251}"/>
    <cellStyle name="40% - Accent3 2 14" xfId="2075" xr:uid="{E811EC93-9427-47A7-B699-ABDDD75AE959}"/>
    <cellStyle name="40% - Accent3 2 15" xfId="2076" xr:uid="{4EA685CD-2BAD-494C-ABF4-E278BB85729E}"/>
    <cellStyle name="40% - Accent3 2 16" xfId="2077" xr:uid="{63720944-F543-413D-AF4B-A710A9FB2D12}"/>
    <cellStyle name="40% - Accent3 2 17" xfId="2078" xr:uid="{9387F67F-E624-4FA5-8F97-C483E3A2160D}"/>
    <cellStyle name="40% - Accent3 2 18" xfId="2079" xr:uid="{B7F963EC-18EF-4430-88EE-FE823CE67C56}"/>
    <cellStyle name="40% - Accent3 2 19" xfId="2080" xr:uid="{FE30D4FB-5EDE-4032-8206-6E3D74689733}"/>
    <cellStyle name="40% - Accent3 2 2" xfId="438" xr:uid="{ECC1237D-56F5-41BC-8148-8006F79BB21D}"/>
    <cellStyle name="40% - Accent3 2 2 2" xfId="2081" xr:uid="{3AB0AC13-39F7-4151-8DCD-2AD5A3CBB874}"/>
    <cellStyle name="40% - Accent3 2 20" xfId="5195" xr:uid="{8C5E2267-2C1B-444D-A3DF-684E4CF13A88}"/>
    <cellStyle name="40% - Accent3 2 20 2" xfId="5391" xr:uid="{1C2D56E4-18CF-4895-8D55-CE8CFDD431CF}"/>
    <cellStyle name="40% - Accent3 2 21" xfId="5321" xr:uid="{E9D5AD8D-3410-4FBC-8DE3-939D69A09F45}"/>
    <cellStyle name="40% - Accent3 2 22" xfId="5430" xr:uid="{6F0EB432-FAB6-4F08-A4B6-E0C8C3A102EF}"/>
    <cellStyle name="40% - Accent3 2 23" xfId="5539" xr:uid="{9DA19AA3-D80D-46ED-8AAF-ECCDAA43817B}"/>
    <cellStyle name="40% - Accent3 2 24" xfId="5582" xr:uid="{6AE9FB08-5886-4A25-8617-77F227D2D894}"/>
    <cellStyle name="40% - Accent3 2 25" xfId="5639" xr:uid="{5B8C9F42-6114-4FCA-8DF3-F872815CA2B7}"/>
    <cellStyle name="40% - Accent3 2 26" xfId="5774" xr:uid="{B6B1BB0C-D648-472F-8307-D06FBF86FF6A}"/>
    <cellStyle name="40% - Accent3 2 27" xfId="5993" xr:uid="{F99CDD2E-8312-4B0D-B0D1-9BEFAF6CDFE1}"/>
    <cellStyle name="40% - Accent3 2 28" xfId="5770" xr:uid="{5F47961E-011E-463A-B288-0CCF6CBA46A4}"/>
    <cellStyle name="40% - Accent3 2 29" xfId="5708" xr:uid="{31E501AD-83E4-4EAE-8B9B-6D8B68B08D97}"/>
    <cellStyle name="40% - Accent3 2 3" xfId="439" xr:uid="{017A0034-9277-4510-AE49-74C26768A9E3}"/>
    <cellStyle name="40% - Accent3 2 3 2" xfId="2082" xr:uid="{F1623302-8959-4EEB-9D8C-4895C35CE22A}"/>
    <cellStyle name="40% - Accent3 2 4" xfId="437" xr:uid="{FD78A569-40A6-4858-ACD0-C1AB7F7A7535}"/>
    <cellStyle name="40% - Accent3 2 4 2" xfId="2083" xr:uid="{6058A56C-25AB-4574-8D05-76395E097EB4}"/>
    <cellStyle name="40% - Accent3 2 5" xfId="2084" xr:uid="{5CD11D61-EF7A-4101-8E2D-170716007D74}"/>
    <cellStyle name="40% - Accent3 2 6" xfId="2085" xr:uid="{33A3FD24-BB4A-44AC-B10D-E068808B6C24}"/>
    <cellStyle name="40% - Accent3 2 7" xfId="2086" xr:uid="{DAD49E66-804C-4D43-AABB-A346CABD99D2}"/>
    <cellStyle name="40% - Accent3 2 8" xfId="2087" xr:uid="{FE34292E-4DED-44AF-A0FA-CBE1020DC0DD}"/>
    <cellStyle name="40% - Accent3 2 9" xfId="2088" xr:uid="{F3C225BE-2D6F-4F44-B776-8B5FD055103C}"/>
    <cellStyle name="40% - Accent3 2_ŪKT" xfId="2089" xr:uid="{F571E35A-1424-4393-8CCE-5B5EBE62F86A}"/>
    <cellStyle name="40% - Accent3 20" xfId="2090" xr:uid="{384F0E13-53A3-490A-BAD6-1E1538DBF40E}"/>
    <cellStyle name="40% - Accent3 21" xfId="2091" xr:uid="{DEB7E1A3-F1E9-4D8F-B67F-C17230CF2BF7}"/>
    <cellStyle name="40% - Accent3 22" xfId="2092" xr:uid="{00461E41-D6C7-4F98-946F-1324D297C352}"/>
    <cellStyle name="40% - Accent3 23" xfId="2093" xr:uid="{64D4F7F1-B610-4C13-8DA0-DEB83FD7A40D}"/>
    <cellStyle name="40% - Accent3 24" xfId="2094" xr:uid="{AE93681B-8BE4-422A-9862-EFBBEDA4D0B3}"/>
    <cellStyle name="40% - Accent3 25" xfId="2095" xr:uid="{7506973D-89EA-49B9-BA35-D831B9C0EA0C}"/>
    <cellStyle name="40% - Accent3 26" xfId="2096" xr:uid="{40CF48EE-D31E-4316-8F1E-F841567D30D2}"/>
    <cellStyle name="40% - Accent3 27" xfId="2097" xr:uid="{0464A592-7FC1-47C9-A029-C6217EFAA145}"/>
    <cellStyle name="40% - Accent3 28" xfId="2098" xr:uid="{1E6F4FA6-9469-44E0-8CE8-605AEE30EDF9}"/>
    <cellStyle name="40% - Accent3 29" xfId="2099" xr:uid="{23E272CC-F687-4525-8CFF-4F9A619A014A}"/>
    <cellStyle name="40% - Accent3 3" xfId="440" xr:uid="{E27E006F-20E0-4587-A030-87A7634CF869}"/>
    <cellStyle name="40% - Accent3 3 2" xfId="2100" xr:uid="{28032D19-BF73-466B-9E47-A5646BFE6C57}"/>
    <cellStyle name="40% - Accent3 30" xfId="2101" xr:uid="{4BFFC9E9-109E-4B6F-8548-EDB47E99F4DC}"/>
    <cellStyle name="40% - Accent3 31" xfId="2102" xr:uid="{0E7F0E2C-A9FF-462B-9A1B-B7AD309C46D6}"/>
    <cellStyle name="40% - Accent3 32" xfId="2103" xr:uid="{05C0BC0E-19AC-4E78-8ABE-8F0FFFCAA1E5}"/>
    <cellStyle name="40% - Accent3 33" xfId="2104" xr:uid="{E8F6284E-15BD-4617-8841-018745AD7F58}"/>
    <cellStyle name="40% - Accent3 34" xfId="2105" xr:uid="{F8356D4B-25EE-4E7E-A94C-111AAEFC354D}"/>
    <cellStyle name="40% - Accent3 35" xfId="2106" xr:uid="{57AB4C34-7A05-43C4-A4E5-2D5F5217C001}"/>
    <cellStyle name="40% - Accent3 36" xfId="2107" xr:uid="{6D122816-D472-48C5-B7AE-5BFC7D1A6EDE}"/>
    <cellStyle name="40% - Accent3 37" xfId="2108" xr:uid="{18859A1D-41E9-430D-B6E7-38C6B760AC47}"/>
    <cellStyle name="40% - Accent3 38" xfId="2109" xr:uid="{34E51E0F-28D7-4A38-B494-D6C5BC5F2226}"/>
    <cellStyle name="40% - Accent3 39" xfId="2110" xr:uid="{2117E33F-21B4-4AD1-BB76-7E03D20C397A}"/>
    <cellStyle name="40% - Accent3 4" xfId="441" xr:uid="{284A2D45-81A5-40A3-89A0-97E669BEB1DF}"/>
    <cellStyle name="40% - Accent3 4 2" xfId="2111" xr:uid="{D2FA434C-4E01-4A4D-8082-D116FEB00A4F}"/>
    <cellStyle name="40% - Accent3 40" xfId="2112" xr:uid="{4D2697F5-44F3-4398-BAFB-42DF0ADBC308}"/>
    <cellStyle name="40% - Accent3 41" xfId="2113" xr:uid="{0E74FD9C-590B-4D9C-BA84-DD5C77B67913}"/>
    <cellStyle name="40% - Accent3 42" xfId="2114" xr:uid="{A7E3783C-28BE-43C0-B87E-03BCC667235B}"/>
    <cellStyle name="40% - Accent3 43" xfId="2115" xr:uid="{944D22E5-3AF0-4081-A872-AE62667C96BE}"/>
    <cellStyle name="40% - Accent3 44" xfId="2116" xr:uid="{39CF4E01-9965-4F30-8EE8-8BC3967B3DD7}"/>
    <cellStyle name="40% - Accent3 45" xfId="2117" xr:uid="{E0808B41-6A1D-4676-AABB-7C97249BEA3B}"/>
    <cellStyle name="40% - Accent3 46" xfId="2118" xr:uid="{95726F5E-FE0C-4461-9658-8CF72CDFC1E0}"/>
    <cellStyle name="40% - Accent3 47" xfId="2119" xr:uid="{C90EC334-98EF-4AF4-9544-7E52512B9447}"/>
    <cellStyle name="40% - Accent3 48" xfId="2120" xr:uid="{8FF66BCE-DEEA-4BB4-9B5F-510FC03CE1F2}"/>
    <cellStyle name="40% - Accent3 49" xfId="2121" xr:uid="{811EFCB9-7211-4A45-A556-466F51E3700A}"/>
    <cellStyle name="40% - Accent3 5" xfId="2122" xr:uid="{80314F6F-1BC6-466F-ACB7-1482FC31F453}"/>
    <cellStyle name="40% - Accent3 5 2" xfId="6248" xr:uid="{D9F29ECE-EDC8-4962-A44D-33C9A6D67D02}"/>
    <cellStyle name="40% - Accent3 5 2 2" xfId="7173" xr:uid="{9B539BA2-498A-45B7-B30F-32AC4680CC22}"/>
    <cellStyle name="40% - Accent3 50" xfId="2123" xr:uid="{26601A7E-7CC6-42CB-B475-63266148E255}"/>
    <cellStyle name="40% - Accent3 51" xfId="2124" xr:uid="{D0FDA1AA-7FD5-459B-BCE6-4906A051D64E}"/>
    <cellStyle name="40% - Accent3 52" xfId="2125" xr:uid="{F0E4FA11-EA67-42D0-AEAE-945CD012B538}"/>
    <cellStyle name="40% - Accent3 53" xfId="2126" xr:uid="{96CC5C09-CF17-4D67-94E5-E8455284C923}"/>
    <cellStyle name="40% - Accent3 54" xfId="5193" xr:uid="{592EDEBC-ED3F-4119-814D-BA787F9893C7}"/>
    <cellStyle name="40% - Accent3 55" xfId="5322" xr:uid="{C4488DC2-1888-4D86-BCC3-6A9DAAB2E8E4}"/>
    <cellStyle name="40% - Accent3 56" xfId="5429" xr:uid="{E97C27F1-1087-4D21-8E03-7ED8270B3C41}"/>
    <cellStyle name="40% - Accent3 57" xfId="5540" xr:uid="{B6F6A858-AD5F-4C16-B75B-DE96349A08A2}"/>
    <cellStyle name="40% - Accent3 58" xfId="5777" xr:uid="{A3732ACA-4DB3-41DB-96A4-4E05CBBF903D}"/>
    <cellStyle name="40% - Accent3 59" xfId="5992" xr:uid="{C23D7284-DDEF-42AB-A774-67D605DA050F}"/>
    <cellStyle name="40% - Accent3 6" xfId="2127" xr:uid="{174799FA-076E-44C7-BE1D-9CE475774939}"/>
    <cellStyle name="40% - Accent3 60" xfId="5771" xr:uid="{AB7A42D3-CD13-44EB-8930-4D984E229FB5}"/>
    <cellStyle name="40% - Accent3 61" xfId="5994" xr:uid="{A42EF17C-304D-46EB-BCAE-39E2C941C11D}"/>
    <cellStyle name="40% - Accent3 62" xfId="5767" xr:uid="{1512AAA2-8F61-4281-BF0D-42D6706F8BA2}"/>
    <cellStyle name="40% - Accent3 63" xfId="5709" xr:uid="{FD7B8FF8-49E1-4481-B83E-499ACFB61E7C}"/>
    <cellStyle name="40% - Accent3 64" xfId="6148" xr:uid="{3CE9E9FD-4040-40B8-AF0F-0FFB4CB621CD}"/>
    <cellStyle name="40% - Accent3 64 2" xfId="7084" xr:uid="{E1BE1A65-361D-4C16-96FE-177600FE2AFA}"/>
    <cellStyle name="40% - Accent3 65" xfId="6891" xr:uid="{D8CDDC7C-DC9C-44EA-A291-7919BB0FEB6E}"/>
    <cellStyle name="40% - Accent3 65 2" xfId="7310" xr:uid="{7FD690C2-4D2E-4DAD-B6B5-2677907ED267}"/>
    <cellStyle name="40% - Accent3 66" xfId="6902" xr:uid="{961A0475-0DDB-4F53-8D98-2CECD4A2CD78}"/>
    <cellStyle name="40% - Accent3 66 2" xfId="7321" xr:uid="{43B8277B-1A00-4D47-BB56-35CC84F2EC12}"/>
    <cellStyle name="40% - Accent3 67" xfId="6881" xr:uid="{233EAFBF-5857-47C2-B424-F198C3F2D42B}"/>
    <cellStyle name="40% - Accent3 67 2" xfId="7300" xr:uid="{5CF7FA5A-488B-489F-BC17-A51F1B0E9702}"/>
    <cellStyle name="40% - Accent3 68" xfId="6922" xr:uid="{56CE471F-6674-400B-86EA-EA1482BC650E}"/>
    <cellStyle name="40% - Accent3 68 2" xfId="7341" xr:uid="{C6312545-C7ED-4F8C-8539-8F6C2EA6DD90}"/>
    <cellStyle name="40% - Accent3 69" xfId="7264" xr:uid="{70742707-726E-464A-B16F-48D5740C9283}"/>
    <cellStyle name="40% - Accent3 7" xfId="2128" xr:uid="{E666BD43-C512-41DC-A739-434D884F70D1}"/>
    <cellStyle name="40% - Accent3 8" xfId="2129" xr:uid="{C4CEB476-D44C-4B75-B5ED-B1F219FE620F}"/>
    <cellStyle name="40% - Accent3 9" xfId="2130" xr:uid="{9FD98B01-BDA0-4F28-A3E2-2E9E7ECEFC79}"/>
    <cellStyle name="40% - Accent4 10" xfId="2131" xr:uid="{DBCE3DF9-B28D-48AD-9F86-7B3DF78E8FB1}"/>
    <cellStyle name="40% - Accent4 11" xfId="2132" xr:uid="{96008262-44F6-4BDB-BD02-37ED0DEA6FF1}"/>
    <cellStyle name="40% - Accent4 12" xfId="2133" xr:uid="{FE8D4358-0E5B-4F49-9FB0-E115061BCBB5}"/>
    <cellStyle name="40% - Accent4 13" xfId="2134" xr:uid="{B8C0044B-C574-43FA-AC6B-B21F1FF2DD6E}"/>
    <cellStyle name="40% - Accent4 14" xfId="2135" xr:uid="{7796A46A-9FBC-4F12-8588-DF5434AC82AC}"/>
    <cellStyle name="40% - Accent4 15" xfId="2136" xr:uid="{35D073B3-E1B7-4B56-9C99-3388C8E04F86}"/>
    <cellStyle name="40% - Accent4 16" xfId="2137" xr:uid="{7929180A-6D0D-4708-AC0D-F676BD1E674D}"/>
    <cellStyle name="40% - Accent4 17" xfId="2138" xr:uid="{86667853-889B-45F3-9993-01320BE1D80A}"/>
    <cellStyle name="40% - Accent4 18" xfId="2139" xr:uid="{B1A84D10-E039-4A05-A59D-BB879A192727}"/>
    <cellStyle name="40% - Accent4 19" xfId="2140" xr:uid="{CD346127-706A-4389-8ED4-944063AC6C09}"/>
    <cellStyle name="40% - Accent4 2" xfId="10" xr:uid="{00000000-0005-0000-0000-000009000000}"/>
    <cellStyle name="40% - Accent4 2 10" xfId="2141" xr:uid="{5E88AD58-1F0F-4504-AA71-53283722DF3F}"/>
    <cellStyle name="40% - Accent4 2 11" xfId="2142" xr:uid="{33256845-20D2-49ED-B4CF-9A8A26CCA3ED}"/>
    <cellStyle name="40% - Accent4 2 12" xfId="2143" xr:uid="{CFD49F25-3E34-4A81-9E57-FE703FED35F1}"/>
    <cellStyle name="40% - Accent4 2 13" xfId="2144" xr:uid="{ED5C8FC1-1EDC-4339-A9D5-929549C0CB18}"/>
    <cellStyle name="40% - Accent4 2 14" xfId="2145" xr:uid="{7BFFFE84-56DA-46C2-A28E-05567D05EE6D}"/>
    <cellStyle name="40% - Accent4 2 15" xfId="2146" xr:uid="{FACE20E6-52D2-4D52-AA52-C71267AD2361}"/>
    <cellStyle name="40% - Accent4 2 16" xfId="2147" xr:uid="{C1584893-0F50-433B-BBE3-84D1DBB36F26}"/>
    <cellStyle name="40% - Accent4 2 17" xfId="2148" xr:uid="{758F9C3D-A69D-4F0F-B7E8-B1E87B78BC82}"/>
    <cellStyle name="40% - Accent4 2 18" xfId="2149" xr:uid="{C868B630-DE7C-4042-A888-48C66A4F3B1D}"/>
    <cellStyle name="40% - Accent4 2 19" xfId="2150" xr:uid="{CE0F6255-7F7A-470D-9189-BCBA8BA1DF69}"/>
    <cellStyle name="40% - Accent4 2 2" xfId="443" xr:uid="{306ECEFD-B631-4502-BE98-4704A9C8EB1D}"/>
    <cellStyle name="40% - Accent4 2 2 2" xfId="2151" xr:uid="{EE1E6C7B-AF9D-48C6-BFB2-3819690BBAB4}"/>
    <cellStyle name="40% - Accent4 2 20" xfId="5197" xr:uid="{B43C2667-0C4A-4439-87D2-FDD9012716DC}"/>
    <cellStyle name="40% - Accent4 2 20 2" xfId="5390" xr:uid="{0B2AA284-D475-4081-8622-A859C5E8A5F4}"/>
    <cellStyle name="40% - Accent4 2 21" xfId="5319" xr:uid="{539FA0AA-A990-43A8-AD16-72EC8BC7034F}"/>
    <cellStyle name="40% - Accent4 2 22" xfId="5432" xr:uid="{44E6C50F-7CD3-4B23-8AC6-4292D893BCD1}"/>
    <cellStyle name="40% - Accent4 2 23" xfId="5537" xr:uid="{1A5F0B67-EA7F-47C3-99E5-CB4926A074AA}"/>
    <cellStyle name="40% - Accent4 2 24" xfId="5583" xr:uid="{7E643BC2-8223-404F-82E4-EBB092E0F9BC}"/>
    <cellStyle name="40% - Accent4 2 25" xfId="5638" xr:uid="{7419A9DE-629C-4CA5-8505-D42AFEAC1238}"/>
    <cellStyle name="40% - Accent4 2 26" xfId="5778" xr:uid="{E625DB99-BEB5-41C3-81E2-87FD168C56FD}"/>
    <cellStyle name="40% - Accent4 2 27" xfId="5990" xr:uid="{4CB87C81-3B94-4966-BA0F-8ADAED444932}"/>
    <cellStyle name="40% - Accent4 2 28" xfId="5775" xr:uid="{273875FF-BA6F-4768-B3FF-639F62290E04}"/>
    <cellStyle name="40% - Accent4 2 29" xfId="5706" xr:uid="{38DBE0AD-33CA-4AE4-BDE6-91CCA948BC91}"/>
    <cellStyle name="40% - Accent4 2 3" xfId="444" xr:uid="{20104165-47BE-45DB-A6FE-4D2622B857B9}"/>
    <cellStyle name="40% - Accent4 2 3 2" xfId="2152" xr:uid="{01B738CC-FDCA-4FC5-BE6B-8B5811DF1B78}"/>
    <cellStyle name="40% - Accent4 2 4" xfId="442" xr:uid="{FCF4BB56-1505-4E4A-B4CC-14795E7E7D15}"/>
    <cellStyle name="40% - Accent4 2 4 2" xfId="2153" xr:uid="{753668EB-604F-4848-AA03-44653987E320}"/>
    <cellStyle name="40% - Accent4 2 5" xfId="2154" xr:uid="{00BA3331-60EB-448A-90BC-E1D55F18271F}"/>
    <cellStyle name="40% - Accent4 2 6" xfId="2155" xr:uid="{1B1E016C-71B3-4D37-A5EA-421C81B3F880}"/>
    <cellStyle name="40% - Accent4 2 7" xfId="2156" xr:uid="{6354A21A-4BF9-439D-9831-469FB0720500}"/>
    <cellStyle name="40% - Accent4 2 8" xfId="2157" xr:uid="{D6ADB9CF-1C36-4ECF-95B3-57F1D7584608}"/>
    <cellStyle name="40% - Accent4 2 9" xfId="2158" xr:uid="{EB4C9863-0CA0-4017-8478-5005D45C9AFA}"/>
    <cellStyle name="40% - Accent4 2_ŪKT" xfId="2159" xr:uid="{F906B136-B759-4937-9ED4-2FAB52C07191}"/>
    <cellStyle name="40% - Accent4 20" xfId="2160" xr:uid="{CF48A4AA-6752-4529-8B90-4ACC23DAAB3E}"/>
    <cellStyle name="40% - Accent4 21" xfId="2161" xr:uid="{E2C68FE8-F6D6-4F58-AD96-7C93FE6A3F65}"/>
    <cellStyle name="40% - Accent4 22" xfId="2162" xr:uid="{14537309-7428-4E70-9A00-2390A1648C85}"/>
    <cellStyle name="40% - Accent4 23" xfId="2163" xr:uid="{FC914BBF-CA6C-4ED3-AFF6-7D7F2B2E0274}"/>
    <cellStyle name="40% - Accent4 24" xfId="2164" xr:uid="{2F3972F3-0F17-4052-B105-B386DB8D4981}"/>
    <cellStyle name="40% - Accent4 25" xfId="2165" xr:uid="{E44122DC-F168-416B-A787-75D1785C8845}"/>
    <cellStyle name="40% - Accent4 26" xfId="2166" xr:uid="{9C9EF791-D402-42A8-A0CA-715035A1F7BC}"/>
    <cellStyle name="40% - Accent4 27" xfId="2167" xr:uid="{96E82DA1-A1CA-4430-9FFE-02ED52E4F7A7}"/>
    <cellStyle name="40% - Accent4 28" xfId="2168" xr:uid="{0820F27E-D038-48B5-B6BB-14A01C21A363}"/>
    <cellStyle name="40% - Accent4 29" xfId="2169" xr:uid="{9F2DC541-E2B4-4841-90C8-A8EF641CEA9E}"/>
    <cellStyle name="40% - Accent4 3" xfId="445" xr:uid="{C825A7CA-A7D5-4E94-B548-ED15893E209E}"/>
    <cellStyle name="40% - Accent4 3 2" xfId="2170" xr:uid="{D4D31294-5647-4023-9FB9-8119B1F6D075}"/>
    <cellStyle name="40% - Accent4 30" xfId="2171" xr:uid="{AC1E7336-2C7D-46C7-83B0-EC44B2071A8A}"/>
    <cellStyle name="40% - Accent4 31" xfId="2172" xr:uid="{BC3F0D82-1833-4CE6-B52B-2D3AA0929FEA}"/>
    <cellStyle name="40% - Accent4 32" xfId="2173" xr:uid="{F7AFA368-C23F-49CB-B4CB-0D999C9B8E96}"/>
    <cellStyle name="40% - Accent4 33" xfId="2174" xr:uid="{CEA91D81-0F5A-47EF-8D4C-DED3CD1FEFE0}"/>
    <cellStyle name="40% - Accent4 34" xfId="2175" xr:uid="{AEBFE05C-5E3B-47A6-86DB-02F5C84F07D0}"/>
    <cellStyle name="40% - Accent4 35" xfId="2176" xr:uid="{78D309E4-B6C9-4266-A47A-7174DFD80DF9}"/>
    <cellStyle name="40% - Accent4 36" xfId="2177" xr:uid="{75D359E4-4644-4C12-9F52-A13E408AE0CB}"/>
    <cellStyle name="40% - Accent4 37" xfId="2178" xr:uid="{8ED7B848-0436-4545-850A-4E51BAD47A6D}"/>
    <cellStyle name="40% - Accent4 38" xfId="2179" xr:uid="{69CC6DAB-BD66-4E37-96E9-DB1227D0D8B2}"/>
    <cellStyle name="40% - Accent4 39" xfId="2180" xr:uid="{61181ED8-BE75-43CC-97BD-6D41A4D00226}"/>
    <cellStyle name="40% - Accent4 4" xfId="446" xr:uid="{01A0F41F-F0CD-4F43-9DEA-BB7769A2BA05}"/>
    <cellStyle name="40% - Accent4 4 2" xfId="2181" xr:uid="{B353D6AD-E656-4DB5-8729-04FBF375EAAF}"/>
    <cellStyle name="40% - Accent4 40" xfId="2182" xr:uid="{0738D45D-DADB-48CB-99ED-FCEE810718DC}"/>
    <cellStyle name="40% - Accent4 41" xfId="2183" xr:uid="{1A5CA92A-DC9E-4FF5-B869-CD1CAF44F80A}"/>
    <cellStyle name="40% - Accent4 42" xfId="2184" xr:uid="{79F2317A-F6E1-4AB8-9B2E-11F783785028}"/>
    <cellStyle name="40% - Accent4 43" xfId="2185" xr:uid="{0DAF20FD-1958-4C16-890D-9C70AE03D0AB}"/>
    <cellStyle name="40% - Accent4 44" xfId="2186" xr:uid="{03C92000-298D-4815-915D-83EB4705106E}"/>
    <cellStyle name="40% - Accent4 45" xfId="2187" xr:uid="{A58941B3-20CF-4CC0-A2C7-D1AC6812BC7F}"/>
    <cellStyle name="40% - Accent4 46" xfId="2188" xr:uid="{096A6D8E-28E4-44EE-BB21-865AD73BC5AC}"/>
    <cellStyle name="40% - Accent4 47" xfId="2189" xr:uid="{5C679204-AF54-41C5-85E3-0C3C73EA0C8F}"/>
    <cellStyle name="40% - Accent4 48" xfId="2190" xr:uid="{D81D6D5D-042A-4F49-A2D7-CFC4211D1548}"/>
    <cellStyle name="40% - Accent4 49" xfId="2191" xr:uid="{8C4B0B63-B425-44E5-A224-AADB35F9AEE7}"/>
    <cellStyle name="40% - Accent4 5" xfId="2192" xr:uid="{92CBEB60-C07D-45E8-8DF8-5A55CD07512A}"/>
    <cellStyle name="40% - Accent4 5 2" xfId="6251" xr:uid="{048B13DB-41E9-4B7F-AD31-17A01BD2AC36}"/>
    <cellStyle name="40% - Accent4 5 2 2" xfId="7176" xr:uid="{2971B2C5-34EB-447B-AB34-EF65FF58DFF7}"/>
    <cellStyle name="40% - Accent4 50" xfId="2193" xr:uid="{CD9EFAC0-072D-4853-B63F-0BC09F5C8097}"/>
    <cellStyle name="40% - Accent4 51" xfId="2194" xr:uid="{997DFE89-774A-4749-947B-77D3DD010D9F}"/>
    <cellStyle name="40% - Accent4 52" xfId="2195" xr:uid="{3F077F38-6CA6-426D-830A-A6FD947E837E}"/>
    <cellStyle name="40% - Accent4 53" xfId="2196" xr:uid="{783741C2-9206-42BF-820F-76078C95DCA0}"/>
    <cellStyle name="40% - Accent4 54" xfId="5196" xr:uid="{7E6B6EF2-E928-49F9-94B1-60D4D3837C28}"/>
    <cellStyle name="40% - Accent4 55" xfId="5320" xr:uid="{CB6424FE-BF64-4B46-A1A7-E9142D42A489}"/>
    <cellStyle name="40% - Accent4 56" xfId="5431" xr:uid="{710D5AC1-BC7E-4AB5-8A28-BAEAFDB578B1}"/>
    <cellStyle name="40% - Accent4 57" xfId="5538" xr:uid="{958D0C3B-0E73-4E0B-BB15-BADAD7B1F0B1}"/>
    <cellStyle name="40% - Accent4 58" xfId="5782" xr:uid="{45EF686D-7822-4384-9B7C-8452D625E649}"/>
    <cellStyle name="40% - Accent4 59" xfId="5989" xr:uid="{42D8C097-158C-4A51-8A23-891EFBA516D9}"/>
    <cellStyle name="40% - Accent4 6" xfId="2197" xr:uid="{B727EC4A-3478-4F60-ABB4-DD23AF3A2E7F}"/>
    <cellStyle name="40% - Accent4 60" xfId="5776" xr:uid="{7D5F59EE-9495-4F63-8CAC-1501D8FBA8C3}"/>
    <cellStyle name="40% - Accent4 61" xfId="5991" xr:uid="{3C32C6B7-94F6-42F0-9BF2-A8CC589814E4}"/>
    <cellStyle name="40% - Accent4 62" xfId="5772" xr:uid="{CA4EDEC9-B929-4032-9AB6-095D21E9ABAA}"/>
    <cellStyle name="40% - Accent4 63" xfId="5707" xr:uid="{99BE93D1-9BF0-448F-A2FD-83DE3C721C6A}"/>
    <cellStyle name="40% - Accent4 64" xfId="6152" xr:uid="{9F9E33E0-FFAE-4A70-929E-46016B0C953B}"/>
    <cellStyle name="40% - Accent4 64 2" xfId="7087" xr:uid="{E0811E78-DCF9-4542-89F9-533A99713D9F}"/>
    <cellStyle name="40% - Accent4 65" xfId="6894" xr:uid="{C7F9B3B6-1CE3-410E-9D05-717FDF39CC11}"/>
    <cellStyle name="40% - Accent4 65 2" xfId="7313" xr:uid="{3CEE6FDB-23DE-447A-BB74-39464A81C533}"/>
    <cellStyle name="40% - Accent4 66" xfId="6905" xr:uid="{1DB2AC9B-1EA4-40EA-8BB3-D16930A3C112}"/>
    <cellStyle name="40% - Accent4 66 2" xfId="7324" xr:uid="{12CB17F8-874B-4CED-BB36-877C4CF37188}"/>
    <cellStyle name="40% - Accent4 67" xfId="6913" xr:uid="{7E230635-38EA-42D5-8E1E-8DD0C10CEC0B}"/>
    <cellStyle name="40% - Accent4 67 2" xfId="7332" xr:uid="{0298A9FA-D0C2-48B6-BEB7-52B461A4B069}"/>
    <cellStyle name="40% - Accent4 68" xfId="6924" xr:uid="{8F319613-3AD6-4A97-95C1-DD8D68233CAD}"/>
    <cellStyle name="40% - Accent4 68 2" xfId="7343" xr:uid="{D79F0B7D-FB5E-42E4-905B-B5DACFDF3621}"/>
    <cellStyle name="40% - Accent4 69" xfId="7266" xr:uid="{0DA84CD7-478C-4FB9-88DD-73FCC4FB23E7}"/>
    <cellStyle name="40% - Accent4 7" xfId="2198" xr:uid="{1A2EB15F-3B1C-4296-B3A9-7FDEEE914D58}"/>
    <cellStyle name="40% - Accent4 8" xfId="2199" xr:uid="{1B0E7BB0-0B43-4A3A-A8D2-93FA50EB5D14}"/>
    <cellStyle name="40% - Accent4 9" xfId="2200" xr:uid="{BEBA6794-9D48-4CCD-A3A1-19176C167D7F}"/>
    <cellStyle name="40% - Accent5 10" xfId="2201" xr:uid="{850878BE-F4B4-4AC3-A4BD-5ED623A54F75}"/>
    <cellStyle name="40% - Accent5 11" xfId="2202" xr:uid="{0B6994CF-7A12-4692-B056-96DB8F9FF851}"/>
    <cellStyle name="40% - Accent5 12" xfId="2203" xr:uid="{5F87B3A2-33FD-4086-AAA9-515AB12201FA}"/>
    <cellStyle name="40% - Accent5 13" xfId="2204" xr:uid="{D450EB56-6BD6-4F29-82CF-60043264CF0A}"/>
    <cellStyle name="40% - Accent5 14" xfId="2205" xr:uid="{C9574317-F708-4343-AA21-B8022FCD10B6}"/>
    <cellStyle name="40% - Accent5 15" xfId="2206" xr:uid="{55F9FCBE-B1F4-427E-AC79-31B92A60C79A}"/>
    <cellStyle name="40% - Accent5 16" xfId="2207" xr:uid="{0D24C656-C78C-4F12-A951-B75D9CF0562F}"/>
    <cellStyle name="40% - Accent5 17" xfId="2208" xr:uid="{8687268F-0A92-4899-A2A7-C17B40DEB64B}"/>
    <cellStyle name="40% - Accent5 18" xfId="2209" xr:uid="{6098A57D-779E-4879-8226-904C517F28FA}"/>
    <cellStyle name="40% - Accent5 19" xfId="2210" xr:uid="{EF2F9DB9-EEA1-4838-9E97-95EBFABDFBE0}"/>
    <cellStyle name="40% - Accent5 2" xfId="11" xr:uid="{00000000-0005-0000-0000-00000A000000}"/>
    <cellStyle name="40% - Accent5 2 10" xfId="2211" xr:uid="{9C944A21-50E7-40FB-980E-960A6668FA70}"/>
    <cellStyle name="40% - Accent5 2 11" xfId="2212" xr:uid="{F3101869-F6C8-40DA-8D0F-4BBC8EC53700}"/>
    <cellStyle name="40% - Accent5 2 12" xfId="2213" xr:uid="{35698CBD-A671-4929-837F-94FE38B04D9C}"/>
    <cellStyle name="40% - Accent5 2 13" xfId="2214" xr:uid="{E20589A9-3A7A-4D0F-956F-E194CEFC67A2}"/>
    <cellStyle name="40% - Accent5 2 14" xfId="2215" xr:uid="{FDAEBB5B-E1D7-40F6-8D0C-172DCC0A10F6}"/>
    <cellStyle name="40% - Accent5 2 15" xfId="2216" xr:uid="{21E405BD-E110-4732-B57E-B9841B6EFA6C}"/>
    <cellStyle name="40% - Accent5 2 16" xfId="2217" xr:uid="{35276072-F1F6-49DF-B9C2-28043CB67D4D}"/>
    <cellStyle name="40% - Accent5 2 17" xfId="2218" xr:uid="{9AD7F005-99C1-4673-9F19-39D2EF52C2E3}"/>
    <cellStyle name="40% - Accent5 2 18" xfId="2219" xr:uid="{1128CDD9-28D4-4795-947A-60FE046339C5}"/>
    <cellStyle name="40% - Accent5 2 19" xfId="2220" xr:uid="{9F4CABAB-E4E4-4544-9854-943225C93B7A}"/>
    <cellStyle name="40% - Accent5 2 2" xfId="448" xr:uid="{F7DB819C-AD95-430F-A889-F084081A5B5F}"/>
    <cellStyle name="40% - Accent5 2 2 2" xfId="2221" xr:uid="{3155E1D8-B65B-4F71-89D9-7570B0EE4DB1}"/>
    <cellStyle name="40% - Accent5 2 20" xfId="5199" xr:uid="{B67289EA-40B7-4FB4-A208-24241C115AFE}"/>
    <cellStyle name="40% - Accent5 2 20 2" xfId="5387" xr:uid="{153863FE-740E-4C34-9CF9-42213687CAE4}"/>
    <cellStyle name="40% - Accent5 2 21" xfId="5317" xr:uid="{B03DFAC9-AF17-4F9D-A640-E92FE45D6373}"/>
    <cellStyle name="40% - Accent5 2 22" xfId="5434" xr:uid="{F2B2F7B5-7D34-4971-8201-DA3A10FCF45D}"/>
    <cellStyle name="40% - Accent5 2 23" xfId="5535" xr:uid="{EE314C00-0DF0-4BA2-994A-8443800D603C}"/>
    <cellStyle name="40% - Accent5 2 24" xfId="5584" xr:uid="{46F5DD53-68AC-4694-948F-DA60F84E031A}"/>
    <cellStyle name="40% - Accent5 2 25" xfId="5637" xr:uid="{C5272A57-16D3-4013-8F7C-4A8E2897B58C}"/>
    <cellStyle name="40% - Accent5 2 26" xfId="5783" xr:uid="{E8F93D94-2856-41D4-8ABD-CEA2B37741C9}"/>
    <cellStyle name="40% - Accent5 2 27" xfId="5987" xr:uid="{330ADA3D-F607-489D-A493-012F80A1DFDB}"/>
    <cellStyle name="40% - Accent5 2 28" xfId="5780" xr:uid="{EB04333B-C683-46BE-A466-BAB8161B652A}"/>
    <cellStyle name="40% - Accent5 2 29" xfId="5704" xr:uid="{861A16CC-9556-4B55-841E-5959AFE52C6C}"/>
    <cellStyle name="40% - Accent5 2 3" xfId="449" xr:uid="{C63CFECB-6815-44C3-BE4E-06BAFB80ED1B}"/>
    <cellStyle name="40% - Accent5 2 3 2" xfId="2222" xr:uid="{86F10FC4-9D54-4372-B3E8-E79125CE4FEB}"/>
    <cellStyle name="40% - Accent5 2 4" xfId="447" xr:uid="{57D6A191-60EB-4118-87EB-84FAE52C1DC5}"/>
    <cellStyle name="40% - Accent5 2 4 2" xfId="2223" xr:uid="{B9BF897D-E65B-45DE-A56B-DD32F9D2ADAD}"/>
    <cellStyle name="40% - Accent5 2 5" xfId="2224" xr:uid="{1CEFDBD7-2AC0-4E9A-82F2-9B6757E43310}"/>
    <cellStyle name="40% - Accent5 2 6" xfId="2225" xr:uid="{A7212C5A-B7A9-4EAF-A229-BF7500E41322}"/>
    <cellStyle name="40% - Accent5 2 7" xfId="2226" xr:uid="{5B8E15D7-244F-4D1E-8C9B-D9AC8DD3D4CE}"/>
    <cellStyle name="40% - Accent5 2 8" xfId="2227" xr:uid="{310E0452-E7D9-425C-A5E4-159D3121B86B}"/>
    <cellStyle name="40% - Accent5 2 9" xfId="2228" xr:uid="{1FC5DBE8-970E-456B-AF76-4A4F8E583440}"/>
    <cellStyle name="40% - Accent5 2_ŪKT" xfId="2229" xr:uid="{D806A97B-2E25-44FA-88FA-D8DF6B954775}"/>
    <cellStyle name="40% - Accent5 20" xfId="2230" xr:uid="{8B77D0D3-51DE-442E-8F6F-396054435946}"/>
    <cellStyle name="40% - Accent5 21" xfId="2231" xr:uid="{369DBA52-D9CC-4B79-AEB8-C692195A3F74}"/>
    <cellStyle name="40% - Accent5 22" xfId="2232" xr:uid="{4DD25BE2-3ACD-40F3-8859-254C93B862EB}"/>
    <cellStyle name="40% - Accent5 23" xfId="2233" xr:uid="{7A77033D-B40A-4EC9-943A-B96693FE9671}"/>
    <cellStyle name="40% - Accent5 24" xfId="2234" xr:uid="{2FBBDAEB-64BC-41AB-B39C-7FE8C2DA8DB3}"/>
    <cellStyle name="40% - Accent5 25" xfId="2235" xr:uid="{C88CF786-5D9D-4F1F-AB27-E2041C9B4F2F}"/>
    <cellStyle name="40% - Accent5 26" xfId="2236" xr:uid="{E5FD8AF1-1E95-499B-B87F-6DAEA367CE6A}"/>
    <cellStyle name="40% - Accent5 27" xfId="2237" xr:uid="{B565080E-FE88-46A6-B158-63C2A61D811B}"/>
    <cellStyle name="40% - Accent5 28" xfId="2238" xr:uid="{1755AC36-2E18-4A1C-B66A-C55A5821599D}"/>
    <cellStyle name="40% - Accent5 29" xfId="2239" xr:uid="{F80B8985-97C4-454F-B8D7-ED2D2C76DF24}"/>
    <cellStyle name="40% - Accent5 3" xfId="450" xr:uid="{598BED80-8ABF-4C44-83AF-C0798F32838D}"/>
    <cellStyle name="40% - Accent5 3 2" xfId="2240" xr:uid="{BD133E92-6AD1-42DC-8FAD-0F3375D6DFC1}"/>
    <cellStyle name="40% - Accent5 30" xfId="2241" xr:uid="{4C6F262E-D6AF-425D-8279-1AB631FBA8C2}"/>
    <cellStyle name="40% - Accent5 31" xfId="2242" xr:uid="{FDEDF2B2-F4BF-429E-A0E1-9625A2240AFA}"/>
    <cellStyle name="40% - Accent5 32" xfId="2243" xr:uid="{DAD9D196-5C3C-4892-B591-E26A5B389A3C}"/>
    <cellStyle name="40% - Accent5 33" xfId="2244" xr:uid="{16C10E4F-7FCB-4FFC-B044-7515931234B8}"/>
    <cellStyle name="40% - Accent5 34" xfId="2245" xr:uid="{D85ECFAC-6B76-4AED-8DF3-CBDBE792BCFF}"/>
    <cellStyle name="40% - Accent5 35" xfId="2246" xr:uid="{6FDA1844-465A-4EBC-BEA8-58EC777297A3}"/>
    <cellStyle name="40% - Accent5 36" xfId="2247" xr:uid="{AB9B338D-7714-4F45-82EE-5A97FBCA26BA}"/>
    <cellStyle name="40% - Accent5 37" xfId="2248" xr:uid="{6E120EAC-FD1C-4565-B787-AFB35AA240A6}"/>
    <cellStyle name="40% - Accent5 38" xfId="2249" xr:uid="{3571BF4A-A3CD-425B-A05D-9D2FEA83D228}"/>
    <cellStyle name="40% - Accent5 39" xfId="2250" xr:uid="{2308F5D0-B079-4CA1-919A-9CE465BA6737}"/>
    <cellStyle name="40% - Accent5 4" xfId="451" xr:uid="{34D545D2-E5BB-401E-80C0-96F4B1410422}"/>
    <cellStyle name="40% - Accent5 4 2" xfId="2251" xr:uid="{8EF00EC0-3063-4B94-B4CA-7C73E57D8E9B}"/>
    <cellStyle name="40% - Accent5 40" xfId="2252" xr:uid="{49FEA7B9-160C-48A3-81C4-D4B72D20C85C}"/>
    <cellStyle name="40% - Accent5 41" xfId="2253" xr:uid="{6044903E-BD3C-4392-8AF8-4753FCE53950}"/>
    <cellStyle name="40% - Accent5 42" xfId="2254" xr:uid="{52CD1A1B-E3CE-4D2A-A999-EAFB3D42AA30}"/>
    <cellStyle name="40% - Accent5 43" xfId="2255" xr:uid="{A1D1F7E8-A54F-4D37-8EF5-B83980BAE4A6}"/>
    <cellStyle name="40% - Accent5 44" xfId="2256" xr:uid="{FCE4273A-E916-4E7D-8630-87B40DF80590}"/>
    <cellStyle name="40% - Accent5 45" xfId="2257" xr:uid="{2CE223B3-BDB8-4361-8410-B5C87B47DA8A}"/>
    <cellStyle name="40% - Accent5 46" xfId="2258" xr:uid="{2E6920F3-7387-4CDB-A747-12047410D05A}"/>
    <cellStyle name="40% - Accent5 47" xfId="2259" xr:uid="{535D3C51-3CCC-439C-A53C-01AB6F58F7D4}"/>
    <cellStyle name="40% - Accent5 48" xfId="2260" xr:uid="{32027E8D-1DA4-472E-9935-BE48762E7D22}"/>
    <cellStyle name="40% - Accent5 49" xfId="2261" xr:uid="{D94B9CC6-FDB8-4433-93B1-6B4FF56C1D40}"/>
    <cellStyle name="40% - Accent5 5" xfId="2262" xr:uid="{A9CC1500-B30E-4FAF-A9BC-9284225317B4}"/>
    <cellStyle name="40% - Accent5 5 2" xfId="6254" xr:uid="{976560F1-AD8D-43F4-92CE-14523FCC1E3F}"/>
    <cellStyle name="40% - Accent5 5 2 2" xfId="7179" xr:uid="{1C0BB0A5-27A8-482B-83C6-456CC31CC426}"/>
    <cellStyle name="40% - Accent5 50" xfId="2263" xr:uid="{98BBA94C-7D37-4457-8399-99081A95930F}"/>
    <cellStyle name="40% - Accent5 51" xfId="2264" xr:uid="{E9E53FE8-390A-4AE7-9FD2-6A70274379E5}"/>
    <cellStyle name="40% - Accent5 52" xfId="2265" xr:uid="{BF315D89-7B58-4A0A-826C-1D6A77656686}"/>
    <cellStyle name="40% - Accent5 53" xfId="2266" xr:uid="{ACAA1BFD-CFFF-42FC-B68B-AC394BD09C6D}"/>
    <cellStyle name="40% - Accent5 54" xfId="5198" xr:uid="{3D8EE203-8F49-47FE-9461-D5EACD4A3E4B}"/>
    <cellStyle name="40% - Accent5 55" xfId="5318" xr:uid="{6980C34B-3110-4907-A67E-6851A63983CC}"/>
    <cellStyle name="40% - Accent5 56" xfId="5433" xr:uid="{C09F4BF4-23CC-4420-85AB-1C44ABE13319}"/>
    <cellStyle name="40% - Accent5 57" xfId="5536" xr:uid="{B9BE0055-472E-4AD2-B188-37B0D3D0E827}"/>
    <cellStyle name="40% - Accent5 58" xfId="5787" xr:uid="{1F9F2169-8036-4E8B-9A88-8995F245D361}"/>
    <cellStyle name="40% - Accent5 59" xfId="5986" xr:uid="{852A8C2F-89D9-4F39-82BC-EAE2C34FE33E}"/>
    <cellStyle name="40% - Accent5 6" xfId="2267" xr:uid="{D9BC8021-4E00-40F9-BF38-30D6A399BF55}"/>
    <cellStyle name="40% - Accent5 60" xfId="5781" xr:uid="{4D80854B-7A63-4619-A241-4CCD0B2B28E7}"/>
    <cellStyle name="40% - Accent5 61" xfId="5988" xr:uid="{3EEA64BB-3334-4CAE-85C2-08FD4C2E974E}"/>
    <cellStyle name="40% - Accent5 62" xfId="5779" xr:uid="{3B9F3D70-67C1-48D5-B212-D410A12C7BCE}"/>
    <cellStyle name="40% - Accent5 63" xfId="5705" xr:uid="{B52AD868-086E-403E-A400-169CEC01DC9C}"/>
    <cellStyle name="40% - Accent5 64" xfId="6156" xr:uid="{2D788AC6-7716-47DF-B59C-916652640ED9}"/>
    <cellStyle name="40% - Accent5 64 2" xfId="7090" xr:uid="{62D2930F-FE2B-43E2-898C-2EB47962D3D2}"/>
    <cellStyle name="40% - Accent5 65" xfId="6897" xr:uid="{02B7D7FE-CC7D-412C-B72D-64E9C82495FC}"/>
    <cellStyle name="40% - Accent5 65 2" xfId="7316" xr:uid="{0251B777-D388-4662-B21A-318502127144}"/>
    <cellStyle name="40% - Accent5 66" xfId="6907" xr:uid="{4264A1CB-C6E7-4D8B-94E1-AFE78E54D6F2}"/>
    <cellStyle name="40% - Accent5 66 2" xfId="7326" xr:uid="{147FD1F5-5361-4CDC-9BA9-F3FD80BD08C0}"/>
    <cellStyle name="40% - Accent5 67" xfId="6916" xr:uid="{B7B9FB1E-60FB-4789-BA43-67C45B0516BA}"/>
    <cellStyle name="40% - Accent5 67 2" xfId="7335" xr:uid="{DE53DB9A-91A9-46F4-A528-3E1B1417AF69}"/>
    <cellStyle name="40% - Accent5 68" xfId="6926" xr:uid="{6276D22E-FA6D-4CE7-88E6-4D70ABE21DEC}"/>
    <cellStyle name="40% - Accent5 68 2" xfId="7345" xr:uid="{37BFD39E-5F1C-4DBE-B9AF-58151B02501E}"/>
    <cellStyle name="40% - Accent5 69" xfId="7268" xr:uid="{AF908CC4-B72E-43AB-A0D1-2EFC73F16CE9}"/>
    <cellStyle name="40% - Accent5 7" xfId="2268" xr:uid="{1394A9BD-1853-4EE8-9234-61BC7975C5BF}"/>
    <cellStyle name="40% - Accent5 8" xfId="2269" xr:uid="{9D2D1DB9-709E-4E2B-BE8C-A8C24FC8C9C4}"/>
    <cellStyle name="40% - Accent5 9" xfId="2270" xr:uid="{67563067-4938-4145-9E6A-FD3B01E6E841}"/>
    <cellStyle name="40% - Accent6 10" xfId="2271" xr:uid="{28E8762D-71C9-4693-A04C-A24085174F04}"/>
    <cellStyle name="40% - Accent6 11" xfId="2272" xr:uid="{78E426A2-C773-4CB1-949E-97853C49E9C0}"/>
    <cellStyle name="40% - Accent6 12" xfId="2273" xr:uid="{9C3DEC2B-6DB2-44A4-ACFD-C4E4F6DAFA7B}"/>
    <cellStyle name="40% - Accent6 13" xfId="2274" xr:uid="{2F9D83F6-F3D7-4B6D-BE5F-FBE31436539B}"/>
    <cellStyle name="40% - Accent6 14" xfId="2275" xr:uid="{7686DCDE-6F24-4754-96CD-D3B4458EC6D8}"/>
    <cellStyle name="40% - Accent6 15" xfId="2276" xr:uid="{9629F956-DBAA-4038-856C-1F776BC34316}"/>
    <cellStyle name="40% - Accent6 16" xfId="2277" xr:uid="{C3BFF1DA-05A2-4129-AEBB-BA70B0096164}"/>
    <cellStyle name="40% - Accent6 17" xfId="2278" xr:uid="{BFCB4710-B426-4A60-9344-64F4FD5A83EF}"/>
    <cellStyle name="40% - Accent6 18" xfId="2279" xr:uid="{0F03CAC2-ADB0-41B7-ABBF-35D2F6F00AAF}"/>
    <cellStyle name="40% - Accent6 19" xfId="2280" xr:uid="{8551F3E2-BB66-48CE-BCC5-5FF08FD14F88}"/>
    <cellStyle name="40% - Accent6 2" xfId="12" xr:uid="{00000000-0005-0000-0000-00000B000000}"/>
    <cellStyle name="40% - Accent6 2 10" xfId="2281" xr:uid="{F0F89CAC-FEF1-40CA-ABEA-301D2423B2B8}"/>
    <cellStyle name="40% - Accent6 2 11" xfId="2282" xr:uid="{8789AD47-39F8-44D5-960F-70207D23A6D9}"/>
    <cellStyle name="40% - Accent6 2 12" xfId="2283" xr:uid="{01F45EB3-2246-4FD6-B8E7-F2A25496B248}"/>
    <cellStyle name="40% - Accent6 2 13" xfId="2284" xr:uid="{BCF72026-F400-4018-8C28-A7DA3EB80869}"/>
    <cellStyle name="40% - Accent6 2 14" xfId="2285" xr:uid="{EFF6F50A-2BF7-443C-97C9-023E5E969DE6}"/>
    <cellStyle name="40% - Accent6 2 15" xfId="2286" xr:uid="{E5111A61-D833-460D-AF04-6BE37F017601}"/>
    <cellStyle name="40% - Accent6 2 16" xfId="2287" xr:uid="{2A869C8D-7683-46F8-AE5B-407F8555870C}"/>
    <cellStyle name="40% - Accent6 2 17" xfId="2288" xr:uid="{89615E08-3F76-406C-9DF0-964CB28A007B}"/>
    <cellStyle name="40% - Accent6 2 18" xfId="2289" xr:uid="{73733A2B-C3D6-40F8-ADBD-31FCA82A5CCD}"/>
    <cellStyle name="40% - Accent6 2 19" xfId="2290" xr:uid="{BC8089A1-F8A1-4B4B-87AB-8128021F718B}"/>
    <cellStyle name="40% - Accent6 2 2" xfId="453" xr:uid="{961B9415-0A8A-4504-B1AA-79CF0DED56D2}"/>
    <cellStyle name="40% - Accent6 2 2 2" xfId="2291" xr:uid="{9981C9DB-8987-4FF2-8359-3DE1C4E4206A}"/>
    <cellStyle name="40% - Accent6 2 20" xfId="5201" xr:uid="{F8A4F290-CCDA-47D2-A0B8-24C0CEC173C3}"/>
    <cellStyle name="40% - Accent6 2 20 2" xfId="5382" xr:uid="{85698D54-D056-44BF-8985-C75083E0A28A}"/>
    <cellStyle name="40% - Accent6 2 21" xfId="5315" xr:uid="{4B0D3686-C03B-4968-AAF0-C4C5F3BF7F6E}"/>
    <cellStyle name="40% - Accent6 2 22" xfId="5436" xr:uid="{B10EB711-015C-4B0B-A3E9-A8FA32411365}"/>
    <cellStyle name="40% - Accent6 2 23" xfId="5533" xr:uid="{C7771E51-D2AB-4BFE-8789-0DDD0BCD6FD0}"/>
    <cellStyle name="40% - Accent6 2 24" xfId="5585" xr:uid="{D179D2A0-9F98-4F9E-8DA4-97FA3923C660}"/>
    <cellStyle name="40% - Accent6 2 25" xfId="5636" xr:uid="{28AA4D78-E68B-4F9F-B968-44A31AA3A0A5}"/>
    <cellStyle name="40% - Accent6 2 26" xfId="5788" xr:uid="{41BEBEEB-35F7-4E2A-ABD3-2E169896F680}"/>
    <cellStyle name="40% - Accent6 2 27" xfId="5984" xr:uid="{587C3969-FE61-4224-8C9C-3EB700AF2FF9}"/>
    <cellStyle name="40% - Accent6 2 28" xfId="5785" xr:uid="{3FFFD1D8-225D-46EB-A931-BB264B708CD5}"/>
    <cellStyle name="40% - Accent6 2 29" xfId="5702" xr:uid="{D8F2949C-4098-4939-83B2-20C3C1EB1230}"/>
    <cellStyle name="40% - Accent6 2 3" xfId="454" xr:uid="{18CCB34F-8DAC-458C-86A9-35100E8FD21D}"/>
    <cellStyle name="40% - Accent6 2 3 2" xfId="2292" xr:uid="{3F53056A-79CB-4AA8-A1FD-16A51030BD38}"/>
    <cellStyle name="40% - Accent6 2 4" xfId="452" xr:uid="{57C64444-D0AB-443F-9B10-D013E2276C78}"/>
    <cellStyle name="40% - Accent6 2 4 2" xfId="2293" xr:uid="{6890B94E-3E71-4CBF-81C6-93D798036877}"/>
    <cellStyle name="40% - Accent6 2 5" xfId="2294" xr:uid="{D699EA86-2FFA-426C-B6FE-69B4FDA2B722}"/>
    <cellStyle name="40% - Accent6 2 6" xfId="2295" xr:uid="{CF8E1692-B19E-4D3B-9EF3-2322A796FA03}"/>
    <cellStyle name="40% - Accent6 2 7" xfId="2296" xr:uid="{7FFA7021-1C97-4DB3-8B5B-379DBF6FE490}"/>
    <cellStyle name="40% - Accent6 2 8" xfId="2297" xr:uid="{6F723CA4-367E-43C1-982F-AE06018BD419}"/>
    <cellStyle name="40% - Accent6 2 9" xfId="2298" xr:uid="{37659F0B-7967-4C37-91DC-8FE3EABE368F}"/>
    <cellStyle name="40% - Accent6 2_ŪKT" xfId="2299" xr:uid="{5BFDDE72-3231-411E-841F-5DEE96E50F78}"/>
    <cellStyle name="40% - Accent6 20" xfId="2300" xr:uid="{C3C6A757-4167-4AE0-A375-22FE54F6BBF8}"/>
    <cellStyle name="40% - Accent6 21" xfId="2301" xr:uid="{E1BDB892-74D6-4803-BFDB-B001368D3EF3}"/>
    <cellStyle name="40% - Accent6 22" xfId="2302" xr:uid="{872E1896-7E44-403B-9874-664C3A81EE18}"/>
    <cellStyle name="40% - Accent6 23" xfId="2303" xr:uid="{3DEA0BA6-DC06-44FB-AA37-CDFB593D1792}"/>
    <cellStyle name="40% - Accent6 24" xfId="2304" xr:uid="{849B35E7-8D91-41DC-9BAE-47EA0CED2E09}"/>
    <cellStyle name="40% - Accent6 25" xfId="2305" xr:uid="{BFCE3822-F5B8-4F96-BFD2-D2EB8BA8CB8A}"/>
    <cellStyle name="40% - Accent6 26" xfId="2306" xr:uid="{9836509B-02BF-4310-946F-2D5965148A1F}"/>
    <cellStyle name="40% - Accent6 27" xfId="2307" xr:uid="{DECDCAA8-54DA-4986-8601-EC2D0822D3A2}"/>
    <cellStyle name="40% - Accent6 28" xfId="2308" xr:uid="{7EE16793-6A0A-4DF3-BAC4-45B5AE9CF713}"/>
    <cellStyle name="40% - Accent6 29" xfId="2309" xr:uid="{EEBF41E3-1977-4A6A-8404-6B21C4FCFFC2}"/>
    <cellStyle name="40% - Accent6 3" xfId="455" xr:uid="{4137040C-AFCE-4E55-B08D-990DFC1277A0}"/>
    <cellStyle name="40% - Accent6 3 2" xfId="2310" xr:uid="{ED0D4977-7C6F-42E0-ABE7-EB8496F60AE5}"/>
    <cellStyle name="40% - Accent6 30" xfId="2311" xr:uid="{A6AFA869-3950-4F55-86B0-FC8CF8BAAF1A}"/>
    <cellStyle name="40% - Accent6 31" xfId="2312" xr:uid="{E5083A89-C8E2-4D35-8B18-8D2B37C5DAD3}"/>
    <cellStyle name="40% - Accent6 32" xfId="2313" xr:uid="{212872C3-9132-4508-AD0E-7C4905EDA54E}"/>
    <cellStyle name="40% - Accent6 33" xfId="2314" xr:uid="{FA8549F0-2B4A-4478-A1A3-192C34C2BFE8}"/>
    <cellStyle name="40% - Accent6 34" xfId="2315" xr:uid="{9D5DF659-4DC7-4F80-A9A0-90C74894A4ED}"/>
    <cellStyle name="40% - Accent6 35" xfId="2316" xr:uid="{B2D5465D-E2A0-4079-B344-BA87CE2BF994}"/>
    <cellStyle name="40% - Accent6 36" xfId="2317" xr:uid="{F4540E9F-04D9-457B-98E6-1B2FFF058B0E}"/>
    <cellStyle name="40% - Accent6 37" xfId="2318" xr:uid="{164FA904-7659-414A-B413-8FB1CD7D0B69}"/>
    <cellStyle name="40% - Accent6 38" xfId="2319" xr:uid="{97548AEF-3E25-4E02-8B85-284A37DD3A21}"/>
    <cellStyle name="40% - Accent6 39" xfId="2320" xr:uid="{FC0702F4-19C3-4B8C-9224-188200FF4433}"/>
    <cellStyle name="40% - Accent6 4" xfId="456" xr:uid="{925D2C7B-91BC-4444-A13A-2A246089373E}"/>
    <cellStyle name="40% - Accent6 4 2" xfId="2321" xr:uid="{1D06B3AD-15D2-41E7-BD98-51128DAC7606}"/>
    <cellStyle name="40% - Accent6 40" xfId="2322" xr:uid="{3AF2E233-206E-4627-9850-E675F2DFD60E}"/>
    <cellStyle name="40% - Accent6 41" xfId="2323" xr:uid="{8B1B86CF-A902-47EF-A9BD-B75047DF7F02}"/>
    <cellStyle name="40% - Accent6 42" xfId="2324" xr:uid="{7C1E4775-A7FC-499A-A091-042E39A9B014}"/>
    <cellStyle name="40% - Accent6 43" xfId="2325" xr:uid="{A6A95D62-0936-490A-936F-0927CBBF45ED}"/>
    <cellStyle name="40% - Accent6 44" xfId="2326" xr:uid="{782078B8-6D91-41D0-BF6F-5A7DB99503D5}"/>
    <cellStyle name="40% - Accent6 45" xfId="2327" xr:uid="{79EB46BB-521B-479E-8318-B085F1841E6A}"/>
    <cellStyle name="40% - Accent6 46" xfId="2328" xr:uid="{C96E2DA1-134F-47D3-80D1-B165F64FEA3D}"/>
    <cellStyle name="40% - Accent6 47" xfId="2329" xr:uid="{18025A98-8875-4F09-95A2-8D0B67C93788}"/>
    <cellStyle name="40% - Accent6 48" xfId="2330" xr:uid="{402C4A67-9DC1-4C2C-A164-FC601FA72E0D}"/>
    <cellStyle name="40% - Accent6 49" xfId="2331" xr:uid="{E48CE8AE-349D-489F-81BA-6A75A2B1E722}"/>
    <cellStyle name="40% - Accent6 5" xfId="2332" xr:uid="{201F48D9-3DEB-47A8-93B1-EF65E1D7C608}"/>
    <cellStyle name="40% - Accent6 5 2" xfId="6257" xr:uid="{212B0738-5F1B-4CB9-BBAF-00F7F9B6E8E9}"/>
    <cellStyle name="40% - Accent6 5 2 2" xfId="7182" xr:uid="{3FF2B494-A807-4E22-AF45-4847C17FA833}"/>
    <cellStyle name="40% - Accent6 50" xfId="2333" xr:uid="{9281B74E-9DDF-420F-ABF4-D4338856CB96}"/>
    <cellStyle name="40% - Accent6 51" xfId="2334" xr:uid="{65FB3A36-17BD-44EC-A28B-1C53184B69EC}"/>
    <cellStyle name="40% - Accent6 52" xfId="2335" xr:uid="{8D73295B-FD0D-42E3-B0E1-73C1938860AA}"/>
    <cellStyle name="40% - Accent6 53" xfId="2336" xr:uid="{82ED088E-A034-4B75-A408-4DB1F8DCC7E2}"/>
    <cellStyle name="40% - Accent6 54" xfId="5200" xr:uid="{979F4508-8E01-4B1F-A99B-1F63CE596779}"/>
    <cellStyle name="40% - Accent6 55" xfId="5316" xr:uid="{28EE023C-2C5D-4656-9DD2-40E48450BE7F}"/>
    <cellStyle name="40% - Accent6 56" xfId="5435" xr:uid="{0A593257-AB88-48F0-BDAD-B40834CD71C6}"/>
    <cellStyle name="40% - Accent6 57" xfId="5534" xr:uid="{89E81C36-27E9-47DC-8C38-4899571088C5}"/>
    <cellStyle name="40% - Accent6 58" xfId="5791" xr:uid="{467B8533-C447-40CD-93EA-F301B33536EA}"/>
    <cellStyle name="40% - Accent6 59" xfId="5983" xr:uid="{7A7993C0-C8AF-4A32-ACD8-0344AEC1145F}"/>
    <cellStyle name="40% - Accent6 6" xfId="2337" xr:uid="{B2FC6848-EFE1-4CDC-8B19-2D994EC6FB1E}"/>
    <cellStyle name="40% - Accent6 60" xfId="5786" xr:uid="{4BB54AA8-DCFE-4069-AE56-E18249C6A0DE}"/>
    <cellStyle name="40% - Accent6 61" xfId="5985" xr:uid="{34935BA2-D939-4D07-80A5-029FE68A53C3}"/>
    <cellStyle name="40% - Accent6 62" xfId="5784" xr:uid="{E5476575-1300-4CAE-B342-A745ABCEB8E3}"/>
    <cellStyle name="40% - Accent6 63" xfId="5703" xr:uid="{7D245072-AA58-4C95-ACD6-87E23086DE7F}"/>
    <cellStyle name="40% - Accent6 64" xfId="6160" xr:uid="{F890E11D-A6D2-4D40-A6DF-560F1F08B54E}"/>
    <cellStyle name="40% - Accent6 64 2" xfId="7093" xr:uid="{1D3317EB-2180-41F3-AA0A-B82CBDF89C70}"/>
    <cellStyle name="40% - Accent6 65" xfId="6900" xr:uid="{0A27DA7F-2E11-4593-8D87-DFB0D8189C37}"/>
    <cellStyle name="40% - Accent6 65 2" xfId="7319" xr:uid="{8F63F209-4D0C-4EA6-9173-9175B1E568E2}"/>
    <cellStyle name="40% - Accent6 66" xfId="6910" xr:uid="{0D063C52-BAC2-4C37-AC06-AF4958E03C93}"/>
    <cellStyle name="40% - Accent6 66 2" xfId="7329" xr:uid="{250F05D7-D2E0-40B6-9C25-B8A7580D3756}"/>
    <cellStyle name="40% - Accent6 67" xfId="6919" xr:uid="{D4D33383-240D-43CD-8AF4-89CAFA743CD5}"/>
    <cellStyle name="40% - Accent6 67 2" xfId="7338" xr:uid="{833AE78A-4DA0-491F-ACAE-7079226DFB7D}"/>
    <cellStyle name="40% - Accent6 68" xfId="6928" xr:uid="{986DE0AF-0D77-46C5-8BB1-C683CCFB8391}"/>
    <cellStyle name="40% - Accent6 68 2" xfId="7347" xr:uid="{B9BE8689-0FFF-490D-A70D-A671AA4A8270}"/>
    <cellStyle name="40% - Accent6 69" xfId="7270" xr:uid="{ECF4041C-585E-4C77-82E3-AED04CF873ED}"/>
    <cellStyle name="40% - Accent6 7" xfId="2338" xr:uid="{FA3800F3-4B27-4B17-9F46-16509CD5468C}"/>
    <cellStyle name="40% - Accent6 8" xfId="2339" xr:uid="{C006029E-DA87-4303-A3A0-7696A333A708}"/>
    <cellStyle name="40% - Accent6 9" xfId="2340" xr:uid="{AE96B5DA-2544-45BB-982F-D9037CB22F72}"/>
    <cellStyle name="40% - Izcēlums1" xfId="116" xr:uid="{6839536F-17EA-4CA7-93E4-4CF4A3CB2D67}"/>
    <cellStyle name="40% - Izcēlums1 2" xfId="457" xr:uid="{A2CFE5D0-DA73-4D7C-A2EA-FDF93927DB70}"/>
    <cellStyle name="40% - Izcēlums1 3" xfId="458" xr:uid="{C3616EFC-1A47-448B-90B4-8DC6F71091DE}"/>
    <cellStyle name="40% - Izcēlums2" xfId="117" xr:uid="{C8526392-E56F-4CCD-90FE-931B197C4DF4}"/>
    <cellStyle name="40% - Izcēlums2 2" xfId="459" xr:uid="{E61D2569-BED0-45A8-8743-E8EF71E4867B}"/>
    <cellStyle name="40% - Izcēlums2 3" xfId="460" xr:uid="{5FB1D264-0824-4EF3-AB1E-9476FB4123E6}"/>
    <cellStyle name="40% - Izcēlums3" xfId="118" xr:uid="{714262DC-3C9C-4A77-9202-B698DE824A00}"/>
    <cellStyle name="40% - Izcēlums3 2" xfId="461" xr:uid="{46F32288-6F1A-4FF1-A48E-8C057478A58E}"/>
    <cellStyle name="40% - Izcēlums3 3" xfId="462" xr:uid="{37322B1C-FFAE-4DE2-9776-574C5A40D44B}"/>
    <cellStyle name="40% - Izcēlums4" xfId="119" xr:uid="{9FF12E19-8F2D-4082-B9DA-3A01BC3FFFD1}"/>
    <cellStyle name="40% - Izcēlums4 2" xfId="463" xr:uid="{1277F5CC-4BCE-4352-A803-7180F6D49DC7}"/>
    <cellStyle name="40% - Izcēlums4 3" xfId="464" xr:uid="{A9C9981A-0A13-41F0-8E34-B9F0AD614F2F}"/>
    <cellStyle name="40% - Izcēlums5" xfId="120" xr:uid="{105EE0F1-09D5-4C65-BC64-1E7FD1BA84D7}"/>
    <cellStyle name="40% - Izcēlums5 2" xfId="465" xr:uid="{0D06ACAD-A558-4575-8283-E9CBF5E1EF31}"/>
    <cellStyle name="40% - Izcēlums5 3" xfId="466" xr:uid="{DF5C675E-BDD0-49CA-960E-04D3A84F49FC}"/>
    <cellStyle name="40% - Izcēlums6" xfId="121" xr:uid="{123658E5-7B3C-4D70-ABEE-200DCBEBBB98}"/>
    <cellStyle name="40% - Izcēlums6 2" xfId="467" xr:uid="{05BACEA8-6C1D-4867-AD0C-295C3167B51B}"/>
    <cellStyle name="40% - Izcēlums6 3" xfId="468" xr:uid="{F96323BD-5818-4D55-AE30-753423C3EEEA}"/>
    <cellStyle name="40% - Акцент1" xfId="175" xr:uid="{199A07CB-3CDE-4221-B8F6-1AADED7921CC}"/>
    <cellStyle name="40% - Акцент2" xfId="176" xr:uid="{A7DF3E99-C34B-429A-884A-D047EEBE1485}"/>
    <cellStyle name="40% - Акцент3" xfId="177" xr:uid="{71EC3C2C-7385-44A8-8466-63567DAB8491}"/>
    <cellStyle name="40% - Акцент4" xfId="178" xr:uid="{1DFCEAB3-33E3-45F1-A83D-4C667DF04728}"/>
    <cellStyle name="40% - Акцент5" xfId="179" xr:uid="{7E947D03-D737-43C9-AC60-08D20CBD43D9}"/>
    <cellStyle name="40% - Акцент6" xfId="180" xr:uid="{264F5BCD-3E99-4C0B-B1D3-9459F47D895E}"/>
    <cellStyle name="40% no 1. izcēluma" xfId="6826" builtinId="31" customBuiltin="1"/>
    <cellStyle name="40% no 1. izcēluma" xfId="181" xr:uid="{0BEFBD81-396B-41DD-9DDA-15CB2F6BBBFD}"/>
    <cellStyle name="40% no 1. izcēluma 2" xfId="182" xr:uid="{0DAB97E0-93CF-4905-9B40-9D3EFD1E7D53}"/>
    <cellStyle name="40% no 2. izcēluma" xfId="6829" builtinId="35" customBuiltin="1"/>
    <cellStyle name="40% no 2. izcēluma" xfId="183" xr:uid="{C4B045E1-F551-49C1-9E11-F44FED7A525A}"/>
    <cellStyle name="40% no 3. izcēluma" xfId="6832" builtinId="39" customBuiltin="1"/>
    <cellStyle name="40% no 3. izcēluma" xfId="184" xr:uid="{EBC0D241-BF2A-44EF-90CE-2A0A119D83C8}"/>
    <cellStyle name="40% no 3. izcēluma 2" xfId="185" xr:uid="{6A09032F-5C88-491F-BB92-D54F9CFBCA79}"/>
    <cellStyle name="40% no 4. izcēluma" xfId="6835" builtinId="43" customBuiltin="1"/>
    <cellStyle name="40% no 4. izcēluma" xfId="186" xr:uid="{4CA68A20-B5FA-4AD1-B99B-D15AA6937DB3}"/>
    <cellStyle name="40% no 4. izcēluma 2" xfId="187" xr:uid="{C26C80CD-218D-4AE0-AFD3-AE80A9800EA7}"/>
    <cellStyle name="40% no 5. izcēluma" xfId="6838" builtinId="47" customBuiltin="1"/>
    <cellStyle name="40% no 5. izcēluma" xfId="188" xr:uid="{29117F4C-9BDA-4A88-B492-79DD8086BDD7}"/>
    <cellStyle name="40% no 6. izcēluma" xfId="6841" builtinId="51" customBuiltin="1"/>
    <cellStyle name="40% no 6. izcēluma" xfId="189" xr:uid="{AB96567A-E601-4164-86C2-FB1F856006E5}"/>
    <cellStyle name="40% no 6. izcēluma 2" xfId="190" xr:uid="{7190C5D6-62AB-4BC8-896A-3491D264B7A1}"/>
    <cellStyle name="5. izcēlums" xfId="191" xr:uid="{695A09AB-5006-458F-B3BB-FA96FAFD3CEC}"/>
    <cellStyle name="5. izcēlums 2" xfId="192" xr:uid="{96AD5662-306E-4E95-A5D5-778F608496D5}"/>
    <cellStyle name="6. izcēlums" xfId="193" xr:uid="{0CD55AC2-E494-4C23-9D24-E2A0E8CBB7D9}"/>
    <cellStyle name="6. izcēlums 2" xfId="194" xr:uid="{C8FDF8C8-0B68-413D-B27C-39DE92DAADFE}"/>
    <cellStyle name="6. izcēlums_1-6" xfId="195" xr:uid="{12117ADD-6B64-4B89-BCBA-799DEA38A330}"/>
    <cellStyle name="60 % – Zvýraznění1" xfId="469" xr:uid="{81A8F4AD-8F58-4256-9A76-9E33161CE2CF}"/>
    <cellStyle name="60 % – Zvýraznění2" xfId="470" xr:uid="{7DAA9F9A-768A-4685-AFDC-AE83CA55F398}"/>
    <cellStyle name="60 % – Zvýraznění3" xfId="471" xr:uid="{F41057B5-CC8A-4C83-9F4C-3A3FC395C36B}"/>
    <cellStyle name="60 % – Zvýraznění4" xfId="472" xr:uid="{8F53B9C1-34CE-4E28-9A88-1218B3D18D22}"/>
    <cellStyle name="60 % – Zvýraznění5" xfId="473" xr:uid="{8B82E05D-13B4-4CC4-9030-CE21BE405B8D}"/>
    <cellStyle name="60 % – Zvýraznění6" xfId="474" xr:uid="{CAB6D8DD-DD12-46C9-8C56-A57163FCA18D}"/>
    <cellStyle name="60% - 1. jelölőszín" xfId="475" xr:uid="{D80572EE-04D5-43BE-92B0-EFE8E31BEC2E}"/>
    <cellStyle name="60% - 2. jelölőszín" xfId="476" xr:uid="{E8C33A3B-0173-4A11-9300-48E89EB8F567}"/>
    <cellStyle name="60% - 3. jelölőszín" xfId="477" xr:uid="{4B5D163E-744B-43E5-AB06-E467A7C32D56}"/>
    <cellStyle name="60% - 4. jelölőszín" xfId="478" xr:uid="{71C9FFD1-7527-4A3C-A57C-D39D5C2969D6}"/>
    <cellStyle name="60% - 5. jelölőszín" xfId="479" xr:uid="{A4E69EE2-599C-4649-A062-06A04924CB78}"/>
    <cellStyle name="60% - 6. jelölőszín" xfId="480" xr:uid="{6B7DE4E1-D78E-403E-99FE-3FCFB2B5C012}"/>
    <cellStyle name="60% - Accent1 10" xfId="2341" xr:uid="{6C07C14C-BCDE-46F8-B238-E7C80B874D65}"/>
    <cellStyle name="60% - Accent1 11" xfId="2342" xr:uid="{68868F81-4F65-43DA-A6BA-F77EB1065205}"/>
    <cellStyle name="60% - Accent1 12" xfId="2343" xr:uid="{736AC8CE-411F-4BC4-B542-02F14CB85824}"/>
    <cellStyle name="60% - Accent1 13" xfId="2344" xr:uid="{95356557-6333-4FE3-8830-A6B59066458C}"/>
    <cellStyle name="60% - Accent1 14" xfId="2345" xr:uid="{7BC7356F-E69D-457B-BAAF-5E98DE9B0283}"/>
    <cellStyle name="60% - Accent1 15" xfId="2346" xr:uid="{8A6164CB-0045-4D3E-83F1-C2809B599B12}"/>
    <cellStyle name="60% - Accent1 16" xfId="2347" xr:uid="{3876D7B8-ADD5-432D-8583-599A23D425EB}"/>
    <cellStyle name="60% - Accent1 17" xfId="2348" xr:uid="{8B808981-09DC-4EDD-81E5-E4A07DCD1AB3}"/>
    <cellStyle name="60% - Accent1 18" xfId="2349" xr:uid="{14275DFF-2674-41BE-8EB7-4354E13C8DBB}"/>
    <cellStyle name="60% - Accent1 19" xfId="2350" xr:uid="{EE17D609-139E-431C-BC28-84D0B5EE822D}"/>
    <cellStyle name="60% - Accent1 2" xfId="13" xr:uid="{00000000-0005-0000-0000-00000C000000}"/>
    <cellStyle name="60% - Accent1 2 10" xfId="2351" xr:uid="{F3FD470B-8A20-4B3B-9111-412F1D13B94C}"/>
    <cellStyle name="60% - Accent1 2 11" xfId="2352" xr:uid="{98883EDC-483C-40DD-B844-877C83BE355A}"/>
    <cellStyle name="60% - Accent1 2 12" xfId="2353" xr:uid="{07E11AAD-B9DE-49F0-9661-2B8B1F365FC6}"/>
    <cellStyle name="60% - Accent1 2 13" xfId="2354" xr:uid="{A176B14D-9900-4404-9863-3341B9EB6F1E}"/>
    <cellStyle name="60% - Accent1 2 14" xfId="2355" xr:uid="{88370A03-5FD8-49F9-9325-ECDA2692B97D}"/>
    <cellStyle name="60% - Accent1 2 15" xfId="2356" xr:uid="{45B9160F-B112-4CBB-B85B-3B59BCFF23BF}"/>
    <cellStyle name="60% - Accent1 2 16" xfId="2357" xr:uid="{891404F5-A6E9-48A9-9A3B-986957CBDD91}"/>
    <cellStyle name="60% - Accent1 2 17" xfId="2358" xr:uid="{729A1628-ADA8-4654-841E-BFB6ECD0A826}"/>
    <cellStyle name="60% - Accent1 2 18" xfId="2359" xr:uid="{BA6322B5-E4D4-4C15-B22D-C465B4FA9FE3}"/>
    <cellStyle name="60% - Accent1 2 19" xfId="2360" xr:uid="{9B49FBCD-93A6-4948-A686-E1E8B7B1C31D}"/>
    <cellStyle name="60% - Accent1 2 2" xfId="482" xr:uid="{524EBD10-E771-429A-8DDC-AB9B1BE02653}"/>
    <cellStyle name="60% - Accent1 2 2 2" xfId="2361" xr:uid="{F93401F2-1CB7-4F37-BFF2-B64C1F2F81B4}"/>
    <cellStyle name="60% - Accent1 2 20" xfId="5203" xr:uid="{E0FCEDE7-9DEF-419C-A84D-DA930BD16622}"/>
    <cellStyle name="60% - Accent1 2 20 2" xfId="5381" xr:uid="{F274ED6C-83D9-4662-A9D9-293BA95D1AAA}"/>
    <cellStyle name="60% - Accent1 2 21" xfId="5388" xr:uid="{39E80A3F-B204-4B85-A9CD-A717E50EC3CE}"/>
    <cellStyle name="60% - Accent1 2 22" xfId="5438" xr:uid="{ACC39F16-310A-412A-B720-1AA41FDB4AC3}"/>
    <cellStyle name="60% - Accent1 2 23" xfId="5531" xr:uid="{6F0FEA4C-574A-4B40-8D3F-A0B77D7D382B}"/>
    <cellStyle name="60% - Accent1 2 24" xfId="5587" xr:uid="{D0DFA46F-C8E8-4181-9DD4-CCB41B04ED76}"/>
    <cellStyle name="60% - Accent1 2 25" xfId="5635" xr:uid="{1E6F1096-1772-4859-9EF9-28A8D35FF7CC}"/>
    <cellStyle name="60% - Accent1 2 26" xfId="5793" xr:uid="{0012EB78-18C6-4F60-ADAB-22ADFB9A1E91}"/>
    <cellStyle name="60% - Accent1 2 27" xfId="5981" xr:uid="{AA7509C8-E085-449A-AB4C-F92DB2E087C9}"/>
    <cellStyle name="60% - Accent1 2 28" xfId="5790" xr:uid="{726BD8CC-A791-4F8C-BB0D-626C642E0EC7}"/>
    <cellStyle name="60% - Accent1 2 29" xfId="5700" xr:uid="{74A18DFB-8A55-4132-920E-70B027F7A196}"/>
    <cellStyle name="60% - Accent1 2 3" xfId="483" xr:uid="{59B9B712-147E-47CD-AB90-B1B0FBE0CE36}"/>
    <cellStyle name="60% - Accent1 2 3 2" xfId="2362" xr:uid="{0989BF7D-A0EC-43A3-AC3D-AAF5D3B294B8}"/>
    <cellStyle name="60% - Accent1 2 4" xfId="481" xr:uid="{8EE72B20-A27E-4A72-8D4F-B63EB2CB4886}"/>
    <cellStyle name="60% - Accent1 2 4 2" xfId="2363" xr:uid="{3877A376-43D8-4ABA-9B8F-4047CE35AB9C}"/>
    <cellStyle name="60% - Accent1 2 5" xfId="2364" xr:uid="{9FF0A1CB-48D6-472C-A370-5C3BD3528554}"/>
    <cellStyle name="60% - Accent1 2 6" xfId="2365" xr:uid="{4A617271-9CA0-43D2-9C5B-F85F43511D43}"/>
    <cellStyle name="60% - Accent1 2 7" xfId="2366" xr:uid="{E6637A9C-C77B-499D-822E-DF6F4C2A79EC}"/>
    <cellStyle name="60% - Accent1 2 8" xfId="2367" xr:uid="{74223BEC-DD4D-484E-B72A-9F6F1393D11F}"/>
    <cellStyle name="60% - Accent1 2 9" xfId="2368" xr:uid="{CA9BC258-C932-4512-939E-1410DE9EC37D}"/>
    <cellStyle name="60% - Accent1 2_ŪKT" xfId="2369" xr:uid="{EF6D0AE2-0E0D-4F9D-85DB-121B069FFD5C}"/>
    <cellStyle name="60% - Accent1 20" xfId="2370" xr:uid="{64821AF3-74D9-4AD8-9FA2-A6A977A72079}"/>
    <cellStyle name="60% - Accent1 21" xfId="2371" xr:uid="{F56BF932-8618-45C7-8CD3-BAA79D315B23}"/>
    <cellStyle name="60% - Accent1 22" xfId="2372" xr:uid="{7185C64D-6A05-4F89-883A-A3599C305F3F}"/>
    <cellStyle name="60% - Accent1 23" xfId="2373" xr:uid="{F6871F29-F60C-4AD2-AAA6-F2D527118E63}"/>
    <cellStyle name="60% - Accent1 24" xfId="2374" xr:uid="{D533AEBB-6436-49A3-92D1-A937CFB9BA12}"/>
    <cellStyle name="60% - Accent1 25" xfId="2375" xr:uid="{38D9575B-B7C9-460B-A21E-4E52102DA9AB}"/>
    <cellStyle name="60% - Accent1 26" xfId="2376" xr:uid="{20D60E56-5C2C-4E28-AAC6-FCBFA70A3B08}"/>
    <cellStyle name="60% - Accent1 27" xfId="2377" xr:uid="{91B1CD33-6BB2-4B9E-A19B-C3B399691869}"/>
    <cellStyle name="60% - Accent1 28" xfId="2378" xr:uid="{4E50FD35-938B-4893-924A-4078BD98394F}"/>
    <cellStyle name="60% - Accent1 29" xfId="2379" xr:uid="{5BC1464C-F311-4307-81D9-B41064860870}"/>
    <cellStyle name="60% - Accent1 3" xfId="484" xr:uid="{877005AE-DEFD-4DFC-A458-378F3B49CBF0}"/>
    <cellStyle name="60% - Accent1 3 2" xfId="2380" xr:uid="{38859EB3-3D85-46AB-AD00-286395DF159E}"/>
    <cellStyle name="60% - Accent1 3 3" xfId="6861" xr:uid="{BC8E2562-71A1-484B-AF90-BD74E21F2CE9}"/>
    <cellStyle name="60% - Accent1 30" xfId="2381" xr:uid="{D1B748D8-050C-4AD8-ACF9-3B60F195F60F}"/>
    <cellStyle name="60% - Accent1 31" xfId="2382" xr:uid="{7AACB89C-5443-41F0-ABA5-52D2B1A4EB55}"/>
    <cellStyle name="60% - Accent1 32" xfId="2383" xr:uid="{2C37A6AC-D3D3-4DCE-8D80-AB52DED245C1}"/>
    <cellStyle name="60% - Accent1 33" xfId="2384" xr:uid="{4D895326-6761-47DC-9E37-C5DB8E8ED33D}"/>
    <cellStyle name="60% - Accent1 34" xfId="2385" xr:uid="{40808AD6-C09B-41CD-B429-505563D348BC}"/>
    <cellStyle name="60% - Accent1 35" xfId="2386" xr:uid="{A17DBC7E-A056-4E8F-A4B2-8822AA26878C}"/>
    <cellStyle name="60% - Accent1 36" xfId="2387" xr:uid="{EE9E418C-906F-4D66-96D8-8EA91189FCBF}"/>
    <cellStyle name="60% - Accent1 37" xfId="2388" xr:uid="{2392513C-EEB0-46EA-B0BE-B1D59BF8E703}"/>
    <cellStyle name="60% - Accent1 38" xfId="2389" xr:uid="{B49CB7C1-8D77-4A0B-B01D-FA746D1B3262}"/>
    <cellStyle name="60% - Accent1 39" xfId="2390" xr:uid="{DADB3F86-D6E0-49C0-BA1D-77C67E023CF1}"/>
    <cellStyle name="60% - Accent1 4" xfId="485" xr:uid="{13CB04E9-B9B7-4C0C-909B-A1016D1E26B0}"/>
    <cellStyle name="60% - Accent1 4 2" xfId="2391" xr:uid="{669F20F8-18A7-44E3-841D-6BE79F83DE56}"/>
    <cellStyle name="60% - Accent1 40" xfId="2392" xr:uid="{EDD670D8-3619-4428-83A9-9477663A7C33}"/>
    <cellStyle name="60% - Accent1 41" xfId="2393" xr:uid="{EB1B47D4-613B-4D56-B5E2-A80F7F94183C}"/>
    <cellStyle name="60% - Accent1 42" xfId="2394" xr:uid="{13633E4E-EC23-48D9-B4B1-648A661376C0}"/>
    <cellStyle name="60% - Accent1 43" xfId="2395" xr:uid="{C4F700FC-88B6-4D14-9378-EE98C5E3930E}"/>
    <cellStyle name="60% - Accent1 44" xfId="2396" xr:uid="{B29FD19C-352C-4CE6-8574-54352A58AC32}"/>
    <cellStyle name="60% - Accent1 45" xfId="2397" xr:uid="{A5BD0446-D801-47B4-97FE-21E1EDD805BB}"/>
    <cellStyle name="60% - Accent1 46" xfId="2398" xr:uid="{F43EB3E9-418F-47BD-B858-26874B308A90}"/>
    <cellStyle name="60% - Accent1 47" xfId="2399" xr:uid="{023C89FE-165A-4FC6-921D-F05FB38A0073}"/>
    <cellStyle name="60% - Accent1 48" xfId="2400" xr:uid="{457E169A-0A92-4B7F-B3DD-3F1F62587142}"/>
    <cellStyle name="60% - Accent1 49" xfId="2401" xr:uid="{54C588AD-54F1-40DA-AA2C-DD14499A3727}"/>
    <cellStyle name="60% - Accent1 5" xfId="486" xr:uid="{FC84C8C6-729F-4C56-A7EF-8E93F92875B8}"/>
    <cellStyle name="60% - Accent1 5 2" xfId="2402" xr:uid="{AB64418C-B450-4046-8F67-B36F5F4FCD9A}"/>
    <cellStyle name="60% - Accent1 50" xfId="2403" xr:uid="{A2A3CE43-05C8-4B89-B745-CB3D41F96CF3}"/>
    <cellStyle name="60% - Accent1 51" xfId="2404" xr:uid="{967F3A99-B1F2-473F-9DEE-B43D1BF90D71}"/>
    <cellStyle name="60% - Accent1 52" xfId="2405" xr:uid="{548C16FC-4441-434C-A8F7-023F09067586}"/>
    <cellStyle name="60% - Accent1 53" xfId="2406" xr:uid="{C04E8827-F26E-4EED-B1B8-52998EF77EB9}"/>
    <cellStyle name="60% - Accent1 54" xfId="5202" xr:uid="{7B7EA05F-D199-420D-A4B7-23DF5B7A1031}"/>
    <cellStyle name="60% - Accent1 55" xfId="5389" xr:uid="{D92CE6B7-3A97-42D4-836E-B4379829473C}"/>
    <cellStyle name="60% - Accent1 56" xfId="5437" xr:uid="{C78F3F23-28C4-43F2-84BF-E7F1CD7ED1B1}"/>
    <cellStyle name="60% - Accent1 57" xfId="5532" xr:uid="{896CB40A-EE5C-41CA-8F35-AB6D3C450798}"/>
    <cellStyle name="60% - Accent1 58" xfId="5796" xr:uid="{39805BC8-63BE-4AC5-BD38-F0A372886ABA}"/>
    <cellStyle name="60% - Accent1 59" xfId="5980" xr:uid="{0BFC3353-1CD0-447B-8ACE-DCB7E2A7A2B2}"/>
    <cellStyle name="60% - Accent1 6" xfId="2407" xr:uid="{5C6C8F24-1B65-4FCF-9469-7A3780D6BA74}"/>
    <cellStyle name="60% - Accent1 6 2" xfId="6243" xr:uid="{56C1FCF1-3B5D-4DC4-A946-E96E762B133E}"/>
    <cellStyle name="60% - Accent1 6 2 2" xfId="7168" xr:uid="{CE14D91A-9755-4E84-A069-6C6B80350697}"/>
    <cellStyle name="60% - Accent1 60" xfId="5792" xr:uid="{449AED6A-351B-4A67-AC4C-B111DCF6C580}"/>
    <cellStyle name="60% - Accent1 61" xfId="5982" xr:uid="{9F411F25-055D-4532-8462-1A37DA836590}"/>
    <cellStyle name="60% - Accent1 62" xfId="5789" xr:uid="{56421028-80BA-40B3-8A60-A884A59A2E97}"/>
    <cellStyle name="60% - Accent1 63" xfId="5701" xr:uid="{01BF356E-1A47-4283-983C-AF83628BBCF1}"/>
    <cellStyle name="60% - Accent1 64" xfId="6110" xr:uid="{C0AF5E3D-54E2-4081-9031-FF7133C9D9FF}"/>
    <cellStyle name="60% - Accent1 64 2" xfId="7061" xr:uid="{4475C398-EA71-4329-85FB-2F6041CF577A}"/>
    <cellStyle name="60% - Accent1 65" xfId="7289" xr:uid="{345A5A63-9CAA-4865-B020-A3C6164F99F1}"/>
    <cellStyle name="60% - Accent1 7" xfId="2408" xr:uid="{F17631B7-3FBD-4DE1-8BF1-B7B0119E14B6}"/>
    <cellStyle name="60% - Accent1 8" xfId="2409" xr:uid="{A879DFF7-608C-433A-85B1-BAD3E8D3F588}"/>
    <cellStyle name="60% - Accent1 9" xfId="2410" xr:uid="{604DF2F8-60C1-4CC3-8382-F492E3E77123}"/>
    <cellStyle name="60% - Accent2 10" xfId="2411" xr:uid="{29EA94DA-C8A3-45EC-AC02-9341258B4527}"/>
    <cellStyle name="60% - Accent2 11" xfId="2412" xr:uid="{F7017274-413B-4FCF-98FD-BE9227016142}"/>
    <cellStyle name="60% - Accent2 12" xfId="2413" xr:uid="{3FD8F5FC-EF91-4D97-A75C-12DC10DCE23C}"/>
    <cellStyle name="60% - Accent2 13" xfId="2414" xr:uid="{53CB2E5E-8ACF-4D30-9D51-CFD4CF3BBAB9}"/>
    <cellStyle name="60% - Accent2 14" xfId="2415" xr:uid="{E1D4B7F7-8671-4EE1-9DF0-C8C3904AA3C2}"/>
    <cellStyle name="60% - Accent2 15" xfId="2416" xr:uid="{E52EBB96-BAB0-44CE-8B64-CB583DEBE70F}"/>
    <cellStyle name="60% - Accent2 16" xfId="2417" xr:uid="{3EFFB129-AF48-46F5-84E6-074A7DDD9680}"/>
    <cellStyle name="60% - Accent2 17" xfId="2418" xr:uid="{F0D71B22-23DF-4362-90B1-2174AB892BA6}"/>
    <cellStyle name="60% - Accent2 18" xfId="2419" xr:uid="{802AFFBA-F1F8-4C1D-B439-40BD87C9EF85}"/>
    <cellStyle name="60% - Accent2 19" xfId="2420" xr:uid="{FBCD0B01-C4E5-40CB-93E4-5B384AA47E3F}"/>
    <cellStyle name="60% - Accent2 2" xfId="14" xr:uid="{00000000-0005-0000-0000-00000D000000}"/>
    <cellStyle name="60% - Accent2 2 10" xfId="2421" xr:uid="{43DA145B-8559-4445-8AAF-2CD1E5916F25}"/>
    <cellStyle name="60% - Accent2 2 11" xfId="2422" xr:uid="{AF535D8B-9C49-438A-A087-D5D111B630EA}"/>
    <cellStyle name="60% - Accent2 2 12" xfId="2423" xr:uid="{84C75EC1-F4BF-4F22-A988-5441A0F6809B}"/>
    <cellStyle name="60% - Accent2 2 13" xfId="2424" xr:uid="{46843B25-78C9-4690-896B-27ECFF260F5B}"/>
    <cellStyle name="60% - Accent2 2 14" xfId="2425" xr:uid="{2B1FF8BF-3278-4F67-8412-334B63EE2596}"/>
    <cellStyle name="60% - Accent2 2 15" xfId="2426" xr:uid="{4F1AA7FE-F049-499C-A46E-EDF218EB16FC}"/>
    <cellStyle name="60% - Accent2 2 16" xfId="2427" xr:uid="{AA9E1E81-F833-4257-937F-9255605ABCAA}"/>
    <cellStyle name="60% - Accent2 2 17" xfId="2428" xr:uid="{E440E465-0E1F-4EB0-8B50-394CA0CCA05C}"/>
    <cellStyle name="60% - Accent2 2 18" xfId="2429" xr:uid="{6F2AFCDF-A2DF-4A56-8238-DE92A23F52E3}"/>
    <cellStyle name="60% - Accent2 2 19" xfId="2430" xr:uid="{FD6637D6-12D4-4CD4-A97F-EA459F5477D2}"/>
    <cellStyle name="60% - Accent2 2 2" xfId="488" xr:uid="{4D071ADE-C6DF-40C9-ACE9-941717D971ED}"/>
    <cellStyle name="60% - Accent2 2 2 2" xfId="2431" xr:uid="{0B261B61-4D3E-4FCB-9358-8EF412BC311B}"/>
    <cellStyle name="60% - Accent2 2 20" xfId="5205" xr:uid="{E66109E4-BDE5-4B4E-A8FE-D8D954BDF9F7}"/>
    <cellStyle name="60% - Accent2 2 20 2" xfId="5380" xr:uid="{2D0A2DCD-54D1-4261-8A02-416DEB3FE1CA}"/>
    <cellStyle name="60% - Accent2 2 21" xfId="5308" xr:uid="{0C6C9182-DA62-42EF-A517-BF239D2D916B}"/>
    <cellStyle name="60% - Accent2 2 22" xfId="5440" xr:uid="{113E3283-D69B-4AD7-AB55-07F667F3DD13}"/>
    <cellStyle name="60% - Accent2 2 23" xfId="5529" xr:uid="{4E86D00F-6878-47FE-BE28-7E6526D2FBC4}"/>
    <cellStyle name="60% - Accent2 2 24" xfId="5588" xr:uid="{25DE7F67-CE6D-4BD8-8557-77179F3BBE95}"/>
    <cellStyle name="60% - Accent2 2 25" xfId="5633" xr:uid="{461DD2B7-079D-482D-BF94-E92792615F93}"/>
    <cellStyle name="60% - Accent2 2 26" xfId="5798" xr:uid="{AAAC552C-8CB7-4D18-9695-AC6B92E578FB}"/>
    <cellStyle name="60% - Accent2 2 27" xfId="5978" xr:uid="{9A29D797-515A-458D-9851-8B9C5EA83A9C}"/>
    <cellStyle name="60% - Accent2 2 28" xfId="5795" xr:uid="{0C12D7A5-A306-489E-B3F7-AFB8BC593032}"/>
    <cellStyle name="60% - Accent2 2 29" xfId="5698" xr:uid="{495668A6-5EDB-4D27-A68F-8EBF8B764936}"/>
    <cellStyle name="60% - Accent2 2 3" xfId="489" xr:uid="{D59876BE-2E4C-43C3-A6E4-049F5FEF7BE8}"/>
    <cellStyle name="60% - Accent2 2 3 2" xfId="2432" xr:uid="{4AD4963A-5699-4F2D-BA7A-DAC8D1BF7E2E}"/>
    <cellStyle name="60% - Accent2 2 4" xfId="487" xr:uid="{03AD63F4-CA5F-4146-A9EC-F7F79A2E4FBD}"/>
    <cellStyle name="60% - Accent2 2 4 2" xfId="2433" xr:uid="{B0047897-5995-4F20-81F6-9ABD3E5BB095}"/>
    <cellStyle name="60% - Accent2 2 5" xfId="2434" xr:uid="{C306EB9C-4B2D-4EFC-8767-B90307347585}"/>
    <cellStyle name="60% - Accent2 2 6" xfId="2435" xr:uid="{89E2BFD9-8D8E-4931-A001-9C1EBDEF8EB4}"/>
    <cellStyle name="60% - Accent2 2 7" xfId="2436" xr:uid="{A86B7238-6155-4CAE-B2A9-A357F9F19455}"/>
    <cellStyle name="60% - Accent2 2 8" xfId="2437" xr:uid="{5B5195FF-0260-4D1F-9019-A06F97F57CAA}"/>
    <cellStyle name="60% - Accent2 2 9" xfId="2438" xr:uid="{869CFE2D-BD61-4AE1-88B2-43959B6660B9}"/>
    <cellStyle name="60% - Accent2 2_ŪKT" xfId="2439" xr:uid="{8E235938-E3A9-468E-B282-FD1EBBE095CB}"/>
    <cellStyle name="60% - Accent2 20" xfId="2440" xr:uid="{E865E586-9987-4F1D-94E1-37C8D4B4B3C2}"/>
    <cellStyle name="60% - Accent2 21" xfId="2441" xr:uid="{F6C6541B-E50C-4DB8-B552-721F5BD58B6E}"/>
    <cellStyle name="60% - Accent2 22" xfId="2442" xr:uid="{8B459EEC-8F0F-4A3F-9CC3-3204652E2549}"/>
    <cellStyle name="60% - Accent2 23" xfId="2443" xr:uid="{FE4DB42A-321B-489E-8055-128C4BF38D55}"/>
    <cellStyle name="60% - Accent2 24" xfId="2444" xr:uid="{0E21FA52-40A5-4D41-8549-2113B4EC6109}"/>
    <cellStyle name="60% - Accent2 25" xfId="2445" xr:uid="{663F40C2-2679-457D-852F-0210C827DB82}"/>
    <cellStyle name="60% - Accent2 26" xfId="2446" xr:uid="{782A3D48-F400-4062-A87B-237EA0DC52CD}"/>
    <cellStyle name="60% - Accent2 27" xfId="2447" xr:uid="{B4651DD0-BCD2-4747-8A5F-CE5BFAC41D70}"/>
    <cellStyle name="60% - Accent2 28" xfId="2448" xr:uid="{CB5950B2-CE21-4E6A-8A0C-8596639FF26D}"/>
    <cellStyle name="60% - Accent2 29" xfId="2449" xr:uid="{9B807B0D-6335-4BA8-BD3B-90943EF34CC6}"/>
    <cellStyle name="60% - Accent2 3" xfId="490" xr:uid="{4A36B836-B133-4444-8F8D-5A5734F7ECB3}"/>
    <cellStyle name="60% - Accent2 3 2" xfId="2450" xr:uid="{4DE2561B-18F3-4579-AF14-DE613908FB46}"/>
    <cellStyle name="60% - Accent2 3 3" xfId="6862" xr:uid="{E581C733-1952-4EB1-807D-2DE5964A905A}"/>
    <cellStyle name="60% - Accent2 30" xfId="2451" xr:uid="{A3277FDD-2AAE-4168-A9A5-A239AA698C90}"/>
    <cellStyle name="60% - Accent2 31" xfId="2452" xr:uid="{0A8E7F65-72E8-4599-9F91-9347AD4F6E37}"/>
    <cellStyle name="60% - Accent2 32" xfId="2453" xr:uid="{69EAD705-8566-41B1-96D7-9FE089325BDC}"/>
    <cellStyle name="60% - Accent2 33" xfId="2454" xr:uid="{39ED6C5F-71CF-48C1-B26B-1FDAB553D28D}"/>
    <cellStyle name="60% - Accent2 34" xfId="2455" xr:uid="{46C6485F-0616-402E-AB38-B6027C0A2AD1}"/>
    <cellStyle name="60% - Accent2 35" xfId="2456" xr:uid="{070E7AA9-E123-432D-A9CF-A8B581B851A0}"/>
    <cellStyle name="60% - Accent2 36" xfId="2457" xr:uid="{9134DDB3-B7D9-4A92-912F-8884D9F57B6E}"/>
    <cellStyle name="60% - Accent2 37" xfId="2458" xr:uid="{5DBE6617-9E32-4E2A-A1C9-9E7DAE03A1A1}"/>
    <cellStyle name="60% - Accent2 38" xfId="2459" xr:uid="{E1A24D7B-3E9D-4D56-90D4-A953E80995A3}"/>
    <cellStyle name="60% - Accent2 39" xfId="2460" xr:uid="{880F6460-DD1B-466C-977E-644880F88E71}"/>
    <cellStyle name="60% - Accent2 4" xfId="491" xr:uid="{BE02BF71-D7EF-4DEE-ABDB-A42FDF95AA6D}"/>
    <cellStyle name="60% - Accent2 4 2" xfId="2461" xr:uid="{99DA6D3F-74C4-4D3E-A30A-6D237FAD0D8D}"/>
    <cellStyle name="60% - Accent2 40" xfId="2462" xr:uid="{B4A6E162-652E-47D6-AFCD-5F9CE49C26F8}"/>
    <cellStyle name="60% - Accent2 41" xfId="2463" xr:uid="{4ABBF597-5D09-4602-BA41-D8CF11320504}"/>
    <cellStyle name="60% - Accent2 42" xfId="2464" xr:uid="{F2A9CF07-8C68-494D-BA51-EBF955E32841}"/>
    <cellStyle name="60% - Accent2 43" xfId="2465" xr:uid="{F27607FD-1D42-4BE1-9C89-0861BAB72142}"/>
    <cellStyle name="60% - Accent2 44" xfId="2466" xr:uid="{AE3322D3-11BF-4FB5-A62B-415D2B2B09FB}"/>
    <cellStyle name="60% - Accent2 45" xfId="2467" xr:uid="{9178DB94-65D8-4692-8973-5EB9E882306D}"/>
    <cellStyle name="60% - Accent2 46" xfId="2468" xr:uid="{BB640FC4-6F34-4EED-B72B-AE53C39964FC}"/>
    <cellStyle name="60% - Accent2 47" xfId="2469" xr:uid="{22F51239-2BD7-4E28-A6DA-01D3746D30E7}"/>
    <cellStyle name="60% - Accent2 48" xfId="2470" xr:uid="{54B93E16-1FAC-4881-A921-655445A3DF5B}"/>
    <cellStyle name="60% - Accent2 49" xfId="2471" xr:uid="{F8A54002-5847-498A-A708-F4DC4386E3B0}"/>
    <cellStyle name="60% - Accent2 5" xfId="2472" xr:uid="{1ABB1861-0C28-4182-80F8-2B677E0FE792}"/>
    <cellStyle name="60% - Accent2 5 2" xfId="6246" xr:uid="{494623CD-9CD0-4079-A3A3-72BF1A8239CD}"/>
    <cellStyle name="60% - Accent2 5 2 2" xfId="7171" xr:uid="{0B0506D8-E847-4CF7-BAF4-1F993DD4FCA7}"/>
    <cellStyle name="60% - Accent2 50" xfId="2473" xr:uid="{28C9566C-E60D-453D-B062-D0993B884127}"/>
    <cellStyle name="60% - Accent2 51" xfId="2474" xr:uid="{CE37B5C8-94D0-4525-B67D-DB94A7E2B57A}"/>
    <cellStyle name="60% - Accent2 52" xfId="2475" xr:uid="{F6858D4D-6BA4-420A-A18D-4988E80D2E7C}"/>
    <cellStyle name="60% - Accent2 53" xfId="2476" xr:uid="{B6A46E98-8F57-4038-9708-6E29E2451231}"/>
    <cellStyle name="60% - Accent2 54" xfId="5204" xr:uid="{8A517E0A-900F-41B1-814D-50240A5E6A2F}"/>
    <cellStyle name="60% - Accent2 55" xfId="5309" xr:uid="{892631F1-F459-4D45-ACE2-DE663366C4B1}"/>
    <cellStyle name="60% - Accent2 56" xfId="5439" xr:uid="{103FB471-A2C0-44B9-81E7-33D4992A8427}"/>
    <cellStyle name="60% - Accent2 57" xfId="5530" xr:uid="{08DA953B-B2AF-4C68-9087-371C8B0558BA}"/>
    <cellStyle name="60% - Accent2 58" xfId="5801" xr:uid="{6505F076-039C-45CC-95D6-D6011E7FFA93}"/>
    <cellStyle name="60% - Accent2 59" xfId="5977" xr:uid="{3A0D06AE-1370-4BD1-AFFD-33A045BD95C6}"/>
    <cellStyle name="60% - Accent2 6" xfId="2477" xr:uid="{1BACBB90-3E2C-415D-A7C5-AAE3CD883570}"/>
    <cellStyle name="60% - Accent2 60" xfId="5797" xr:uid="{004F8D9A-8911-4B00-AEB8-16AA3CBBF6AB}"/>
    <cellStyle name="60% - Accent2 61" xfId="5979" xr:uid="{101A6EBE-E7F9-4E43-AEF6-485B69EA7811}"/>
    <cellStyle name="60% - Accent2 62" xfId="5794" xr:uid="{22D83C39-C6AF-40B9-BC49-E2A55BF5CB25}"/>
    <cellStyle name="60% - Accent2 63" xfId="5699" xr:uid="{2B082601-5063-4E89-B32A-7A5A21C14BF8}"/>
    <cellStyle name="60% - Accent2 64" xfId="6147" xr:uid="{85F55DDA-1436-4FE7-B9B7-F6827677C906}"/>
    <cellStyle name="60% - Accent2 64 2" xfId="7083" xr:uid="{5A9F1783-BBFD-4CC3-BD32-715260BC1201}"/>
    <cellStyle name="60% - Accent2 65" xfId="7290" xr:uid="{213A6CCC-08AC-4335-AFE7-B1A080BE6641}"/>
    <cellStyle name="60% - Accent2 7" xfId="2478" xr:uid="{1BAFF2BF-6972-4E2E-93B9-6A2F46C412D0}"/>
    <cellStyle name="60% - Accent2 8" xfId="2479" xr:uid="{7F33D767-DA99-44A1-8233-BDA1C4C27DBB}"/>
    <cellStyle name="60% - Accent2 9" xfId="2480" xr:uid="{62F685BE-BBB7-44F9-824D-B19B638131BF}"/>
    <cellStyle name="60% - Accent3 10" xfId="2481" xr:uid="{926D428B-52F6-4948-AB4C-8F2326618C47}"/>
    <cellStyle name="60% - Accent3 11" xfId="2482" xr:uid="{CE0FC862-D974-4A5E-96EA-63E508A47972}"/>
    <cellStyle name="60% - Accent3 12" xfId="2483" xr:uid="{BC177CE9-A861-4732-BFFF-E41BD5DFC893}"/>
    <cellStyle name="60% - Accent3 13" xfId="2484" xr:uid="{B4DEC188-D1EB-4B00-851A-08A1A0038609}"/>
    <cellStyle name="60% - Accent3 14" xfId="2485" xr:uid="{7DFB2167-DE09-4FC6-85DF-DEC6DEDA5799}"/>
    <cellStyle name="60% - Accent3 15" xfId="2486" xr:uid="{3D14722C-2993-41FB-B7B3-F4B87B1EB6C4}"/>
    <cellStyle name="60% - Accent3 16" xfId="2487" xr:uid="{BBFA7319-9391-4200-98D2-113FAC0E150E}"/>
    <cellStyle name="60% - Accent3 17" xfId="2488" xr:uid="{3D3B8324-E201-4B64-BCFF-D0B132F413EC}"/>
    <cellStyle name="60% - Accent3 18" xfId="2489" xr:uid="{53EEA321-85E1-444D-8971-967AB8F11565}"/>
    <cellStyle name="60% - Accent3 19" xfId="2490" xr:uid="{F5A0B437-53DE-4C7D-B38D-698651948F5A}"/>
    <cellStyle name="60% - Accent3 2" xfId="15" xr:uid="{00000000-0005-0000-0000-00000E000000}"/>
    <cellStyle name="60% - Accent3 2 10" xfId="2491" xr:uid="{9A346AD7-02A9-41A7-9029-6EAE7294EDE5}"/>
    <cellStyle name="60% - Accent3 2 11" xfId="2492" xr:uid="{F88ADCF5-C473-4B26-A34E-96B6603F41DC}"/>
    <cellStyle name="60% - Accent3 2 12" xfId="2493" xr:uid="{9CCAB970-EAB8-43EB-A819-92FAFCA2D150}"/>
    <cellStyle name="60% - Accent3 2 13" xfId="2494" xr:uid="{1CAED59A-C011-426B-959D-9A90CF73D401}"/>
    <cellStyle name="60% - Accent3 2 14" xfId="2495" xr:uid="{38DE522D-CFC8-495C-81C7-38AC795EB259}"/>
    <cellStyle name="60% - Accent3 2 15" xfId="2496" xr:uid="{AD13949A-6CDD-48C2-8493-C5FCA37D676A}"/>
    <cellStyle name="60% - Accent3 2 16" xfId="2497" xr:uid="{FD4E005D-49D4-498F-BD2E-DCB8F51799FA}"/>
    <cellStyle name="60% - Accent3 2 17" xfId="2498" xr:uid="{B47D744E-F5FD-4CAF-928F-5E5F1F7D142D}"/>
    <cellStyle name="60% - Accent3 2 18" xfId="2499" xr:uid="{6CE8D9A6-715B-439B-BDFE-5FD104CFACA3}"/>
    <cellStyle name="60% - Accent3 2 19" xfId="2500" xr:uid="{F65AA11B-B929-43DE-B7A0-121F1BC5E061}"/>
    <cellStyle name="60% - Accent3 2 2" xfId="493" xr:uid="{37184EC0-B9E6-4B57-B114-B754FF459A2F}"/>
    <cellStyle name="60% - Accent3 2 2 2" xfId="2501" xr:uid="{738CFE74-F0A3-428B-8C90-110DB3F4A638}"/>
    <cellStyle name="60% - Accent3 2 20" xfId="5207" xr:uid="{475FE1F3-7148-4F7B-8521-C60E5BB5DE02}"/>
    <cellStyle name="60% - Accent3 2 20 2" xfId="5379" xr:uid="{D3EB4F67-0885-4704-9882-34A00E0031EA}"/>
    <cellStyle name="60% - Accent3 2 21" xfId="5303" xr:uid="{4FAA72DA-B7B0-4A44-9232-17539A7EAEA2}"/>
    <cellStyle name="60% - Accent3 2 22" xfId="5442" xr:uid="{3390A1D4-78DA-49F1-BCA8-0A095F500A5A}"/>
    <cellStyle name="60% - Accent3 2 23" xfId="5527" xr:uid="{025A9FB7-776F-4681-BD7E-69CB7AB36BA5}"/>
    <cellStyle name="60% - Accent3 2 24" xfId="5589" xr:uid="{0D504EBC-DBA8-4D4C-B1E2-BF16FBDC98E3}"/>
    <cellStyle name="60% - Accent3 2 25" xfId="5632" xr:uid="{7D8A554C-C681-47AA-8530-8D8E5196E10A}"/>
    <cellStyle name="60% - Accent3 2 26" xfId="5803" xr:uid="{857BB8F2-658F-4AD6-9F76-DAB6F979CEE1}"/>
    <cellStyle name="60% - Accent3 2 27" xfId="5975" xr:uid="{FAB4B256-F107-4C76-BC3C-704B768161AD}"/>
    <cellStyle name="60% - Accent3 2 28" xfId="5800" xr:uid="{1E75A149-57AA-4B5D-9883-ED04434AF56B}"/>
    <cellStyle name="60% - Accent3 2 29" xfId="5726" xr:uid="{2F051180-3E0B-4621-AEB1-88E194635619}"/>
    <cellStyle name="60% - Accent3 2 3" xfId="494" xr:uid="{D8102E68-7DA7-41FA-84F7-C0092D273FB5}"/>
    <cellStyle name="60% - Accent3 2 3 2" xfId="2502" xr:uid="{3E91B0FA-C57B-47D6-9572-9C7C0C3931D0}"/>
    <cellStyle name="60% - Accent3 2 4" xfId="492" xr:uid="{FEE40B6F-B46F-4ED2-9A32-5B7768346AA0}"/>
    <cellStyle name="60% - Accent3 2 4 2" xfId="2503" xr:uid="{DE22472E-ECF3-4602-B634-D499F3FDA087}"/>
    <cellStyle name="60% - Accent3 2 5" xfId="2504" xr:uid="{E0965A91-62EA-443C-9B06-0170691CF35B}"/>
    <cellStyle name="60% - Accent3 2 6" xfId="2505" xr:uid="{5425F861-3209-40C5-B3B5-7D9534A7AE52}"/>
    <cellStyle name="60% - Accent3 2 7" xfId="2506" xr:uid="{0FD4BB14-F5F9-48A1-A0F9-8B6F538669BD}"/>
    <cellStyle name="60% - Accent3 2 8" xfId="2507" xr:uid="{E1118FD4-7587-4632-8255-541E97BC2223}"/>
    <cellStyle name="60% - Accent3 2 9" xfId="2508" xr:uid="{87C602D7-74FF-4B75-9EE1-29B893C18709}"/>
    <cellStyle name="60% - Accent3 2_ŪKT" xfId="2509" xr:uid="{CB45763B-F30E-426C-9944-1AD392C33700}"/>
    <cellStyle name="60% - Accent3 20" xfId="2510" xr:uid="{4A928939-2309-4604-BB08-FC2D2095F366}"/>
    <cellStyle name="60% - Accent3 21" xfId="2511" xr:uid="{8F543C1F-043F-4DC8-BDE1-A8F9685B8BA7}"/>
    <cellStyle name="60% - Accent3 22" xfId="2512" xr:uid="{440636B5-56D4-42F8-8F58-F8A20E6DF950}"/>
    <cellStyle name="60% - Accent3 23" xfId="2513" xr:uid="{D636F2F4-700F-43EE-993F-22C4D98C594B}"/>
    <cellStyle name="60% - Accent3 24" xfId="2514" xr:uid="{D7898E93-EE4B-40DE-92BB-FB0CE3ED5AC8}"/>
    <cellStyle name="60% - Accent3 25" xfId="2515" xr:uid="{5F02A570-9DA8-431C-8D6B-3B4A4377BAA7}"/>
    <cellStyle name="60% - Accent3 26" xfId="2516" xr:uid="{F7E69383-FFDF-47B5-BD79-50F12564A0FC}"/>
    <cellStyle name="60% - Accent3 27" xfId="2517" xr:uid="{F250512A-0011-4D61-8402-96C1AA568C7D}"/>
    <cellStyle name="60% - Accent3 28" xfId="2518" xr:uid="{FCAEA11F-334F-4947-B0EF-4E58294E3E8B}"/>
    <cellStyle name="60% - Accent3 29" xfId="2519" xr:uid="{4FF15DD0-4723-4CEE-B196-49B0AC36E48E}"/>
    <cellStyle name="60% - Accent3 3" xfId="495" xr:uid="{BEE459A6-6C34-4A90-B13D-C3B56A6F3F70}"/>
    <cellStyle name="60% - Accent3 3 2" xfId="2520" xr:uid="{829CEA5D-CA02-4986-9914-37E1C8563B33}"/>
    <cellStyle name="60% - Accent3 3 3" xfId="6863" xr:uid="{2B7C2EF5-EDE3-4C05-949B-EA8504A6FAC9}"/>
    <cellStyle name="60% - Accent3 30" xfId="2521" xr:uid="{6D524587-6ACD-4C06-A1CA-58899AA57EDD}"/>
    <cellStyle name="60% - Accent3 31" xfId="2522" xr:uid="{C84676C5-A435-43BD-86B4-221645F42B7C}"/>
    <cellStyle name="60% - Accent3 32" xfId="2523" xr:uid="{2CF79E4B-04D6-4DCD-8930-2010A48435AB}"/>
    <cellStyle name="60% - Accent3 33" xfId="2524" xr:uid="{7826CB02-D73A-472D-91BD-9F983FB85DBE}"/>
    <cellStyle name="60% - Accent3 34" xfId="2525" xr:uid="{913AA849-A27C-4AC7-A21A-987274D96146}"/>
    <cellStyle name="60% - Accent3 35" xfId="2526" xr:uid="{CEFB3103-D64E-4D3D-B530-1A6CD181D95E}"/>
    <cellStyle name="60% - Accent3 36" xfId="2527" xr:uid="{1579F5B5-B5A4-4D7C-BA0D-E54F2D13374E}"/>
    <cellStyle name="60% - Accent3 37" xfId="2528" xr:uid="{E838726F-95B2-48D6-9CA8-F70728FF3BD2}"/>
    <cellStyle name="60% - Accent3 38" xfId="2529" xr:uid="{03F2A4F4-C3EF-4B70-9606-1A369769CAAD}"/>
    <cellStyle name="60% - Accent3 39" xfId="2530" xr:uid="{5B91D415-ECBF-46EB-B5AD-E93099C27494}"/>
    <cellStyle name="60% - Accent3 4" xfId="496" xr:uid="{DEF19D4F-9077-44B7-84BC-8E25EE603469}"/>
    <cellStyle name="60% - Accent3 4 2" xfId="2531" xr:uid="{11AA9E8F-26F1-4475-BB7D-30CE72A42A01}"/>
    <cellStyle name="60% - Accent3 40" xfId="2532" xr:uid="{69278F55-01AB-4633-B5DF-0C1BFA2FFDF5}"/>
    <cellStyle name="60% - Accent3 41" xfId="2533" xr:uid="{636F46D5-48F0-44E7-ABD2-876865428AD5}"/>
    <cellStyle name="60% - Accent3 42" xfId="2534" xr:uid="{C9F29774-D606-47AF-B4D2-1DA088F49880}"/>
    <cellStyle name="60% - Accent3 43" xfId="2535" xr:uid="{273053B4-D8A8-4E51-B486-C578AF79E19A}"/>
    <cellStyle name="60% - Accent3 44" xfId="2536" xr:uid="{04E5FC0E-56B1-43BB-9822-DEC4686B3E44}"/>
    <cellStyle name="60% - Accent3 45" xfId="2537" xr:uid="{76EE962B-EE10-4651-A7BA-CAA051DBEB64}"/>
    <cellStyle name="60% - Accent3 46" xfId="2538" xr:uid="{B4553E59-5CAA-4342-B622-C182CABD17CE}"/>
    <cellStyle name="60% - Accent3 47" xfId="2539" xr:uid="{870F9675-BD9A-476F-A9EC-EBEFA780647E}"/>
    <cellStyle name="60% - Accent3 48" xfId="2540" xr:uid="{0E0FCD55-8AC9-4045-B801-4B6D027E7FC3}"/>
    <cellStyle name="60% - Accent3 49" xfId="2541" xr:uid="{1E0BC389-2697-4C60-BD56-A8EDE5D735FB}"/>
    <cellStyle name="60% - Accent3 5" xfId="2542" xr:uid="{70D260AF-4E4A-4BE3-B885-D754BEBB8A12}"/>
    <cellStyle name="60% - Accent3 5 2" xfId="6249" xr:uid="{47A731F0-7D09-46BA-B6DD-1495DF9B3FF3}"/>
    <cellStyle name="60% - Accent3 5 2 2" xfId="7174" xr:uid="{58D56989-28C5-4712-BD95-60C3B8EF02AA}"/>
    <cellStyle name="60% - Accent3 50" xfId="2543" xr:uid="{CD157FCD-BEC0-4C5B-A280-C5480EC12A67}"/>
    <cellStyle name="60% - Accent3 51" xfId="2544" xr:uid="{746A5D3A-9560-4BAC-8B16-356A7C17B19E}"/>
    <cellStyle name="60% - Accent3 52" xfId="2545" xr:uid="{B8FFF436-954A-45A0-9848-C8AFC5C204AB}"/>
    <cellStyle name="60% - Accent3 53" xfId="2546" xr:uid="{031CF7B6-1DA7-404D-8217-6269744106CD}"/>
    <cellStyle name="60% - Accent3 54" xfId="5206" xr:uid="{EB5DEF5D-DF21-4974-9501-FEE103015473}"/>
    <cellStyle name="60% - Accent3 55" xfId="5304" xr:uid="{108E8DA4-C3BC-49D2-B371-14BF55DE74DC}"/>
    <cellStyle name="60% - Accent3 56" xfId="5441" xr:uid="{A0BB9C45-28FC-4309-B5D9-13EF65C55F97}"/>
    <cellStyle name="60% - Accent3 57" xfId="5528" xr:uid="{8CCE3398-4E15-49EF-981E-69CCB9DDF5C5}"/>
    <cellStyle name="60% - Accent3 58" xfId="5806" xr:uid="{158A4D3D-9BAF-46D4-9E59-79D946E6701C}"/>
    <cellStyle name="60% - Accent3 59" xfId="5974" xr:uid="{2F45421C-AD0A-4DBD-860A-ACE1F7C6B3A8}"/>
    <cellStyle name="60% - Accent3 6" xfId="2547" xr:uid="{2400652D-08DE-49EF-9BDC-69F3FFF2EA85}"/>
    <cellStyle name="60% - Accent3 60" xfId="5802" xr:uid="{0126EA46-B459-4C58-95AA-2E32CF79FA94}"/>
    <cellStyle name="60% - Accent3 61" xfId="5976" xr:uid="{C447B195-7F1D-4919-8624-FEA53B58A2B9}"/>
    <cellStyle name="60% - Accent3 62" xfId="5799" xr:uid="{251EF4A1-12EB-4195-AB24-C76FE1B4E842}"/>
    <cellStyle name="60% - Accent3 63" xfId="5697" xr:uid="{40230211-8558-46B2-8444-093A0710277C}"/>
    <cellStyle name="60% - Accent3 64" xfId="6149" xr:uid="{A68809D0-86A6-4710-8048-FB13F85EFB14}"/>
    <cellStyle name="60% - Accent3 64 2" xfId="7085" xr:uid="{11F32B5E-EDB1-4A06-989D-952F8261F5A0}"/>
    <cellStyle name="60% - Accent3 65" xfId="7291" xr:uid="{C7113559-785B-45BA-8CAC-D5B07D349842}"/>
    <cellStyle name="60% - Accent3 7" xfId="2548" xr:uid="{C6311DE2-F86A-4B48-914F-6745D88E95B7}"/>
    <cellStyle name="60% - Accent3 8" xfId="2549" xr:uid="{B0DE1506-EA5A-416A-BDE4-4E8413B624FE}"/>
    <cellStyle name="60% - Accent3 9" xfId="2550" xr:uid="{9076ED60-E92F-488E-987A-53779FF6C229}"/>
    <cellStyle name="60% - Accent4 10" xfId="2551" xr:uid="{292B7FEB-A0B2-41FE-B5B2-12E1594D8041}"/>
    <cellStyle name="60% - Accent4 11" xfId="2552" xr:uid="{5D95AD53-6974-4791-BA40-6992D156E2D6}"/>
    <cellStyle name="60% - Accent4 12" xfId="2553" xr:uid="{2BA8EC0C-5CA7-43C2-9BCF-A77568C598ED}"/>
    <cellStyle name="60% - Accent4 13" xfId="2554" xr:uid="{7FAD1283-EF10-413D-8281-7412530AA417}"/>
    <cellStyle name="60% - Accent4 14" xfId="2555" xr:uid="{24505B37-5DC5-47F9-9459-4FC80B0722F1}"/>
    <cellStyle name="60% - Accent4 15" xfId="2556" xr:uid="{F9BB2E23-2751-4147-9A80-A3F770D63B61}"/>
    <cellStyle name="60% - Accent4 16" xfId="2557" xr:uid="{9E759D17-12EE-483D-AC2E-5747E8935E9D}"/>
    <cellStyle name="60% - Accent4 17" xfId="2558" xr:uid="{AD806199-0C76-49AB-B167-02384D418A37}"/>
    <cellStyle name="60% - Accent4 18" xfId="2559" xr:uid="{EE93019F-94E3-4B2B-9B91-9FC8C2EF4EA2}"/>
    <cellStyle name="60% - Accent4 19" xfId="2560" xr:uid="{63994D7D-D830-42BD-92FC-374A889125CF}"/>
    <cellStyle name="60% - Accent4 2" xfId="16" xr:uid="{00000000-0005-0000-0000-00000F000000}"/>
    <cellStyle name="60% - Accent4 2 10" xfId="2561" xr:uid="{6606CD6E-48AD-4149-AC52-D2BED34ADF62}"/>
    <cellStyle name="60% - Accent4 2 11" xfId="2562" xr:uid="{EEB460C2-C91C-4644-9863-1E5A63A6E295}"/>
    <cellStyle name="60% - Accent4 2 12" xfId="2563" xr:uid="{EE821B34-D307-4FB3-BEA5-6996B306C134}"/>
    <cellStyle name="60% - Accent4 2 13" xfId="2564" xr:uid="{A538EC2C-5AB6-4973-9D98-FCB959E8C879}"/>
    <cellStyle name="60% - Accent4 2 14" xfId="2565" xr:uid="{64564003-F9FC-41C3-820A-B1A856E286B2}"/>
    <cellStyle name="60% - Accent4 2 15" xfId="2566" xr:uid="{0F9A8F8A-3726-4EB8-A800-257514D6D650}"/>
    <cellStyle name="60% - Accent4 2 16" xfId="2567" xr:uid="{582526D9-F24A-426B-8ADD-FD9C91220A4E}"/>
    <cellStyle name="60% - Accent4 2 17" xfId="2568" xr:uid="{5B7D3E4B-DA92-4A48-9A07-3740614CF464}"/>
    <cellStyle name="60% - Accent4 2 18" xfId="2569" xr:uid="{F5901D9D-36CC-42C3-AF0D-97E96FEB90E7}"/>
    <cellStyle name="60% - Accent4 2 19" xfId="2570" xr:uid="{AC5863F7-C8CE-4663-BEBE-6A044C6EE50B}"/>
    <cellStyle name="60% - Accent4 2 2" xfId="498" xr:uid="{3B388FFC-1C18-46B6-89BC-E1393A6A7DD4}"/>
    <cellStyle name="60% - Accent4 2 2 2" xfId="2571" xr:uid="{0D3631B1-3174-4566-BCB3-BFEF2BE67684}"/>
    <cellStyle name="60% - Accent4 2 20" xfId="5209" xr:uid="{CA1FB413-A897-4E2F-B792-30C0581F8D67}"/>
    <cellStyle name="60% - Accent4 2 20 2" xfId="5378" xr:uid="{80A8A345-2542-4B2C-B4E7-0618309C7D61}"/>
    <cellStyle name="60% - Accent4 2 21" xfId="5300" xr:uid="{46246797-AA3D-4617-A288-DA8667B8C2DD}"/>
    <cellStyle name="60% - Accent4 2 22" xfId="5444" xr:uid="{78E01C72-1886-46B3-A7D2-F903C1931419}"/>
    <cellStyle name="60% - Accent4 2 23" xfId="5525" xr:uid="{FD98D0BC-EE47-420B-87E9-2424A89EB8F3}"/>
    <cellStyle name="60% - Accent4 2 24" xfId="5590" xr:uid="{5DA6269E-FD5B-4F76-8870-4161765AFB06}"/>
    <cellStyle name="60% - Accent4 2 25" xfId="5631" xr:uid="{5DA4303C-CB4E-48D2-B0C8-CFBF6586D690}"/>
    <cellStyle name="60% - Accent4 2 26" xfId="5808" xr:uid="{2417BF54-2DE2-469B-AE88-7EA5C84C2FE0}"/>
    <cellStyle name="60% - Accent4 2 27" xfId="5972" xr:uid="{2237DFD3-EB7C-4341-9A93-A41BE2406E47}"/>
    <cellStyle name="60% - Accent4 2 28" xfId="5805" xr:uid="{9AB1AE0B-1812-478E-9D7C-8D51BB20B449}"/>
    <cellStyle name="60% - Accent4 2 29" xfId="5695" xr:uid="{286BE6F9-6348-4A08-BB70-82E296148A2B}"/>
    <cellStyle name="60% - Accent4 2 3" xfId="499" xr:uid="{0666E1AC-5845-4FF2-97ED-B47D9BC91A30}"/>
    <cellStyle name="60% - Accent4 2 3 2" xfId="2572" xr:uid="{EFD850B2-4310-442D-A4DB-F7F28B870A4F}"/>
    <cellStyle name="60% - Accent4 2 4" xfId="497" xr:uid="{EC6C21D0-F901-44B8-B3CE-DB48FE57E3ED}"/>
    <cellStyle name="60% - Accent4 2 4 2" xfId="2573" xr:uid="{970463AB-437E-488C-B318-14945E4D2D46}"/>
    <cellStyle name="60% - Accent4 2 5" xfId="2574" xr:uid="{D4457421-370B-489F-B7DC-5E84E0F0CE88}"/>
    <cellStyle name="60% - Accent4 2 6" xfId="2575" xr:uid="{77779BB0-70BA-47FD-995A-557E5633485F}"/>
    <cellStyle name="60% - Accent4 2 7" xfId="2576" xr:uid="{49F24EA0-757E-4091-82B0-D160C8C15C2A}"/>
    <cellStyle name="60% - Accent4 2 8" xfId="2577" xr:uid="{2C815D11-B773-4021-B47F-6E022EE20AC9}"/>
    <cellStyle name="60% - Accent4 2 9" xfId="2578" xr:uid="{DF2D2322-64F6-4B14-9C56-818295D90D68}"/>
    <cellStyle name="60% - Accent4 2_ŪKT" xfId="2579" xr:uid="{64905DBC-DBE0-4B57-9DF0-97C673B84103}"/>
    <cellStyle name="60% - Accent4 20" xfId="2580" xr:uid="{5EBAA76D-FB85-4356-9F7E-0402694B95CE}"/>
    <cellStyle name="60% - Accent4 21" xfId="2581" xr:uid="{D4CD68A3-D37D-4380-8D41-29277DD6367C}"/>
    <cellStyle name="60% - Accent4 22" xfId="2582" xr:uid="{5269A76D-FBA9-4C8F-A5DC-3EA0A14C13F7}"/>
    <cellStyle name="60% - Accent4 23" xfId="2583" xr:uid="{70F002B2-0E0E-4E17-B99B-1E4D4ACD2AFB}"/>
    <cellStyle name="60% - Accent4 24" xfId="2584" xr:uid="{A14B4364-F24E-4D3B-B6C7-5BE463FC39C8}"/>
    <cellStyle name="60% - Accent4 25" xfId="2585" xr:uid="{94F35CBC-8046-461C-9C5E-2501FCC544F2}"/>
    <cellStyle name="60% - Accent4 26" xfId="2586" xr:uid="{E3F287E3-AD92-475E-A1F2-245349530611}"/>
    <cellStyle name="60% - Accent4 27" xfId="2587" xr:uid="{EDE0F3D3-219C-494F-9A5E-818483954FF9}"/>
    <cellStyle name="60% - Accent4 28" xfId="2588" xr:uid="{BA5AA07E-0027-4C14-8FB3-A7E8C0C160BB}"/>
    <cellStyle name="60% - Accent4 29" xfId="2589" xr:uid="{4500A971-FD40-4E0A-B62B-34891211FEB7}"/>
    <cellStyle name="60% - Accent4 3" xfId="500" xr:uid="{B8DFFC8B-72E5-429D-8151-49151D349474}"/>
    <cellStyle name="60% - Accent4 3 2" xfId="2590" xr:uid="{89D10A7B-1DC2-458F-AC36-3CF8E6EDEE25}"/>
    <cellStyle name="60% - Accent4 3 3" xfId="6864" xr:uid="{50AB8CEC-E2FF-4FCE-96A3-A97A57A4B9BA}"/>
    <cellStyle name="60% - Accent4 30" xfId="2591" xr:uid="{C55E99D3-8C2E-4B48-88DB-846FC0E2EDB0}"/>
    <cellStyle name="60% - Accent4 31" xfId="2592" xr:uid="{70CDFE53-FC79-4080-8640-F9E9FC45F3F1}"/>
    <cellStyle name="60% - Accent4 32" xfId="2593" xr:uid="{2D541B75-8AC3-466E-84D3-D58C436BB78F}"/>
    <cellStyle name="60% - Accent4 33" xfId="2594" xr:uid="{1CDE581B-1A3F-4C5B-9851-4463151C3798}"/>
    <cellStyle name="60% - Accent4 34" xfId="2595" xr:uid="{068BCB88-C5F4-4FAA-A4AC-2203C5666535}"/>
    <cellStyle name="60% - Accent4 35" xfId="2596" xr:uid="{3ABBF789-3B97-46A0-8651-1C7F950810EE}"/>
    <cellStyle name="60% - Accent4 36" xfId="2597" xr:uid="{6E0DF8B6-9FBB-4B79-8CA8-D3788753EE1A}"/>
    <cellStyle name="60% - Accent4 37" xfId="2598" xr:uid="{F854D3E1-8F67-4A98-A233-9722A315E609}"/>
    <cellStyle name="60% - Accent4 38" xfId="2599" xr:uid="{B11D4384-5DBA-4FBB-9F70-2F169A4C66D1}"/>
    <cellStyle name="60% - Accent4 39" xfId="2600" xr:uid="{3EB1E069-29B6-4BB0-A0AF-71904A730DAA}"/>
    <cellStyle name="60% - Accent4 4" xfId="501" xr:uid="{866AD263-837C-4FD9-9B73-182D7BE5DE65}"/>
    <cellStyle name="60% - Accent4 4 2" xfId="2601" xr:uid="{62A51B59-EA9C-4FB3-8635-F44F48AAE7C4}"/>
    <cellStyle name="60% - Accent4 40" xfId="2602" xr:uid="{1327108E-4B3F-4200-8CD5-F31344B475A3}"/>
    <cellStyle name="60% - Accent4 41" xfId="2603" xr:uid="{5597E2E2-59F5-417D-B84B-69244393CE04}"/>
    <cellStyle name="60% - Accent4 42" xfId="2604" xr:uid="{99D6256B-09C8-4B65-B843-0DF04075F7F8}"/>
    <cellStyle name="60% - Accent4 43" xfId="2605" xr:uid="{41520316-9C6E-4595-972A-513248F1414A}"/>
    <cellStyle name="60% - Accent4 44" xfId="2606" xr:uid="{08DA9489-F435-4271-96E1-FBB3FE2D2C58}"/>
    <cellStyle name="60% - Accent4 45" xfId="2607" xr:uid="{29C92353-A499-4877-B142-06E4F1C10C2D}"/>
    <cellStyle name="60% - Accent4 46" xfId="2608" xr:uid="{E5D102F9-D364-49B4-AF34-64F53C08626A}"/>
    <cellStyle name="60% - Accent4 47" xfId="2609" xr:uid="{336F818F-0569-4942-82F4-5A4947A04FD7}"/>
    <cellStyle name="60% - Accent4 48" xfId="2610" xr:uid="{D610A93C-F446-42D6-9CDB-D296E75F4EF2}"/>
    <cellStyle name="60% - Accent4 49" xfId="2611" xr:uid="{4DA9B85D-8F69-4089-88DA-2B0E12396B93}"/>
    <cellStyle name="60% - Accent4 5" xfId="2612" xr:uid="{B438AB8B-7A61-49EB-B6A4-3AAE0E803781}"/>
    <cellStyle name="60% - Accent4 5 2" xfId="6252" xr:uid="{B2A9AE24-7799-438A-93F8-FB984C96F756}"/>
    <cellStyle name="60% - Accent4 5 2 2" xfId="7177" xr:uid="{9E44BEEE-0A86-4A7A-8859-47D7AAA6A283}"/>
    <cellStyle name="60% - Accent4 50" xfId="2613" xr:uid="{27742041-B0D3-4FF2-9639-15D14DFE9F06}"/>
    <cellStyle name="60% - Accent4 51" xfId="2614" xr:uid="{5EBBBD29-141E-4DE2-92DF-191775CB24A8}"/>
    <cellStyle name="60% - Accent4 52" xfId="2615" xr:uid="{4A2B4D9C-135E-4B12-A469-4F36816C6E4B}"/>
    <cellStyle name="60% - Accent4 53" xfId="2616" xr:uid="{D794E53D-D78D-4B30-88DE-EF11B2E03B3E}"/>
    <cellStyle name="60% - Accent4 54" xfId="5208" xr:uid="{04F9E7A4-C05E-44E1-A27F-6C68B47B6DA9}"/>
    <cellStyle name="60% - Accent4 55" xfId="5301" xr:uid="{ECA385D7-296D-4302-BF8C-71B1ECD1D905}"/>
    <cellStyle name="60% - Accent4 56" xfId="5443" xr:uid="{260EBEC7-6F91-4397-A004-CA96EABE9D13}"/>
    <cellStyle name="60% - Accent4 57" xfId="5526" xr:uid="{99A7F4E3-5E8A-48FB-9508-9C522B3FA1AD}"/>
    <cellStyle name="60% - Accent4 58" xfId="5813" xr:uid="{D78143E0-6243-49F7-85DC-1AD9BC61E837}"/>
    <cellStyle name="60% - Accent4 59" xfId="5970" xr:uid="{058E2F34-ED56-4622-AC45-2F7C8609E811}"/>
    <cellStyle name="60% - Accent4 6" xfId="2617" xr:uid="{92A820B9-830C-4AAD-B6C1-789B1733E49E}"/>
    <cellStyle name="60% - Accent4 60" xfId="5807" xr:uid="{BCA06D7C-9074-4151-A786-2CB158B7174A}"/>
    <cellStyle name="60% - Accent4 61" xfId="5973" xr:uid="{DC0E2EFF-FCC7-48DF-8965-1629B8F82B86}"/>
    <cellStyle name="60% - Accent4 62" xfId="5804" xr:uid="{4F01DE2A-8EE2-4460-8292-30F653F9ECED}"/>
    <cellStyle name="60% - Accent4 63" xfId="5696" xr:uid="{B4F607F3-CAFF-42B0-8A5B-168FB6500932}"/>
    <cellStyle name="60% - Accent4 64" xfId="6153" xr:uid="{888A057F-C6EC-4650-A58E-388DE4E3538F}"/>
    <cellStyle name="60% - Accent4 64 2" xfId="7088" xr:uid="{FF6774E3-1612-4157-B7B9-6AC636DB5BB5}"/>
    <cellStyle name="60% - Accent4 65" xfId="7292" xr:uid="{F3FFCB4B-79A2-48FA-B282-68FB564B84E9}"/>
    <cellStyle name="60% - Accent4 7" xfId="2618" xr:uid="{B1A58896-324D-4828-A429-6E6FACB87686}"/>
    <cellStyle name="60% - Accent4 8" xfId="2619" xr:uid="{8051B6A8-CA52-4F0B-8398-CB365C90FF09}"/>
    <cellStyle name="60% - Accent4 9" xfId="2620" xr:uid="{0E38259E-B39F-485C-A1D2-87794342B8A9}"/>
    <cellStyle name="60% - Accent5 10" xfId="2621" xr:uid="{BE8E8064-5F64-4D7D-85A4-E3064857EC90}"/>
    <cellStyle name="60% - Accent5 11" xfId="2622" xr:uid="{0A98FCB8-9351-40AC-8527-39770E3CD7D9}"/>
    <cellStyle name="60% - Accent5 12" xfId="2623" xr:uid="{8CD59D4B-23BE-4517-9E42-49FF2A3C9B7A}"/>
    <cellStyle name="60% - Accent5 13" xfId="2624" xr:uid="{A64AA328-2037-4CE0-ABB4-157CF2E7B204}"/>
    <cellStyle name="60% - Accent5 14" xfId="2625" xr:uid="{84EFFF9D-3CF7-497A-BF60-036CDC310A6F}"/>
    <cellStyle name="60% - Accent5 15" xfId="2626" xr:uid="{89C7FB77-88BE-4BE2-9B2B-6E1365C12484}"/>
    <cellStyle name="60% - Accent5 16" xfId="2627" xr:uid="{B38FCBFF-1D16-430B-9701-A650EFEF2B95}"/>
    <cellStyle name="60% - Accent5 17" xfId="2628" xr:uid="{5E8BBF61-C65D-44D9-98DD-14F6E721367D}"/>
    <cellStyle name="60% - Accent5 18" xfId="2629" xr:uid="{8A3034AB-E312-4EB5-A2A7-E913EEE3F444}"/>
    <cellStyle name="60% - Accent5 19" xfId="2630" xr:uid="{0D357268-ED9D-40B7-8E38-45640818A41A}"/>
    <cellStyle name="60% - Accent5 2" xfId="17" xr:uid="{00000000-0005-0000-0000-000010000000}"/>
    <cellStyle name="60% - Accent5 2 10" xfId="2631" xr:uid="{B6A6FAD6-B1C7-4109-9E06-E001ED5404CF}"/>
    <cellStyle name="60% - Accent5 2 11" xfId="2632" xr:uid="{7FD71A86-2BE4-426A-B806-BBBBCF229423}"/>
    <cellStyle name="60% - Accent5 2 12" xfId="2633" xr:uid="{8B3B7C71-663B-431C-87E7-8F3C8214F2F1}"/>
    <cellStyle name="60% - Accent5 2 13" xfId="2634" xr:uid="{16D8EB0A-C340-4104-95DD-B19FCB3E427A}"/>
    <cellStyle name="60% - Accent5 2 14" xfId="2635" xr:uid="{86DD6BFD-7556-4D43-A646-7BBB4BD3D488}"/>
    <cellStyle name="60% - Accent5 2 15" xfId="2636" xr:uid="{A89A5913-2BF8-46CC-A845-5878E2E16257}"/>
    <cellStyle name="60% - Accent5 2 16" xfId="2637" xr:uid="{B8B2DAC1-3F2D-4B7F-9DAC-314944E65C38}"/>
    <cellStyle name="60% - Accent5 2 17" xfId="2638" xr:uid="{81DF51CA-3D65-408E-9301-7B204A3B5B71}"/>
    <cellStyle name="60% - Accent5 2 18" xfId="2639" xr:uid="{662B87AE-C044-47DB-8D25-699734553278}"/>
    <cellStyle name="60% - Accent5 2 19" xfId="2640" xr:uid="{D4556A7F-5E42-4700-8EF1-9A14827E655C}"/>
    <cellStyle name="60% - Accent5 2 2" xfId="503" xr:uid="{0F47E0D2-D93B-485B-8C41-45C94E44701C}"/>
    <cellStyle name="60% - Accent5 2 2 2" xfId="2641" xr:uid="{84951344-0E78-476E-9966-71D0814DCD2B}"/>
    <cellStyle name="60% - Accent5 2 20" xfId="5223" xr:uid="{CCC643BF-8049-4DC3-B0C8-2F5676DE9112}"/>
    <cellStyle name="60% - Accent5 2 20 2" xfId="5377" xr:uid="{04600DC5-AB2D-4A33-8F0B-D64A7B4B66A2}"/>
    <cellStyle name="60% - Accent5 2 21" xfId="5297" xr:uid="{F089ABF9-6441-47C2-B411-142FE4F165B5}"/>
    <cellStyle name="60% - Accent5 2 22" xfId="5448" xr:uid="{B9D72699-2CC0-46CF-87E8-A604552F528F}"/>
    <cellStyle name="60% - Accent5 2 23" xfId="5523" xr:uid="{9F8DDA13-1C5C-40EF-8E83-CFF8A33EB12E}"/>
    <cellStyle name="60% - Accent5 2 24" xfId="5591" xr:uid="{11D6D6AB-2943-47E1-9037-1B92F7911D11}"/>
    <cellStyle name="60% - Accent5 2 25" xfId="5630" xr:uid="{923DC440-B453-4879-B5F0-A2B81B194A04}"/>
    <cellStyle name="60% - Accent5 2 26" xfId="5815" xr:uid="{E0211494-6E7C-41FA-807A-667F64FC2787}"/>
    <cellStyle name="60% - Accent5 2 27" xfId="5967" xr:uid="{5C3B1F85-741F-4C6B-B60F-88ACDDE854C2}"/>
    <cellStyle name="60% - Accent5 2 28" xfId="5810" xr:uid="{929B080E-3DB9-4D51-BA19-ACC869AEA5CE}"/>
    <cellStyle name="60% - Accent5 2 29" xfId="5693" xr:uid="{BFC585B4-1CA3-49D5-A493-8EF1468F2D16}"/>
    <cellStyle name="60% - Accent5 2 3" xfId="504" xr:uid="{21F5FF06-B361-426E-A23D-F805B746BB38}"/>
    <cellStyle name="60% - Accent5 2 3 2" xfId="2642" xr:uid="{1B9767F0-E7CE-4785-96DB-3437144BAFF0}"/>
    <cellStyle name="60% - Accent5 2 4" xfId="502" xr:uid="{6F8BBEA8-2A28-4EBB-97EA-012F9EF8B9CD}"/>
    <cellStyle name="60% - Accent5 2 4 2" xfId="2643" xr:uid="{9E20C682-C278-4DDB-B9FD-4D54FB965254}"/>
    <cellStyle name="60% - Accent5 2 5" xfId="2644" xr:uid="{B6D23C26-B549-44AB-88B9-61F032969D91}"/>
    <cellStyle name="60% - Accent5 2 6" xfId="2645" xr:uid="{D766A546-A7FA-426E-BB32-2794127BFB54}"/>
    <cellStyle name="60% - Accent5 2 7" xfId="2646" xr:uid="{B71F5B03-A54D-4826-96C2-CFB8B82CD423}"/>
    <cellStyle name="60% - Accent5 2 8" xfId="2647" xr:uid="{4029C067-ACD1-4E39-8268-6304290E6EEF}"/>
    <cellStyle name="60% - Accent5 2 9" xfId="2648" xr:uid="{8CCF716A-C55F-43C7-BC78-C7F4F2DBC50B}"/>
    <cellStyle name="60% - Accent5 2_ŪKT" xfId="2649" xr:uid="{AC5CA523-4DD8-4819-AC3C-70081FE85D64}"/>
    <cellStyle name="60% - Accent5 20" xfId="2650" xr:uid="{335BABFC-2DD9-4B20-836E-D62017716C0E}"/>
    <cellStyle name="60% - Accent5 21" xfId="2651" xr:uid="{FBE3D80B-5A17-418F-9148-85BB3D7F4D66}"/>
    <cellStyle name="60% - Accent5 22" xfId="2652" xr:uid="{0CCDE449-6E46-40CE-A985-991F34B884CD}"/>
    <cellStyle name="60% - Accent5 23" xfId="2653" xr:uid="{067B338D-DD2F-4E6E-8778-094BD5AF316C}"/>
    <cellStyle name="60% - Accent5 24" xfId="2654" xr:uid="{83E1042F-6163-456B-821D-7DD75A109F41}"/>
    <cellStyle name="60% - Accent5 25" xfId="2655" xr:uid="{07741642-8C2D-4E70-A7C1-F6EBD7D0A02C}"/>
    <cellStyle name="60% - Accent5 26" xfId="2656" xr:uid="{C7F015CE-19F7-4E2A-99C5-634ACD0175CB}"/>
    <cellStyle name="60% - Accent5 27" xfId="2657" xr:uid="{E92057D2-9E6F-40A8-AD39-B9676179D1C7}"/>
    <cellStyle name="60% - Accent5 28" xfId="2658" xr:uid="{775D40BF-A6A6-413A-8DC9-006418579E8C}"/>
    <cellStyle name="60% - Accent5 29" xfId="2659" xr:uid="{13070DE7-3503-415B-BEA4-6F0215F4CB6D}"/>
    <cellStyle name="60% - Accent5 3" xfId="505" xr:uid="{0DA0D700-3EA1-4FBC-A73A-22531266244C}"/>
    <cellStyle name="60% - Accent5 3 2" xfId="2660" xr:uid="{E58148CE-2091-416F-BEA0-B5DBDC42BFD1}"/>
    <cellStyle name="60% - Accent5 3 3" xfId="6865" xr:uid="{D37B0709-7501-4534-A206-1792CE38B68F}"/>
    <cellStyle name="60% - Accent5 30" xfId="2661" xr:uid="{60C2B4F3-13D1-4E51-BFC0-321589CD84BC}"/>
    <cellStyle name="60% - Accent5 31" xfId="2662" xr:uid="{3D9FDAFD-777D-418B-9421-CA372D8C4746}"/>
    <cellStyle name="60% - Accent5 32" xfId="2663" xr:uid="{EFC06038-6574-418A-B520-7AB888CE9905}"/>
    <cellStyle name="60% - Accent5 33" xfId="2664" xr:uid="{297949B1-94FD-4658-9B35-62689CBC8A55}"/>
    <cellStyle name="60% - Accent5 34" xfId="2665" xr:uid="{4C31B74D-967F-471B-A4B9-16BDB3F8B77D}"/>
    <cellStyle name="60% - Accent5 35" xfId="2666" xr:uid="{B8D932CB-773E-4722-907E-BA4778203E1B}"/>
    <cellStyle name="60% - Accent5 36" xfId="2667" xr:uid="{8BBF420E-6458-4AF3-989C-61D448B43141}"/>
    <cellStyle name="60% - Accent5 37" xfId="2668" xr:uid="{5D7E7C72-4AE0-44F7-BA72-D84BBDFF784D}"/>
    <cellStyle name="60% - Accent5 38" xfId="2669" xr:uid="{30210EE1-469E-44BB-9FA1-CCB080B449B7}"/>
    <cellStyle name="60% - Accent5 39" xfId="2670" xr:uid="{2E258088-E3CB-419A-8387-566C2AA6CE47}"/>
    <cellStyle name="60% - Accent5 4" xfId="506" xr:uid="{2050A4C3-B586-4F25-8EA6-D966D977BBDE}"/>
    <cellStyle name="60% - Accent5 4 2" xfId="2671" xr:uid="{2DD44966-BD26-46B7-B450-27F5A25789A5}"/>
    <cellStyle name="60% - Accent5 40" xfId="2672" xr:uid="{B673D976-ABDA-46F5-8E11-406A8A34E011}"/>
    <cellStyle name="60% - Accent5 41" xfId="2673" xr:uid="{67D1A361-504D-4862-8E85-1D84345EE8B4}"/>
    <cellStyle name="60% - Accent5 42" xfId="2674" xr:uid="{6BB0458C-C554-4F4F-95AB-FC2848797F5F}"/>
    <cellStyle name="60% - Accent5 43" xfId="2675" xr:uid="{D7957BEB-6F3C-49F9-A881-AC85211074D1}"/>
    <cellStyle name="60% - Accent5 44" xfId="2676" xr:uid="{A0B2C100-1447-4E64-A6B0-0200C2B4B9F9}"/>
    <cellStyle name="60% - Accent5 45" xfId="2677" xr:uid="{54ED4157-C966-4251-96D3-68AECAAC7E1E}"/>
    <cellStyle name="60% - Accent5 46" xfId="2678" xr:uid="{2AEAB0DE-E72A-4590-BAF3-AD20465BCD2C}"/>
    <cellStyle name="60% - Accent5 47" xfId="2679" xr:uid="{4B060963-7ACD-44C6-A81A-7A76BA9C761E}"/>
    <cellStyle name="60% - Accent5 48" xfId="2680" xr:uid="{EFBF7ADA-EBB7-4D33-B6DF-C7F594D4AC5B}"/>
    <cellStyle name="60% - Accent5 49" xfId="2681" xr:uid="{A936B8DD-0CB2-4C0B-AE97-245E006392E2}"/>
    <cellStyle name="60% - Accent5 5" xfId="2682" xr:uid="{378721D4-965F-43D0-BFA3-CFD7BC43FBD2}"/>
    <cellStyle name="60% - Accent5 5 2" xfId="6255" xr:uid="{D3CA6593-A641-4B32-A2F4-2B5EE7D0B84E}"/>
    <cellStyle name="60% - Accent5 5 2 2" xfId="7180" xr:uid="{D5A8B4D6-F375-4175-BBA6-CFA61166D993}"/>
    <cellStyle name="60% - Accent5 50" xfId="2683" xr:uid="{788333D4-7AF2-4520-8A6E-71794BC47633}"/>
    <cellStyle name="60% - Accent5 51" xfId="2684" xr:uid="{E33A56F7-8C00-45FB-88BB-686B3C4371A2}"/>
    <cellStyle name="60% - Accent5 52" xfId="2685" xr:uid="{EAC70CE1-D753-4E74-AB4A-B3A503E663A3}"/>
    <cellStyle name="60% - Accent5 53" xfId="2686" xr:uid="{CEE44640-46F9-411B-BC8D-709F4C96922E}"/>
    <cellStyle name="60% - Accent5 54" xfId="5222" xr:uid="{10B920DA-2A05-4398-89A5-1C0408FE39B7}"/>
    <cellStyle name="60% - Accent5 55" xfId="5298" xr:uid="{3E4F85BF-DC86-46BE-B41D-ECE714652C7A}"/>
    <cellStyle name="60% - Accent5 56" xfId="5447" xr:uid="{33D7545A-9BEF-4498-9EF0-C8BD61174861}"/>
    <cellStyle name="60% - Accent5 57" xfId="5524" xr:uid="{1E51401A-0F55-46B4-85CE-3DB1ED2EF9D5}"/>
    <cellStyle name="60% - Accent5 58" xfId="5820" xr:uid="{9EDD66E8-D13B-4626-A1E6-FEF7101D3BA7}"/>
    <cellStyle name="60% - Accent5 59" xfId="5963" xr:uid="{326B2B09-0D5D-4CBF-B28B-1DF885511690}"/>
    <cellStyle name="60% - Accent5 6" xfId="2687" xr:uid="{7A44A6D9-B58E-4CB8-8371-DAA376558FB9}"/>
    <cellStyle name="60% - Accent5 60" xfId="5814" xr:uid="{F5A51CDF-17E7-4261-97AB-0525AECB0B42}"/>
    <cellStyle name="60% - Accent5 61" xfId="5968" xr:uid="{3F3A45BC-41EB-49A4-90F8-75192AC65CA8}"/>
    <cellStyle name="60% - Accent5 62" xfId="5809" xr:uid="{9EC8E92E-C049-40F7-B429-0C39A94D18B1}"/>
    <cellStyle name="60% - Accent5 63" xfId="5694" xr:uid="{9FBF5C7E-F70A-4C38-8D14-27CF4AA4A044}"/>
    <cellStyle name="60% - Accent5 64" xfId="6157" xr:uid="{58B95D08-653F-4F0B-9CE0-9D34D1E870E3}"/>
    <cellStyle name="60% - Accent5 64 2" xfId="7091" xr:uid="{D592B933-AA74-48FF-BEFE-F64331D3D53C}"/>
    <cellStyle name="60% - Accent5 65" xfId="7293" xr:uid="{A7A9EAE8-2E91-4A71-89A8-9E87CED4C5C2}"/>
    <cellStyle name="60% - Accent5 7" xfId="2688" xr:uid="{77B652F2-59D4-4E27-82A2-41D19BCD0806}"/>
    <cellStyle name="60% - Accent5 8" xfId="2689" xr:uid="{7EFD7925-9D8F-45BF-B16E-A76C37D1031B}"/>
    <cellStyle name="60% - Accent5 9" xfId="2690" xr:uid="{09DFE9A2-D455-4172-9ECA-5DED2488DB90}"/>
    <cellStyle name="60% - Accent6 10" xfId="2691" xr:uid="{FCCB80A5-1A3C-4B5F-998A-9388E172614D}"/>
    <cellStyle name="60% - Accent6 11" xfId="2692" xr:uid="{8FBF8E80-AB75-498E-A07F-E1E16CE6374C}"/>
    <cellStyle name="60% - Accent6 12" xfId="2693" xr:uid="{00F62119-3FC7-454E-8EFF-16B95FEAFE34}"/>
    <cellStyle name="60% - Accent6 13" xfId="2694" xr:uid="{ECBF37D3-6FCC-4A8F-B00F-766A79AE0833}"/>
    <cellStyle name="60% - Accent6 14" xfId="2695" xr:uid="{7DC28517-137C-45FC-B6D4-442FCC3A69AD}"/>
    <cellStyle name="60% - Accent6 15" xfId="2696" xr:uid="{388ADCFA-0739-43A1-AB46-65D71912226F}"/>
    <cellStyle name="60% - Accent6 16" xfId="2697" xr:uid="{54EFD1A1-F432-4B7C-B42B-213072761EF8}"/>
    <cellStyle name="60% - Accent6 17" xfId="2698" xr:uid="{17342991-47AD-4F24-A462-EDD1720EACA5}"/>
    <cellStyle name="60% - Accent6 18" xfId="2699" xr:uid="{F9596072-5967-4AE4-8748-8BB1E2721ACA}"/>
    <cellStyle name="60% - Accent6 19" xfId="2700" xr:uid="{C1C4C310-4A9B-40C3-92BB-21A03004E8A5}"/>
    <cellStyle name="60% - Accent6 2" xfId="18" xr:uid="{00000000-0005-0000-0000-000011000000}"/>
    <cellStyle name="60% - Accent6 2 10" xfId="2701" xr:uid="{EFFEF397-D308-43E9-8CA3-962053F3976A}"/>
    <cellStyle name="60% - Accent6 2 11" xfId="2702" xr:uid="{E77D5534-9E02-4060-BA9D-22CE0CE9DC8C}"/>
    <cellStyle name="60% - Accent6 2 12" xfId="2703" xr:uid="{2DCBD71F-1D1C-41E6-B2C2-B41313095676}"/>
    <cellStyle name="60% - Accent6 2 13" xfId="2704" xr:uid="{6F3FA143-ED02-4164-A032-FBB7247F2B5D}"/>
    <cellStyle name="60% - Accent6 2 14" xfId="2705" xr:uid="{75BB9996-D8A9-409A-8669-201966CCC0B0}"/>
    <cellStyle name="60% - Accent6 2 15" xfId="2706" xr:uid="{FE7EFBF4-8A53-4C7D-A4DA-2E1DCA7E8642}"/>
    <cellStyle name="60% - Accent6 2 16" xfId="2707" xr:uid="{1FA1CA02-4442-4187-BAFB-92C6E2FDEBB3}"/>
    <cellStyle name="60% - Accent6 2 17" xfId="2708" xr:uid="{C95865B2-A107-4D68-A494-70B21E1D2D18}"/>
    <cellStyle name="60% - Accent6 2 18" xfId="2709" xr:uid="{1835B7E0-659B-4C59-B7A9-25294B5D65FF}"/>
    <cellStyle name="60% - Accent6 2 19" xfId="2710" xr:uid="{76B654EF-E433-4EAD-B562-940A96332BDB}"/>
    <cellStyle name="60% - Accent6 2 2" xfId="508" xr:uid="{9709B06C-B47A-4B00-8811-80C11D27B268}"/>
    <cellStyle name="60% - Accent6 2 2 2" xfId="2711" xr:uid="{7C16F297-BE04-4EC2-887D-50D1CC1FD5FB}"/>
    <cellStyle name="60% - Accent6 2 20" xfId="5225" xr:uid="{79367AE5-D6D4-4D51-8911-FDBCF791D9BA}"/>
    <cellStyle name="60% - Accent6 2 20 2" xfId="5376" xr:uid="{602F51BA-E594-44C5-AB70-46D3943BE3D6}"/>
    <cellStyle name="60% - Accent6 2 21" xfId="5295" xr:uid="{DEF77420-C3BF-41E2-B33B-A0D470CB748A}"/>
    <cellStyle name="60% - Accent6 2 22" xfId="5452" xr:uid="{846AACA8-40B5-4C13-B2DB-4B438ACE9BB1}"/>
    <cellStyle name="60% - Accent6 2 23" xfId="5519" xr:uid="{4835FA44-3D6A-458D-A7E7-DEB9BF548708}"/>
    <cellStyle name="60% - Accent6 2 24" xfId="5593" xr:uid="{ABC38AC2-C9C0-49D6-AC31-D1D1830131FC}"/>
    <cellStyle name="60% - Accent6 2 25" xfId="5628" xr:uid="{70039A21-1CD9-4F58-8AE8-02D44DA3FB32}"/>
    <cellStyle name="60% - Accent6 2 26" xfId="5823" xr:uid="{4AB92CBF-54DB-4789-B8F8-8EFD80DBDE3E}"/>
    <cellStyle name="60% - Accent6 2 27" xfId="5958" xr:uid="{E7BB8ACB-9713-46D0-B20E-79AE80AA4130}"/>
    <cellStyle name="60% - Accent6 2 28" xfId="5819" xr:uid="{4F1207AA-1B77-4D31-AFCC-5C72D6B9904D}"/>
    <cellStyle name="60% - Accent6 2 29" xfId="5691" xr:uid="{1E994DBE-F795-423B-9718-D81910096E2E}"/>
    <cellStyle name="60% - Accent6 2 3" xfId="509" xr:uid="{4F04AAA2-159B-4BCC-B6FC-9BA2B3D949AA}"/>
    <cellStyle name="60% - Accent6 2 3 2" xfId="2712" xr:uid="{CC43C107-4C97-40DC-B7F2-3B5AA70CDE7E}"/>
    <cellStyle name="60% - Accent6 2 4" xfId="507" xr:uid="{AE4F4A29-1F9C-4848-A258-22230AB2D3F5}"/>
    <cellStyle name="60% - Accent6 2 4 2" xfId="2713" xr:uid="{E66B62E9-B430-4F6A-8547-295095CEB929}"/>
    <cellStyle name="60% - Accent6 2 5" xfId="2714" xr:uid="{12B840E6-5AF7-4E65-A02A-CBECB81C39BA}"/>
    <cellStyle name="60% - Accent6 2 6" xfId="2715" xr:uid="{305D5D47-2F53-4286-9046-0E5D2FF76B82}"/>
    <cellStyle name="60% - Accent6 2 7" xfId="2716" xr:uid="{0EAFC717-4E14-48BF-9B21-2C03E2796C32}"/>
    <cellStyle name="60% - Accent6 2 8" xfId="2717" xr:uid="{48FDDA06-C416-4ED3-A222-9CA15DFD8543}"/>
    <cellStyle name="60% - Accent6 2 9" xfId="2718" xr:uid="{18DF708A-4667-4381-82B4-C01AC8DD85DF}"/>
    <cellStyle name="60% - Accent6 2_ŪKT" xfId="2719" xr:uid="{3101F2E6-3BFC-4977-859C-F7114845FEE2}"/>
    <cellStyle name="60% - Accent6 20" xfId="2720" xr:uid="{E61DB93F-7F01-49BD-B5ED-7D77A225BAE8}"/>
    <cellStyle name="60% - Accent6 21" xfId="2721" xr:uid="{E74AF0CC-FD41-4B36-AA94-7C8BDB1A7373}"/>
    <cellStyle name="60% - Accent6 22" xfId="2722" xr:uid="{66795398-FEFC-4E1F-BA6F-E9ECFD2244CF}"/>
    <cellStyle name="60% - Accent6 23" xfId="2723" xr:uid="{446588BF-A9EA-411F-A18D-4640D4647B3A}"/>
    <cellStyle name="60% - Accent6 24" xfId="2724" xr:uid="{D6A8413E-8CFE-4465-882C-2A202DF020A8}"/>
    <cellStyle name="60% - Accent6 25" xfId="2725" xr:uid="{83D471A9-2491-4AFA-9525-DA093825D623}"/>
    <cellStyle name="60% - Accent6 26" xfId="2726" xr:uid="{03C79992-C9C0-4CC2-A5D4-25515E903154}"/>
    <cellStyle name="60% - Accent6 27" xfId="2727" xr:uid="{4EB8B090-B077-4290-8765-87B705D137DF}"/>
    <cellStyle name="60% - Accent6 28" xfId="2728" xr:uid="{FED94BA9-7FB2-429C-B879-81B6AFC07A7E}"/>
    <cellStyle name="60% - Accent6 29" xfId="2729" xr:uid="{AC4BC1AD-086B-450A-AB37-C040A88DE484}"/>
    <cellStyle name="60% - Accent6 3" xfId="510" xr:uid="{6A0C6476-6D4D-4DAB-B768-CA383CB0726C}"/>
    <cellStyle name="60% - Accent6 3 2" xfId="2730" xr:uid="{1BCD4114-7644-4325-975E-BFEC534277C1}"/>
    <cellStyle name="60% - Accent6 3 3" xfId="6866" xr:uid="{3CFB9187-A15B-406E-AE0C-288CAE7D1587}"/>
    <cellStyle name="60% - Accent6 30" xfId="2731" xr:uid="{0C8AF825-E7BC-4410-8839-59A54110E818}"/>
    <cellStyle name="60% - Accent6 31" xfId="2732" xr:uid="{75294ADE-331E-49E2-B9B4-29A63619CBAA}"/>
    <cellStyle name="60% - Accent6 32" xfId="2733" xr:uid="{61672DBB-A3F8-4989-BCD0-A6DB87002F92}"/>
    <cellStyle name="60% - Accent6 33" xfId="2734" xr:uid="{4D1405A4-6C0B-4740-98D2-4BCFF5ED20C2}"/>
    <cellStyle name="60% - Accent6 34" xfId="2735" xr:uid="{4CBFBDF6-E203-437A-B498-39D10284578A}"/>
    <cellStyle name="60% - Accent6 35" xfId="2736" xr:uid="{1D99C808-1684-40A4-8C36-66D1AAC1B8D6}"/>
    <cellStyle name="60% - Accent6 36" xfId="2737" xr:uid="{01C22E01-ED59-41AE-845F-70B01CCFDEBC}"/>
    <cellStyle name="60% - Accent6 37" xfId="2738" xr:uid="{DBE56127-0959-4A61-B952-CE1B1058304C}"/>
    <cellStyle name="60% - Accent6 38" xfId="2739" xr:uid="{6D4FACDA-A356-4DB9-A912-4F3A6CDD036B}"/>
    <cellStyle name="60% - Accent6 39" xfId="2740" xr:uid="{187CD253-2AF2-45BB-9504-1DB250630387}"/>
    <cellStyle name="60% - Accent6 4" xfId="511" xr:uid="{D28F1AEE-0177-4E8E-821A-4476450F980B}"/>
    <cellStyle name="60% - Accent6 4 2" xfId="2741" xr:uid="{20E0641C-CB36-4E55-A30B-6133658331FA}"/>
    <cellStyle name="60% - Accent6 40" xfId="2742" xr:uid="{E601F5A6-3FBC-47FE-9C4F-5A028DBD94E4}"/>
    <cellStyle name="60% - Accent6 41" xfId="2743" xr:uid="{7B000BF3-9CC4-41D1-A7E8-6FA1B13F4C33}"/>
    <cellStyle name="60% - Accent6 42" xfId="2744" xr:uid="{DC717404-FDA3-4399-B492-D9B8C630F4DD}"/>
    <cellStyle name="60% - Accent6 43" xfId="2745" xr:uid="{2FFA01A1-18D7-44FA-90E6-57DFFEEC244E}"/>
    <cellStyle name="60% - Accent6 44" xfId="2746" xr:uid="{740FF23A-9CE9-4B98-81EE-2495843E3428}"/>
    <cellStyle name="60% - Accent6 45" xfId="2747" xr:uid="{560A4AF5-0127-4EFA-BD1C-6977045353FA}"/>
    <cellStyle name="60% - Accent6 46" xfId="2748" xr:uid="{92AD2DF3-DEDB-470B-8229-DEA658258755}"/>
    <cellStyle name="60% - Accent6 47" xfId="2749" xr:uid="{0FED3C03-70EF-4FA6-8A6C-35CBF369ED86}"/>
    <cellStyle name="60% - Accent6 48" xfId="2750" xr:uid="{E29797B0-FD8F-4AF9-AC5B-BE7B41156EB5}"/>
    <cellStyle name="60% - Accent6 49" xfId="2751" xr:uid="{9BF084AE-1583-4CEA-99D1-2DF176955DA1}"/>
    <cellStyle name="60% - Accent6 5" xfId="2752" xr:uid="{94BB016D-5813-43CB-8569-0855F622184F}"/>
    <cellStyle name="60% - Accent6 5 2" xfId="6258" xr:uid="{C5596E5E-DEEE-431F-875B-E43C4381818A}"/>
    <cellStyle name="60% - Accent6 5 2 2" xfId="7183" xr:uid="{5A598FF9-6848-4246-B85C-6379B73DA50F}"/>
    <cellStyle name="60% - Accent6 50" xfId="2753" xr:uid="{62CEA647-1CC9-4506-B3C3-6AA5D44A266C}"/>
    <cellStyle name="60% - Accent6 51" xfId="2754" xr:uid="{A43EE9CB-1FDB-4823-819D-5B5F4D97DD70}"/>
    <cellStyle name="60% - Accent6 52" xfId="2755" xr:uid="{CB5C74E8-EAEE-4CDE-A811-B211685AC027}"/>
    <cellStyle name="60% - Accent6 53" xfId="2756" xr:uid="{BD990BB8-2102-4A26-98F1-C7EA4EE279EE}"/>
    <cellStyle name="60% - Accent6 54" xfId="5224" xr:uid="{EE660E2F-474B-4A38-8722-FF38B1BD2DC0}"/>
    <cellStyle name="60% - Accent6 55" xfId="5296" xr:uid="{CC6E388B-B503-43CB-A118-E8CEECD7973D}"/>
    <cellStyle name="60% - Accent6 56" xfId="5451" xr:uid="{082B5B86-7142-4DF0-BAE5-F39218459052}"/>
    <cellStyle name="60% - Accent6 57" xfId="5520" xr:uid="{24459843-59C0-4C55-B672-ECFFA1D6659C}"/>
    <cellStyle name="60% - Accent6 58" xfId="5826" xr:uid="{4B82C4AB-D316-40AE-B025-08B60BBECABD}"/>
    <cellStyle name="60% - Accent6 59" xfId="5956" xr:uid="{12E4C500-C062-4D6D-B236-B823FC357B42}"/>
    <cellStyle name="60% - Accent6 6" xfId="2757" xr:uid="{7280E0B7-752F-47ED-8877-992520898C5E}"/>
    <cellStyle name="60% - Accent6 60" xfId="5822" xr:uid="{B5FDC51F-A713-4B94-8601-37AD425F86EC}"/>
    <cellStyle name="60% - Accent6 61" xfId="5961" xr:uid="{F56D10B8-E1FC-40F1-9399-34BE2F36B2CF}"/>
    <cellStyle name="60% - Accent6 62" xfId="5817" xr:uid="{88EA3675-5433-4653-877E-6E23D5B0BA3D}"/>
    <cellStyle name="60% - Accent6 63" xfId="5692" xr:uid="{067570BC-E187-44DE-AA64-25DC200A7479}"/>
    <cellStyle name="60% - Accent6 64" xfId="6161" xr:uid="{8BFE3DDF-41C4-4D64-9851-7DACCA719F59}"/>
    <cellStyle name="60% - Accent6 64 2" xfId="7094" xr:uid="{E45FEE7E-8995-479C-8E72-908FE6462B0A}"/>
    <cellStyle name="60% - Accent6 65" xfId="7294" xr:uid="{EAF89304-C97F-4355-BB44-BD2AF217604F}"/>
    <cellStyle name="60% - Accent6 7" xfId="2758" xr:uid="{76EF8AAA-91F5-4A77-9C5E-979BDC6E208B}"/>
    <cellStyle name="60% - Accent6 8" xfId="2759" xr:uid="{AC4F0518-A470-4D3B-A654-BC4D2DDDBA35}"/>
    <cellStyle name="60% - Accent6 9" xfId="2760" xr:uid="{BC33FF61-9DA7-4CC3-8AFA-319C9DAB6704}"/>
    <cellStyle name="60% - Izcēlums1" xfId="122" xr:uid="{F6CBE0C2-394D-43A4-B026-975A76478F0C}"/>
    <cellStyle name="60% - Izcēlums1 2" xfId="512" xr:uid="{536F029E-3E63-4FE0-A61A-141B8A0462A9}"/>
    <cellStyle name="60% - Izcēlums1 3" xfId="513" xr:uid="{6D759BBC-AE09-482B-87C2-B59A9C2D4174}"/>
    <cellStyle name="60% - Izcēlums2" xfId="123" xr:uid="{DB7A26E9-C19A-40E7-AF09-6B5045D5D201}"/>
    <cellStyle name="60% - Izcēlums2 2" xfId="514" xr:uid="{ECEE984E-2B7C-47C7-AA92-E07A7C465316}"/>
    <cellStyle name="60% - Izcēlums2 3" xfId="515" xr:uid="{5B9CE5F7-57FA-4137-A53D-FB4C07D96841}"/>
    <cellStyle name="60% - Izcēlums3" xfId="124" xr:uid="{1F0C2FAB-D810-4830-B47A-39D85402DABF}"/>
    <cellStyle name="60% - Izcēlums3 2" xfId="516" xr:uid="{5A0F841B-1C5D-44F3-A121-2BDF746CF820}"/>
    <cellStyle name="60% - Izcēlums3 3" xfId="517" xr:uid="{B79D630F-C0E9-4448-B1DE-514507A8F862}"/>
    <cellStyle name="60% - Izcēlums4" xfId="125" xr:uid="{577651D2-CC0E-4A74-A97E-D4EB11CB0EB7}"/>
    <cellStyle name="60% - Izcēlums4 2" xfId="518" xr:uid="{9583AB1F-7AE2-413E-9081-1E098A5B3AFF}"/>
    <cellStyle name="60% - Izcēlums4 3" xfId="519" xr:uid="{90073A02-947F-41B0-AE0D-576FA7B2440F}"/>
    <cellStyle name="60% - Izcēlums5" xfId="126" xr:uid="{875F6D20-9FEB-4A47-B4DD-C5EAF03B70EF}"/>
    <cellStyle name="60% - Izcēlums5 2" xfId="520" xr:uid="{ECF30C2B-8465-4C1F-990B-9E21FF58F788}"/>
    <cellStyle name="60% - Izcēlums5 3" xfId="521" xr:uid="{230B93C3-4D2A-4BD1-A37E-17CFFC5F236A}"/>
    <cellStyle name="60% - Izcēlums6" xfId="127" xr:uid="{86724E30-77F3-44A2-95A1-2803A94C9F79}"/>
    <cellStyle name="60% - Izcēlums6 2" xfId="522" xr:uid="{BBC39AF4-0790-4D31-A2F1-BB8F3996BFEA}"/>
    <cellStyle name="60% - Izcēlums6 3" xfId="523" xr:uid="{C5F66260-B11A-4AC3-A0C4-A38151E0D1D0}"/>
    <cellStyle name="60% - Акцент1" xfId="196" xr:uid="{A9974FE9-6673-4C51-91E2-E3A1A4D5DB65}"/>
    <cellStyle name="60% - Акцент2" xfId="197" xr:uid="{D0110262-D166-4CA6-A7C3-9693DF728464}"/>
    <cellStyle name="60% - Акцент3" xfId="198" xr:uid="{D533F04D-80FE-41C5-A406-8BDE3C62001C}"/>
    <cellStyle name="60% - Акцент4" xfId="199" xr:uid="{19B6199E-84D3-4B14-B72E-D5452F56EDEB}"/>
    <cellStyle name="60% - Акцент5" xfId="200" xr:uid="{297AF43B-1CE2-4400-8360-8E7F649296B3}"/>
    <cellStyle name="60% - Акцент6" xfId="201" xr:uid="{93D63725-FEBC-4F9A-8BEE-7BD31595BCC7}"/>
    <cellStyle name="60% no 1. izcēluma" xfId="6870" builtinId="32" customBuiltin="1"/>
    <cellStyle name="60% no 1. izcēluma" xfId="202" xr:uid="{FC3C57B8-DBAC-49C4-B365-942BA8C15A88}"/>
    <cellStyle name="60% no 1. izcēluma 2" xfId="203" xr:uid="{40E1C583-313F-4AB9-8820-B9500030BD2D}"/>
    <cellStyle name="60% no 2. izcēluma" xfId="6871" builtinId="36" customBuiltin="1"/>
    <cellStyle name="60% no 2. izcēluma" xfId="204" xr:uid="{B9E5E72A-55B1-4C97-97EE-DE0F74F144B5}"/>
    <cellStyle name="60% no 3. izcēluma" xfId="6872" builtinId="40" customBuiltin="1"/>
    <cellStyle name="60% no 3. izcēluma" xfId="205" xr:uid="{14445B3E-7154-4B59-A6F7-1C58BF12DCE6}"/>
    <cellStyle name="60% no 3. izcēluma 2" xfId="206" xr:uid="{A94424B6-0B6C-4FA3-941F-67060154467C}"/>
    <cellStyle name="60% no 4. izcēluma" xfId="6873" builtinId="44" customBuiltin="1"/>
    <cellStyle name="60% no 4. izcēluma" xfId="207" xr:uid="{E1DA0190-0C9E-42A1-9693-5A55CDACC679}"/>
    <cellStyle name="60% no 4. izcēluma 2" xfId="208" xr:uid="{04DAF2C0-D982-4B16-A557-C9BA8EC71B30}"/>
    <cellStyle name="60% no 5. izcēluma" xfId="6874" builtinId="48" customBuiltin="1"/>
    <cellStyle name="60% no 5. izcēluma" xfId="209" xr:uid="{ED949528-5395-44C7-B02E-599A5FE9BB84}"/>
    <cellStyle name="60% no 6. izcēluma" xfId="6875" builtinId="52" customBuiltin="1"/>
    <cellStyle name="60% no 6. izcēluma" xfId="210" xr:uid="{DF789CB0-EBF9-46B4-82FD-AD055CE4E148}"/>
    <cellStyle name="60% no 6. izcēluma 2" xfId="211" xr:uid="{7D99E13B-F37E-4CA1-891F-2F5E1C79D096}"/>
    <cellStyle name="Äåķåęķūé [0]_laroux" xfId="212" xr:uid="{CDEF1B01-3FC8-414F-AC5D-6F3DD544F2C8}"/>
    <cellStyle name="Äåķåęķūé_laroux" xfId="213" xr:uid="{DD8E7570-0077-4725-8A58-D43348098254}"/>
    <cellStyle name="Accent1 10" xfId="2761" xr:uid="{6947EA67-70B2-48A2-A7D1-97846A893A2D}"/>
    <cellStyle name="Accent1 11" xfId="2762" xr:uid="{8BE3F22A-E392-465D-94D5-A58994978DEC}"/>
    <cellStyle name="Accent1 12" xfId="2763" xr:uid="{0EE7F9BC-5C41-4FBE-A3B6-148C11A91E88}"/>
    <cellStyle name="Accent1 13" xfId="2764" xr:uid="{2AD3FAD1-28F2-4BA8-842A-3A603D4E1A41}"/>
    <cellStyle name="Accent1 14" xfId="2765" xr:uid="{3E035C04-1873-4E7B-B894-B4AEAB30F674}"/>
    <cellStyle name="Accent1 15" xfId="2766" xr:uid="{8DC56A8A-773F-4FAD-A13D-DE80140CBFA6}"/>
    <cellStyle name="Accent1 16" xfId="2767" xr:uid="{FA59B318-8B18-4487-B1C9-E6E2F9A182E1}"/>
    <cellStyle name="Accent1 17" xfId="2768" xr:uid="{1446F620-B55C-4B09-9D86-4535BE757C05}"/>
    <cellStyle name="Accent1 18" xfId="2769" xr:uid="{E6B8EB3C-00E4-47A5-92C6-519BC842A715}"/>
    <cellStyle name="Accent1 19" xfId="2770" xr:uid="{BC45DB1B-1FF2-482D-88D8-076BA9C75984}"/>
    <cellStyle name="Accent1 2" xfId="19" xr:uid="{00000000-0005-0000-0000-000012000000}"/>
    <cellStyle name="Accent1 2 10" xfId="2771" xr:uid="{C6788748-0174-4759-9270-29582487664D}"/>
    <cellStyle name="Accent1 2 11" xfId="2772" xr:uid="{36ADBF64-08B3-489D-AAED-4DA07D1C9A29}"/>
    <cellStyle name="Accent1 2 12" xfId="2773" xr:uid="{5D1CF22D-F5DC-4C71-9D04-B4D953312952}"/>
    <cellStyle name="Accent1 2 13" xfId="2774" xr:uid="{F0320C72-A2D3-48B2-AEB7-496403C6C1E7}"/>
    <cellStyle name="Accent1 2 14" xfId="2775" xr:uid="{AA3F9428-3B91-4B66-8572-104883870761}"/>
    <cellStyle name="Accent1 2 15" xfId="2776" xr:uid="{F2E88663-9FFA-419F-AA26-56F2D26CD1CD}"/>
    <cellStyle name="Accent1 2 16" xfId="2777" xr:uid="{A79180AD-26F8-4B82-8D17-1A53E29F8E9D}"/>
    <cellStyle name="Accent1 2 17" xfId="2778" xr:uid="{5B770DA2-3E23-4298-9F45-FBC40E3F900F}"/>
    <cellStyle name="Accent1 2 18" xfId="2779" xr:uid="{74EFD251-AF40-4A4C-AEF7-60D1E3115A26}"/>
    <cellStyle name="Accent1 2 19" xfId="2780" xr:uid="{B0CA689F-FDFE-4CBF-B4E3-D98D2E08C557}"/>
    <cellStyle name="Accent1 2 2" xfId="525" xr:uid="{079B951C-FAA5-467A-B544-F5FF3A31FE92}"/>
    <cellStyle name="Accent1 2 2 2" xfId="526" xr:uid="{0959AB12-0707-48BF-8194-9D84B2F14655}"/>
    <cellStyle name="Accent1 2 2 3" xfId="2781" xr:uid="{63A38A70-E379-4409-8408-189D7320C3C6}"/>
    <cellStyle name="Accent1 2 20" xfId="5227" xr:uid="{E88BB2E3-9AE1-4657-9781-9B82DBEE41D5}"/>
    <cellStyle name="Accent1 2 20 2" xfId="5375" xr:uid="{EAAF980B-FBD9-408C-A6B4-6AF142E9CA71}"/>
    <cellStyle name="Accent1 2 21" xfId="5293" xr:uid="{1AF960D7-1E03-40A7-92EB-95091CA68B95}"/>
    <cellStyle name="Accent1 2 22" xfId="5456" xr:uid="{2A0DB280-CD7A-4EC0-8428-62F4CFA727BB}"/>
    <cellStyle name="Accent1 2 23" xfId="5515" xr:uid="{47CF52AF-BC00-4CCF-9354-D225FADD11E0}"/>
    <cellStyle name="Accent1 2 24" xfId="5595" xr:uid="{370948F6-FB5E-4951-8742-12A7D5AAE6F2}"/>
    <cellStyle name="Accent1 2 25" xfId="5626" xr:uid="{7DE30D15-3DEA-4314-911F-E11FEAD26039}"/>
    <cellStyle name="Accent1 2 26" xfId="5831" xr:uid="{44279A80-A2E8-4475-B6AE-17028F6D758D}"/>
    <cellStyle name="Accent1 2 27" xfId="5950" xr:uid="{95D32944-F0A2-428F-9AA7-2DEEAC724BD5}"/>
    <cellStyle name="Accent1 2 28" xfId="5828" xr:uid="{0C796DAA-3DE4-438D-BD18-BED50F474F9E}"/>
    <cellStyle name="Accent1 2 29" xfId="5689" xr:uid="{69C83D26-60A7-4C05-A781-49B56F941C30}"/>
    <cellStyle name="Accent1 2 3" xfId="527" xr:uid="{74B53A5A-EC19-43AE-88AA-7BC3E9ECCD27}"/>
    <cellStyle name="Accent1 2 3 2" xfId="2782" xr:uid="{ADC9EEC1-D9F1-48BB-80E3-9F7D4753D78F}"/>
    <cellStyle name="Accent1 2 4" xfId="524" xr:uid="{E2046C84-36BB-426B-9FD8-71D3444F8818}"/>
    <cellStyle name="Accent1 2 4 2" xfId="2783" xr:uid="{004FB881-13E6-4460-96D4-D1647CC2E973}"/>
    <cellStyle name="Accent1 2 5" xfId="2784" xr:uid="{3E97A08C-564E-4A21-984D-DDAC928A636B}"/>
    <cellStyle name="Accent1 2 6" xfId="2785" xr:uid="{AF2F711A-8863-492B-8A9E-7B9FC04A3D8C}"/>
    <cellStyle name="Accent1 2 7" xfId="2786" xr:uid="{DD2A7050-F582-456D-A009-5DCCFC802588}"/>
    <cellStyle name="Accent1 2 8" xfId="2787" xr:uid="{610F825C-8286-42C3-813F-D176791777C3}"/>
    <cellStyle name="Accent1 2 9" xfId="2788" xr:uid="{253A817C-A41A-452E-9FC7-685F659FD34D}"/>
    <cellStyle name="Accent1 2_ŪKT" xfId="2789" xr:uid="{AC058DB3-4F66-4F6C-B392-42910BB19F52}"/>
    <cellStyle name="Accent1 20" xfId="2790" xr:uid="{F26E71D1-A3DB-4610-B194-B2DFEAB93709}"/>
    <cellStyle name="Accent1 21" xfId="2791" xr:uid="{73CF5F64-0E9C-4436-ACBC-6DD3C6880914}"/>
    <cellStyle name="Accent1 22" xfId="2792" xr:uid="{F19FA1A7-4C4B-44BD-8546-7237DBBD5C60}"/>
    <cellStyle name="Accent1 23" xfId="2793" xr:uid="{3979A722-048A-42A4-B8B1-DEA33FDF402D}"/>
    <cellStyle name="Accent1 24" xfId="2794" xr:uid="{AE0B1F95-776E-45C5-919E-BC63E2D10598}"/>
    <cellStyle name="Accent1 25" xfId="2795" xr:uid="{877937DC-E68F-4691-8BBB-B7E7208B3E32}"/>
    <cellStyle name="Accent1 26" xfId="2796" xr:uid="{675F00A2-2295-46FB-A232-86DF1960D033}"/>
    <cellStyle name="Accent1 27" xfId="2797" xr:uid="{C27207C9-22DB-453A-9A4E-D40B6754EDC0}"/>
    <cellStyle name="Accent1 28" xfId="2798" xr:uid="{DF0379BC-A009-43AA-B84E-BBE8471AF9FA}"/>
    <cellStyle name="Accent1 29" xfId="2799" xr:uid="{AD03C824-91A7-4D6C-94E4-B80A3D7DCB2C}"/>
    <cellStyle name="Accent1 3" xfId="528" xr:uid="{44ACEDE9-E2BB-4381-97BC-6CF288720E8B}"/>
    <cellStyle name="Accent1 3 2" xfId="2800" xr:uid="{045E9229-FA7C-4528-9B3B-FD8757A59516}"/>
    <cellStyle name="Accent1 30" xfId="2801" xr:uid="{8862EC72-F1BC-4989-BFD8-D3BE3A07DD35}"/>
    <cellStyle name="Accent1 31" xfId="2802" xr:uid="{9CBE343D-E0E6-471F-AFDF-69A281906BFC}"/>
    <cellStyle name="Accent1 32" xfId="2803" xr:uid="{530AC22B-A9FD-4F43-8E08-57FA7EE18851}"/>
    <cellStyle name="Accent1 33" xfId="2804" xr:uid="{C48AF824-42C7-4AF7-B146-4163A3F45A5B}"/>
    <cellStyle name="Accent1 34" xfId="2805" xr:uid="{CC7FF3C2-2BB8-4E39-BDE8-BC8A75F23F8D}"/>
    <cellStyle name="Accent1 35" xfId="2806" xr:uid="{B73A93CA-D5F4-4430-9E11-FF52861F96DD}"/>
    <cellStyle name="Accent1 36" xfId="2807" xr:uid="{0C583590-4A3E-49F7-99B8-506B5603AAF9}"/>
    <cellStyle name="Accent1 37" xfId="2808" xr:uid="{F02E5447-DBC3-4767-A47B-FDB328BA4136}"/>
    <cellStyle name="Accent1 38" xfId="2809" xr:uid="{8FF780CA-420F-4B59-B53C-46ED08F623E7}"/>
    <cellStyle name="Accent1 39" xfId="2810" xr:uid="{9C22EA6A-698E-4CB7-AFF2-F43D0E15B86C}"/>
    <cellStyle name="Accent1 4" xfId="529" xr:uid="{63C1D5C1-E9CC-4580-85F9-8F9E3AACC115}"/>
    <cellStyle name="Accent1 4 2" xfId="2811" xr:uid="{DA122B58-667F-4D69-8CB7-845EE936D2D5}"/>
    <cellStyle name="Accent1 40" xfId="2812" xr:uid="{EC590E1D-0C17-4C5F-96FD-429CABC018D4}"/>
    <cellStyle name="Accent1 41" xfId="2813" xr:uid="{E1BCA7BD-C2BD-439B-9A04-4F0F54D1CA99}"/>
    <cellStyle name="Accent1 42" xfId="2814" xr:uid="{AD0F3E13-C2DA-434F-94CD-E76E8F26F915}"/>
    <cellStyle name="Accent1 43" xfId="2815" xr:uid="{431BE81D-C733-4DF3-8E53-4280B0E4449C}"/>
    <cellStyle name="Accent1 44" xfId="2816" xr:uid="{951EF868-666E-4586-83B3-1FD22496232A}"/>
    <cellStyle name="Accent1 45" xfId="2817" xr:uid="{B01ADCBB-EB87-42CD-9916-2150BA881E72}"/>
    <cellStyle name="Accent1 46" xfId="2818" xr:uid="{3E525F37-31E8-47A0-8ACE-FF57874278C6}"/>
    <cellStyle name="Accent1 47" xfId="2819" xr:uid="{573E6508-E2DD-4FBB-A66B-D2A791C59FBC}"/>
    <cellStyle name="Accent1 48" xfId="2820" xr:uid="{DB5CDF75-DA87-460A-8EB7-B6ECEE3FA116}"/>
    <cellStyle name="Accent1 49" xfId="2821" xr:uid="{FFEA9EFE-A9CB-4DAD-88BE-EC32F227C9A5}"/>
    <cellStyle name="Accent1 5" xfId="2822" xr:uid="{E8605B50-6E7A-465E-A23E-9711CDFD2233}"/>
    <cellStyle name="Accent1 50" xfId="2823" xr:uid="{F5D19E4A-881D-47D8-8E49-CDBE2BADAE3E}"/>
    <cellStyle name="Accent1 51" xfId="2824" xr:uid="{AA838C42-B795-4B64-93A1-51872B7A32AA}"/>
    <cellStyle name="Accent1 52" xfId="2825" xr:uid="{0DC1599D-C71B-4534-ABE2-3609ADE1CC9E}"/>
    <cellStyle name="Accent1 53" xfId="2826" xr:uid="{3F85071E-75FF-4220-8FB3-1D98F724BD77}"/>
    <cellStyle name="Accent1 54" xfId="5226" xr:uid="{977FB29E-BE79-4770-BCD3-33F292270DE9}"/>
    <cellStyle name="Accent1 55" xfId="5294" xr:uid="{D8E193D0-28F5-482B-BD35-F1810D16D885}"/>
    <cellStyle name="Accent1 56" xfId="5455" xr:uid="{177F846C-099B-4264-B3D2-568B70E9B22B}"/>
    <cellStyle name="Accent1 57" xfId="5516" xr:uid="{4CE8E496-1B3B-4487-B2D5-F85547D5845A}"/>
    <cellStyle name="Accent1 58" xfId="5833" xr:uid="{4A282B7E-E9FA-459C-A343-20A2954535A3}"/>
    <cellStyle name="Accent1 59" xfId="5948" xr:uid="{A4127E51-44F0-4B02-9765-09E407008372}"/>
    <cellStyle name="Accent1 6" xfId="2827" xr:uid="{26D9CC73-4CAE-4733-8E8E-A8B36C69C0FC}"/>
    <cellStyle name="Accent1 60" xfId="5830" xr:uid="{BBC0A5D4-00AD-453A-9453-9651225F9B4D}"/>
    <cellStyle name="Accent1 61" xfId="5952" xr:uid="{438A5910-420F-4088-83B8-10B53F3215E0}"/>
    <cellStyle name="Accent1 62" xfId="5825" xr:uid="{72AB9B8F-3C3F-4E13-8FEF-5E8F8B6D2898}"/>
    <cellStyle name="Accent1 63" xfId="5690" xr:uid="{1D2C60B9-516F-4161-BF03-56FD5E62527C}"/>
    <cellStyle name="Accent1 64" xfId="6115" xr:uid="{FEBDB6D9-4E9C-4512-BBE0-318DD9854C87}"/>
    <cellStyle name="Accent1 7" xfId="2828" xr:uid="{D68F3C3D-09B8-478E-85C9-8960313003DA}"/>
    <cellStyle name="Accent1 8" xfId="2829" xr:uid="{9C5E8AC3-7CB2-4080-B09B-2F63C256A168}"/>
    <cellStyle name="Accent1 9" xfId="2830" xr:uid="{59D99C4E-EBCA-42FE-B875-DFFB22A10034}"/>
    <cellStyle name="Accent2 10" xfId="2831" xr:uid="{BF2F8E79-D106-4ED4-8E8F-31A535DF0D85}"/>
    <cellStyle name="Accent2 11" xfId="2832" xr:uid="{6A148C58-52F9-416E-BD28-5399FE907915}"/>
    <cellStyle name="Accent2 12" xfId="2833" xr:uid="{9601CF7F-7BD0-43F8-8458-1143295364A2}"/>
    <cellStyle name="Accent2 13" xfId="2834" xr:uid="{5680A910-276F-4D3E-82AE-2ACBD102C621}"/>
    <cellStyle name="Accent2 14" xfId="2835" xr:uid="{E2DACD39-634C-4BA3-A6F7-AE4210AEBB20}"/>
    <cellStyle name="Accent2 15" xfId="2836" xr:uid="{192F84A1-C4D0-4DC3-871B-142B1E5262C7}"/>
    <cellStyle name="Accent2 16" xfId="2837" xr:uid="{E5DD5AC1-C399-43E9-B279-794CC078B509}"/>
    <cellStyle name="Accent2 17" xfId="2838" xr:uid="{B65CD585-4EC7-43E8-95E0-5D90B0298FCA}"/>
    <cellStyle name="Accent2 18" xfId="2839" xr:uid="{7D836858-21DD-47FC-B43B-C7DE22F53FAD}"/>
    <cellStyle name="Accent2 19" xfId="2840" xr:uid="{D52ECD82-C58C-40EC-BE4E-3442EE452E81}"/>
    <cellStyle name="Accent2 2" xfId="20" xr:uid="{00000000-0005-0000-0000-000013000000}"/>
    <cellStyle name="Accent2 2 10" xfId="2841" xr:uid="{148DD4B4-D9E5-4F9C-B653-188A050C7EC7}"/>
    <cellStyle name="Accent2 2 11" xfId="2842" xr:uid="{50606081-041F-438B-8E30-9A1F644E9EF2}"/>
    <cellStyle name="Accent2 2 12" xfId="2843" xr:uid="{8879E8D2-E5A9-4D04-A744-C3820597FF09}"/>
    <cellStyle name="Accent2 2 13" xfId="2844" xr:uid="{1BE3B0FA-6844-419F-8849-EA7C2D07D4B4}"/>
    <cellStyle name="Accent2 2 14" xfId="2845" xr:uid="{568853A6-4B3F-474E-A313-CBB3E1EA4469}"/>
    <cellStyle name="Accent2 2 15" xfId="2846" xr:uid="{61374776-EFB9-4DA9-A255-D0A49FBE23A7}"/>
    <cellStyle name="Accent2 2 16" xfId="2847" xr:uid="{AE63F314-A21A-466F-87E5-8AF30F155CB4}"/>
    <cellStyle name="Accent2 2 17" xfId="2848" xr:uid="{C1C69BDB-B8E4-46DA-A837-1CEC80502CF9}"/>
    <cellStyle name="Accent2 2 18" xfId="2849" xr:uid="{F91AE608-C7E0-4192-9D76-787173368F13}"/>
    <cellStyle name="Accent2 2 19" xfId="2850" xr:uid="{5F56515B-BB3C-4A1A-86BD-FA4AC85BE1F1}"/>
    <cellStyle name="Accent2 2 2" xfId="531" xr:uid="{0C89F130-372E-4D2B-954C-B03B9A65B594}"/>
    <cellStyle name="Accent2 2 2 2" xfId="532" xr:uid="{E3B22D15-B44A-4FED-B245-4766A83360A1}"/>
    <cellStyle name="Accent2 2 2 3" xfId="2851" xr:uid="{3EF91921-8957-47AC-9E13-97DA2D06A2E8}"/>
    <cellStyle name="Accent2 2 20" xfId="5229" xr:uid="{D8C454D0-EBE5-49F7-A733-6B0BF8A68EDD}"/>
    <cellStyle name="Accent2 2 20 2" xfId="5373" xr:uid="{52F2348D-AE25-4A83-B57C-8D6DF9D8F0CE}"/>
    <cellStyle name="Accent2 2 21" xfId="5289" xr:uid="{33C6068C-EF3F-45D9-82F1-130775CFD19A}"/>
    <cellStyle name="Accent2 2 22" xfId="5460" xr:uid="{D2E636A0-CEE6-499B-9F76-D9D48745D4C0}"/>
    <cellStyle name="Accent2 2 23" xfId="5511" xr:uid="{669C8489-73EE-42E9-ABDD-29300698DEBC}"/>
    <cellStyle name="Accent2 2 24" xfId="5597" xr:uid="{C3062138-8863-4A40-AFCD-D5D3604FF836}"/>
    <cellStyle name="Accent2 2 25" xfId="5624" xr:uid="{97F16880-644A-4616-81CA-F6A8F0CBD073}"/>
    <cellStyle name="Accent2 2 26" xfId="5839" xr:uid="{1BCDEC32-43B6-4211-89A2-4C4B438D0486}"/>
    <cellStyle name="Accent2 2 27" xfId="5942" xr:uid="{96B82C22-5BEF-4CEC-8B6B-8B48DF10506F}"/>
    <cellStyle name="Accent2 2 28" xfId="5836" xr:uid="{6939B996-36EF-4BD1-9F40-3361F139A931}"/>
    <cellStyle name="Accent2 2 29" xfId="5725" xr:uid="{DF8E961D-8EC4-402C-BB65-0AD2B09F79F3}"/>
    <cellStyle name="Accent2 2 3" xfId="533" xr:uid="{04CC5575-DE8E-428B-903F-93B0C8A4AF3E}"/>
    <cellStyle name="Accent2 2 3 2" xfId="2852" xr:uid="{64FB9CA5-2CD3-45E0-929A-504F1E68BDF1}"/>
    <cellStyle name="Accent2 2 4" xfId="530" xr:uid="{44A2A103-3833-4C42-BA4B-CE23F8DBC0FF}"/>
    <cellStyle name="Accent2 2 4 2" xfId="2853" xr:uid="{B55EE0D1-297F-4979-8B0B-572ADA8E752B}"/>
    <cellStyle name="Accent2 2 5" xfId="2854" xr:uid="{42D75B3E-65AC-4A28-B36E-0F780EB56739}"/>
    <cellStyle name="Accent2 2 6" xfId="2855" xr:uid="{93F7900E-5983-4B28-A513-B6D55BFED400}"/>
    <cellStyle name="Accent2 2 7" xfId="2856" xr:uid="{B73BEFAB-B9F5-4FCE-ADAE-BBD386039302}"/>
    <cellStyle name="Accent2 2 8" xfId="2857" xr:uid="{039D433B-D1B8-479C-88D8-897DF97E5535}"/>
    <cellStyle name="Accent2 2 9" xfId="2858" xr:uid="{CC165818-265C-442D-8135-552DB38AE912}"/>
    <cellStyle name="Accent2 2_ŪKT" xfId="2859" xr:uid="{CDABCA66-1B6B-450E-A5F2-94871EC2877E}"/>
    <cellStyle name="Accent2 20" xfId="2860" xr:uid="{04843E08-A922-4F83-BB3A-99D54FA3AC5A}"/>
    <cellStyle name="Accent2 21" xfId="2861" xr:uid="{0CF8A85E-D1D1-4154-A80B-BFF24D09AEDC}"/>
    <cellStyle name="Accent2 22" xfId="2862" xr:uid="{B91BDC97-79DF-4C0D-8F4C-8FA4159FCCE4}"/>
    <cellStyle name="Accent2 23" xfId="2863" xr:uid="{9FE1F47C-6D64-4378-826C-07EDEB235E06}"/>
    <cellStyle name="Accent2 24" xfId="2864" xr:uid="{AD636414-52C3-4F28-99E7-3C44FAC3E826}"/>
    <cellStyle name="Accent2 25" xfId="2865" xr:uid="{1CFB9378-49E5-4EE2-BEE1-3FDB5053904C}"/>
    <cellStyle name="Accent2 26" xfId="2866" xr:uid="{49460558-E002-4044-B6CE-C59108BCE0AA}"/>
    <cellStyle name="Accent2 27" xfId="2867" xr:uid="{04367E34-77B5-46D6-8E1C-1FAB019EFAE9}"/>
    <cellStyle name="Accent2 28" xfId="2868" xr:uid="{EF350DA8-AD83-4896-869B-335083F84498}"/>
    <cellStyle name="Accent2 29" xfId="2869" xr:uid="{1101BF09-FD27-4E90-B528-9C9C1F485C17}"/>
    <cellStyle name="Accent2 3" xfId="534" xr:uid="{26B43C1D-A1D9-46C4-A648-C0194AEEAF0C}"/>
    <cellStyle name="Accent2 3 2" xfId="2870" xr:uid="{74CE6BCF-9575-4216-95AA-BC0265198D97}"/>
    <cellStyle name="Accent2 30" xfId="2871" xr:uid="{DA67706A-D5C5-47D7-83F4-F89B6892A8AB}"/>
    <cellStyle name="Accent2 31" xfId="2872" xr:uid="{7F58561A-1BB3-411A-9941-175E639D3F48}"/>
    <cellStyle name="Accent2 32" xfId="2873" xr:uid="{13381764-F9CD-4016-AC88-960734AF953B}"/>
    <cellStyle name="Accent2 33" xfId="2874" xr:uid="{A5AB1796-80E3-46BB-AD9D-23BA61F3E6F9}"/>
    <cellStyle name="Accent2 34" xfId="2875" xr:uid="{29BF3BB8-7A79-44C2-902B-57B2790D4B75}"/>
    <cellStyle name="Accent2 35" xfId="2876" xr:uid="{6AC98086-36A9-4C3B-B011-438F3DCD10BF}"/>
    <cellStyle name="Accent2 36" xfId="2877" xr:uid="{6469410D-BECD-4FE8-8A15-6FC84F4F93F9}"/>
    <cellStyle name="Accent2 37" xfId="2878" xr:uid="{C211BA03-6438-4D33-BD23-789A9686F695}"/>
    <cellStyle name="Accent2 38" xfId="2879" xr:uid="{E57F7C16-3E92-4610-9EE4-73240C5044CD}"/>
    <cellStyle name="Accent2 39" xfId="2880" xr:uid="{CE5373BB-CBF0-419A-BB39-1A88980EC9E9}"/>
    <cellStyle name="Accent2 4" xfId="535" xr:uid="{0CC3DEEA-0217-4C08-A09A-025E5AE37595}"/>
    <cellStyle name="Accent2 4 2" xfId="2881" xr:uid="{6A362A16-CF0F-4BBC-B8C3-92822220F363}"/>
    <cellStyle name="Accent2 40" xfId="2882" xr:uid="{B8545043-4047-4E58-B488-06065BAA8BB3}"/>
    <cellStyle name="Accent2 41" xfId="2883" xr:uid="{18650B4B-8CDE-49E7-B760-C08C8A7C981A}"/>
    <cellStyle name="Accent2 42" xfId="2884" xr:uid="{4F3F1EA9-64FD-4DDB-A02C-98DFEF578D1D}"/>
    <cellStyle name="Accent2 43" xfId="2885" xr:uid="{E6C7FA77-BEA9-4AFC-ADF2-F51F47866236}"/>
    <cellStyle name="Accent2 44" xfId="2886" xr:uid="{576F831E-5BFF-46A9-B8F2-26D6AF4EAFB8}"/>
    <cellStyle name="Accent2 45" xfId="2887" xr:uid="{FFE91385-C7B9-4B4D-B3ED-8405E574B5E7}"/>
    <cellStyle name="Accent2 46" xfId="2888" xr:uid="{080A0F35-FAC6-4725-977A-A8743E0542CD}"/>
    <cellStyle name="Accent2 47" xfId="2889" xr:uid="{C1A8FE1C-FCAC-4577-99B4-C0AF3B9851D5}"/>
    <cellStyle name="Accent2 48" xfId="2890" xr:uid="{50DB3B09-7678-4D7A-BF03-1AF4F0039B4C}"/>
    <cellStyle name="Accent2 49" xfId="2891" xr:uid="{4C427307-AC52-4B09-8EF2-B503858F484C}"/>
    <cellStyle name="Accent2 5" xfId="2892" xr:uid="{5DBE3FA2-F27E-4F71-AD4D-9D2746860681}"/>
    <cellStyle name="Accent2 50" xfId="2893" xr:uid="{7F5C68D7-DFF3-4CC9-ACDE-B10E4EC13331}"/>
    <cellStyle name="Accent2 51" xfId="2894" xr:uid="{F19A222D-91AA-4166-B5E5-E17BCF9F761B}"/>
    <cellStyle name="Accent2 52" xfId="2895" xr:uid="{59ADF11D-9905-4075-BA1B-7796B75293CA}"/>
    <cellStyle name="Accent2 53" xfId="2896" xr:uid="{5DD2FCDA-2E8D-4578-BC06-F4453C36A89F}"/>
    <cellStyle name="Accent2 54" xfId="5228" xr:uid="{CC3856CB-58C7-4D88-9B79-0BA99AF1674C}"/>
    <cellStyle name="Accent2 55" xfId="5290" xr:uid="{0A54A054-7DF0-4C89-9421-1C0512CB4622}"/>
    <cellStyle name="Accent2 56" xfId="5458" xr:uid="{1A55732C-BC09-4FCC-BFF8-7F90AF375E78}"/>
    <cellStyle name="Accent2 57" xfId="5512" xr:uid="{22FBC516-F30F-40CE-A934-DEEBEFE9EBF9}"/>
    <cellStyle name="Accent2 58" xfId="5841" xr:uid="{95E384C7-050C-42AF-8995-20AD2E1F1005}"/>
    <cellStyle name="Accent2 59" xfId="5940" xr:uid="{6648D31F-46F6-4568-A623-7BD2E1B25A73}"/>
    <cellStyle name="Accent2 6" xfId="2897" xr:uid="{83A59D9B-1E72-467A-84E8-8686633BE7E4}"/>
    <cellStyle name="Accent2 60" xfId="5838" xr:uid="{F1E731E2-1EEC-46BB-9D98-B7C45EF2A5C3}"/>
    <cellStyle name="Accent2 61" xfId="5944" xr:uid="{189DFE02-447D-4BBD-9F71-51808A408A2B}"/>
    <cellStyle name="Accent2 62" xfId="5834" xr:uid="{2B929D16-0F21-42B2-9785-4048CC947C48}"/>
    <cellStyle name="Accent2 63" xfId="5688" xr:uid="{A66029A3-E4D2-4ABA-8A0E-3D892768EF13}"/>
    <cellStyle name="Accent2 64" xfId="6103" xr:uid="{26001681-FDBE-4EDD-93B7-B39774839246}"/>
    <cellStyle name="Accent2 7" xfId="2898" xr:uid="{D38A5072-7E3F-45E8-BC12-D96229312E7B}"/>
    <cellStyle name="Accent2 8" xfId="2899" xr:uid="{B24C01EE-ECF1-4A42-B0A9-4BAB0A0E3111}"/>
    <cellStyle name="Accent2 9" xfId="2900" xr:uid="{87E15F1C-D324-4D5C-B746-7E4010388FD3}"/>
    <cellStyle name="Accent3 10" xfId="2901" xr:uid="{071315BC-EC8D-4484-ADE7-E99C8F3AB406}"/>
    <cellStyle name="Accent3 11" xfId="2902" xr:uid="{EAF818CA-C378-4923-AA4F-DF7464CF35E5}"/>
    <cellStyle name="Accent3 12" xfId="2903" xr:uid="{35D68B29-D765-45D5-A095-9F251894BDC0}"/>
    <cellStyle name="Accent3 13" xfId="2904" xr:uid="{F5D0A011-03A6-4C22-8A3B-9A023E12A311}"/>
    <cellStyle name="Accent3 14" xfId="2905" xr:uid="{EE0019D9-2D45-4C84-8E56-7C4CA25D0381}"/>
    <cellStyle name="Accent3 15" xfId="2906" xr:uid="{5C9830DA-6E48-48E9-8986-7439893AB7D3}"/>
    <cellStyle name="Accent3 16" xfId="2907" xr:uid="{85285812-384C-4F47-A17F-A8F7F5C0174E}"/>
    <cellStyle name="Accent3 17" xfId="2908" xr:uid="{91E6A1E3-B00C-4B91-9705-6DF4FE5F6DEF}"/>
    <cellStyle name="Accent3 18" xfId="2909" xr:uid="{252256DC-A3D3-4FFF-A660-2E936EAD93BD}"/>
    <cellStyle name="Accent3 19" xfId="2910" xr:uid="{C24016EB-11A1-40CB-9459-3996F9E9D8C8}"/>
    <cellStyle name="Accent3 2" xfId="21" xr:uid="{00000000-0005-0000-0000-000014000000}"/>
    <cellStyle name="Accent3 2 10" xfId="2911" xr:uid="{D4F6EFCF-2FF1-4ABE-BD94-1DA19BC59CBF}"/>
    <cellStyle name="Accent3 2 11" xfId="2912" xr:uid="{D630539E-E3DC-47BE-9CF9-C6921E9299F2}"/>
    <cellStyle name="Accent3 2 12" xfId="2913" xr:uid="{FDC07415-B5B1-4575-B083-E8DE359874BB}"/>
    <cellStyle name="Accent3 2 13" xfId="2914" xr:uid="{A45B766B-9460-40BC-9BF2-1146A93EEB1A}"/>
    <cellStyle name="Accent3 2 14" xfId="2915" xr:uid="{2FCD7CE6-916F-4F07-B39B-BA662D7AEDC9}"/>
    <cellStyle name="Accent3 2 15" xfId="2916" xr:uid="{CD65F4B4-9073-4FA6-A0AD-FFB380FAE7F5}"/>
    <cellStyle name="Accent3 2 16" xfId="2917" xr:uid="{EBC0B9F7-C140-470C-8708-F9ACDBC12D4E}"/>
    <cellStyle name="Accent3 2 17" xfId="2918" xr:uid="{A5C29D73-D7CE-4CF8-B42B-606A0B3B96B8}"/>
    <cellStyle name="Accent3 2 18" xfId="2919" xr:uid="{8C02D98B-F439-49C1-8AFD-908CDE838307}"/>
    <cellStyle name="Accent3 2 19" xfId="2920" xr:uid="{91DC39AB-4131-409E-953F-D8C5A9E4E2D8}"/>
    <cellStyle name="Accent3 2 2" xfId="537" xr:uid="{EBC211A7-4CFD-4921-A65B-1D09A0216432}"/>
    <cellStyle name="Accent3 2 2 2" xfId="538" xr:uid="{73D3247C-B937-4686-974D-2E6161812270}"/>
    <cellStyle name="Accent3 2 2 3" xfId="2921" xr:uid="{5DDCA082-8624-4FA9-8D0E-9F5987A6CB74}"/>
    <cellStyle name="Accent3 2 20" xfId="5232" xr:uid="{1E3E9FE1-8E9A-448F-BB63-AE46CCA6E3E5}"/>
    <cellStyle name="Accent3 2 20 2" xfId="5372" xr:uid="{7A292CF7-C49F-4300-BF0F-5B0FD5F735CE}"/>
    <cellStyle name="Accent3 2 21" xfId="5285" xr:uid="{2A1B09F7-999F-4192-98C9-B6FDD7C0092C}"/>
    <cellStyle name="Accent3 2 22" xfId="5464" xr:uid="{FA5127C0-AC82-4DEB-A4AA-2E013E8AA0A2}"/>
    <cellStyle name="Accent3 2 23" xfId="5507" xr:uid="{105353F2-F03B-4998-A733-FE355BD36E47}"/>
    <cellStyle name="Accent3 2 24" xfId="5599" xr:uid="{4AFE3CDB-AB57-454A-ABDF-B82B968E4C3C}"/>
    <cellStyle name="Accent3 2 25" xfId="5622" xr:uid="{B7D8074D-0E95-4D26-BC2D-A7430582018C}"/>
    <cellStyle name="Accent3 2 26" xfId="5847" xr:uid="{946A4ABB-4AF0-45ED-9503-CFC5174ADDC9}"/>
    <cellStyle name="Accent3 2 27" xfId="5934" xr:uid="{1091A98B-3A02-4AB2-BB62-2DAEC136B237}"/>
    <cellStyle name="Accent3 2 28" xfId="5844" xr:uid="{915AA68D-210E-4869-BE9D-4AAD782AD536}"/>
    <cellStyle name="Accent3 2 29" xfId="5686" xr:uid="{2434A8C3-55E5-4F0C-A856-84EFAE9D0CF4}"/>
    <cellStyle name="Accent3 2 3" xfId="539" xr:uid="{62A2B10F-72E4-41CF-98AB-D63ACDD4C529}"/>
    <cellStyle name="Accent3 2 3 2" xfId="2922" xr:uid="{716EE377-2716-45EC-8821-046F0A9B8BB1}"/>
    <cellStyle name="Accent3 2 4" xfId="536" xr:uid="{54E76AE4-D7F3-4B12-9077-03F2360923FF}"/>
    <cellStyle name="Accent3 2 4 2" xfId="2923" xr:uid="{B90D1894-7E4A-4E03-8DF7-1E75D6AD9C2C}"/>
    <cellStyle name="Accent3 2 5" xfId="2924" xr:uid="{64E6D8D1-FBDF-47DC-A530-EB74E3877D8B}"/>
    <cellStyle name="Accent3 2 6" xfId="2925" xr:uid="{F224DC13-6524-48BF-B2DE-D33B3F86068C}"/>
    <cellStyle name="Accent3 2 7" xfId="2926" xr:uid="{1933E874-E9C9-4D1D-8881-9DD5539548B9}"/>
    <cellStyle name="Accent3 2 8" xfId="2927" xr:uid="{DBF05222-7434-4D0A-9F74-C90C776865D6}"/>
    <cellStyle name="Accent3 2 9" xfId="2928" xr:uid="{A1EABF3D-604F-4FD7-9C78-D63C251568B2}"/>
    <cellStyle name="Accent3 2_ŪKT" xfId="2929" xr:uid="{92A5F6DD-A24B-4976-98B8-43BFB7CB996B}"/>
    <cellStyle name="Accent3 20" xfId="2930" xr:uid="{7D419BB9-2A0A-45EC-A1A7-4045059C66F8}"/>
    <cellStyle name="Accent3 21" xfId="2931" xr:uid="{0E48F7AD-287F-4A6B-B2F9-F0BE156ECB47}"/>
    <cellStyle name="Accent3 22" xfId="2932" xr:uid="{56AEE2DD-1192-4335-925A-B94F51707BA2}"/>
    <cellStyle name="Accent3 23" xfId="2933" xr:uid="{51D39795-A5D0-4707-91CD-BF2C2477D684}"/>
    <cellStyle name="Accent3 24" xfId="2934" xr:uid="{66E12F02-2267-4878-8285-62FE6E864079}"/>
    <cellStyle name="Accent3 25" xfId="2935" xr:uid="{0DFEEBEC-3E3A-4C43-A021-B9F4C1F38769}"/>
    <cellStyle name="Accent3 26" xfId="2936" xr:uid="{995E6D4E-3DE1-47A7-AFF0-28C36BCC5C66}"/>
    <cellStyle name="Accent3 27" xfId="2937" xr:uid="{2759FC64-55BC-41E2-BC82-60C80D3A4050}"/>
    <cellStyle name="Accent3 28" xfId="2938" xr:uid="{32D9F81B-B921-4545-84AB-1DB992DA6568}"/>
    <cellStyle name="Accent3 29" xfId="2939" xr:uid="{435ADC5D-4581-48DE-9713-91D251838E9B}"/>
    <cellStyle name="Accent3 3" xfId="540" xr:uid="{22053CBE-1D8C-48E6-A6BA-785DDE0AF3BA}"/>
    <cellStyle name="Accent3 3 2" xfId="2940" xr:uid="{D68448C6-F608-4D1A-8FC0-39131082F535}"/>
    <cellStyle name="Accent3 30" xfId="2941" xr:uid="{0F9B3DDE-2A2E-4908-A444-82C6EF9AA6AF}"/>
    <cellStyle name="Accent3 31" xfId="2942" xr:uid="{E5647FF0-6490-42AC-91C9-75065F0CC5DB}"/>
    <cellStyle name="Accent3 32" xfId="2943" xr:uid="{0EC52009-66D1-4E2F-A313-4AB124490E94}"/>
    <cellStyle name="Accent3 33" xfId="2944" xr:uid="{B06B5D3C-BF4B-4F72-BF04-3A2DB2D7692A}"/>
    <cellStyle name="Accent3 34" xfId="2945" xr:uid="{E1C84D72-9ACF-45D1-9EEC-532F0A0D74B2}"/>
    <cellStyle name="Accent3 35" xfId="2946" xr:uid="{10B82FA4-CFC8-42B6-AAD4-2CAD1BE1A1BD}"/>
    <cellStyle name="Accent3 36" xfId="2947" xr:uid="{8267094D-99F9-4EDF-B0FC-ACEC4B6F26FD}"/>
    <cellStyle name="Accent3 37" xfId="2948" xr:uid="{A0575BD3-0753-48B6-B8BA-B22894B07B11}"/>
    <cellStyle name="Accent3 38" xfId="2949" xr:uid="{E662D956-190E-43DD-B455-7EAAD6A008F2}"/>
    <cellStyle name="Accent3 39" xfId="2950" xr:uid="{0E9D05D0-8316-4E8C-8799-A07A8F2CB46B}"/>
    <cellStyle name="Accent3 4" xfId="541" xr:uid="{6B665B4A-922C-474B-8527-EEC3143650F7}"/>
    <cellStyle name="Accent3 4 2" xfId="2951" xr:uid="{367966ED-01F3-4542-9073-013729F01F5D}"/>
    <cellStyle name="Accent3 40" xfId="2952" xr:uid="{932939CD-8CB4-451A-9FA9-596C467CB0B1}"/>
    <cellStyle name="Accent3 41" xfId="2953" xr:uid="{859B62E4-29AF-4AAC-8148-A2D6BD3FB866}"/>
    <cellStyle name="Accent3 42" xfId="2954" xr:uid="{B7E34679-E070-4A93-9E14-E8810E7AF05B}"/>
    <cellStyle name="Accent3 43" xfId="2955" xr:uid="{2B141D9B-D823-4C20-9697-E4F55F7B827E}"/>
    <cellStyle name="Accent3 44" xfId="2956" xr:uid="{77BB748A-9A8A-48FF-843A-458098DD1FA1}"/>
    <cellStyle name="Accent3 45" xfId="2957" xr:uid="{245C77C4-D5E6-439A-9D93-16BF8A4BA636}"/>
    <cellStyle name="Accent3 46" xfId="2958" xr:uid="{5518F906-2978-4533-B685-278DB3D412ED}"/>
    <cellStyle name="Accent3 47" xfId="2959" xr:uid="{E990E472-4FE6-4418-97F6-D99F7625EC68}"/>
    <cellStyle name="Accent3 48" xfId="2960" xr:uid="{9AF40177-890D-40F4-B192-B6F608C6008F}"/>
    <cellStyle name="Accent3 49" xfId="2961" xr:uid="{AE4A7ADF-C8A4-4A76-AFF7-44553429F811}"/>
    <cellStyle name="Accent3 5" xfId="2962" xr:uid="{ECAA2FE2-DF9F-4444-A3E5-16C486BEE349}"/>
    <cellStyle name="Accent3 50" xfId="2963" xr:uid="{FB8AE3CE-B642-40DA-9807-34B2591DB5CB}"/>
    <cellStyle name="Accent3 51" xfId="2964" xr:uid="{689A04E2-4180-4A3F-BB91-37D0216A015A}"/>
    <cellStyle name="Accent3 52" xfId="2965" xr:uid="{BD01CCF8-194B-432E-AEFB-96D5C878C2D6}"/>
    <cellStyle name="Accent3 53" xfId="2966" xr:uid="{83FD1AD4-26D5-4D91-B47B-2CA4A842A30C}"/>
    <cellStyle name="Accent3 54" xfId="5230" xr:uid="{0429D8F6-4ED2-4CE0-8067-CD32AA21E9DA}"/>
    <cellStyle name="Accent3 55" xfId="5286" xr:uid="{FBFB8248-DD44-496C-86C7-1F5FB1A0D3D4}"/>
    <cellStyle name="Accent3 56" xfId="5462" xr:uid="{B88A5194-F766-406B-B4BB-2CF053447CCA}"/>
    <cellStyle name="Accent3 57" xfId="5508" xr:uid="{8174120B-34F2-4F91-987E-C439B45F10F9}"/>
    <cellStyle name="Accent3 58" xfId="5849" xr:uid="{633663EF-C664-4910-821A-C51D7219EE02}"/>
    <cellStyle name="Accent3 59" xfId="5932" xr:uid="{9DEB9E02-84C2-4B44-A664-0B176DBA5FFF}"/>
    <cellStyle name="Accent3 6" xfId="2967" xr:uid="{7D51F27E-8C23-4C1D-B871-32DC119491B1}"/>
    <cellStyle name="Accent3 60" xfId="5846" xr:uid="{BA9F1B9E-AB60-422A-AB0C-291038CD776D}"/>
    <cellStyle name="Accent3 61" xfId="5936" xr:uid="{5D27D9D1-9A48-4C61-B337-0BEEE59D6220}"/>
    <cellStyle name="Accent3 62" xfId="5842" xr:uid="{698FD605-CB23-4F7C-93E0-59FC9731E7AA}"/>
    <cellStyle name="Accent3 63" xfId="5687" xr:uid="{2848D57F-AD37-4BF4-8C33-50F7E3C92354}"/>
    <cellStyle name="Accent3 64" xfId="6111" xr:uid="{234C1A8D-9011-4363-81AD-4041E56ADD73}"/>
    <cellStyle name="Accent3 7" xfId="2968" xr:uid="{FEC7E1F4-198C-4034-AE42-39560D0ACE65}"/>
    <cellStyle name="Accent3 8" xfId="2969" xr:uid="{8DEA51B7-91CF-4B93-A1A8-EE80BDEA5A1D}"/>
    <cellStyle name="Accent3 9" xfId="2970" xr:uid="{E537E037-11F7-41B9-A504-1ECE1082B492}"/>
    <cellStyle name="Accent4 10" xfId="2971" xr:uid="{24BC905F-16DB-4C76-9A19-F790D13AED80}"/>
    <cellStyle name="Accent4 11" xfId="2972" xr:uid="{9C725775-4FA2-4D33-B7E0-529AC5CAC2B8}"/>
    <cellStyle name="Accent4 12" xfId="2973" xr:uid="{06FA0A23-2B64-45DD-A0A3-FF6D74526A6E}"/>
    <cellStyle name="Accent4 13" xfId="2974" xr:uid="{5AB63873-5D85-4409-8392-96F54CD9FABC}"/>
    <cellStyle name="Accent4 14" xfId="2975" xr:uid="{863DA5B3-DC52-40DE-85BA-76919A88DC06}"/>
    <cellStyle name="Accent4 15" xfId="2976" xr:uid="{CEA9EC85-CBBE-4DD5-B939-C23533D5CE2B}"/>
    <cellStyle name="Accent4 16" xfId="2977" xr:uid="{953258E2-4698-4AE6-8954-316971E8F993}"/>
    <cellStyle name="Accent4 17" xfId="2978" xr:uid="{101DD835-DFD6-4B44-8F62-0432E64C5A78}"/>
    <cellStyle name="Accent4 18" xfId="2979" xr:uid="{FA330537-181F-41A0-BDC3-2FCBF55A6E4C}"/>
    <cellStyle name="Accent4 19" xfId="2980" xr:uid="{3DA9D96F-6D31-4513-BD8B-4B1E0F262A7E}"/>
    <cellStyle name="Accent4 2" xfId="22" xr:uid="{00000000-0005-0000-0000-000015000000}"/>
    <cellStyle name="Accent4 2 10" xfId="2981" xr:uid="{B534A234-1D18-49F5-8180-802929C3CB03}"/>
    <cellStyle name="Accent4 2 11" xfId="2982" xr:uid="{4426838F-925A-46E9-A2DB-4ADDED12EC65}"/>
    <cellStyle name="Accent4 2 12" xfId="2983" xr:uid="{8A7D1661-49CF-4327-8B3A-78488B76CE0E}"/>
    <cellStyle name="Accent4 2 13" xfId="2984" xr:uid="{08A9479E-A0E5-408F-BB9A-E9D83482EA77}"/>
    <cellStyle name="Accent4 2 14" xfId="2985" xr:uid="{1E2277B9-3C24-47AC-987B-10F1C9B66654}"/>
    <cellStyle name="Accent4 2 15" xfId="2986" xr:uid="{9C3D6470-C6C7-4221-85F9-1AE0FCEBABFE}"/>
    <cellStyle name="Accent4 2 16" xfId="2987" xr:uid="{0D4F90C4-DE3E-4AF8-BC9D-83B727E5C19C}"/>
    <cellStyle name="Accent4 2 17" xfId="2988" xr:uid="{4F9A21AC-7D8F-4275-BA53-ABF576AB7B28}"/>
    <cellStyle name="Accent4 2 18" xfId="2989" xr:uid="{CD869FE0-8817-41FA-A9B3-533D34DAD179}"/>
    <cellStyle name="Accent4 2 19" xfId="2990" xr:uid="{FD9CD026-734E-4FCE-8EA3-E8FDAE47A679}"/>
    <cellStyle name="Accent4 2 2" xfId="543" xr:uid="{3625082A-711F-4DB6-8385-B677C48D211C}"/>
    <cellStyle name="Accent4 2 2 2" xfId="2991" xr:uid="{4AA87672-1CE6-49AD-825B-2E0721AD9C0D}"/>
    <cellStyle name="Accent4 2 20" xfId="5236" xr:uid="{A6367046-0533-4DE2-B32C-F0E42A8D3B12}"/>
    <cellStyle name="Accent4 2 20 2" xfId="5371" xr:uid="{9F046C74-14F2-4FA3-AF5C-FDC3EF2BF242}"/>
    <cellStyle name="Accent4 2 21" xfId="5281" xr:uid="{331AF361-D3F4-4206-B05D-D3ACF5565DA6}"/>
    <cellStyle name="Accent4 2 22" xfId="5468" xr:uid="{0F8B8DD8-E52C-499B-8D8F-9739F4A36677}"/>
    <cellStyle name="Accent4 2 23" xfId="5503" xr:uid="{00C634D3-3ADA-452E-8744-D7C83D269923}"/>
    <cellStyle name="Accent4 2 24" xfId="5601" xr:uid="{B626CCB3-A241-48DB-9A04-37AF7512FC64}"/>
    <cellStyle name="Accent4 2 25" xfId="5620" xr:uid="{A8B3579B-FFA3-4260-BAF0-D576742D553A}"/>
    <cellStyle name="Accent4 2 26" xfId="5856" xr:uid="{90A4340A-40C4-4468-AF18-5EAE53E1D968}"/>
    <cellStyle name="Accent4 2 27" xfId="5926" xr:uid="{7BBD465A-0059-4FCE-9B42-3E4C5AD633C7}"/>
    <cellStyle name="Accent4 2 28" xfId="5852" xr:uid="{703C1BD9-620D-4034-BD3C-E4F6454376E0}"/>
    <cellStyle name="Accent4 2 29" xfId="5684" xr:uid="{86D6EB73-8991-4BE2-BE09-D795C529AFBD}"/>
    <cellStyle name="Accent4 2 3" xfId="544" xr:uid="{6CD9126A-E71B-42B1-A84A-A89FA3CB1CA1}"/>
    <cellStyle name="Accent4 2 3 2" xfId="2992" xr:uid="{C6E54719-7DE4-4941-927F-CED94E36EF73}"/>
    <cellStyle name="Accent4 2 4" xfId="542" xr:uid="{27A4934D-5289-48EC-A080-C0D459E8E34D}"/>
    <cellStyle name="Accent4 2 4 2" xfId="2993" xr:uid="{7FED01C8-3209-4AE7-89DE-26007A029833}"/>
    <cellStyle name="Accent4 2 5" xfId="2994" xr:uid="{5918A6A9-0C83-4E5E-B15E-FD29328074EC}"/>
    <cellStyle name="Accent4 2 6" xfId="2995" xr:uid="{B0F8A5AC-72F0-40E6-8A06-C70F34CB9190}"/>
    <cellStyle name="Accent4 2 7" xfId="2996" xr:uid="{F289EF95-1A79-4711-B568-C76E2E696034}"/>
    <cellStyle name="Accent4 2 8" xfId="2997" xr:uid="{9340EE1A-8D99-4EE2-A3D9-930B609F2065}"/>
    <cellStyle name="Accent4 2 9" xfId="2998" xr:uid="{32FD7CF5-E04C-40EE-ADDD-6AFE2A0C2AF6}"/>
    <cellStyle name="Accent4 2_ŪKT" xfId="2999" xr:uid="{EF0AB2C6-FF18-4315-8477-9116C46BD14E}"/>
    <cellStyle name="Accent4 20" xfId="3000" xr:uid="{AFAF786A-AB87-42EB-852E-6E9FA5A76374}"/>
    <cellStyle name="Accent4 21" xfId="3001" xr:uid="{4A9F115E-EDE5-438E-A3E6-CA596B4BF882}"/>
    <cellStyle name="Accent4 22" xfId="3002" xr:uid="{04CCB7F8-F403-435A-9975-4C7166CF951E}"/>
    <cellStyle name="Accent4 23" xfId="3003" xr:uid="{AB087A23-D3FC-475D-9ED9-362669B6D53B}"/>
    <cellStyle name="Accent4 24" xfId="3004" xr:uid="{940D1DC1-2BA2-4941-9799-A7AABBCBC29F}"/>
    <cellStyle name="Accent4 25" xfId="3005" xr:uid="{975C2E79-DAA5-402A-9E81-0CA1BB4F983B}"/>
    <cellStyle name="Accent4 26" xfId="3006" xr:uid="{60E20D04-9050-4247-84D9-892D14F4EBD2}"/>
    <cellStyle name="Accent4 27" xfId="3007" xr:uid="{F6E8D586-7575-4D72-9620-C4FA9DCF33B4}"/>
    <cellStyle name="Accent4 28" xfId="3008" xr:uid="{DD95269D-963B-4D4A-841E-77BF25D0E065}"/>
    <cellStyle name="Accent4 29" xfId="3009" xr:uid="{75535F5F-5C92-47E4-BAC8-3072B19B70AB}"/>
    <cellStyle name="Accent4 3" xfId="545" xr:uid="{90A49E9B-0E0A-453A-941E-B4789DB033A3}"/>
    <cellStyle name="Accent4 3 2" xfId="3010" xr:uid="{04B9BC31-CAC4-40AD-A832-E0E7B2F6F1A6}"/>
    <cellStyle name="Accent4 30" xfId="3011" xr:uid="{6C69F904-AA75-425D-90D6-DB1EF2B4AAA5}"/>
    <cellStyle name="Accent4 31" xfId="3012" xr:uid="{55DAC9DB-DAB0-4E63-AAD0-7D81D4382069}"/>
    <cellStyle name="Accent4 32" xfId="3013" xr:uid="{DE914963-04C2-4BDB-B39F-ADBBB983817D}"/>
    <cellStyle name="Accent4 33" xfId="3014" xr:uid="{AC510066-2C47-47D5-8F02-70FE5D550B24}"/>
    <cellStyle name="Accent4 34" xfId="3015" xr:uid="{54AC342C-0CD0-4A49-BE5B-616C7A289614}"/>
    <cellStyle name="Accent4 35" xfId="3016" xr:uid="{BE502EA5-5375-44FE-9E3D-A16A97FCEA8F}"/>
    <cellStyle name="Accent4 36" xfId="3017" xr:uid="{570751D4-43A0-4E30-91EC-5205EDBBBF10}"/>
    <cellStyle name="Accent4 37" xfId="3018" xr:uid="{E52A05CF-E200-449D-93C9-B628FD118CAF}"/>
    <cellStyle name="Accent4 38" xfId="3019" xr:uid="{0662EA9C-3960-4366-A4B6-179015CCAA44}"/>
    <cellStyle name="Accent4 39" xfId="3020" xr:uid="{8E6A15E0-2FDF-45BB-AA9A-235969395C63}"/>
    <cellStyle name="Accent4 4" xfId="546" xr:uid="{90874911-E638-4306-ADA6-DDE8B5E5DF08}"/>
    <cellStyle name="Accent4 4 2" xfId="3021" xr:uid="{E2510D9A-FA1F-44D6-BBFD-8205082D52C2}"/>
    <cellStyle name="Accent4 40" xfId="3022" xr:uid="{1D3E1CD1-E227-4238-B8D6-44C6540F0A23}"/>
    <cellStyle name="Accent4 41" xfId="3023" xr:uid="{E691D0C6-F1CD-47E1-BAA3-A6799A879B07}"/>
    <cellStyle name="Accent4 42" xfId="3024" xr:uid="{16279C58-6167-4C46-B260-D312DFAF6275}"/>
    <cellStyle name="Accent4 43" xfId="3025" xr:uid="{6389E30B-EB59-4338-8254-0D610D399655}"/>
    <cellStyle name="Accent4 44" xfId="3026" xr:uid="{44D06445-9436-4CEC-8345-EF6271D59DB5}"/>
    <cellStyle name="Accent4 45" xfId="3027" xr:uid="{AE10B194-60FC-4965-97A3-A6DD239B9612}"/>
    <cellStyle name="Accent4 46" xfId="3028" xr:uid="{36C48A29-0C81-4A73-B0FB-C4EC992832D7}"/>
    <cellStyle name="Accent4 47" xfId="3029" xr:uid="{0D53A0E4-CBDB-4C27-95EA-9EE4B3115025}"/>
    <cellStyle name="Accent4 48" xfId="3030" xr:uid="{36325AA9-0268-4601-85E2-6D8D06D3B117}"/>
    <cellStyle name="Accent4 49" xfId="3031" xr:uid="{144EB52A-F1F4-4AD2-8CC4-8EE313038EB0}"/>
    <cellStyle name="Accent4 5" xfId="3032" xr:uid="{371A846E-19B9-4A84-9711-DD283A7B3743}"/>
    <cellStyle name="Accent4 50" xfId="3033" xr:uid="{0A49F4E0-466D-4DF1-87AE-4B986FF4CD7B}"/>
    <cellStyle name="Accent4 51" xfId="3034" xr:uid="{71DF51FD-BAB8-4CE3-8BA5-53E26022A77D}"/>
    <cellStyle name="Accent4 52" xfId="3035" xr:uid="{70276D3B-C264-47DD-81B9-1D3959E6CC82}"/>
    <cellStyle name="Accent4 53" xfId="3036" xr:uid="{5F803BC8-4822-489E-AB44-E3E6C9AF97DD}"/>
    <cellStyle name="Accent4 54" xfId="5234" xr:uid="{5132B94E-8810-401A-9E40-82584FE6F565}"/>
    <cellStyle name="Accent4 55" xfId="5283" xr:uid="{AD8B99FB-8DC4-4288-A451-878B128C72E0}"/>
    <cellStyle name="Accent4 56" xfId="5466" xr:uid="{DA0B0CCE-0DD6-41B2-90DA-BE6BBAA32810}"/>
    <cellStyle name="Accent4 57" xfId="5504" xr:uid="{51FE79BE-BD75-4D6A-80FF-680BFAC288DF}"/>
    <cellStyle name="Accent4 58" xfId="5857" xr:uid="{924C0445-7B3C-4B24-8774-EEA82888AE5C}"/>
    <cellStyle name="Accent4 59" xfId="5924" xr:uid="{5B877D15-DDF6-469D-89EB-52FA4DB49AE6}"/>
    <cellStyle name="Accent4 6" xfId="3037" xr:uid="{04D36757-BACC-4FC9-B55F-83F0BFBEFE5F}"/>
    <cellStyle name="Accent4 60" xfId="5854" xr:uid="{D6270B38-0CFD-4CCB-B743-2800D9A501C2}"/>
    <cellStyle name="Accent4 61" xfId="5928" xr:uid="{6F6668E4-1AEE-4D90-B457-F0B2A6A524E6}"/>
    <cellStyle name="Accent4 62" xfId="5850" xr:uid="{B8E2EE41-6DDA-4B83-B16B-D02235B8BA96}"/>
    <cellStyle name="Accent4 63" xfId="5685" xr:uid="{F1BFCF85-180A-4A56-B47F-D6730FB47063}"/>
    <cellStyle name="Accent4 64" xfId="6150" xr:uid="{EADBE93E-711B-466F-ACCF-1E3D2B27D358}"/>
    <cellStyle name="Accent4 7" xfId="3038" xr:uid="{66FE5B35-3FAB-4EB9-97E2-C1B8A95D11A0}"/>
    <cellStyle name="Accent4 8" xfId="3039" xr:uid="{F682A4FF-974F-4B69-8853-3F1E2E191A10}"/>
    <cellStyle name="Accent4 9" xfId="3040" xr:uid="{CFB18FA3-78F4-47CB-BD59-11673401FE92}"/>
    <cellStyle name="Accent5 10" xfId="3041" xr:uid="{AB62E55D-79BD-40FF-9347-388CFE71D9C3}"/>
    <cellStyle name="Accent5 11" xfId="3042" xr:uid="{78DD89D0-6AB6-47B0-9895-A04239357591}"/>
    <cellStyle name="Accent5 12" xfId="3043" xr:uid="{E2B65301-E68E-44B9-8DC7-07A51FA6646F}"/>
    <cellStyle name="Accent5 13" xfId="3044" xr:uid="{C4E5B36A-1B10-4BB7-B255-D2B6EB3F5407}"/>
    <cellStyle name="Accent5 14" xfId="3045" xr:uid="{F00A1993-9B8A-488B-84E6-863425CE787F}"/>
    <cellStyle name="Accent5 15" xfId="3046" xr:uid="{F798DE44-2249-4202-B542-CBC63525582C}"/>
    <cellStyle name="Accent5 16" xfId="3047" xr:uid="{CA5AAA26-DDF3-4D5B-9F6B-27501B9F0C9F}"/>
    <cellStyle name="Accent5 17" xfId="3048" xr:uid="{FBF0550C-B24E-48D1-B36E-DFBE63FAAD39}"/>
    <cellStyle name="Accent5 18" xfId="3049" xr:uid="{77C1FC50-B1F0-42A6-B986-EC03ABF784A4}"/>
    <cellStyle name="Accent5 19" xfId="3050" xr:uid="{70BCE81F-ECAB-418F-8351-F2D55B9B2B30}"/>
    <cellStyle name="Accent5 2" xfId="23" xr:uid="{00000000-0005-0000-0000-000016000000}"/>
    <cellStyle name="Accent5 2 10" xfId="3051" xr:uid="{8B5D83C2-3C83-4A56-A002-FEC10D309C1A}"/>
    <cellStyle name="Accent5 2 11" xfId="3052" xr:uid="{8961C7D3-F0DF-4473-B6C4-EC2B24507E28}"/>
    <cellStyle name="Accent5 2 12" xfId="3053" xr:uid="{0804B6AB-0762-409E-9AFD-A5D3438A35D0}"/>
    <cellStyle name="Accent5 2 13" xfId="3054" xr:uid="{7D8EA8C6-74C9-4415-B643-36425A4151F6}"/>
    <cellStyle name="Accent5 2 14" xfId="3055" xr:uid="{2835FA77-17F7-4D68-B0CB-5617054676E4}"/>
    <cellStyle name="Accent5 2 15" xfId="3056" xr:uid="{7ACD618F-50FB-4038-A235-48BF3BCA7298}"/>
    <cellStyle name="Accent5 2 16" xfId="3057" xr:uid="{A65548CE-7FDE-4EEF-A342-95C397383536}"/>
    <cellStyle name="Accent5 2 17" xfId="3058" xr:uid="{338120E5-DC41-4A66-9615-A6140ED2E54E}"/>
    <cellStyle name="Accent5 2 18" xfId="3059" xr:uid="{50F67B25-E958-4D20-9CCE-8A614A4ADA6D}"/>
    <cellStyle name="Accent5 2 19" xfId="3060" xr:uid="{A2B66587-BEFD-48BE-A16F-4F68251A4BA9}"/>
    <cellStyle name="Accent5 2 2" xfId="547" xr:uid="{D8149650-1C74-4BFF-B23E-AF876C9CA5C4}"/>
    <cellStyle name="Accent5 2 2 2" xfId="3061" xr:uid="{B560E373-AAE7-4B9A-AA86-19344F0C2E12}"/>
    <cellStyle name="Accent5 2 20" xfId="5240" xr:uid="{8EF977CD-3F15-43A6-8DF4-03A35D045636}"/>
    <cellStyle name="Accent5 2 20 2" xfId="5370" xr:uid="{C66E5F30-C809-4C85-84F9-82AE61472117}"/>
    <cellStyle name="Accent5 2 21" xfId="5278" xr:uid="{702303F1-0FC9-486A-BDD7-D4F4AF57A890}"/>
    <cellStyle name="Accent5 2 22" xfId="5472" xr:uid="{7D213DD2-CF81-4191-BEEC-F9AACA0952F2}"/>
    <cellStyle name="Accent5 2 23" xfId="5499" xr:uid="{49683C7D-E503-4C4C-A558-9A3E269FBA3B}"/>
    <cellStyle name="Accent5 2 24" xfId="5603" xr:uid="{276488B1-7802-4813-A074-B7193FEBC86F}"/>
    <cellStyle name="Accent5 2 25" xfId="5618" xr:uid="{B8A1DC71-5BC8-4339-9D49-E7C23C012792}"/>
    <cellStyle name="Accent5 2 26" xfId="5865" xr:uid="{B0930B4A-A52B-433F-9153-79F8495FDD17}"/>
    <cellStyle name="Accent5 2 27" xfId="5917" xr:uid="{1228F49D-A883-475B-A908-4416B2144422}"/>
    <cellStyle name="Accent5 2 28" xfId="5861" xr:uid="{79E32F6E-69B6-4D0C-A422-4314CD1C7754}"/>
    <cellStyle name="Accent5 2 29" xfId="5682" xr:uid="{412F7770-BDEE-487F-93A9-0597B521A959}"/>
    <cellStyle name="Accent5 2 3" xfId="3062" xr:uid="{8077FB45-7647-422B-BD04-5EBD0D0F8AA6}"/>
    <cellStyle name="Accent5 2 4" xfId="3063" xr:uid="{A427FFFA-836C-4D63-B7A0-2EF3D0939AC4}"/>
    <cellStyle name="Accent5 2 5" xfId="3064" xr:uid="{A59F097A-7008-4CB2-8ECD-09E729B72C2B}"/>
    <cellStyle name="Accent5 2 6" xfId="3065" xr:uid="{E34FBA54-A13B-4694-9CF3-345ADA24F3A0}"/>
    <cellStyle name="Accent5 2 7" xfId="3066" xr:uid="{40C779DE-DD15-4EC1-A67A-BA01D8F74428}"/>
    <cellStyle name="Accent5 2 8" xfId="3067" xr:uid="{52D87DE9-1E55-42C4-A853-E88BDF2ACAC5}"/>
    <cellStyle name="Accent5 2 9" xfId="3068" xr:uid="{B5B26EF3-F6E7-412B-88FD-180BCB70ACE9}"/>
    <cellStyle name="Accent5 2_ŪKT" xfId="3069" xr:uid="{D88E7BE0-A4CB-4D53-B7D4-D781909E7E08}"/>
    <cellStyle name="Accent5 20" xfId="3070" xr:uid="{AA33A46B-77B9-478F-85E4-DFCEB8474760}"/>
    <cellStyle name="Accent5 21" xfId="3071" xr:uid="{F4F4B009-24E1-456E-9A30-3AF5D2524C86}"/>
    <cellStyle name="Accent5 22" xfId="3072" xr:uid="{CF112AE7-A7D6-434A-9FE2-1DC3F89B49AC}"/>
    <cellStyle name="Accent5 23" xfId="3073" xr:uid="{B14718F5-7572-4034-BFE8-A9EFF8F28C17}"/>
    <cellStyle name="Accent5 24" xfId="3074" xr:uid="{093A6ECC-40A3-4156-AB9A-47A9F908BAEA}"/>
    <cellStyle name="Accent5 25" xfId="3075" xr:uid="{17E78F91-EB7F-4D22-A248-F6BF673C303A}"/>
    <cellStyle name="Accent5 26" xfId="3076" xr:uid="{7C203993-EF54-402B-B4A4-CCFDDF9C0B07}"/>
    <cellStyle name="Accent5 27" xfId="3077" xr:uid="{8D2C909B-3B5D-446C-A62F-1A023FB1D269}"/>
    <cellStyle name="Accent5 28" xfId="3078" xr:uid="{96228568-4E52-4817-9421-3E8774101137}"/>
    <cellStyle name="Accent5 29" xfId="3079" xr:uid="{BD71B723-5B9C-4045-A3CB-DFC8FA880D93}"/>
    <cellStyle name="Accent5 3" xfId="548" xr:uid="{E4D5DB85-64E9-4254-8E11-0F6597B29AD2}"/>
    <cellStyle name="Accent5 3 2" xfId="3080" xr:uid="{43722172-7B4B-446C-B3B4-FF7BD3C77139}"/>
    <cellStyle name="Accent5 30" xfId="3081" xr:uid="{B909028A-0F29-41BE-854D-CA7A842D082D}"/>
    <cellStyle name="Accent5 31" xfId="3082" xr:uid="{CCA035BD-12E6-4212-A853-0894F921697B}"/>
    <cellStyle name="Accent5 32" xfId="3083" xr:uid="{EE56BCE8-3695-4244-B8C9-E25086BF7630}"/>
    <cellStyle name="Accent5 33" xfId="3084" xr:uid="{4D99E4A6-48C1-4CE6-A4FB-F50A0A02B9FF}"/>
    <cellStyle name="Accent5 34" xfId="3085" xr:uid="{B96C1938-D55A-492C-9693-2251B33C26ED}"/>
    <cellStyle name="Accent5 35" xfId="3086" xr:uid="{A5462E6B-9CF6-4106-942A-C12E1FC8554B}"/>
    <cellStyle name="Accent5 36" xfId="3087" xr:uid="{D887316D-AADD-43F0-8D67-9ACA2F3C3D26}"/>
    <cellStyle name="Accent5 37" xfId="3088" xr:uid="{845BEB33-C86F-4D95-BE8D-324DCE96D994}"/>
    <cellStyle name="Accent5 38" xfId="3089" xr:uid="{9F635681-A031-4AF2-A75F-2F2285020CBD}"/>
    <cellStyle name="Accent5 39" xfId="3090" xr:uid="{E79A1DA7-7A05-4DF1-8403-7330D6B7CF3C}"/>
    <cellStyle name="Accent5 4" xfId="3091" xr:uid="{61224E19-B19E-4470-A833-DAC11A0B62C3}"/>
    <cellStyle name="Accent5 40" xfId="3092" xr:uid="{2331C126-9D9F-4023-AD39-AF0BEBBAFE25}"/>
    <cellStyle name="Accent5 41" xfId="3093" xr:uid="{496FE78E-6ACF-4F8A-886F-29401B0F949F}"/>
    <cellStyle name="Accent5 42" xfId="3094" xr:uid="{B149172E-A805-42A4-A3BE-4C77A61DEFE8}"/>
    <cellStyle name="Accent5 43" xfId="3095" xr:uid="{10EC8EAA-470E-4009-BB92-E2EF29E30442}"/>
    <cellStyle name="Accent5 44" xfId="3096" xr:uid="{D0C17DE2-2F0B-43DC-AC57-84959E549C88}"/>
    <cellStyle name="Accent5 45" xfId="3097" xr:uid="{BA3C0D29-8954-4EA5-9F18-7EFA826C0ECE}"/>
    <cellStyle name="Accent5 46" xfId="3098" xr:uid="{BC0F60E7-FC1C-455F-9C03-C39F40184312}"/>
    <cellStyle name="Accent5 47" xfId="3099" xr:uid="{8C0FC2CB-592C-473A-A585-C4FA79F0AC4D}"/>
    <cellStyle name="Accent5 48" xfId="3100" xr:uid="{85E36C61-3523-4779-A2D6-9692EA3C0418}"/>
    <cellStyle name="Accent5 49" xfId="3101" xr:uid="{2AC4BAC3-8457-41C5-A05A-841551BBA555}"/>
    <cellStyle name="Accent5 5" xfId="3102" xr:uid="{77AA0C48-213F-471D-865B-37D93DFADC91}"/>
    <cellStyle name="Accent5 50" xfId="3103" xr:uid="{9302C36F-BBEE-47C6-A950-6219B1EE563B}"/>
    <cellStyle name="Accent5 51" xfId="3104" xr:uid="{985511F1-90CB-4199-B7B7-D13C678BA492}"/>
    <cellStyle name="Accent5 52" xfId="3105" xr:uid="{E650F223-4A62-422F-AB75-0FC27A240B72}"/>
    <cellStyle name="Accent5 53" xfId="3106" xr:uid="{F3F9E4E1-4FAE-48FF-9558-23231C90F71C}"/>
    <cellStyle name="Accent5 54" xfId="5238" xr:uid="{9807A3D6-BD73-4533-B480-9436A50A81EF}"/>
    <cellStyle name="Accent5 55" xfId="5280" xr:uid="{0F9E5D26-D79D-491E-B543-B41714139D4F}"/>
    <cellStyle name="Accent5 56" xfId="5470" xr:uid="{571042FC-DFBD-440E-808D-90C4F1FBE2A4}"/>
    <cellStyle name="Accent5 57" xfId="5500" xr:uid="{FE33D344-E1C1-4B21-B1C0-6DC021F8C4FF}"/>
    <cellStyle name="Accent5 58" xfId="5866" xr:uid="{8B1491D6-4929-4AC3-97C2-5ED9E935FD1D}"/>
    <cellStyle name="Accent5 59" xfId="5916" xr:uid="{C2A00DAE-F473-4548-BCAC-697401B59698}"/>
    <cellStyle name="Accent5 6" xfId="3107" xr:uid="{1B9A8CCD-DDD1-471F-97A8-B94739632CA2}"/>
    <cellStyle name="Accent5 60" xfId="5863" xr:uid="{019F1A72-7F15-46B2-BB9F-2504779878D8}"/>
    <cellStyle name="Accent5 61" xfId="5920" xr:uid="{DAE469C6-5CED-4FFB-A025-3CA663C11105}"/>
    <cellStyle name="Accent5 62" xfId="5858" xr:uid="{BC6F4336-5083-40FE-B120-509F1C074F41}"/>
    <cellStyle name="Accent5 63" xfId="5683" xr:uid="{144929F9-8A6D-4972-B5A8-6B18BF83113A}"/>
    <cellStyle name="Accent5 64" xfId="6154" xr:uid="{390DB7F3-C142-478B-953C-16CE31F43217}"/>
    <cellStyle name="Accent5 7" xfId="3108" xr:uid="{236F6163-5E79-475D-AD7F-F270F738D68E}"/>
    <cellStyle name="Accent5 8" xfId="3109" xr:uid="{8755418C-036E-48C4-B64D-E4E242031F02}"/>
    <cellStyle name="Accent5 9" xfId="3110" xr:uid="{1F15A86E-BDFC-4559-B742-BFCFFD271BBC}"/>
    <cellStyle name="Accent6 10" xfId="3111" xr:uid="{9C5A75FA-8A84-41DA-AEA8-04891F50D766}"/>
    <cellStyle name="Accent6 11" xfId="3112" xr:uid="{F185674F-E845-453D-896D-3F5EEB8A6FD2}"/>
    <cellStyle name="Accent6 12" xfId="3113" xr:uid="{024AE6D1-DE60-4644-978A-8FF83E2CFA35}"/>
    <cellStyle name="Accent6 13" xfId="3114" xr:uid="{A8A7FD03-C7DE-42D3-89CB-5053F63A4965}"/>
    <cellStyle name="Accent6 14" xfId="3115" xr:uid="{141D3607-F10B-4796-BF7F-9A322E0C8A0F}"/>
    <cellStyle name="Accent6 15" xfId="3116" xr:uid="{C806E3C0-DDFC-4B3B-BA67-5AE0453C603B}"/>
    <cellStyle name="Accent6 16" xfId="3117" xr:uid="{52B9F481-E0FA-4865-91B3-99DB6920D8A5}"/>
    <cellStyle name="Accent6 17" xfId="3118" xr:uid="{76335C80-4023-48A0-BBDA-56A1D49B4BDA}"/>
    <cellStyle name="Accent6 18" xfId="3119" xr:uid="{10B66E36-1D44-4231-A16F-D55587F6BC2B}"/>
    <cellStyle name="Accent6 19" xfId="3120" xr:uid="{30D4E005-126D-461C-8C1A-E6757C7AE5AE}"/>
    <cellStyle name="Accent6 2" xfId="24" xr:uid="{00000000-0005-0000-0000-000017000000}"/>
    <cellStyle name="Accent6 2 10" xfId="3121" xr:uid="{6BA9CB62-C180-4995-9793-AE36F8C81144}"/>
    <cellStyle name="Accent6 2 11" xfId="3122" xr:uid="{3C5CC660-2DD1-48BE-9166-DF7862434FEE}"/>
    <cellStyle name="Accent6 2 12" xfId="3123" xr:uid="{7B685889-9883-4D4B-BC7C-F7E31FDBB2F0}"/>
    <cellStyle name="Accent6 2 13" xfId="3124" xr:uid="{3E95C52D-F785-459D-8DBF-F6E1C1B44267}"/>
    <cellStyle name="Accent6 2 14" xfId="3125" xr:uid="{44142FF9-FBEA-4D21-979D-703377957D43}"/>
    <cellStyle name="Accent6 2 15" xfId="3126" xr:uid="{887AD525-318B-41D3-A350-79911B41F298}"/>
    <cellStyle name="Accent6 2 16" xfId="3127" xr:uid="{0B2ADF5C-4109-41CE-8148-B975126AA7F2}"/>
    <cellStyle name="Accent6 2 17" xfId="3128" xr:uid="{E327127F-AE39-4D03-8831-83F70F1F3AB3}"/>
    <cellStyle name="Accent6 2 18" xfId="3129" xr:uid="{E26BDEA0-1D4C-4F86-B628-287D2B12053E}"/>
    <cellStyle name="Accent6 2 19" xfId="3130" xr:uid="{69B9550E-5844-45EA-8593-D0E49F500CED}"/>
    <cellStyle name="Accent6 2 2" xfId="550" xr:uid="{441725A5-65DF-4C5D-8654-48E0540A8B78}"/>
    <cellStyle name="Accent6 2 2 2" xfId="3131" xr:uid="{69542CE2-6D0C-494A-B46F-67BC566B4754}"/>
    <cellStyle name="Accent6 2 20" xfId="5243" xr:uid="{0DE39575-B379-464C-8C65-7D88A1AE0E10}"/>
    <cellStyle name="Accent6 2 20 2" xfId="5369" xr:uid="{32875319-0895-4F4A-937E-384145CC0903}"/>
    <cellStyle name="Accent6 2 21" xfId="5275" xr:uid="{FAD728B2-13F0-4333-A315-765F2D688CFB}"/>
    <cellStyle name="Accent6 2 22" xfId="5475" xr:uid="{3FC8C38E-8253-4239-A05B-AAFEF0D1DBC4}"/>
    <cellStyle name="Accent6 2 23" xfId="5495" xr:uid="{B69A8BCC-1391-4766-88E0-ADC342DD87AF}"/>
    <cellStyle name="Accent6 2 24" xfId="5605" xr:uid="{67927A5F-4DE0-47D9-A8D5-D5B4B04F4B16}"/>
    <cellStyle name="Accent6 2 25" xfId="5616" xr:uid="{DA1FB7EE-8B82-4A23-B7C4-2C7F7B746A60}"/>
    <cellStyle name="Accent6 2 26" xfId="5874" xr:uid="{FD56806E-41D7-4D88-8F0A-439E716DCE15}"/>
    <cellStyle name="Accent6 2 27" xfId="5909" xr:uid="{7C88C1CA-5EC2-4321-A4A7-26E68D674A5C}"/>
    <cellStyle name="Accent6 2 28" xfId="5871" xr:uid="{1A061FAF-7EE6-489E-B95B-5F593E1EAFD2}"/>
    <cellStyle name="Accent6 2 29" xfId="5680" xr:uid="{409B2FBD-200E-4CE0-80B6-222D9DD150D7}"/>
    <cellStyle name="Accent6 2 3" xfId="551" xr:uid="{D566B096-F718-457E-B3D3-90F9145DDA87}"/>
    <cellStyle name="Accent6 2 3 2" xfId="3132" xr:uid="{E6C32A2D-5A93-4FFB-966D-DEA96E29D027}"/>
    <cellStyle name="Accent6 2 4" xfId="549" xr:uid="{8B7CC4D1-F935-4A03-9659-F4DA7A9EF5C2}"/>
    <cellStyle name="Accent6 2 4 2" xfId="3133" xr:uid="{4CB6598D-BC2D-4D8B-BF08-44A06181E477}"/>
    <cellStyle name="Accent6 2 5" xfId="3134" xr:uid="{13D6B62F-DE99-48E2-BE90-28F63F14CCCF}"/>
    <cellStyle name="Accent6 2 6" xfId="3135" xr:uid="{2D915AF3-146B-4924-B459-D0D100A35EC4}"/>
    <cellStyle name="Accent6 2 7" xfId="3136" xr:uid="{DEE7A427-E8BE-4C39-BF69-D52B0C039754}"/>
    <cellStyle name="Accent6 2 8" xfId="3137" xr:uid="{A45E3383-ED71-4E96-94AE-ADDEB60652FF}"/>
    <cellStyle name="Accent6 2 9" xfId="3138" xr:uid="{A300BA60-173E-40F8-9CB2-A4939ACE4F99}"/>
    <cellStyle name="Accent6 2_ŪKT" xfId="3139" xr:uid="{21808618-D35B-4233-B38F-352B6927758A}"/>
    <cellStyle name="Accent6 20" xfId="3140" xr:uid="{77B286A9-C407-43A9-B513-E0B94639ED77}"/>
    <cellStyle name="Accent6 21" xfId="3141" xr:uid="{BE598F52-DF04-48D5-863E-A8F8F8D9A946}"/>
    <cellStyle name="Accent6 22" xfId="3142" xr:uid="{C360B330-C63E-46F3-832F-DDB53DB80EF9}"/>
    <cellStyle name="Accent6 23" xfId="3143" xr:uid="{5F54921F-7EE9-424C-A789-C09AE48EC6E3}"/>
    <cellStyle name="Accent6 24" xfId="3144" xr:uid="{D5B2FD8A-40B6-437C-9538-591240D5BA0C}"/>
    <cellStyle name="Accent6 25" xfId="3145" xr:uid="{E31EDD74-E1EC-4B74-A533-1FBE2323DFBF}"/>
    <cellStyle name="Accent6 26" xfId="3146" xr:uid="{913CD9DA-6540-4C29-B60E-543B5375BA9F}"/>
    <cellStyle name="Accent6 27" xfId="3147" xr:uid="{5D80322F-469E-4AC3-AC2F-1E39F7555D47}"/>
    <cellStyle name="Accent6 28" xfId="3148" xr:uid="{7DE58E3E-4C05-4FA4-AE8F-5915C7F643AE}"/>
    <cellStyle name="Accent6 29" xfId="3149" xr:uid="{1B8BE980-46BF-4CF2-A096-C2FB76C84275}"/>
    <cellStyle name="Accent6 3" xfId="552" xr:uid="{7E9D468A-1CCA-49B5-87BB-5687487DA46E}"/>
    <cellStyle name="Accent6 3 2" xfId="3150" xr:uid="{77F428E0-FAB2-4D9E-9C51-30A3C57510CB}"/>
    <cellStyle name="Accent6 30" xfId="3151" xr:uid="{C30DF15A-2B5C-45B0-936F-EE1632A24365}"/>
    <cellStyle name="Accent6 31" xfId="3152" xr:uid="{12A26A03-93BA-43B6-B3A3-9EB61396DD5D}"/>
    <cellStyle name="Accent6 32" xfId="3153" xr:uid="{CD157A23-0F70-48B5-9922-558EFD4CDDA1}"/>
    <cellStyle name="Accent6 33" xfId="3154" xr:uid="{BEA0A9BE-2035-4107-88A7-860D97559063}"/>
    <cellStyle name="Accent6 34" xfId="3155" xr:uid="{573D7453-317E-4089-98C6-09B22A7B4A42}"/>
    <cellStyle name="Accent6 35" xfId="3156" xr:uid="{B646E055-5348-48BA-9354-CAC528DDF0B6}"/>
    <cellStyle name="Accent6 36" xfId="3157" xr:uid="{AC888B61-A621-490B-93EB-3136BA211458}"/>
    <cellStyle name="Accent6 37" xfId="3158" xr:uid="{8AD28D6C-3AB5-4A1D-9E51-CAB0E6EFD5BA}"/>
    <cellStyle name="Accent6 38" xfId="3159" xr:uid="{7461ACFB-E767-4E82-99DE-9B52D17B9007}"/>
    <cellStyle name="Accent6 39" xfId="3160" xr:uid="{1C95A9FE-18F1-475C-A855-0FA3ACEC0D42}"/>
    <cellStyle name="Accent6 4" xfId="553" xr:uid="{13948F82-6F5D-46E4-8A08-449D043A60CD}"/>
    <cellStyle name="Accent6 4 2" xfId="3161" xr:uid="{4D970929-5CA1-4187-BF23-9117ADB581C4}"/>
    <cellStyle name="Accent6 40" xfId="3162" xr:uid="{098FF1C8-85CB-4FEA-B005-42C332CC06DC}"/>
    <cellStyle name="Accent6 41" xfId="3163" xr:uid="{6D9AFEFB-67CC-44D1-A813-9C8EF79B7E79}"/>
    <cellStyle name="Accent6 42" xfId="3164" xr:uid="{08D08F4D-28B0-428E-B147-D1E6DDB74830}"/>
    <cellStyle name="Accent6 43" xfId="3165" xr:uid="{04FB5C90-63E0-4F6E-B66E-6BF22D417E9F}"/>
    <cellStyle name="Accent6 44" xfId="3166" xr:uid="{ADA10A03-870F-4039-BBEB-73878CC62B4E}"/>
    <cellStyle name="Accent6 45" xfId="3167" xr:uid="{1981DD80-EDF3-4040-A2CF-70D322CEF9A8}"/>
    <cellStyle name="Accent6 46" xfId="3168" xr:uid="{55A69F25-6748-4310-B473-81E80261DB35}"/>
    <cellStyle name="Accent6 47" xfId="3169" xr:uid="{D102CB7E-5B72-4C0F-8EC9-702960630F8F}"/>
    <cellStyle name="Accent6 48" xfId="3170" xr:uid="{AAA46ACC-3787-4AB1-960D-89CF44C1D08A}"/>
    <cellStyle name="Accent6 49" xfId="3171" xr:uid="{1761C87E-5F79-4E27-A321-D9E48B963E10}"/>
    <cellStyle name="Accent6 5" xfId="3172" xr:uid="{60F2A3D3-49B3-4504-AAD8-0543239BA88D}"/>
    <cellStyle name="Accent6 50" xfId="3173" xr:uid="{5EC92F1C-6A62-47A8-A93C-9F2CC9152918}"/>
    <cellStyle name="Accent6 51" xfId="3174" xr:uid="{A8EE5117-8AA1-4A06-9861-CBB40A05E50E}"/>
    <cellStyle name="Accent6 52" xfId="3175" xr:uid="{EF485F04-3ACC-4F13-BFEC-93EEF5A60565}"/>
    <cellStyle name="Accent6 53" xfId="3176" xr:uid="{B09918D3-F95A-4FAA-9F09-9A22249CAC07}"/>
    <cellStyle name="Accent6 54" xfId="5241" xr:uid="{C2265AE7-A2E0-436F-907D-69522CCDB93D}"/>
    <cellStyle name="Accent6 55" xfId="5374" xr:uid="{BDEAFEF8-18BC-460F-83DE-C26932BF09BB}"/>
    <cellStyle name="Accent6 56" xfId="5473" xr:uid="{9FF26AAC-1A9B-4DE9-9497-A21649E0435B}"/>
    <cellStyle name="Accent6 57" xfId="5496" xr:uid="{E70E2429-CD5D-4F01-A482-3E3682C29D68}"/>
    <cellStyle name="Accent6 58" xfId="5873" xr:uid="{1EF58F5F-EEEA-46F6-9D9E-D341008DE449}"/>
    <cellStyle name="Accent6 59" xfId="5908" xr:uid="{15CE9D47-D933-437E-8C18-CF7DFD7B7166}"/>
    <cellStyle name="Accent6 6" xfId="3177" xr:uid="{E8F97A56-3E02-46BB-9072-114CCAD3A7A1}"/>
    <cellStyle name="Accent6 60" xfId="5870" xr:uid="{9B67D95E-DDE8-4FE1-BC84-86B80E03187A}"/>
    <cellStyle name="Accent6 61" xfId="5911" xr:uid="{98D3A38C-A54A-43B5-A076-A8379FD60558}"/>
    <cellStyle name="Accent6 62" xfId="5868" xr:uid="{A505E39B-3417-4687-808B-C8506F56E094}"/>
    <cellStyle name="Accent6 63" xfId="5681" xr:uid="{B6867802-DD2C-4B66-86F1-C21F761597F5}"/>
    <cellStyle name="Accent6 64" xfId="6158" xr:uid="{45D1BBFD-03AF-4702-9698-098A084CA682}"/>
    <cellStyle name="Accent6 7" xfId="3178" xr:uid="{8F7E8A2D-FA73-4521-A23F-3A4F43B80AF4}"/>
    <cellStyle name="Accent6 8" xfId="3179" xr:uid="{DC8E5D18-4C75-4203-AD88-84645E144921}"/>
    <cellStyle name="Accent6 9" xfId="3180" xr:uid="{42BDBB4C-AA22-4130-AFE1-2758985A74B9}"/>
    <cellStyle name="Aprēķināšana" xfId="6821" xr:uid="{0D2AC652-50B4-4ED4-92FC-3CC71EBC8014}"/>
    <cellStyle name="Aprēķināšana 2" xfId="214" xr:uid="{1EA5EEB7-AAD7-408E-B05A-4C2A948C1116}"/>
    <cellStyle name="Aprēķināšana 2 2" xfId="6292" xr:uid="{0915D930-E33F-4B06-B2ED-D74454E50CFE}"/>
    <cellStyle name="Aprēķināšana 3" xfId="554" xr:uid="{B3D6EAD9-1D7D-42B8-9CFA-AAEB88528F16}"/>
    <cellStyle name="Aprēķināšana 3 2" xfId="6311" xr:uid="{BA9E0C98-A505-4D8E-B093-E521110ACAAF}"/>
    <cellStyle name="Aprēķināšana 4" xfId="555" xr:uid="{64FF1F33-6B61-44CF-A69E-F2E9C04429A2}"/>
    <cellStyle name="Aprēķināšana 4 2" xfId="6312" xr:uid="{C67ABB8D-441A-4B14-9FF7-343854E34360}"/>
    <cellStyle name="Aprēķināšana 5" xfId="6287" xr:uid="{9070EE31-E65E-420F-87DF-F7B9226E1590}"/>
    <cellStyle name="Aprēķināšana_1-7" xfId="215" xr:uid="{C3F2DA22-C821-49ED-A1A1-E0E69A25CE89}"/>
    <cellStyle name="Atdalītāji 2" xfId="556" xr:uid="{2DA54236-0044-4E54-9012-D972DBC29F6C}"/>
    <cellStyle name="Atdalītāji 2 2" xfId="1429" xr:uid="{D866F83F-EEEC-4AEE-9BCC-7DF7A18FAE73}"/>
    <cellStyle name="Atdalītāji 2 2 2" xfId="6416" xr:uid="{29C2DC6F-49C1-4C96-A59A-A044E91C0612}"/>
    <cellStyle name="Atdalītāji 2 2 2 2" xfId="7237" xr:uid="{5B6368A7-91C8-4E1E-862F-FAA185B85B06}"/>
    <cellStyle name="Atdalītāji 2 2 3" xfId="6215" xr:uid="{46EA66DB-3401-48B4-AB25-10C058A2AC7B}"/>
    <cellStyle name="Atdalītāji 2 2 3 2" xfId="7142" xr:uid="{CF4711E0-7A62-4CB5-8BDC-0FB1DF82C2DB}"/>
    <cellStyle name="Atdalītāji 2 2 4" xfId="7000" xr:uid="{7F5A638B-6212-4FEC-B876-FBD70F9ECCF6}"/>
    <cellStyle name="Atdalītāji 2 3" xfId="6313" xr:uid="{7190A979-5262-4E7B-863F-5B4C18B7D6A5}"/>
    <cellStyle name="Atdalītāji 2 3 2" xfId="7209" xr:uid="{D49958AE-6C53-4D11-894C-D5DDF63CC734}"/>
    <cellStyle name="Atdalītāji 2 4" xfId="6174" xr:uid="{AB971365-4E7A-4969-8A68-7A222D956573}"/>
    <cellStyle name="Atdalītāji 2 4 2" xfId="7103" xr:uid="{7CF7F272-30F3-4E02-8E15-1ABB873792CB}"/>
    <cellStyle name="Atdalītāji 2 5" xfId="6964" xr:uid="{995DDE3A-2EDF-48C1-909B-811C5B619378}"/>
    <cellStyle name="Bad 10" xfId="3181" xr:uid="{B6C151E3-E3BF-4B09-86E2-07AF57B87B6F}"/>
    <cellStyle name="Bad 11" xfId="3182" xr:uid="{04DD092E-206C-4BC7-B70D-6069B052284D}"/>
    <cellStyle name="Bad 12" xfId="3183" xr:uid="{3D630A82-D233-4F69-8734-E940A50FE46E}"/>
    <cellStyle name="Bad 13" xfId="3184" xr:uid="{4620DF2B-D275-4295-AB1B-55EF4096E372}"/>
    <cellStyle name="Bad 14" xfId="3185" xr:uid="{C01D6A92-F39A-4784-BE9A-A6BE4281DFB5}"/>
    <cellStyle name="Bad 15" xfId="3186" xr:uid="{692F6D60-0005-4799-A843-2B0E5F28AEF3}"/>
    <cellStyle name="Bad 16" xfId="3187" xr:uid="{3DC44F95-6CF7-4150-BB7F-357D10AFA3DB}"/>
    <cellStyle name="Bad 17" xfId="3188" xr:uid="{934BA78C-32C4-4A05-B2FB-63D037623503}"/>
    <cellStyle name="Bad 18" xfId="3189" xr:uid="{4C06F399-69E1-4F88-B470-6B4CD8B604C3}"/>
    <cellStyle name="Bad 19" xfId="3190" xr:uid="{2E171305-7804-47FD-A852-E32D249BB236}"/>
    <cellStyle name="Bad 2" xfId="25" xr:uid="{00000000-0005-0000-0000-000018000000}"/>
    <cellStyle name="Bad 2 10" xfId="3191" xr:uid="{5F51EEFB-F321-4D3C-B45E-6588108430A7}"/>
    <cellStyle name="Bad 2 11" xfId="3192" xr:uid="{E11AADFF-F17B-4CF4-9937-8E545F8B4052}"/>
    <cellStyle name="Bad 2 12" xfId="3193" xr:uid="{E6877E55-6848-4A5B-9B2D-E31F436C66E8}"/>
    <cellStyle name="Bad 2 13" xfId="3194" xr:uid="{CE194506-5DDE-4048-818C-B4CDD70A5C22}"/>
    <cellStyle name="Bad 2 14" xfId="3195" xr:uid="{BE496F22-303E-4E55-8837-61CE4937C283}"/>
    <cellStyle name="Bad 2 15" xfId="3196" xr:uid="{A3284588-A3F4-4906-A05E-5A9A3E5206D5}"/>
    <cellStyle name="Bad 2 16" xfId="3197" xr:uid="{97D44194-99A5-46F2-A52C-F1BD2D9F6841}"/>
    <cellStyle name="Bad 2 17" xfId="3198" xr:uid="{D9C8E6A7-6703-4B2E-834F-7B0838F1EA81}"/>
    <cellStyle name="Bad 2 18" xfId="3199" xr:uid="{F9EBB4F1-FFF5-4E23-ADB2-D26879881E3E}"/>
    <cellStyle name="Bad 2 19" xfId="3200" xr:uid="{B76FDFA2-E7B9-4802-948A-D4AA5E26FB8D}"/>
    <cellStyle name="Bad 2 2" xfId="558" xr:uid="{DD53BCF3-9747-4347-AD78-3643144EBE3C}"/>
    <cellStyle name="Bad 2 2 2" xfId="3201" xr:uid="{245DFB06-32B0-49D7-B8C3-16AAF4A9846D}"/>
    <cellStyle name="Bad 2 20" xfId="5247" xr:uid="{B42DC05D-3B0A-47DA-8A7E-A550A639D34B}"/>
    <cellStyle name="Bad 2 20 2" xfId="5368" xr:uid="{367DEC9C-6CA1-41CA-A5FF-B8051EB8E373}"/>
    <cellStyle name="Bad 2 21" xfId="5272" xr:uid="{9A1D6285-960C-43F6-AEB0-268F9CADE52E}"/>
    <cellStyle name="Bad 2 22" xfId="5479" xr:uid="{32FBCADC-327D-4FA1-AFBA-A28BE4322D20}"/>
    <cellStyle name="Bad 2 23" xfId="5491" xr:uid="{6C0D31F4-0D75-44AB-9236-092EB13514EC}"/>
    <cellStyle name="Bad 2 24" xfId="5607" xr:uid="{9BB6F675-539F-4D7A-B6C2-6BFE0FFC235F}"/>
    <cellStyle name="Bad 2 25" xfId="5614" xr:uid="{1F204778-BF17-474C-B029-DF8770F193F2}"/>
    <cellStyle name="Bad 2 26" xfId="5882" xr:uid="{0CC01038-ECBD-47CB-94A1-6AA5188F575B}"/>
    <cellStyle name="Bad 2 27" xfId="5900" xr:uid="{49EEB298-0E22-4DAC-B074-77C0A1C03CBF}"/>
    <cellStyle name="Bad 2 28" xfId="5881" xr:uid="{6165B894-EEC3-4C11-BAC0-FE568C539C07}"/>
    <cellStyle name="Bad 2 29" xfId="5678" xr:uid="{C4FC2365-6D9E-48E3-BB31-13C817B6856A}"/>
    <cellStyle name="Bad 2 3" xfId="559" xr:uid="{0418D196-27BD-46C2-ADDD-9E305B5A1185}"/>
    <cellStyle name="Bad 2 3 2" xfId="3202" xr:uid="{7C6CCC25-9C5C-4442-970D-990727CF3866}"/>
    <cellStyle name="Bad 2 4" xfId="557" xr:uid="{94E2F6AE-7200-40EF-AE43-AA5417E7B882}"/>
    <cellStyle name="Bad 2 4 2" xfId="3203" xr:uid="{E6D9361B-5D80-4E6C-BC97-759F588F0670}"/>
    <cellStyle name="Bad 2 5" xfId="3204" xr:uid="{6DE9F163-D2FF-4CBC-83D9-CD919343DB36}"/>
    <cellStyle name="Bad 2 6" xfId="3205" xr:uid="{367E3142-6233-4DCE-9006-81D2E70B05DE}"/>
    <cellStyle name="Bad 2 7" xfId="3206" xr:uid="{34A71312-1590-41AC-A2DD-89FEE6B87880}"/>
    <cellStyle name="Bad 2 8" xfId="3207" xr:uid="{DD480659-5D33-4BB8-98E3-F5502E81B092}"/>
    <cellStyle name="Bad 2 9" xfId="3208" xr:uid="{71FB7C83-9033-4F42-82FB-1F170A97E5FA}"/>
    <cellStyle name="Bad 2_ŪKT" xfId="3209" xr:uid="{FB576148-6585-42BA-84C8-2F8A34D25E42}"/>
    <cellStyle name="Bad 20" xfId="3210" xr:uid="{08C7B3DB-FDE4-42E7-BC85-2174918C4742}"/>
    <cellStyle name="Bad 21" xfId="3211" xr:uid="{A0F92674-48F9-42C7-BAA6-10A93C3DD941}"/>
    <cellStyle name="Bad 22" xfId="3212" xr:uid="{1AA2DA39-54C2-45B2-8D45-461519ADB236}"/>
    <cellStyle name="Bad 23" xfId="3213" xr:uid="{6D6273AF-CACC-482D-891C-EC6AC924E629}"/>
    <cellStyle name="Bad 24" xfId="3214" xr:uid="{74A363C5-FDA6-4D17-AFB9-68915D2D45A9}"/>
    <cellStyle name="Bad 25" xfId="3215" xr:uid="{828E63CC-C340-4B26-A86B-0045B5E9460D}"/>
    <cellStyle name="Bad 26" xfId="3216" xr:uid="{8128007D-B04D-47DF-B57A-348C0A76A317}"/>
    <cellStyle name="Bad 27" xfId="3217" xr:uid="{9049DE12-BC90-4D5C-B68A-7653E6C6BEED}"/>
    <cellStyle name="Bad 28" xfId="3218" xr:uid="{D160102B-3226-4C88-8A19-75D8BFBF097F}"/>
    <cellStyle name="Bad 29" xfId="3219" xr:uid="{4127E6FA-6ADC-4764-9153-97B269E8D16B}"/>
    <cellStyle name="Bad 3" xfId="560" xr:uid="{B7F61596-7E41-4722-BB1B-ABB0D6373DE5}"/>
    <cellStyle name="Bad 3 2" xfId="3220" xr:uid="{9732DD03-134B-4DC6-9E74-0E821EF3AB33}"/>
    <cellStyle name="Bad 30" xfId="3221" xr:uid="{0EFE4322-41E0-4DD7-B967-3D97CD17E097}"/>
    <cellStyle name="Bad 31" xfId="3222" xr:uid="{D6FAD7FC-BADE-4703-AF75-CDABBE68596A}"/>
    <cellStyle name="Bad 32" xfId="3223" xr:uid="{DE1BE7FF-512A-4E67-9488-DDA0EE1FE8B2}"/>
    <cellStyle name="Bad 33" xfId="3224" xr:uid="{11A889B3-EDF9-4BA4-9BB1-9F884215A390}"/>
    <cellStyle name="Bad 34" xfId="3225" xr:uid="{3FF3850C-D4E3-4174-BE0C-5C6728B3E2F4}"/>
    <cellStyle name="Bad 35" xfId="3226" xr:uid="{CBDB092C-8ED0-4F8A-8BCE-0B57F3530C18}"/>
    <cellStyle name="Bad 36" xfId="3227" xr:uid="{31918553-77D1-4AF3-B42C-D81B1F9FF0C4}"/>
    <cellStyle name="Bad 37" xfId="3228" xr:uid="{DFDB83DD-DACB-4344-88A6-2EF686488B25}"/>
    <cellStyle name="Bad 38" xfId="3229" xr:uid="{65BDC182-B6A1-4C2B-9345-CFA0073A81AF}"/>
    <cellStyle name="Bad 39" xfId="3230" xr:uid="{EC6AF7B0-451D-416C-9A69-B60C0A33833C}"/>
    <cellStyle name="Bad 4" xfId="561" xr:uid="{2A625CD8-47D4-4D31-AE4E-5ED084FA6069}"/>
    <cellStyle name="Bad 4 2" xfId="3231" xr:uid="{44D574DC-910D-44BD-87A0-82C2CF70A7A6}"/>
    <cellStyle name="Bad 40" xfId="3232" xr:uid="{46C4C0E8-6BF9-43DE-85B9-9FF5D8628C65}"/>
    <cellStyle name="Bad 41" xfId="3233" xr:uid="{C5E08CE1-4020-46C0-9121-DCDEA6F41275}"/>
    <cellStyle name="Bad 42" xfId="3234" xr:uid="{E37B3E2C-A996-45E0-ACB7-E129FA8C5221}"/>
    <cellStyle name="Bad 43" xfId="3235" xr:uid="{02DFF522-DF47-4D03-9A2B-E74A2FD53892}"/>
    <cellStyle name="Bad 44" xfId="3236" xr:uid="{3F046725-0575-41BC-8A07-69F6A130B656}"/>
    <cellStyle name="Bad 45" xfId="3237" xr:uid="{052C6071-6C56-4F10-BBA7-580AB4882E10}"/>
    <cellStyle name="Bad 46" xfId="3238" xr:uid="{970A8D9A-E681-4479-B5AE-C993F2737EFB}"/>
    <cellStyle name="Bad 47" xfId="3239" xr:uid="{8B61B197-8D66-4C2F-8902-844B289D9FC7}"/>
    <cellStyle name="Bad 48" xfId="3240" xr:uid="{BF15B8BC-F95E-49AF-8A44-F00CA3788E07}"/>
    <cellStyle name="Bad 49" xfId="3241" xr:uid="{994CF2B8-D4E5-4556-BC9E-0EA9B53FA7FE}"/>
    <cellStyle name="Bad 5" xfId="562" xr:uid="{AAC055EE-72CF-4533-990E-65FD8EC7BB1A}"/>
    <cellStyle name="Bad 5 2" xfId="3242" xr:uid="{D2D0142E-E476-497A-A066-D2E0F40BCBCB}"/>
    <cellStyle name="Bad 50" xfId="3243" xr:uid="{F6B45B45-DA9E-423C-9F66-B8B33076474F}"/>
    <cellStyle name="Bad 51" xfId="3244" xr:uid="{3DCE2EFE-5FF3-4021-BEED-603E5262C830}"/>
    <cellStyle name="Bad 52" xfId="3245" xr:uid="{EA94EACC-6A07-4FA2-9CF5-8C91D7B029E2}"/>
    <cellStyle name="Bad 53" xfId="3246" xr:uid="{12983CF3-0EB8-4C0A-8E0E-C14751296615}"/>
    <cellStyle name="Bad 54" xfId="5246" xr:uid="{93556C18-39A5-4A30-8493-06CAC93BAED5}"/>
    <cellStyle name="Bad 55" xfId="5273" xr:uid="{7C993AA3-110F-4DD2-8B86-339A40B66C20}"/>
    <cellStyle name="Bad 56" xfId="5477" xr:uid="{898BB68B-91DB-4EAC-B54A-BA8C24CC9F00}"/>
    <cellStyle name="Bad 57" xfId="5492" xr:uid="{CC801AA7-D669-4C90-84B2-396340A17A9C}"/>
    <cellStyle name="Bad 58" xfId="5880" xr:uid="{F5524911-161D-4AD3-BEEC-305BD65FA7F3}"/>
    <cellStyle name="Bad 59" xfId="5901" xr:uid="{9D504270-8169-4982-84B0-C6B353FB48FD}"/>
    <cellStyle name="Bad 6" xfId="3247" xr:uid="{B5EFCA59-65B2-4F86-A80C-6E6B5D88D0DC}"/>
    <cellStyle name="Bad 60" xfId="5877" xr:uid="{FF84AAB7-39A2-44C2-9DAD-8FB7FCE5608B}"/>
    <cellStyle name="Bad 61" xfId="5904" xr:uid="{F4F13A7E-7608-4543-A393-1FD72190A918}"/>
    <cellStyle name="Bad 62" xfId="5876" xr:uid="{767F50EA-95C5-4466-AEAC-D5848B34F619}"/>
    <cellStyle name="Bad 63" xfId="5679" xr:uid="{3E05A6C9-D873-4199-8AC1-DDC2DDD02054}"/>
    <cellStyle name="Bad 64" xfId="6124" xr:uid="{5BCC5026-1457-452E-BDE2-014A3D740BA0}"/>
    <cellStyle name="Bad 7" xfId="3248" xr:uid="{749AB7FE-2EAF-4A03-A160-1079AC3F2165}"/>
    <cellStyle name="Bad 8" xfId="3249" xr:uid="{789EEEF1-7368-4F0D-941E-DB00B256D5C6}"/>
    <cellStyle name="Bad 9" xfId="3250" xr:uid="{35C56EF1-8776-41F4-AA12-573C420C93FC}"/>
    <cellStyle name="Bevitel" xfId="563" xr:uid="{C3C1E243-FCCB-433A-8BCF-DAC1CD7EE813}"/>
    <cellStyle name="Bevitel 2" xfId="6314" xr:uid="{30072419-94A1-41E3-B200-4D25B6DF4FA9}"/>
    <cellStyle name="Brīdinājuma teksts" xfId="6822" xr:uid="{9A6B89C2-B788-4424-895F-9FDD566F7F49}"/>
    <cellStyle name="Brīdinājuma teksts 2" xfId="216" xr:uid="{58692671-D5EA-47C6-A845-E024B47E6CC6}"/>
    <cellStyle name="Brīdinājuma teksts_1-7" xfId="217" xr:uid="{4CE29CC5-4210-49F1-BE31-26AA325127A3}"/>
    <cellStyle name="Calculation 10" xfId="3251" xr:uid="{A749B354-26C9-4109-88C3-7A3894524721}"/>
    <cellStyle name="Calculation 10 2" xfId="6438" xr:uid="{842D4762-80FD-47C4-B025-211D9547B1F8}"/>
    <cellStyle name="Calculation 11" xfId="3252" xr:uid="{923883F4-6938-4516-9505-476066883296}"/>
    <cellStyle name="Calculation 11 2" xfId="6439" xr:uid="{46C17A1C-5439-4347-8721-65B8CB959BA8}"/>
    <cellStyle name="Calculation 12" xfId="3253" xr:uid="{FF5BFF14-AFF3-4C08-B906-A81D1F8A83BA}"/>
    <cellStyle name="Calculation 12 2" xfId="6440" xr:uid="{FA3020A4-DDCA-40E1-B5A2-569DA826079F}"/>
    <cellStyle name="Calculation 13" xfId="3254" xr:uid="{8387213C-FEB2-4AA5-B37A-1094101E9826}"/>
    <cellStyle name="Calculation 13 2" xfId="6441" xr:uid="{5A0A8008-A146-4931-A915-FF8A27C94D80}"/>
    <cellStyle name="Calculation 14" xfId="3255" xr:uid="{6B93B0F2-89AC-4D4E-9A09-638C9AE7AA5D}"/>
    <cellStyle name="Calculation 14 2" xfId="6442" xr:uid="{CB104F42-6DD4-4706-B1BC-AEFA2B80EE00}"/>
    <cellStyle name="Calculation 15" xfId="3256" xr:uid="{23346449-5BD9-4F90-B363-DB7A2C08F9EA}"/>
    <cellStyle name="Calculation 15 2" xfId="6443" xr:uid="{DCD2774F-3733-4569-9E8B-566838854D04}"/>
    <cellStyle name="Calculation 16" xfId="3257" xr:uid="{FBC438F0-CEB8-4601-AB12-DAB6A5D2EB25}"/>
    <cellStyle name="Calculation 16 2" xfId="6444" xr:uid="{508AD107-0A54-4D44-952E-F0A9301CFF71}"/>
    <cellStyle name="Calculation 17" xfId="3258" xr:uid="{3296107F-6E27-4A72-B764-EA346B6B4654}"/>
    <cellStyle name="Calculation 17 2" xfId="6445" xr:uid="{766FBC20-CAFE-468E-916C-7C4A25B178CA}"/>
    <cellStyle name="Calculation 18" xfId="3259" xr:uid="{6F7EDC5C-DB05-4D78-93F6-D1CDE4574EC6}"/>
    <cellStyle name="Calculation 18 2" xfId="6446" xr:uid="{94C002B0-28CF-4A56-BAE6-529AB7DCA58F}"/>
    <cellStyle name="Calculation 19" xfId="3260" xr:uid="{AB54F396-9084-4F92-ACD2-7318BA7ED899}"/>
    <cellStyle name="Calculation 19 2" xfId="6447" xr:uid="{558E736D-05ED-4C1C-8CD5-9841A395E4AD}"/>
    <cellStyle name="Calculation 2" xfId="26" xr:uid="{00000000-0005-0000-0000-000019000000}"/>
    <cellStyle name="Calculation 2 10" xfId="3261" xr:uid="{F7F60E82-AD49-42CC-88CA-D8770C0448CA}"/>
    <cellStyle name="Calculation 2 10 2" xfId="6448" xr:uid="{2CF940FB-B3F0-477E-87C6-74FF77A022EE}"/>
    <cellStyle name="Calculation 2 11" xfId="3262" xr:uid="{8535E2D8-E267-4070-865F-7302B50276CE}"/>
    <cellStyle name="Calculation 2 11 2" xfId="6449" xr:uid="{ECB086BD-3C46-4AF3-8953-A0CD60E816D9}"/>
    <cellStyle name="Calculation 2 12" xfId="3263" xr:uid="{E5BFA0D5-BB6C-425C-9EB9-29884F7D1A8E}"/>
    <cellStyle name="Calculation 2 12 2" xfId="6450" xr:uid="{EFBBB06D-0561-421C-BEAD-AD2395FAD0DE}"/>
    <cellStyle name="Calculation 2 13" xfId="3264" xr:uid="{130414AB-3188-4F0B-897F-81B3A721AE51}"/>
    <cellStyle name="Calculation 2 13 2" xfId="6451" xr:uid="{8A0FCEB9-126B-4AAA-9ED4-CA3AEDA49461}"/>
    <cellStyle name="Calculation 2 14" xfId="3265" xr:uid="{011F8B2F-58C2-4F9D-AF01-012BB8D8B85D}"/>
    <cellStyle name="Calculation 2 14 2" xfId="6452" xr:uid="{35B195F3-4CEB-462D-9E2F-1AF724D2E5A9}"/>
    <cellStyle name="Calculation 2 15" xfId="3266" xr:uid="{AA7A45DD-9C44-4CD0-990C-1F011B14ABEB}"/>
    <cellStyle name="Calculation 2 15 2" xfId="6453" xr:uid="{B8866E2F-0678-47E0-A97E-E89B1E1C832C}"/>
    <cellStyle name="Calculation 2 16" xfId="3267" xr:uid="{6259CD5B-C1B2-4C3C-8A70-BE11A2D11506}"/>
    <cellStyle name="Calculation 2 16 2" xfId="6454" xr:uid="{641445F7-9D72-4FF1-800A-FA0B9D44608B}"/>
    <cellStyle name="Calculation 2 17" xfId="3268" xr:uid="{4DC27440-5AB5-41F4-AE04-DE3331CACDCE}"/>
    <cellStyle name="Calculation 2 17 2" xfId="6455" xr:uid="{8FF3C71A-5429-434F-A611-DB91D3E8A008}"/>
    <cellStyle name="Calculation 2 18" xfId="3269" xr:uid="{982740E8-1B7F-483A-B906-6DADE4A9619F}"/>
    <cellStyle name="Calculation 2 18 2" xfId="6456" xr:uid="{E6D6CDE7-A233-45B0-9B89-A453B0B3C091}"/>
    <cellStyle name="Calculation 2 19" xfId="3270" xr:uid="{6A7639D4-8793-4E01-9ADD-EF46BEBE4068}"/>
    <cellStyle name="Calculation 2 19 2" xfId="6457" xr:uid="{F241A168-75CA-4DA4-AB9E-53DC3895BA40}"/>
    <cellStyle name="Calculation 2 2" xfId="565" xr:uid="{BD284DCE-BF8C-40F2-90CD-C1548DB6CAE9}"/>
    <cellStyle name="Calculation 2 2 2" xfId="3271" xr:uid="{3895825D-CD41-45CD-BC87-8D350996D2B9}"/>
    <cellStyle name="Calculation 2 2 2 2" xfId="6316" xr:uid="{39A330DB-B781-4E34-BA0B-0B6ED35424EB}"/>
    <cellStyle name="Calculation 2 2 2 3" xfId="6458" xr:uid="{8FF22AED-21F7-4863-9056-905D674FD8E7}"/>
    <cellStyle name="Calculation 2 20" xfId="5251" xr:uid="{A9B0C132-C4F5-4D03-A0B0-3DB80559BC8E}"/>
    <cellStyle name="Calculation 2 20 2" xfId="5367" xr:uid="{330F2E0D-41F7-4163-B4D4-291DB21B5912}"/>
    <cellStyle name="Calculation 2 20 2 2" xfId="6741" xr:uid="{6CE74AA2-D986-433E-A55B-8F8F82F5A911}"/>
    <cellStyle name="Calculation 2 20 3" xfId="6730" xr:uid="{0D695389-21F7-4514-AC60-67C13646D077}"/>
    <cellStyle name="Calculation 2 21" xfId="5268" xr:uid="{72BEBDCF-386C-435A-95B4-58BA0E57B4A3}"/>
    <cellStyle name="Calculation 2 21 2" xfId="6731" xr:uid="{FF732E5A-F907-45C8-B2A1-A44C13F657E6}"/>
    <cellStyle name="Calculation 2 22" xfId="5483" xr:uid="{31E6CC06-3F44-4618-A123-C50252A70922}"/>
    <cellStyle name="Calculation 2 22 2" xfId="6751" xr:uid="{26E6E86B-622C-4002-A3DF-2A410FA55270}"/>
    <cellStyle name="Calculation 2 23" xfId="5487" xr:uid="{3D882B8B-FDD9-4E8C-86F9-FC1F48A1454E}"/>
    <cellStyle name="Calculation 2 23 2" xfId="6752" xr:uid="{5E8A9381-2504-43A4-BE6B-FEC66E27139D}"/>
    <cellStyle name="Calculation 2 24" xfId="5609" xr:uid="{654443DC-0D00-4250-9BFC-025C816F651F}"/>
    <cellStyle name="Calculation 2 24 2" xfId="6765" xr:uid="{215B35C0-D9F8-49C5-AD4C-603BE119265C}"/>
    <cellStyle name="Calculation 2 25" xfId="5612" xr:uid="{B92B9F5B-4DE1-4372-9B80-C21FC1AA18F1}"/>
    <cellStyle name="Calculation 2 25 2" xfId="6766" xr:uid="{183A2708-8E1C-4E73-9614-F6256B9EEE7F}"/>
    <cellStyle name="Calculation 2 26" xfId="5890" xr:uid="{EDC4C045-6B6B-4491-B569-C1EBEA004BA1}"/>
    <cellStyle name="Calculation 2 26 2" xfId="6792" xr:uid="{8F22C847-03AE-4DA5-8B17-B002921A33F4}"/>
    <cellStyle name="Calculation 2 27" xfId="5891" xr:uid="{352BE836-3C8F-473D-BE01-68E898C8DC4E}"/>
    <cellStyle name="Calculation 2 27 2" xfId="6793" xr:uid="{D20189AD-2BE4-450D-9CA9-873BED748011}"/>
    <cellStyle name="Calculation 2 28" xfId="5889" xr:uid="{CF8C799D-2D1F-4232-BCFF-E36FF1C649A4}"/>
    <cellStyle name="Calculation 2 28 2" xfId="6791" xr:uid="{08BEAB3E-F38B-4B2A-9629-C425DEA12D02}"/>
    <cellStyle name="Calculation 2 29" xfId="5676" xr:uid="{3572DE30-4DBC-423F-9FA8-CACB5F04CE44}"/>
    <cellStyle name="Calculation 2 29 2" xfId="6775" xr:uid="{E6247D80-11E4-4D08-99CB-B35BFE371484}"/>
    <cellStyle name="Calculation 2 3" xfId="566" xr:uid="{59A69B16-BD20-406A-9461-CD225B1E8224}"/>
    <cellStyle name="Calculation 2 3 2" xfId="3272" xr:uid="{CA46801B-E0DB-414B-97B4-4C41BFED71EB}"/>
    <cellStyle name="Calculation 2 3 2 2" xfId="6317" xr:uid="{53A233A1-6C50-45CE-8E8D-571C7C349EDD}"/>
    <cellStyle name="Calculation 2 3 2 3" xfId="6459" xr:uid="{6E2FEFD5-17F0-4174-9EF5-59BB39D564E8}"/>
    <cellStyle name="Calculation 2 4" xfId="564" xr:uid="{32EBAC29-8D14-4A14-B0F2-5C913FCF2A06}"/>
    <cellStyle name="Calculation 2 4 2" xfId="3273" xr:uid="{8FE22DD8-CECC-48B4-B1B6-C3730D5172EB}"/>
    <cellStyle name="Calculation 2 4 2 2" xfId="6315" xr:uid="{0F9BC5E4-A887-49C1-9474-220D39CA56B9}"/>
    <cellStyle name="Calculation 2 4 2 3" xfId="6460" xr:uid="{DC884338-2A56-43F7-855A-56A45831CD50}"/>
    <cellStyle name="Calculation 2 5" xfId="3274" xr:uid="{3A1472D7-71C0-4471-9B8B-31EC253046BE}"/>
    <cellStyle name="Calculation 2 5 2" xfId="6279" xr:uid="{FB368DE7-BCDA-4C30-B0AC-4FCD304606FD}"/>
    <cellStyle name="Calculation 2 5 3" xfId="6461" xr:uid="{C8A92956-3AB4-4B71-8399-CAAF5D0CB39D}"/>
    <cellStyle name="Calculation 2 6" xfId="3275" xr:uid="{C6C29872-378B-4DA7-8AB4-9BB8A5F3F0E3}"/>
    <cellStyle name="Calculation 2 6 2" xfId="6462" xr:uid="{0173D6FA-6ED4-4C7C-9830-15741CABA370}"/>
    <cellStyle name="Calculation 2 7" xfId="3276" xr:uid="{BC0915F1-7EC0-4808-999B-9947C14DE0F5}"/>
    <cellStyle name="Calculation 2 7 2" xfId="6463" xr:uid="{CF400E81-DA90-4666-8E93-818921F5862A}"/>
    <cellStyle name="Calculation 2 8" xfId="3277" xr:uid="{E62B38EA-12E7-4CD4-A556-91886824136B}"/>
    <cellStyle name="Calculation 2 8 2" xfId="6464" xr:uid="{FF9C2643-E479-4CCE-8FD4-074BF4C7BCAF}"/>
    <cellStyle name="Calculation 2 9" xfId="3278" xr:uid="{9D41CE59-BB94-4FA3-982A-8D0352D376E7}"/>
    <cellStyle name="Calculation 2 9 2" xfId="6465" xr:uid="{AEF54F8F-7773-425F-9F2A-0FBE2AAF7A29}"/>
    <cellStyle name="Calculation 2_ŪKT" xfId="3279" xr:uid="{E25D5848-9D7D-4154-9329-13D72DD8BDB5}"/>
    <cellStyle name="Calculation 20" xfId="3280" xr:uid="{B51A7E71-A28C-4BC8-8F0E-0A5FCA2118FA}"/>
    <cellStyle name="Calculation 20 2" xfId="6466" xr:uid="{2EBC2BDE-B67E-4DCA-A7EB-0BB6E8C48B39}"/>
    <cellStyle name="Calculation 21" xfId="3281" xr:uid="{9676CCD8-0C9E-437E-8BC6-B407F6C4D60A}"/>
    <cellStyle name="Calculation 21 2" xfId="6467" xr:uid="{3C72C9AF-9545-4C59-A55F-BFBB8E687BB9}"/>
    <cellStyle name="Calculation 22" xfId="3282" xr:uid="{24F2422D-EB0D-4756-995F-71B14353F775}"/>
    <cellStyle name="Calculation 22 2" xfId="6468" xr:uid="{21CC6174-3910-4729-AA0D-44E9164EBD35}"/>
    <cellStyle name="Calculation 23" xfId="3283" xr:uid="{CBD526F9-6FFE-4AA2-8722-169CE6390185}"/>
    <cellStyle name="Calculation 23 2" xfId="6469" xr:uid="{E8CFA88A-085F-44AA-A8C8-00846D68F320}"/>
    <cellStyle name="Calculation 24" xfId="3284" xr:uid="{32F4DE1D-9576-4323-8C8D-48B8C5F09126}"/>
    <cellStyle name="Calculation 24 2" xfId="6470" xr:uid="{70AEEE4A-0978-42FA-AA90-14D67161FADC}"/>
    <cellStyle name="Calculation 25" xfId="3285" xr:uid="{F02C5071-ED6D-4910-BBA7-4DBF07821287}"/>
    <cellStyle name="Calculation 25 2" xfId="6471" xr:uid="{81300F4B-1462-4374-B470-DB09FFDE423D}"/>
    <cellStyle name="Calculation 26" xfId="3286" xr:uid="{F6351F1A-2DCB-43E0-AB36-019105EA3ED6}"/>
    <cellStyle name="Calculation 26 2" xfId="6472" xr:uid="{2E9D0564-859F-4615-8439-C5EB68A5D15F}"/>
    <cellStyle name="Calculation 27" xfId="3287" xr:uid="{4F2C0A09-A488-4F6B-AED7-E04224EF6EE0}"/>
    <cellStyle name="Calculation 27 2" xfId="6473" xr:uid="{06F3D59E-2035-45A8-A738-6C717BCF6164}"/>
    <cellStyle name="Calculation 28" xfId="3288" xr:uid="{4181A60A-8C91-4F38-B381-EEF95154897C}"/>
    <cellStyle name="Calculation 28 2" xfId="6474" xr:uid="{A797146F-FB25-4F83-BDEF-977C79BA44F7}"/>
    <cellStyle name="Calculation 29" xfId="3289" xr:uid="{5D4BF67B-A3EC-465A-980D-A2053DB1C306}"/>
    <cellStyle name="Calculation 29 2" xfId="6475" xr:uid="{9B479E91-1864-462A-840D-08E3F1FFFD6B}"/>
    <cellStyle name="Calculation 3" xfId="567" xr:uid="{CCCF6C57-A946-4DE8-B681-635AB54DAB65}"/>
    <cellStyle name="Calculation 3 2" xfId="3290" xr:uid="{AE904535-6E98-4014-AA0C-235F8CD1BBA1}"/>
    <cellStyle name="Calculation 3 2 2" xfId="6318" xr:uid="{C00D6461-545F-40F9-9014-5F8E37F180D8}"/>
    <cellStyle name="Calculation 3 2 3" xfId="6476" xr:uid="{0651AF7D-A730-4337-967D-4E9981A3CD6C}"/>
    <cellStyle name="Calculation 30" xfId="3291" xr:uid="{69DC9894-92A0-4A8D-90F9-B1EE7929D91C}"/>
    <cellStyle name="Calculation 30 2" xfId="6477" xr:uid="{8E0CDB5C-2B96-4794-A6AC-D009A034DB90}"/>
    <cellStyle name="Calculation 31" xfId="3292" xr:uid="{4E693DE2-24F1-4A7E-9E6B-E6A9E32683AF}"/>
    <cellStyle name="Calculation 31 2" xfId="6478" xr:uid="{BAC2F7D7-D7ED-4BDD-AC33-2E598FECF704}"/>
    <cellStyle name="Calculation 32" xfId="3293" xr:uid="{1BD56C05-E73F-4119-9A52-2E965EFD4E21}"/>
    <cellStyle name="Calculation 32 2" xfId="6479" xr:uid="{1239FECC-F79D-40E1-AC12-188E32B33DE0}"/>
    <cellStyle name="Calculation 33" xfId="3294" xr:uid="{63D7CBCD-282D-418F-808F-45BE8C319A13}"/>
    <cellStyle name="Calculation 33 2" xfId="6480" xr:uid="{40A036C0-6863-4D46-9808-DB8A39CC249F}"/>
    <cellStyle name="Calculation 34" xfId="3295" xr:uid="{8D0A8ABD-2BC5-48B6-BFC5-4FED5B719E3D}"/>
    <cellStyle name="Calculation 34 2" xfId="6481" xr:uid="{B7131F50-E152-4AD6-AF74-49978C0CC85C}"/>
    <cellStyle name="Calculation 35" xfId="3296" xr:uid="{71FAFF5D-5C16-48CA-A999-5B17EFB6BA12}"/>
    <cellStyle name="Calculation 35 2" xfId="6482" xr:uid="{CF338141-E21A-4C8D-8633-8594E7378328}"/>
    <cellStyle name="Calculation 36" xfId="3297" xr:uid="{488BAB82-966F-4F9E-840B-9B2BB07164C2}"/>
    <cellStyle name="Calculation 36 2" xfId="6483" xr:uid="{0AFEC8CE-321C-4D3C-A97B-09E1454BC913}"/>
    <cellStyle name="Calculation 37" xfId="3298" xr:uid="{84057A44-B57B-4226-8E94-FAB69420156E}"/>
    <cellStyle name="Calculation 37 2" xfId="6484" xr:uid="{278260F0-2B0A-4DBE-92C9-A390685C4B88}"/>
    <cellStyle name="Calculation 38" xfId="3299" xr:uid="{B54D39F1-2763-4CBC-90B7-59611A7E3075}"/>
    <cellStyle name="Calculation 38 2" xfId="6485" xr:uid="{A5E867EE-2431-4DCA-B347-E11313C91C41}"/>
    <cellStyle name="Calculation 39" xfId="3300" xr:uid="{4E19F09C-253C-4C23-8E68-04182CEBFF3E}"/>
    <cellStyle name="Calculation 39 2" xfId="6486" xr:uid="{416B56AB-6C1F-4ECE-998B-62FA3C78C490}"/>
    <cellStyle name="Calculation 4" xfId="568" xr:uid="{56E63960-ED2E-4BD7-8BB3-AE7D3D90CD4E}"/>
    <cellStyle name="Calculation 4 2" xfId="3301" xr:uid="{7373D807-D097-4686-AF7A-81A2F127A272}"/>
    <cellStyle name="Calculation 4 2 2" xfId="6319" xr:uid="{8FA133D6-A683-4F1A-82C4-A224411DC355}"/>
    <cellStyle name="Calculation 4 2 3" xfId="6487" xr:uid="{C9A89553-BCD8-4613-B550-FC36AEE55586}"/>
    <cellStyle name="Calculation 40" xfId="3302" xr:uid="{FC85ACD2-29F3-4E4A-9D3F-A57991406C03}"/>
    <cellStyle name="Calculation 40 2" xfId="6488" xr:uid="{FA029656-091C-44E5-BE00-959AE5F5A5A3}"/>
    <cellStyle name="Calculation 41" xfId="3303" xr:uid="{9924C6AF-44A8-42FC-A30B-F5EBAE55C3F7}"/>
    <cellStyle name="Calculation 41 2" xfId="6489" xr:uid="{1F8D4537-F50C-43BD-ACA6-6E015ECFAE20}"/>
    <cellStyle name="Calculation 42" xfId="3304" xr:uid="{740E6585-1CE5-4C72-8509-6A1803103E0F}"/>
    <cellStyle name="Calculation 42 2" xfId="6490" xr:uid="{BC0BEE86-6F7B-4E09-861E-434BE61B62E2}"/>
    <cellStyle name="Calculation 43" xfId="3305" xr:uid="{EE25C5FA-0272-402A-9433-9D6C79490207}"/>
    <cellStyle name="Calculation 43 2" xfId="6491" xr:uid="{460D2316-CF95-4D52-9127-83253F349C68}"/>
    <cellStyle name="Calculation 44" xfId="3306" xr:uid="{C743B873-B40A-43F0-AF51-9CADCF1DC242}"/>
    <cellStyle name="Calculation 44 2" xfId="6492" xr:uid="{EB62650E-A0C1-4CBB-A4B6-9B0BB16AB95C}"/>
    <cellStyle name="Calculation 45" xfId="3307" xr:uid="{C9D6DFF8-F5AF-436F-8140-BA86A4CFB2D0}"/>
    <cellStyle name="Calculation 45 2" xfId="6493" xr:uid="{043FBF96-883F-400F-ABC6-EF506F5AC2D4}"/>
    <cellStyle name="Calculation 46" xfId="3308" xr:uid="{0609682D-22FE-4E23-9395-995A56018EC0}"/>
    <cellStyle name="Calculation 46 2" xfId="6494" xr:uid="{23F38CFB-EDE6-4309-BBE6-1E99DF249D22}"/>
    <cellStyle name="Calculation 47" xfId="3309" xr:uid="{A8829D46-8156-473E-94D3-87E4420654F1}"/>
    <cellStyle name="Calculation 47 2" xfId="6495" xr:uid="{F0506134-5D19-4B46-AB54-B0F892B7C864}"/>
    <cellStyle name="Calculation 48" xfId="3310" xr:uid="{4958DD58-4D93-4F09-9AE7-83BC6147C7A1}"/>
    <cellStyle name="Calculation 48 2" xfId="6496" xr:uid="{8094DEF3-E273-4F36-96C3-84B49C132686}"/>
    <cellStyle name="Calculation 49" xfId="3311" xr:uid="{DF0A2A74-BBD0-47FA-B468-D7BFB9E353C1}"/>
    <cellStyle name="Calculation 49 2" xfId="6497" xr:uid="{C51A9F97-7AB8-4616-A3CA-3E6890383921}"/>
    <cellStyle name="Calculation 5" xfId="3312" xr:uid="{5589AF13-28CD-4D54-B0B2-D86F9BD985A1}"/>
    <cellStyle name="Calculation 5 2" xfId="6498" xr:uid="{DB536FA2-7BE0-4C34-94DF-D51AF2ED2602}"/>
    <cellStyle name="Calculation 50" xfId="3313" xr:uid="{71146B56-4356-4CF3-822F-45FBA89CB9BC}"/>
    <cellStyle name="Calculation 50 2" xfId="6499" xr:uid="{1ABE00C2-207E-4B38-A524-CE21B4530A3B}"/>
    <cellStyle name="Calculation 51" xfId="3314" xr:uid="{0A2C819C-272C-490B-8679-13D7A9A05CF9}"/>
    <cellStyle name="Calculation 51 2" xfId="6500" xr:uid="{66AD8DA7-D977-4CF8-97BF-4B67C42836DD}"/>
    <cellStyle name="Calculation 52" xfId="3315" xr:uid="{75F2D82A-BB2B-4279-BF04-50267F232B9C}"/>
    <cellStyle name="Calculation 52 2" xfId="6501" xr:uid="{93D6C932-7FA4-4C68-91BA-39C5814F408C}"/>
    <cellStyle name="Calculation 53" xfId="3316" xr:uid="{900A6BD4-E84B-4C4E-8707-BF6C5E9953A9}"/>
    <cellStyle name="Calculation 53 2" xfId="6502" xr:uid="{E85DA3E5-2CD0-4C71-8C64-0A1ECB0D0F44}"/>
    <cellStyle name="Calculation 54" xfId="5250" xr:uid="{77E42141-0316-408F-B781-AA015E2329F2}"/>
    <cellStyle name="Calculation 54 2" xfId="6729" xr:uid="{56209BD5-CA82-4EE9-9B4B-250B495CC369}"/>
    <cellStyle name="Calculation 55" xfId="5269" xr:uid="{FC9F5728-2D72-4DE8-9FD0-92C537B0D177}"/>
    <cellStyle name="Calculation 55 2" xfId="6732" xr:uid="{C5C23EA4-1F85-4CF9-9FF4-C63CFD0D828E}"/>
    <cellStyle name="Calculation 56" xfId="5481" xr:uid="{0B3E9520-97CB-4BE6-9DAD-2AB7F97AF23C}"/>
    <cellStyle name="Calculation 56 2" xfId="6750" xr:uid="{BE3CA2E4-CFB5-40D0-AE09-46B64CC38412}"/>
    <cellStyle name="Calculation 57" xfId="5488" xr:uid="{89A77B14-3F63-4238-B68F-9277BDBC91CE}"/>
    <cellStyle name="Calculation 57 2" xfId="6753" xr:uid="{EFC6D583-FE00-4E3E-A1A8-AF89CC74BFEF}"/>
    <cellStyle name="Calculation 58" xfId="5886" xr:uid="{FC133055-CA58-4BF7-8463-D104B70B5CC6}"/>
    <cellStyle name="Calculation 58 2" xfId="6790" xr:uid="{9CE7310D-3A66-4299-81FF-BF7C4F3C0B19}"/>
    <cellStyle name="Calculation 59" xfId="5893" xr:uid="{51CE0777-8B0F-443D-82C9-3AAEB9413A3E}"/>
    <cellStyle name="Calculation 59 2" xfId="6794" xr:uid="{7124A0F7-8F22-44E2-9434-440671F94388}"/>
    <cellStyle name="Calculation 6" xfId="3317" xr:uid="{2C517DAA-BDF3-4920-9372-96B631B0D0C4}"/>
    <cellStyle name="Calculation 6 2" xfId="6503" xr:uid="{E91CE465-30C6-4980-A6E6-D36AB20BAEF2}"/>
    <cellStyle name="Calculation 60" xfId="5885" xr:uid="{E8AA9E51-3098-42A4-BB3E-C83A20BB65C5}"/>
    <cellStyle name="Calculation 60 2" xfId="6789" xr:uid="{E6587047-A6BE-4163-A938-97FB4B12B85F}"/>
    <cellStyle name="Calculation 61" xfId="5896" xr:uid="{8980F975-766D-4A80-B229-44CBB3A51E71}"/>
    <cellStyle name="Calculation 61 2" xfId="6795" xr:uid="{33B015D7-736E-4E93-B281-6C7144784B72}"/>
    <cellStyle name="Calculation 62" xfId="5884" xr:uid="{16ED3DD3-A6FF-4D3E-A03C-77BFC8D1B49F}"/>
    <cellStyle name="Calculation 62 2" xfId="6788" xr:uid="{58EC5634-A12E-4C78-A6F1-26CEA8C8D0F8}"/>
    <cellStyle name="Calculation 63" xfId="5677" xr:uid="{FC667A79-B081-46FE-B148-772000DB42E7}"/>
    <cellStyle name="Calculation 63 2" xfId="6776" xr:uid="{B0AE0EBB-2D71-42D4-B0FC-DF5CC63E4304}"/>
    <cellStyle name="Calculation 64" xfId="6143" xr:uid="{B5D55614-BFBF-4430-86F7-B5FECBEFB23D}"/>
    <cellStyle name="Calculation 7" xfId="3318" xr:uid="{F3DFC30A-7F40-4B5E-9217-E15B2C7D06D8}"/>
    <cellStyle name="Calculation 7 2" xfId="6504" xr:uid="{99081D42-A155-48E3-A291-14DF943EAECF}"/>
    <cellStyle name="Calculation 8" xfId="3319" xr:uid="{975D8CDA-84ED-4A98-BF4E-C1138B72A82C}"/>
    <cellStyle name="Calculation 8 2" xfId="6505" xr:uid="{775EAEFC-7557-4108-8E66-59991E6BF99D}"/>
    <cellStyle name="Calculation 9" xfId="3320" xr:uid="{F496233F-3864-4486-94A0-CD269ED703A3}"/>
    <cellStyle name="Calculation 9 2" xfId="6506" xr:uid="{7A1EC023-EC55-49D2-968A-83C117ACBA63}"/>
    <cellStyle name="Celkem" xfId="569" xr:uid="{D6BAD1A3-3BBE-4B16-AFF2-3BF8BC0775F8}"/>
    <cellStyle name="Celkem 2" xfId="6320" xr:uid="{7B984E2E-BACD-47D3-B6A5-2A56CDF3B1B2}"/>
    <cellStyle name="Check Cell 10" xfId="3321" xr:uid="{EEDFAE73-35D8-4099-98D8-719817EC65A1}"/>
    <cellStyle name="Check Cell 11" xfId="3322" xr:uid="{AC81F1B0-797B-4622-8C4A-A2CE7FC891FB}"/>
    <cellStyle name="Check Cell 12" xfId="3323" xr:uid="{09666B7B-DFB8-4D59-BD86-61AAF6E1D1C9}"/>
    <cellStyle name="Check Cell 13" xfId="3324" xr:uid="{43816067-AD95-4781-8DE5-A94E0DEBCBC9}"/>
    <cellStyle name="Check Cell 14" xfId="3325" xr:uid="{91452C3D-2E2E-456E-AD9D-8D5EAABB8D24}"/>
    <cellStyle name="Check Cell 15" xfId="3326" xr:uid="{7DC16189-7C37-4811-AB86-E236B2A7938C}"/>
    <cellStyle name="Check Cell 16" xfId="3327" xr:uid="{13259B4C-38DC-4702-88E3-5552452F79B9}"/>
    <cellStyle name="Check Cell 17" xfId="3328" xr:uid="{D3A12DD5-1965-44E1-8716-F9033951FB1D}"/>
    <cellStyle name="Check Cell 18" xfId="3329" xr:uid="{F8C9B227-2EF0-4263-9DF1-07EE0F4190D3}"/>
    <cellStyle name="Check Cell 19" xfId="3330" xr:uid="{E58FA27D-17C7-4142-ABE2-FF3508805253}"/>
    <cellStyle name="Check Cell 2" xfId="27" xr:uid="{00000000-0005-0000-0000-00001A000000}"/>
    <cellStyle name="Check Cell 2 10" xfId="3331" xr:uid="{E97CBEB9-2EB5-483B-BF84-94C3687A7BE4}"/>
    <cellStyle name="Check Cell 2 11" xfId="3332" xr:uid="{56340421-7026-43C7-9148-6F99817C87D1}"/>
    <cellStyle name="Check Cell 2 12" xfId="3333" xr:uid="{DE7A6657-D347-4B73-9D22-8B90DC9C5C83}"/>
    <cellStyle name="Check Cell 2 13" xfId="3334" xr:uid="{25719DAA-ABA9-4784-898A-CBD6E628A1ED}"/>
    <cellStyle name="Check Cell 2 14" xfId="3335" xr:uid="{DDFC5E8F-E993-4C34-8A85-CA893A1B49BE}"/>
    <cellStyle name="Check Cell 2 15" xfId="3336" xr:uid="{A65D5390-961E-49FC-9EA3-C2A91B5FB908}"/>
    <cellStyle name="Check Cell 2 16" xfId="3337" xr:uid="{A2938B48-F8E6-44B0-864C-BC844DE5CFCD}"/>
    <cellStyle name="Check Cell 2 17" xfId="3338" xr:uid="{45E3DD23-5473-48A0-B4C7-0D3D66DDDE59}"/>
    <cellStyle name="Check Cell 2 18" xfId="3339" xr:uid="{B7B554AA-99C2-4E5D-B730-7E5B45B34457}"/>
    <cellStyle name="Check Cell 2 19" xfId="3340" xr:uid="{8926C01E-7014-4C70-8E47-B2EB619D6D27}"/>
    <cellStyle name="Check Cell 2 2" xfId="570" xr:uid="{167FD88E-3D3A-40FF-BC55-3151222FE85B}"/>
    <cellStyle name="Check Cell 2 2 2" xfId="3341" xr:uid="{A409EC21-7BF1-4458-BBF9-5A662B022354}"/>
    <cellStyle name="Check Cell 2 20" xfId="5255" xr:uid="{69D2BC94-8E58-4F74-9617-9C47D9EA2773}"/>
    <cellStyle name="Check Cell 2 20 2" xfId="5365" xr:uid="{E31AD1FD-38A3-4C3D-A6FD-90082BC5AE20}"/>
    <cellStyle name="Check Cell 2 21" xfId="5264" xr:uid="{839DD639-859B-4149-93AF-B94461A4CC5B}"/>
    <cellStyle name="Check Cell 2 22" xfId="5486" xr:uid="{AA2DC49D-CCB0-4B93-A3AE-EE656C615FA2}"/>
    <cellStyle name="Check Cell 2 23" xfId="5482" xr:uid="{7AA95C52-4F77-451E-B1CB-A88D003FC9B2}"/>
    <cellStyle name="Check Cell 2 24" xfId="5611" xr:uid="{40A36BAA-5B8A-415E-A81E-2E2337FC641D}"/>
    <cellStyle name="Check Cell 2 25" xfId="5610" xr:uid="{05C9C34B-FBCC-4B03-BE47-1E4E94E74990}"/>
    <cellStyle name="Check Cell 2 26" xfId="5897" xr:uid="{C9EDCD9F-88CF-4A6A-A4AC-C3FCD8B1CE0C}"/>
    <cellStyle name="Check Cell 2 27" xfId="5883" xr:uid="{C72EDD8F-0A79-4A3C-BDAE-7DDB288A7E3E}"/>
    <cellStyle name="Check Cell 2 28" xfId="5898" xr:uid="{CC6E970C-85F0-4EF4-9210-851A6890F1AE}"/>
    <cellStyle name="Check Cell 2 29" xfId="5728" xr:uid="{0760FB9F-7788-44E7-BBB6-805591D91C3C}"/>
    <cellStyle name="Check Cell 2 3" xfId="3342" xr:uid="{2379865D-6F23-4879-8533-B0122129B59A}"/>
    <cellStyle name="Check Cell 2 4" xfId="3343" xr:uid="{994358A7-C6F9-4CD3-AFFB-A864C2DCBA94}"/>
    <cellStyle name="Check Cell 2 5" xfId="3344" xr:uid="{32399824-9C16-4BBF-B533-C7DEFD7CB958}"/>
    <cellStyle name="Check Cell 2 6" xfId="3345" xr:uid="{42245FD1-C87A-4043-8C01-F603C2331B84}"/>
    <cellStyle name="Check Cell 2 7" xfId="3346" xr:uid="{069CAFF9-A44E-4B62-95E7-24C6AC7FCB00}"/>
    <cellStyle name="Check Cell 2 8" xfId="3347" xr:uid="{469A1811-5248-4010-9116-4C7C39876598}"/>
    <cellStyle name="Check Cell 2 9" xfId="3348" xr:uid="{79E07FD6-89B0-4788-803D-3CD2CF16F9EF}"/>
    <cellStyle name="Check Cell 2_ŪKT" xfId="3349" xr:uid="{B59E99CD-7059-4231-8175-101B43CEEE8E}"/>
    <cellStyle name="Check Cell 20" xfId="3350" xr:uid="{AF2D0EDB-B18E-4FCF-B3CC-600CEFFD1E5A}"/>
    <cellStyle name="Check Cell 21" xfId="3351" xr:uid="{C861582B-6EB0-44B2-83FA-4203DB45D37A}"/>
    <cellStyle name="Check Cell 22" xfId="3352" xr:uid="{2162A024-F701-442B-A009-1AF10E4BAE70}"/>
    <cellStyle name="Check Cell 23" xfId="3353" xr:uid="{AB3EE217-461B-44FD-AA85-2FFF1C1984A3}"/>
    <cellStyle name="Check Cell 24" xfId="3354" xr:uid="{965734A5-AB9C-4B5B-B42D-AAE550A15ABA}"/>
    <cellStyle name="Check Cell 25" xfId="3355" xr:uid="{1A71F2C1-4C84-416A-8A66-CBD77AFA3433}"/>
    <cellStyle name="Check Cell 26" xfId="3356" xr:uid="{23A9681B-A8B8-40C9-9271-4770E0A297A2}"/>
    <cellStyle name="Check Cell 27" xfId="3357" xr:uid="{7D2744C2-C0CA-4789-B852-029DE2E24616}"/>
    <cellStyle name="Check Cell 28" xfId="3358" xr:uid="{EF1A1A0F-E1A5-48E1-AD95-E8B0D60D8611}"/>
    <cellStyle name="Check Cell 29" xfId="3359" xr:uid="{8E933882-7E72-445C-ACFF-DB0C8831E9BF}"/>
    <cellStyle name="Check Cell 3" xfId="571" xr:uid="{AFB964D7-1971-4DA1-ACFB-EA9C6EB1DB84}"/>
    <cellStyle name="Check Cell 3 2" xfId="3360" xr:uid="{296EF7A9-02FB-44F3-8804-871FCB300143}"/>
    <cellStyle name="Check Cell 30" xfId="3361" xr:uid="{E160EE79-17C8-4B53-B6E8-8F3101345647}"/>
    <cellStyle name="Check Cell 31" xfId="3362" xr:uid="{26B3DD73-2452-4C02-B1F6-8419F9CEA6AB}"/>
    <cellStyle name="Check Cell 32" xfId="3363" xr:uid="{947630D3-1F71-42E3-AE99-A94EBB33D58B}"/>
    <cellStyle name="Check Cell 33" xfId="3364" xr:uid="{941D1B8F-8A27-413D-B374-7EB2D4C070C1}"/>
    <cellStyle name="Check Cell 34" xfId="3365" xr:uid="{AF9E612C-AE23-414C-8BEF-4BE9A0A78844}"/>
    <cellStyle name="Check Cell 35" xfId="3366" xr:uid="{8713D560-B872-4658-964E-4A5C5E08DF1A}"/>
    <cellStyle name="Check Cell 36" xfId="3367" xr:uid="{DA64EACC-A557-4F29-836F-89B271ED77B3}"/>
    <cellStyle name="Check Cell 37" xfId="3368" xr:uid="{77041E7F-D861-4EBF-861A-D869C07C45D1}"/>
    <cellStyle name="Check Cell 38" xfId="3369" xr:uid="{D306E62D-E581-4F79-B08E-64820CF7BB05}"/>
    <cellStyle name="Check Cell 39" xfId="3370" xr:uid="{E3C1FC61-6873-4820-B216-31B16DE0BD50}"/>
    <cellStyle name="Check Cell 4" xfId="3371" xr:uid="{2F4DCF8E-405C-41D1-BBCD-E1CEB6CFBB64}"/>
    <cellStyle name="Check Cell 40" xfId="3372" xr:uid="{E111F2F9-1976-4384-A550-5FBB993F30B4}"/>
    <cellStyle name="Check Cell 41" xfId="3373" xr:uid="{9C6A1D2F-1160-4B5C-9567-3A098EBD642F}"/>
    <cellStyle name="Check Cell 42" xfId="3374" xr:uid="{C0664736-5340-4D23-8EC3-24C3ACE2CEBC}"/>
    <cellStyle name="Check Cell 43" xfId="3375" xr:uid="{228F196B-3E00-4251-BA82-8F1E43BFD75D}"/>
    <cellStyle name="Check Cell 44" xfId="3376" xr:uid="{1983F164-A5ED-49B0-81D5-B1D22E8AA627}"/>
    <cellStyle name="Check Cell 45" xfId="3377" xr:uid="{130C46A4-525B-498D-B57F-C1DC9AC8D7BD}"/>
    <cellStyle name="Check Cell 46" xfId="3378" xr:uid="{B4EB45D2-2D90-4AC6-9CB7-89D6DD29D48F}"/>
    <cellStyle name="Check Cell 47" xfId="3379" xr:uid="{5E33D574-627A-4CEF-A18E-11E05811B4B3}"/>
    <cellStyle name="Check Cell 48" xfId="3380" xr:uid="{EE733B1B-4560-43F9-B18D-94F1CEF97B88}"/>
    <cellStyle name="Check Cell 49" xfId="3381" xr:uid="{E16E6493-78FB-4523-8104-5DE199983CCF}"/>
    <cellStyle name="Check Cell 5" xfId="3382" xr:uid="{03B98488-084D-4C9A-84EE-A686924571A1}"/>
    <cellStyle name="Check Cell 50" xfId="3383" xr:uid="{0CE6EE58-1D34-494E-A255-F39B83D1F116}"/>
    <cellStyle name="Check Cell 51" xfId="3384" xr:uid="{E1B9D82B-C8D9-4AB6-BC23-5C1AD1113BC6}"/>
    <cellStyle name="Check Cell 52" xfId="3385" xr:uid="{B801312D-452C-45CB-BCD5-A237FFF7071A}"/>
    <cellStyle name="Check Cell 53" xfId="3386" xr:uid="{C70753F4-8A61-4E05-85A5-E3C9B3ECDD6F}"/>
    <cellStyle name="Check Cell 54" xfId="5254" xr:uid="{77DFF823-1433-4EBF-9CC6-3B4E00BCFFB8}"/>
    <cellStyle name="Check Cell 55" xfId="5265" xr:uid="{DDD63320-2ECF-49A6-BB7A-35F4B2917664}"/>
    <cellStyle name="Check Cell 56" xfId="5485" xr:uid="{F36B5910-08F0-4184-87F4-D2FAD8384A85}"/>
    <cellStyle name="Check Cell 57" xfId="5484" xr:uid="{F2E31864-E861-4D83-BC78-B3726553205F}"/>
    <cellStyle name="Check Cell 58" xfId="5892" xr:uid="{B73D01E5-E95F-4E2C-B999-51B6D0492855}"/>
    <cellStyle name="Check Cell 59" xfId="5887" xr:uid="{6EB4A277-D952-49C9-BACD-A6ADF52A7684}"/>
    <cellStyle name="Check Cell 6" xfId="3387" xr:uid="{A91B8E56-CCED-47F0-8C9F-C2B3642C45EF}"/>
    <cellStyle name="Check Cell 60" xfId="5894" xr:uid="{7AC3C171-FCA5-4BDF-B14F-240F671DA578}"/>
    <cellStyle name="Check Cell 61" xfId="5888" xr:uid="{AAD3A49C-6183-404A-A89D-457F61B589EB}"/>
    <cellStyle name="Check Cell 62" xfId="5895" xr:uid="{FB536CB9-2781-4F7C-8FE2-BF1859696B90}"/>
    <cellStyle name="Check Cell 63" xfId="5675" xr:uid="{58744558-2CEC-4FFE-AA00-D24CC11F9EAA}"/>
    <cellStyle name="Check Cell 64" xfId="6099" xr:uid="{645321E1-C0B8-44A1-B6C0-F2DFA54B3198}"/>
    <cellStyle name="Check Cell 7" xfId="3388" xr:uid="{42A201F0-58E8-4A72-9083-71FA8BE8DE5E}"/>
    <cellStyle name="Check Cell 8" xfId="3389" xr:uid="{08BE9B71-545A-43CE-B34F-4CF155D1E3ED}"/>
    <cellStyle name="Check Cell 9" xfId="3390" xr:uid="{ADF559BB-2D2D-4108-9037-DC129949D868}"/>
    <cellStyle name="Chybně" xfId="572" xr:uid="{01EF5A2A-E208-40B5-AF4B-3B632E74BD83}"/>
    <cellStyle name="Cím" xfId="573" xr:uid="{A7B097FB-F102-4BB4-9508-845C37962343}"/>
    <cellStyle name="Címsor 1" xfId="574" xr:uid="{9AA9970B-19DD-4D36-8C02-4129D921E15D}"/>
    <cellStyle name="Címsor 2" xfId="575" xr:uid="{AF399B6A-B026-42CE-9A6B-C8C65ABF188C}"/>
    <cellStyle name="Címsor 3" xfId="576" xr:uid="{2AE2F654-D79B-4D81-B6E8-2515E3F92BAD}"/>
    <cellStyle name="Címsor 4" xfId="577" xr:uid="{3896A50D-635B-4B45-9E41-C2126146DC6C}"/>
    <cellStyle name="Comma 2" xfId="28" xr:uid="{00000000-0005-0000-0000-00001C000000}"/>
    <cellStyle name="Comma 2 10" xfId="109" xr:uid="{5685A585-7C88-4EE5-B80F-E4309F39B861}"/>
    <cellStyle name="Comma 2 10 2" xfId="6286" xr:uid="{625F9A4B-17AA-4770-9585-BEA06366CE0D}"/>
    <cellStyle name="Comma 2 10 2 2" xfId="7203" xr:uid="{3F54474A-27AE-41C4-B03B-1ADB260849E3}"/>
    <cellStyle name="Comma 2 10 3" xfId="6164" xr:uid="{9B0477E3-E897-4266-B11B-39112B78C924}"/>
    <cellStyle name="Comma 2 10 3 2" xfId="7096" xr:uid="{C1771AA1-F5B9-49D9-A936-46CA4688964F}"/>
    <cellStyle name="Comma 2 10 4" xfId="6954" xr:uid="{899E1BCD-6A57-4F28-AC59-53519B6735F2}"/>
    <cellStyle name="Comma 2 11" xfId="6062" xr:uid="{079F95C1-B72A-49A6-9F24-EA821755E865}"/>
    <cellStyle name="Comma 2 11 2" xfId="6237" xr:uid="{A606F0FB-5C1A-4D60-93EA-39502796C260}"/>
    <cellStyle name="Comma 2 11 3" xfId="7026" xr:uid="{AB218A68-ADD1-4B65-863D-AE3CA88A74C7}"/>
    <cellStyle name="Comma 2 12" xfId="6108" xr:uid="{25E9DFF5-7A85-4BBB-9642-6020400ED9A6}"/>
    <cellStyle name="Comma 2 12 2" xfId="7059" xr:uid="{9FAFE1E7-74C2-4656-99FC-60794E868496}"/>
    <cellStyle name="Comma 2 13" xfId="6842" xr:uid="{8B7C0250-37CA-4EAB-BCBB-95B7788BE578}"/>
    <cellStyle name="Comma 2 13 2" xfId="7271" xr:uid="{68DEEE68-C04E-451A-91B0-66E668536EEF}"/>
    <cellStyle name="Comma 2 14" xfId="6931" xr:uid="{62C207E7-D58E-4E7A-B40E-D1A8199D30B3}"/>
    <cellStyle name="Comma 2 2" xfId="58" xr:uid="{00000000-0005-0000-0000-00001D000000}"/>
    <cellStyle name="Comma 2 2 2" xfId="219" xr:uid="{64E67808-299A-458A-978A-5898E9A91F50}"/>
    <cellStyle name="Comma 2 2 2 2" xfId="220" xr:uid="{286774EE-C0AC-4B92-AADD-336371ACDC82}"/>
    <cellStyle name="Comma 2 2 2 2 2" xfId="6089" xr:uid="{A6911FFD-B108-46FA-8324-7C85A56C6292}"/>
    <cellStyle name="Comma 2 2 2 2 2 2" xfId="7049" xr:uid="{AD17B498-7ADC-454B-AA2A-09E0CA1AA978}"/>
    <cellStyle name="Comma 2 2 2 2 3" xfId="6136" xr:uid="{4E82F9E1-89F2-42FB-A981-F42D2E018079}"/>
    <cellStyle name="Comma 2 2 2 2 3 2" xfId="7076" xr:uid="{1B87684D-BDC8-439A-B93C-16D3C8CB6377}"/>
    <cellStyle name="Comma 2 2 2 3" xfId="6069" xr:uid="{89962E9C-5E6F-4795-983A-0B4507EB9F94}"/>
    <cellStyle name="Comma 2 2 2 3 2" xfId="6166" xr:uid="{FDE45F5D-93C6-4FDC-8B5C-65385888D4EA}"/>
    <cellStyle name="Comma 2 2 2 3 3" xfId="7033" xr:uid="{F230D87C-5139-45B6-865F-443077B36B61}"/>
    <cellStyle name="Comma 2 2 2 4" xfId="6123" xr:uid="{C9835A84-76C5-487B-B884-8DB727E92C96}"/>
    <cellStyle name="Comma 2 2 2 4 2" xfId="7067" xr:uid="{9DA1E718-05E1-44F0-8E04-3840A5A268A0}"/>
    <cellStyle name="Comma 2 2 2 5" xfId="6852" xr:uid="{383ED245-F96E-447C-AE5F-42979CDAA6AB}"/>
    <cellStyle name="Comma 2 2 2 5 2" xfId="7281" xr:uid="{D3AEBB7F-448D-44E1-8662-75933AC4EC98}"/>
    <cellStyle name="Comma 2 2 3" xfId="221" xr:uid="{BF2BBC4C-9BF2-4FDA-A22E-59235044453A}"/>
    <cellStyle name="Comma 2 2 3 2" xfId="6093" xr:uid="{65C316E9-6F45-4D96-A564-FAA58CC10B2F}"/>
    <cellStyle name="Comma 2 2 3 2 2" xfId="6139" xr:uid="{A3029723-E76E-4D50-B289-A12A6C3816C7}"/>
    <cellStyle name="Comma 2 2 3 2 2 2" xfId="7079" xr:uid="{768BB23C-57A0-452A-B0A7-7E4C0ABD4A59}"/>
    <cellStyle name="Comma 2 2 3 2 3" xfId="7053" xr:uid="{13AE3189-12A1-42F8-8AC4-5A2D35F651D8}"/>
    <cellStyle name="Comma 2 2 3 3" xfId="6073" xr:uid="{357D8699-F070-4918-8355-D683846C3E80}"/>
    <cellStyle name="Comma 2 2 3 3 2" xfId="7037" xr:uid="{9A2DA9B2-3F8A-406F-AE31-3F23B29E9425}"/>
    <cellStyle name="Comma 2 2 3 4" xfId="6127" xr:uid="{58D3764F-A3A1-45DF-87A6-6A6C83F16E1E}"/>
    <cellStyle name="Comma 2 2 3 4 2" xfId="7069" xr:uid="{0FA1EF34-EF39-437C-BC27-4905D8B55354}"/>
    <cellStyle name="Comma 2 2 4" xfId="222" xr:uid="{1B7639DC-CEC7-41EB-8A73-436B16586E6C}"/>
    <cellStyle name="Comma 2 2 4 2" xfId="6084" xr:uid="{6F80F783-08C2-47A2-BEC1-93E0F3E80E4C}"/>
    <cellStyle name="Comma 2 2 4 2 2" xfId="7044" xr:uid="{97250173-EDCE-4870-9435-6F0542898212}"/>
    <cellStyle name="Comma 2 2 4 3" xfId="6133" xr:uid="{AFB7372D-543E-4A3B-BBA3-9CEE9A2F840E}"/>
    <cellStyle name="Comma 2 2 4 3 2" xfId="7073" xr:uid="{329010B6-7F87-401F-ABB9-E026BF68CEBD}"/>
    <cellStyle name="Comma 2 2 5" xfId="218" xr:uid="{302C2028-2556-41D8-A54B-9CF4105F3E1B}"/>
    <cellStyle name="Comma 2 2 6" xfId="6064" xr:uid="{0C2992BF-755D-4923-B560-8824AB1BB388}"/>
    <cellStyle name="Comma 2 2 6 2" xfId="6284" xr:uid="{0FB8243A-2924-4602-BD73-D58F9D25CD29}"/>
    <cellStyle name="Comma 2 2 6 2 2" xfId="7201" xr:uid="{FBDE718D-79FF-4A8A-9F31-770BD5BBD5F8}"/>
    <cellStyle name="Comma 2 2 6 3" xfId="7028" xr:uid="{F1A8BF21-DC24-4A50-8202-AABF1B057351}"/>
    <cellStyle name="Comma 2 2 7" xfId="6119" xr:uid="{CA5D18C8-2A26-47A4-88C5-A2BD221EFA83}"/>
    <cellStyle name="Comma 2 2 7 2" xfId="7064" xr:uid="{BDA0114A-8343-4378-B7D5-689010214313}"/>
    <cellStyle name="Comma 2 2 8" xfId="6844" xr:uid="{91459BE1-0A4F-401E-BFEE-DA454F34ECB1}"/>
    <cellStyle name="Comma 2 2 8 2" xfId="7273" xr:uid="{25C2C13D-9256-4F42-885C-EECF54B3C549}"/>
    <cellStyle name="Comma 2 2 9" xfId="6933" xr:uid="{2ABFDD33-9A4F-4BA1-A393-5BEE9EBE1078}"/>
    <cellStyle name="Comma 2 3" xfId="64" xr:uid="{54293654-4058-4206-B77E-E3C1D9457947}"/>
    <cellStyle name="Comma 2 3 10" xfId="6936" xr:uid="{FBFA6AA2-223B-44A4-8297-7F9BD6C7FC1A}"/>
    <cellStyle name="Comma 2 3 2" xfId="224" xr:uid="{D6B4969D-7D77-4F5C-A852-95BC6806A6D1}"/>
    <cellStyle name="Comma 2 3 2 2" xfId="225" xr:uid="{25651DAE-F3EE-47FA-BC2B-DD87DBEAD099}"/>
    <cellStyle name="Comma 2 3 2 2 2" xfId="226" xr:uid="{680775F1-5C18-4253-B1BD-59A03292E9CB}"/>
    <cellStyle name="Comma 2 3 2 3" xfId="227" xr:uid="{24DE1574-14F5-4ADF-9B02-1673E0C51CED}"/>
    <cellStyle name="Comma 2 3 2 4" xfId="228" xr:uid="{42E65398-EA47-4710-AC66-A85DB3365611}"/>
    <cellStyle name="Comma 2 3 2 5" xfId="6087" xr:uid="{6335B527-4AF1-42A1-9C12-590E39E26CA0}"/>
    <cellStyle name="Comma 2 3 2 5 2" xfId="7047" xr:uid="{870A35AA-F5D4-4B2F-829D-011FEF781AF3}"/>
    <cellStyle name="Comma 2 3 2 6" xfId="6135" xr:uid="{8415C1C1-3CAC-4B6B-9369-3B383FE87916}"/>
    <cellStyle name="Comma 2 3 2 6 2" xfId="7075" xr:uid="{F55553BC-9423-4297-ADFD-B324B248AFE7}"/>
    <cellStyle name="Comma 2 3 2 7" xfId="6855" xr:uid="{2F50C094-571A-4B4E-A1F1-AE9D6F9C43BB}"/>
    <cellStyle name="Comma 2 3 2 7 2" xfId="7284" xr:uid="{75A2E937-ECF3-4407-9BBE-9683F8A5B5F5}"/>
    <cellStyle name="Comma 2 3 3" xfId="229" xr:uid="{ED7B1149-B7D5-4EFD-9B10-A3D4C102954A}"/>
    <cellStyle name="Comma 2 3 3 2" xfId="230" xr:uid="{20D23D63-A5DC-4FC1-A04E-CB25DC5453E6}"/>
    <cellStyle name="Comma 2 3 4" xfId="231" xr:uid="{E7BFEDA5-4EAC-4DB7-A8EF-BF5E10F02346}"/>
    <cellStyle name="Comma 2 3 5" xfId="232" xr:uid="{CBE7E99B-3EC0-4E90-934A-36866E8CF742}"/>
    <cellStyle name="Comma 2 3 6" xfId="223" xr:uid="{5C268E91-9CE8-410F-AF02-C0F39BF1D9A0}"/>
    <cellStyle name="Comma 2 3 7" xfId="6067" xr:uid="{E493B0AE-6F3E-4E7B-AD4D-F6840E28966C}"/>
    <cellStyle name="Comma 2 3 7 2" xfId="6285" xr:uid="{3324A77C-D3A3-4284-BBB5-3CEDDAED9EEC}"/>
    <cellStyle name="Comma 2 3 7 2 2" xfId="7202" xr:uid="{D574125F-E7E8-4919-9569-7E10F628387A}"/>
    <cellStyle name="Comma 2 3 7 3" xfId="7031" xr:uid="{7E84B1CE-0E6A-4F6D-A60F-3F199538A2AC}"/>
    <cellStyle name="Comma 2 3 8" xfId="6122" xr:uid="{84A713E7-258F-42FA-8181-4D819691C416}"/>
    <cellStyle name="Comma 2 3 8 2" xfId="7066" xr:uid="{6FDAE3C6-6D23-4025-8FA1-C5839600D334}"/>
    <cellStyle name="Comma 2 3 9" xfId="6847" xr:uid="{D680F523-8973-4D92-9663-C55F0707B4AD}"/>
    <cellStyle name="Comma 2 3 9 2" xfId="7276" xr:uid="{16C6ADA0-DD20-4DD0-9479-AAE571957960}"/>
    <cellStyle name="Comma 2 4" xfId="83" xr:uid="{3A68B687-57E4-4962-A506-231B231ABEBE}"/>
    <cellStyle name="Comma 2 4 2" xfId="233" xr:uid="{E0ADAD46-E217-4216-9DCD-186ADB42BE40}"/>
    <cellStyle name="Comma 2 4 2 2" xfId="578" xr:uid="{5D4BE32C-CF51-47A0-AB9E-5C17D4737290}"/>
    <cellStyle name="Comma 2 4 2 2 2" xfId="1430" xr:uid="{389795E5-5428-4967-BF68-29DC1706F926}"/>
    <cellStyle name="Comma 2 4 2 2 2 2" xfId="6417" xr:uid="{60E407B1-9F16-4DC3-9AAB-AD70ED71BF96}"/>
    <cellStyle name="Comma 2 4 2 2 2 2 2" xfId="7238" xr:uid="{5B4371AC-9DBB-4F9C-AB41-28D14F529F33}"/>
    <cellStyle name="Comma 2 4 2 2 2 3" xfId="6216" xr:uid="{97654AD8-E546-4FF7-B288-5D37B5E16B1F}"/>
    <cellStyle name="Comma 2 4 2 2 2 3 2" xfId="7143" xr:uid="{C3D6F635-5415-4C55-8C41-CA0A547EA34C}"/>
    <cellStyle name="Comma 2 4 2 2 2 4" xfId="7001" xr:uid="{736D6AFB-3A02-425E-B95E-2F9114CA2016}"/>
    <cellStyle name="Comma 2 4 2 2 3" xfId="6321" xr:uid="{67C6F541-5855-4C6C-AC11-42794EA87227}"/>
    <cellStyle name="Comma 2 4 2 2 3 2" xfId="7210" xr:uid="{894BA00E-A428-4671-97EA-6BF62D3F9F00}"/>
    <cellStyle name="Comma 2 4 2 2 4" xfId="6175" xr:uid="{15A4A2CF-150C-4AE4-879F-95DDFE0FA7EE}"/>
    <cellStyle name="Comma 2 4 2 2 4 2" xfId="7104" xr:uid="{798B32A8-6AEA-40D4-B0FF-1E4AC61298D3}"/>
    <cellStyle name="Comma 2 4 2 2 5" xfId="6965" xr:uid="{93E25177-F947-46E6-9998-8F79700856CE}"/>
    <cellStyle name="Comma 2 4 2 3" xfId="6091" xr:uid="{EF8D97AC-BB55-41C2-8ACB-40F706D02F4D}"/>
    <cellStyle name="Comma 2 4 2 3 2" xfId="7051" xr:uid="{CF649540-21A3-495B-9B55-AD817B411066}"/>
    <cellStyle name="Comma 2 4 2 4" xfId="6137" xr:uid="{E7E547DF-1342-485B-9538-DD1D2F451EAE}"/>
    <cellStyle name="Comma 2 4 2 4 2" xfId="7077" xr:uid="{143C22B1-DF4B-43B3-B646-4940E1ED1E83}"/>
    <cellStyle name="Comma 2 4 3" xfId="579" xr:uid="{EC35836C-AA22-4399-B7E9-4CAD91199253}"/>
    <cellStyle name="Comma 2 4 3 2" xfId="1431" xr:uid="{0DC9692C-105D-4ED7-BB05-3B1FDF7E1010}"/>
    <cellStyle name="Comma 2 4 3 2 2" xfId="6418" xr:uid="{9074AC12-FACF-446E-9B23-B891ACE105C7}"/>
    <cellStyle name="Comma 2 4 3 2 2 2" xfId="7239" xr:uid="{D4091C55-97B3-4381-AB6C-736AB5FC8749}"/>
    <cellStyle name="Comma 2 4 3 2 3" xfId="6217" xr:uid="{9E11976F-78FE-4954-BF89-E458C30FC63E}"/>
    <cellStyle name="Comma 2 4 3 2 3 2" xfId="7144" xr:uid="{23533C4C-DF16-4783-96E2-12E1BB7AD916}"/>
    <cellStyle name="Comma 2 4 3 2 4" xfId="7002" xr:uid="{DAA44817-0A0B-446A-9DBF-B926B630BDDE}"/>
    <cellStyle name="Comma 2 4 3 3" xfId="6322" xr:uid="{C8EAD979-8F3F-4F04-A0BD-7862D71725E3}"/>
    <cellStyle name="Comma 2 4 3 3 2" xfId="7211" xr:uid="{D6B54679-582C-4110-8B59-5132DD121AAD}"/>
    <cellStyle name="Comma 2 4 3 4" xfId="6176" xr:uid="{C841B530-F358-46D4-A5DD-FB04CFA3FA65}"/>
    <cellStyle name="Comma 2 4 3 4 2" xfId="7105" xr:uid="{EE608010-9A0D-48F2-9775-4DF09290B238}"/>
    <cellStyle name="Comma 2 4 3 5" xfId="6966" xr:uid="{A8D36BDB-4355-4E12-9A80-474114A50B3C}"/>
    <cellStyle name="Comma 2 4 4" xfId="6071" xr:uid="{B46AF100-1A12-471A-AADA-47E610938F6D}"/>
    <cellStyle name="Comma 2 4 4 2" xfId="7035" xr:uid="{293FD4B5-07F8-4AE5-908D-CA8639822F60}"/>
    <cellStyle name="Comma 2 4 5" xfId="6125" xr:uid="{938740F5-3837-4957-AD5C-4FD748790A84}"/>
    <cellStyle name="Comma 2 4 5 2" xfId="7068" xr:uid="{47DABDD9-1EC7-43B7-8279-880AABA108C1}"/>
    <cellStyle name="Comma 2 4 6" xfId="6850" xr:uid="{51FC98F2-2669-48CB-8013-6CF802992BB9}"/>
    <cellStyle name="Comma 2 4 6 2" xfId="7279" xr:uid="{6664E93D-5DAC-41F8-A775-877BE55C457C}"/>
    <cellStyle name="Comma 2 5" xfId="234" xr:uid="{85C9345D-241A-4041-9154-0A4420CCEB7D}"/>
    <cellStyle name="Comma 2 5 2" xfId="580" xr:uid="{8C3764AE-AFC2-49EF-9C92-6193CA65359B}"/>
    <cellStyle name="Comma 2 5 2 2" xfId="581" xr:uid="{9B394554-576D-4010-AEE5-651F5475BC0F}"/>
    <cellStyle name="Comma 2 5 2 2 2" xfId="582" xr:uid="{85CD8365-9612-40AB-9B6A-D392123FD02A}"/>
    <cellStyle name="Comma 2 5 2 2 2 2" xfId="1434" xr:uid="{80228E2D-D046-4C4A-A6BF-21815F680732}"/>
    <cellStyle name="Comma 2 5 2 2 2 2 2" xfId="6421" xr:uid="{7B87D7BB-4460-475C-8042-2C1A553CD047}"/>
    <cellStyle name="Comma 2 5 2 2 2 2 2 2" xfId="7242" xr:uid="{5DECC132-64A4-4CAB-9C86-FF898B315B57}"/>
    <cellStyle name="Comma 2 5 2 2 2 2 3" xfId="6220" xr:uid="{9F83F82C-85EE-4047-AAA8-6E6DF17AE27D}"/>
    <cellStyle name="Comma 2 5 2 2 2 2 3 2" xfId="7147" xr:uid="{DECC622D-D57A-4405-9F2A-D341F0167144}"/>
    <cellStyle name="Comma 2 5 2 2 2 2 4" xfId="7005" xr:uid="{6109CFF9-FF5E-4B0A-9E68-37F5CA1E2BAB}"/>
    <cellStyle name="Comma 2 5 2 2 2 3" xfId="6325" xr:uid="{EEB2A8BA-369A-4CF7-9FFF-E32897F4BECE}"/>
    <cellStyle name="Comma 2 5 2 2 2 3 2" xfId="7214" xr:uid="{4CBB9DB5-E5D4-4647-84DF-4FE5F426903C}"/>
    <cellStyle name="Comma 2 5 2 2 2 4" xfId="6179" xr:uid="{EDAA8286-D3C0-490A-9680-7F77F3F8E77D}"/>
    <cellStyle name="Comma 2 5 2 2 2 4 2" xfId="7108" xr:uid="{E16BF0C7-E607-4B6E-80E4-C385AFA94208}"/>
    <cellStyle name="Comma 2 5 2 2 2 5" xfId="6969" xr:uid="{5803F0D9-648C-484D-9A2A-9C3FB2AAB682}"/>
    <cellStyle name="Comma 2 5 2 2 3" xfId="1433" xr:uid="{48AA06AC-CEBB-4CE2-8B60-4FD624293AB4}"/>
    <cellStyle name="Comma 2 5 2 2 3 2" xfId="6420" xr:uid="{5F0AE552-0D40-47A0-9BB2-63D81F0F17C5}"/>
    <cellStyle name="Comma 2 5 2 2 3 2 2" xfId="7241" xr:uid="{E95C0219-01C1-4357-B47F-0052BE5A9C8D}"/>
    <cellStyle name="Comma 2 5 2 2 3 3" xfId="6219" xr:uid="{2F771D85-8B32-444C-ADCC-CC5F71BB3377}"/>
    <cellStyle name="Comma 2 5 2 2 3 3 2" xfId="7146" xr:uid="{4B586AF8-3B78-4E94-8469-C9C92F907A96}"/>
    <cellStyle name="Comma 2 5 2 2 3 4" xfId="7004" xr:uid="{1FED0A1D-A15B-4616-BC2B-AFC7A5610B51}"/>
    <cellStyle name="Comma 2 5 2 2 4" xfId="6324" xr:uid="{B61D4CAD-DB60-4955-BAD3-4C379E907B32}"/>
    <cellStyle name="Comma 2 5 2 2 4 2" xfId="7213" xr:uid="{76CE3DAB-8033-4EF7-BA9E-95507176E73E}"/>
    <cellStyle name="Comma 2 5 2 2 5" xfId="6178" xr:uid="{A2DCD0CA-A428-4465-9725-D819D3C02949}"/>
    <cellStyle name="Comma 2 5 2 2 5 2" xfId="7107" xr:uid="{78B135FC-266C-469B-9C3F-9167C416AEA3}"/>
    <cellStyle name="Comma 2 5 2 2 6" xfId="6968" xr:uid="{EC0FED56-AC8C-4331-9FFC-C8CB6253E4A6}"/>
    <cellStyle name="Comma 2 5 2 3" xfId="583" xr:uid="{A14DFBC3-8C33-4630-B338-72A7D6727A92}"/>
    <cellStyle name="Comma 2 5 2 3 2" xfId="1435" xr:uid="{CDD1DABC-9E19-48E4-BAF6-4D6E9364DF66}"/>
    <cellStyle name="Comma 2 5 2 3 2 2" xfId="6422" xr:uid="{FF93CFFD-0134-44F5-BBE6-132B7FC4775D}"/>
    <cellStyle name="Comma 2 5 2 3 2 2 2" xfId="7243" xr:uid="{5C4A57FD-0B31-4A93-836A-BC53DBC06358}"/>
    <cellStyle name="Comma 2 5 2 3 2 3" xfId="6221" xr:uid="{64F400A9-DF80-47E4-9F85-952CEC088011}"/>
    <cellStyle name="Comma 2 5 2 3 2 3 2" xfId="7148" xr:uid="{AD6D6773-8748-452D-AE00-FFC142182E17}"/>
    <cellStyle name="Comma 2 5 2 3 2 4" xfId="7006" xr:uid="{557D97BB-0F61-4F7E-8CE0-C73CAD42953A}"/>
    <cellStyle name="Comma 2 5 2 3 3" xfId="6326" xr:uid="{C3303A67-8528-4EB0-A141-9013DFC48030}"/>
    <cellStyle name="Comma 2 5 2 3 3 2" xfId="7215" xr:uid="{CD3B9E27-8DB0-4AC8-9484-D084ADFFA015}"/>
    <cellStyle name="Comma 2 5 2 3 4" xfId="6180" xr:uid="{1C7FE051-1DAB-47B3-9AAD-745214208194}"/>
    <cellStyle name="Comma 2 5 2 3 4 2" xfId="7109" xr:uid="{93BFF331-5BDF-4FFF-8DBC-241E1E0D9F06}"/>
    <cellStyle name="Comma 2 5 2 3 5" xfId="6970" xr:uid="{A00DE966-5DEF-4380-BB77-00CE2E6FBD5F}"/>
    <cellStyle name="Comma 2 5 2 4" xfId="1432" xr:uid="{39AB5E6C-D6F4-4998-B622-33962FE6ACB6}"/>
    <cellStyle name="Comma 2 5 2 4 2" xfId="6419" xr:uid="{EAE25364-D19F-484A-87D6-F80C187B8A80}"/>
    <cellStyle name="Comma 2 5 2 4 2 2" xfId="7240" xr:uid="{FDE453E2-0DC0-4003-BAD0-38D50D0CB661}"/>
    <cellStyle name="Comma 2 5 2 4 3" xfId="6218" xr:uid="{DA60658E-F039-48D2-81EC-9F99C44FCC93}"/>
    <cellStyle name="Comma 2 5 2 4 3 2" xfId="7145" xr:uid="{5EFCF278-2754-4C3D-BF98-E31C99B517B3}"/>
    <cellStyle name="Comma 2 5 2 4 4" xfId="7003" xr:uid="{EEF003EB-2EB6-4B82-9388-7740FF0BE2AD}"/>
    <cellStyle name="Comma 2 5 2 5" xfId="6323" xr:uid="{E606F7B8-28C7-4680-BF2A-32FF2F75DE97}"/>
    <cellStyle name="Comma 2 5 2 5 2" xfId="7212" xr:uid="{76E7FD1C-626D-48EB-8550-A54A268EB7B8}"/>
    <cellStyle name="Comma 2 5 2 6" xfId="6177" xr:uid="{9599D0E9-B5A5-45FE-94BE-89EA910C4C3C}"/>
    <cellStyle name="Comma 2 5 2 6 2" xfId="7106" xr:uid="{51C08DEC-7BCF-44C0-AEC6-B4FD4A55796A}"/>
    <cellStyle name="Comma 2 5 2 7" xfId="6967" xr:uid="{F823D2C9-2803-4C89-A43F-FC341CCA599D}"/>
    <cellStyle name="Comma 2 5 3" xfId="584" xr:uid="{B3F16E90-B555-4405-9CA9-F13BFBB0C76D}"/>
    <cellStyle name="Comma 2 5 3 2" xfId="585" xr:uid="{C3CF8F0E-9DBE-4887-8DBA-2A3324FFFFA4}"/>
    <cellStyle name="Comma 2 5 3 2 2" xfId="1437" xr:uid="{6AC5C1D9-B7B8-46FF-ACED-696A724C4A69}"/>
    <cellStyle name="Comma 2 5 3 2 2 2" xfId="6424" xr:uid="{E0495ECF-BF2F-4A74-AF1A-EAE6C594B1C3}"/>
    <cellStyle name="Comma 2 5 3 2 2 2 2" xfId="7245" xr:uid="{F1999E73-D116-4F61-BD95-182C8C4AD667}"/>
    <cellStyle name="Comma 2 5 3 2 2 3" xfId="6223" xr:uid="{93618740-8300-4136-B0E8-14EEF5ABCB74}"/>
    <cellStyle name="Comma 2 5 3 2 2 3 2" xfId="7150" xr:uid="{8FBBBA52-3F24-48B5-B086-E8854E5D368B}"/>
    <cellStyle name="Comma 2 5 3 2 2 4" xfId="7008" xr:uid="{C14CDF6A-5188-4096-A89B-6953717D22EA}"/>
    <cellStyle name="Comma 2 5 3 2 3" xfId="6328" xr:uid="{98C1724C-D999-4E5D-BBF7-5B71D4D9944D}"/>
    <cellStyle name="Comma 2 5 3 2 3 2" xfId="7217" xr:uid="{E1A85A42-1D42-464B-83A5-946A5FE85209}"/>
    <cellStyle name="Comma 2 5 3 2 4" xfId="6182" xr:uid="{B6326206-725C-4150-A27B-BCCC6C3DF37D}"/>
    <cellStyle name="Comma 2 5 3 2 4 2" xfId="7111" xr:uid="{45ED64BE-BD17-408E-8519-5EAE5C056D24}"/>
    <cellStyle name="Comma 2 5 3 2 5" xfId="6972" xr:uid="{CF9A8C73-9ABD-4478-8EE4-B93A6E23B783}"/>
    <cellStyle name="Comma 2 5 3 3" xfId="1436" xr:uid="{E10DA16D-20B7-405A-8B97-5915F02C338F}"/>
    <cellStyle name="Comma 2 5 3 3 2" xfId="6423" xr:uid="{CEDFC85A-7992-4150-9079-25578B79F7C2}"/>
    <cellStyle name="Comma 2 5 3 3 2 2" xfId="7244" xr:uid="{AE9239C2-5CD8-4B30-944E-0BEAC8A242EF}"/>
    <cellStyle name="Comma 2 5 3 3 3" xfId="6222" xr:uid="{7C1DF3F0-80FF-4113-A4F2-DEBCD7F00508}"/>
    <cellStyle name="Comma 2 5 3 3 3 2" xfId="7149" xr:uid="{8CA77645-1BBF-41BC-BC39-A87910E5C462}"/>
    <cellStyle name="Comma 2 5 3 3 4" xfId="7007" xr:uid="{EC33E61B-7B46-432F-802A-8ACB31C54D9E}"/>
    <cellStyle name="Comma 2 5 3 4" xfId="6327" xr:uid="{51BEE664-7001-4471-9100-563C8C92833C}"/>
    <cellStyle name="Comma 2 5 3 4 2" xfId="7216" xr:uid="{DC333A84-AC33-4CD3-B51B-0C071E02CD80}"/>
    <cellStyle name="Comma 2 5 3 5" xfId="6181" xr:uid="{D12FE880-F50E-402F-8194-3CB8AD7AC461}"/>
    <cellStyle name="Comma 2 5 3 5 2" xfId="7110" xr:uid="{58288341-BF33-4508-B0EE-E15213B50FB7}"/>
    <cellStyle name="Comma 2 5 3 6" xfId="6971" xr:uid="{C938CF90-E5B8-4C45-A26C-18C3170B9347}"/>
    <cellStyle name="Comma 2 5 4" xfId="586" xr:uid="{A8BE5197-E837-4778-8CCB-B1C52E3F45F9}"/>
    <cellStyle name="Comma 2 5 4 2" xfId="1438" xr:uid="{B6C43147-1AF8-4C7D-AC71-683D915ED123}"/>
    <cellStyle name="Comma 2 5 4 2 2" xfId="6425" xr:uid="{92CACD60-CCD0-4DA8-9192-E4A229D09370}"/>
    <cellStyle name="Comma 2 5 4 2 2 2" xfId="7246" xr:uid="{A73E25BF-78F9-45DB-8E89-335D3D0AD47F}"/>
    <cellStyle name="Comma 2 5 4 2 3" xfId="6224" xr:uid="{AC00A19C-3FB0-4F4F-B2B7-65828DAB67B3}"/>
    <cellStyle name="Comma 2 5 4 2 3 2" xfId="7151" xr:uid="{E53F77CB-401D-4B3C-8100-3859D8A63911}"/>
    <cellStyle name="Comma 2 5 4 2 4" xfId="7009" xr:uid="{8E592925-011A-4EEA-807C-7A1F29D25C70}"/>
    <cellStyle name="Comma 2 5 4 3" xfId="6329" xr:uid="{F00635F1-2B33-4EE4-862E-AE4F4E602F02}"/>
    <cellStyle name="Comma 2 5 4 3 2" xfId="7218" xr:uid="{96B9F0FE-ED1E-447D-B5A8-1A21C447B9FA}"/>
    <cellStyle name="Comma 2 5 4 4" xfId="6183" xr:uid="{2B5A9B03-87DA-46B3-81CA-EF8976AB2B3B}"/>
    <cellStyle name="Comma 2 5 4 4 2" xfId="7112" xr:uid="{03D23AD9-A14E-44AE-9012-E596F457FAD0}"/>
    <cellStyle name="Comma 2 5 4 5" xfId="6973" xr:uid="{4A799425-F84F-46A3-AD4A-42F9B11334A8}"/>
    <cellStyle name="Comma 2 5 5" xfId="6082" xr:uid="{6B3101A6-AAA6-41DA-BF5B-FDCF949BA8C5}"/>
    <cellStyle name="Comma 2 5 5 2" xfId="7042" xr:uid="{EE7B57FA-B88D-4180-9750-5743C3B8978B}"/>
    <cellStyle name="Comma 2 5 6" xfId="6132" xr:uid="{9B00E079-0DC8-4C12-A7A8-6ABC00BDEF13}"/>
    <cellStyle name="Comma 2 5 6 2" xfId="7072" xr:uid="{E69C2857-2618-4531-8C27-5C6EFF739203}"/>
    <cellStyle name="Comma 2 6" xfId="235" xr:uid="{AA7A5D7D-88CE-4CF3-A662-E5952D3B3741}"/>
    <cellStyle name="Comma 2 6 2" xfId="587" xr:uid="{A2495FA7-6FF4-4B28-9D1F-9B5D7AD9DC9C}"/>
    <cellStyle name="Comma 2 6 2 2" xfId="1439" xr:uid="{E7B36640-5B69-46F1-8F9F-4AD5AECE2EF8}"/>
    <cellStyle name="Comma 2 6 2 2 2" xfId="6426" xr:uid="{7C60B9D7-5D52-46B6-ADB1-674A45A56B13}"/>
    <cellStyle name="Comma 2 6 2 2 2 2" xfId="7247" xr:uid="{54239FC6-036D-4826-856E-BDAA03F769D0}"/>
    <cellStyle name="Comma 2 6 2 2 3" xfId="6225" xr:uid="{E4A714B5-837E-4D93-8CF3-58698A134D9C}"/>
    <cellStyle name="Comma 2 6 2 2 3 2" xfId="7152" xr:uid="{DD41C2D6-CA48-46AF-BB28-8264A128F257}"/>
    <cellStyle name="Comma 2 6 2 2 4" xfId="7010" xr:uid="{D5D52875-D666-459C-83C0-028542F4D44D}"/>
    <cellStyle name="Comma 2 6 2 3" xfId="6330" xr:uid="{5AD62B70-075C-46C6-B2CB-C3D704C57542}"/>
    <cellStyle name="Comma 2 6 2 3 2" xfId="7219" xr:uid="{A802049A-AEBD-41B6-96DE-75F9343626F1}"/>
    <cellStyle name="Comma 2 6 2 4" xfId="6184" xr:uid="{873A54A7-2CDA-4390-AA33-E85B4B1DA3EC}"/>
    <cellStyle name="Comma 2 6 2 4 2" xfId="7113" xr:uid="{47F6FC7A-6B2D-4929-BE92-985893B2E1CF}"/>
    <cellStyle name="Comma 2 6 2 5" xfId="6974" xr:uid="{B55AD74C-18D0-43B9-AA7F-0D0B89681309}"/>
    <cellStyle name="Comma 2 7" xfId="236" xr:uid="{08B1AD96-452A-4078-A6D7-6565930782F0}"/>
    <cellStyle name="Comma 2 7 2" xfId="1421" xr:uid="{1B9C7CEC-51BB-453A-8A2A-6C4E22CED621}"/>
    <cellStyle name="Comma 2 7 2 2" xfId="6412" xr:uid="{FF1174F7-03E7-449A-B7B6-601BE14D2E51}"/>
    <cellStyle name="Comma 2 7 2 2 2" xfId="7233" xr:uid="{D7FFAAF6-B91F-4D4C-92E3-2FDC8B80B147}"/>
    <cellStyle name="Comma 2 7 2 3" xfId="6211" xr:uid="{F0AE0CDB-DA1B-4A51-956F-BBF38ACC53CA}"/>
    <cellStyle name="Comma 2 7 2 3 2" xfId="7138" xr:uid="{4DA67B8B-725E-4B77-BF70-5D26BB27D72A}"/>
    <cellStyle name="Comma 2 7 2 4" xfId="6992" xr:uid="{092A312C-FEFE-4EEF-8FE5-6028659E1DF1}"/>
    <cellStyle name="Comma 2 7 3" xfId="6293" xr:uid="{BCF5D124-16A2-454C-8003-8C5B26219A52}"/>
    <cellStyle name="Comma 2 7 3 2" xfId="7204" xr:uid="{D80EA86D-CC26-4287-AE4A-9DD99A91AA26}"/>
    <cellStyle name="Comma 2 7 4" xfId="6167" xr:uid="{600EB66C-E95A-4FBD-A6B4-C238E1C0020D}"/>
    <cellStyle name="Comma 2 7 4 2" xfId="7097" xr:uid="{E672D8DC-39E7-477C-8304-78E2ACA31604}"/>
    <cellStyle name="Comma 2 7 5" xfId="6955" xr:uid="{DFA632C7-9C7E-4216-849C-6596C3C85C25}"/>
    <cellStyle name="Comma 2 8" xfId="588" xr:uid="{FC9984AF-560A-42C8-83C9-28B53D7DDC5F}"/>
    <cellStyle name="Comma 2 9" xfId="1420" xr:uid="{4E3AA70F-09C6-4B50-8833-713C30B0B54D}"/>
    <cellStyle name="Comma 2 9 2" xfId="6411" xr:uid="{4FC8425C-DB89-4A8B-B7DC-6A2DDD762FC4}"/>
    <cellStyle name="Comma 2 9 2 2" xfId="7232" xr:uid="{4A9D9281-CC2D-44B1-9651-6266A551B735}"/>
    <cellStyle name="Comma 2 9 3" xfId="6210" xr:uid="{751CC016-96E1-4628-82AD-8B979363D538}"/>
    <cellStyle name="Comma 2 9 3 2" xfId="7137" xr:uid="{EF6A98F1-3505-48F4-98A3-8BC298D2FED8}"/>
    <cellStyle name="Comma 2 9 4" xfId="6991" xr:uid="{357B6B30-942E-4A7A-B2D4-95655B35762B}"/>
    <cellStyle name="Comma 2_1-7" xfId="237" xr:uid="{27781775-E2AA-4426-A33D-60187D3408F6}"/>
    <cellStyle name="Comma 3" xfId="76" xr:uid="{DB81B424-C73B-4B64-BCEF-FF88B020AFA3}"/>
    <cellStyle name="Comma 3 2" xfId="84" xr:uid="{6DECEEFF-D6C1-473D-8564-F9EF9B1B9CEB}"/>
    <cellStyle name="Comma 3 2 2" xfId="239" xr:uid="{F3733751-D5B3-4CF4-8391-57D7CD685DDD}"/>
    <cellStyle name="Comma 3 2 3" xfId="238" xr:uid="{8A4141A1-B818-49C5-99F1-2831EB262E54}"/>
    <cellStyle name="Comma 3 2 4" xfId="6199" xr:uid="{3C5E4301-0AF1-4F9C-ADAA-08BF099FB8B9}"/>
    <cellStyle name="Comma 3 2 4 2" xfId="7127" xr:uid="{143E8B93-EDDF-4888-841E-1D4B0A86B13E}"/>
    <cellStyle name="Comma 3 2 5" xfId="6948" xr:uid="{BABD19CA-2A33-4845-A3EE-A827272EFD69}"/>
    <cellStyle name="Comma 3 3" xfId="240" xr:uid="{267C7672-B82C-4AE4-9071-114EC73B7408}"/>
    <cellStyle name="Comma 3 4" xfId="241" xr:uid="{AEE526F6-CB3F-4987-8472-BAA0A78CEAD4}"/>
    <cellStyle name="Comma 3 5" xfId="242" xr:uid="{98073F70-A0D6-41DA-8BC5-74A93638F745}"/>
    <cellStyle name="Comma 3 5 2" xfId="1422" xr:uid="{0C1B14E0-CAD7-435B-A318-A6431DDB875B}"/>
    <cellStyle name="Comma 3 5 2 2" xfId="6413" xr:uid="{4E862CEF-782B-4E3E-942A-980BE2072B04}"/>
    <cellStyle name="Comma 3 5 2 2 2" xfId="7234" xr:uid="{BAA5EBB0-E07E-44B8-A06E-B8632DC69CAB}"/>
    <cellStyle name="Comma 3 5 2 3" xfId="6212" xr:uid="{9F6F8671-06CE-4BCC-9A82-7BBE94E11D91}"/>
    <cellStyle name="Comma 3 5 2 3 2" xfId="7139" xr:uid="{5981000E-30AD-436C-BA34-0A7B0C472BFB}"/>
    <cellStyle name="Comma 3 5 2 4" xfId="6993" xr:uid="{20D87B91-287E-434F-B7A9-28A377D1F1B1}"/>
    <cellStyle name="Comma 3 5 3" xfId="6294" xr:uid="{3475538A-1D39-4445-9BBD-85B435D2C462}"/>
    <cellStyle name="Comma 3 5 3 2" xfId="7205" xr:uid="{EE8BA620-A103-42BE-B449-F56814E50394}"/>
    <cellStyle name="Comma 3 5 4" xfId="6168" xr:uid="{EC730A4F-EDA0-428D-AB92-EFDB5F869E14}"/>
    <cellStyle name="Comma 3 5 4 2" xfId="7098" xr:uid="{2EF190F4-8AED-4DCF-8973-E118A4BD9E4F}"/>
    <cellStyle name="Comma 3 5 5" xfId="6956" xr:uid="{BCE7A8E0-C8E0-488B-8D47-F2232F8FF67D}"/>
    <cellStyle name="Comma 3 6" xfId="128" xr:uid="{E4A12E7C-465C-4930-969C-B2EE1A68315F}"/>
    <cellStyle name="Comma 3 7" xfId="6086" xr:uid="{468F07A3-EC35-4051-8404-403C35D55F27}"/>
    <cellStyle name="Comma 3 7 2" xfId="7046" xr:uid="{4E4EEF87-C8E3-4153-B99F-DE6CA7D21A14}"/>
    <cellStyle name="Comma 3 8" xfId="6134" xr:uid="{C339C63B-21E6-4554-8C87-8530A3CB5AA8}"/>
    <cellStyle name="Comma 3 8 2" xfId="7074" xr:uid="{EBBA9234-C67C-4539-B075-E33B0E19FD0E}"/>
    <cellStyle name="Comma 3 9" xfId="6945" xr:uid="{19B4F637-A48C-4702-B461-213E1B5FE201}"/>
    <cellStyle name="Comma 3_1-7" xfId="243" xr:uid="{C6B23253-A61E-417E-A4A2-F3C95B51E477}"/>
    <cellStyle name="Comma 4" xfId="78" xr:uid="{23774E29-3469-49B8-BADD-F788BEB115EA}"/>
    <cellStyle name="Comma 4 2" xfId="85" xr:uid="{A406F190-76CE-486F-BC21-F0A0570F73BB}"/>
    <cellStyle name="Comma 4 2 2" xfId="246" xr:uid="{E044501A-68AE-4F6E-833C-8B7FEB4839A1}"/>
    <cellStyle name="Comma 4 2 2 2" xfId="589" xr:uid="{4A8B8400-AD37-4DDD-B302-099544DEADD8}"/>
    <cellStyle name="Comma 4 2 3" xfId="590" xr:uid="{E0E82154-FBBA-404B-A5B4-0D9FE3F50F91}"/>
    <cellStyle name="Comma 4 2 4" xfId="245" xr:uid="{40692EA0-D2AC-4E20-92DD-8A7DD8B93166}"/>
    <cellStyle name="Comma 4 2 5" xfId="6198" xr:uid="{D723522F-161C-4608-BADE-A8A20ED44A35}"/>
    <cellStyle name="Comma 4 2 5 2" xfId="7126" xr:uid="{0E4A269D-62C0-4639-BE77-3BE5A9B5803C}"/>
    <cellStyle name="Comma 4 2 6" xfId="6949" xr:uid="{EB20B18E-69B3-4716-B12E-B2991AC5FAEE}"/>
    <cellStyle name="Comma 4 3" xfId="247" xr:uid="{394E7FA6-BA13-4D8A-9ABF-2F30ECFD9C72}"/>
    <cellStyle name="Comma 4 3 2" xfId="591" xr:uid="{38C5AF9E-7826-4103-A49A-11655F5F4202}"/>
    <cellStyle name="Comma 4 3 3" xfId="1423" xr:uid="{DD5F0A21-CFEC-403A-A0FB-392FE10C8375}"/>
    <cellStyle name="Comma 4 3 3 2" xfId="6414" xr:uid="{15575F7E-B890-42E0-9DB3-91A00A610AD5}"/>
    <cellStyle name="Comma 4 3 3 2 2" xfId="7235" xr:uid="{3CA38C50-4CD5-494C-B581-687DBBA65E38}"/>
    <cellStyle name="Comma 4 3 3 3" xfId="6213" xr:uid="{F7FBCE7E-297F-434C-9B55-8B1AD05DFA7B}"/>
    <cellStyle name="Comma 4 3 3 3 2" xfId="7140" xr:uid="{993B106E-69CC-43AC-B856-A310EC04A336}"/>
    <cellStyle name="Comma 4 3 3 4" xfId="6994" xr:uid="{C7D3C4B5-D9D1-4851-B755-44CF8C339DE2}"/>
    <cellStyle name="Comma 4 3 4" xfId="6295" xr:uid="{366A272A-3E85-4773-B683-7B4D7D34EB62}"/>
    <cellStyle name="Comma 4 3 4 2" xfId="7206" xr:uid="{BA9F7C56-D146-4E2C-B8D7-2AE2D6DCA067}"/>
    <cellStyle name="Comma 4 3 5" xfId="6169" xr:uid="{F5036E18-38E0-4C23-9576-1F2DDE8A9CD0}"/>
    <cellStyle name="Comma 4 3 5 2" xfId="7099" xr:uid="{335EA1DA-9207-43AB-8213-D6A0A403842D}"/>
    <cellStyle name="Comma 4 3 6" xfId="6957" xr:uid="{4B1DFE7A-070A-4D8B-AE3C-4DF2AD2D5728}"/>
    <cellStyle name="Comma 4 4" xfId="592" xr:uid="{3E77F3EF-D005-41C2-8834-C2B0A1BA7F2B}"/>
    <cellStyle name="Comma 4 5" xfId="244" xr:uid="{81CAA225-5B97-4A66-A51F-0D2DE8EEFB73}"/>
    <cellStyle name="Comma 4 6" xfId="6202" xr:uid="{9E01059E-5DA3-4C56-A1C8-DEFB26F3F23D}"/>
    <cellStyle name="Comma 4 6 2" xfId="7129" xr:uid="{DC571D80-D5DC-475E-B0FE-42C5B6BB5B55}"/>
    <cellStyle name="Comma 4 7" xfId="6946" xr:uid="{104F404C-3E66-492E-88D7-C157D86F4CC5}"/>
    <cellStyle name="Comma 5" xfId="248" xr:uid="{6E2A962C-BAEC-4E99-B9C1-39A1FFA8245A}"/>
    <cellStyle name="Comma 5 2" xfId="249" xr:uid="{CF845E73-730D-4C2B-87B3-1BDC1D0BC960}"/>
    <cellStyle name="Comma 5 2 2" xfId="593" xr:uid="{54D151A2-F8C3-4754-AE7E-E39A091E25C6}"/>
    <cellStyle name="Comma 5 2 2 2" xfId="594" xr:uid="{11F2E14B-D61B-4EBC-82E5-08EFD08044CF}"/>
    <cellStyle name="Comma 5 2 2 2 2" xfId="1441" xr:uid="{A519C51F-BA4F-4FC0-A8D3-CAEF3D0C78E0}"/>
    <cellStyle name="Comma 5 2 2 2 2 2" xfId="6428" xr:uid="{1A1731EF-5A6C-4987-955B-5E3CDAD233A5}"/>
    <cellStyle name="Comma 5 2 2 2 2 2 2" xfId="7249" xr:uid="{215B2724-7F10-4E92-8697-410842BAFC06}"/>
    <cellStyle name="Comma 5 2 2 2 2 3" xfId="6227" xr:uid="{E0B189F3-14DC-484B-B5D8-C99C4441E72F}"/>
    <cellStyle name="Comma 5 2 2 2 2 3 2" xfId="7154" xr:uid="{DF52EBCE-E68C-4DC0-8D91-479EF59ECA2F}"/>
    <cellStyle name="Comma 5 2 2 2 2 4" xfId="7012" xr:uid="{08402CA7-B96D-4D00-A170-C196484660EA}"/>
    <cellStyle name="Comma 5 2 2 2 3" xfId="6332" xr:uid="{D4A83581-8FFB-4F80-BC02-E17EA485D6B1}"/>
    <cellStyle name="Comma 5 2 2 2 3 2" xfId="7221" xr:uid="{002F41A1-154E-450A-A758-0FC3FB89D18F}"/>
    <cellStyle name="Comma 5 2 2 2 4" xfId="6186" xr:uid="{EE1068A2-E4F2-41E3-8BBA-2390F8BC6103}"/>
    <cellStyle name="Comma 5 2 2 2 4 2" xfId="7115" xr:uid="{497700DA-EE2E-45A4-96C0-086A4000C8F7}"/>
    <cellStyle name="Comma 5 2 2 2 5" xfId="6976" xr:uid="{9C453F59-6F49-42C6-8BDB-D507058A00B7}"/>
    <cellStyle name="Comma 5 2 2 3" xfId="1440" xr:uid="{6A8616DF-F640-4D5B-85AE-B921125E1A5D}"/>
    <cellStyle name="Comma 5 2 2 3 2" xfId="6427" xr:uid="{4C4DF4F9-301C-4FB3-B9D9-7BAC741A372C}"/>
    <cellStyle name="Comma 5 2 2 3 2 2" xfId="7248" xr:uid="{F6B10F43-003F-467F-B1AF-C1E75FCD80D1}"/>
    <cellStyle name="Comma 5 2 2 3 3" xfId="6226" xr:uid="{99659E72-47BD-4F70-B2B2-A0AB0A145EB2}"/>
    <cellStyle name="Comma 5 2 2 3 3 2" xfId="7153" xr:uid="{86CD419B-B0AD-4194-8595-B7AAD58A69A4}"/>
    <cellStyle name="Comma 5 2 2 3 4" xfId="7011" xr:uid="{FF06097C-D5C3-4F2E-823E-99169EF9CBE4}"/>
    <cellStyle name="Comma 5 2 2 4" xfId="6331" xr:uid="{F23403BE-C8DD-437F-9240-33E794E7108B}"/>
    <cellStyle name="Comma 5 2 2 4 2" xfId="7220" xr:uid="{33C2BA04-C330-49C7-86A0-376AF461F3E9}"/>
    <cellStyle name="Comma 5 2 2 5" xfId="6185" xr:uid="{6A500192-78AB-4203-ACC9-21CBF9B426A5}"/>
    <cellStyle name="Comma 5 2 2 5 2" xfId="7114" xr:uid="{A1277DDB-7068-47DF-9A58-79A6FCF626C9}"/>
    <cellStyle name="Comma 5 2 2 6" xfId="6975" xr:uid="{216F2590-7CDD-4231-8836-4FD1F7D84F49}"/>
    <cellStyle name="Comma 5 2 3" xfId="595" xr:uid="{97978B5D-05D7-4C67-92B1-2020A298426B}"/>
    <cellStyle name="Comma 5 2 3 2" xfId="1442" xr:uid="{A5ABE94A-331B-4DFF-99C3-5FF8307E61A1}"/>
    <cellStyle name="Comma 5 2 3 2 2" xfId="6429" xr:uid="{18A07125-6B6F-47CC-9A17-0F524D6F6D1B}"/>
    <cellStyle name="Comma 5 2 3 2 2 2" xfId="7250" xr:uid="{DD748864-3135-44B9-8E1E-8AEC8A0A3419}"/>
    <cellStyle name="Comma 5 2 3 2 3" xfId="6228" xr:uid="{18A4247B-0EAE-425F-9D60-1F87776AA357}"/>
    <cellStyle name="Comma 5 2 3 2 3 2" xfId="7155" xr:uid="{5F375B2C-F490-4A02-B796-9337E3B6320C}"/>
    <cellStyle name="Comma 5 2 3 2 4" xfId="7013" xr:uid="{970A236C-63D1-404B-A380-1318B24E68CF}"/>
    <cellStyle name="Comma 5 2 3 3" xfId="6333" xr:uid="{59593AB3-3360-4804-A5C6-57142F9D930B}"/>
    <cellStyle name="Comma 5 2 3 3 2" xfId="7222" xr:uid="{A6469FB7-D015-4E9E-AA0F-BAB18493C27F}"/>
    <cellStyle name="Comma 5 2 3 4" xfId="6187" xr:uid="{061AA5AC-891C-48BB-92C3-665894FDD9B8}"/>
    <cellStyle name="Comma 5 2 3 4 2" xfId="7116" xr:uid="{E0CF40C0-6048-4D1C-BD9D-1C6FF0ABE91E}"/>
    <cellStyle name="Comma 5 2 3 5" xfId="6977" xr:uid="{CD60B61B-C01D-4F92-AE38-377C795AD317}"/>
    <cellStyle name="Comma 5 3" xfId="596" xr:uid="{F292F2EB-2851-4D5A-98DE-1A6C5A957716}"/>
    <cellStyle name="Comma 5 3 2" xfId="597" xr:uid="{153129FD-1457-4AE3-8191-258C0E68A364}"/>
    <cellStyle name="Comma 5 3 2 2" xfId="1444" xr:uid="{B35210F9-1CA3-42E9-97F5-E9009C6580EE}"/>
    <cellStyle name="Comma 5 3 2 2 2" xfId="6431" xr:uid="{9AEDCE0A-4EC9-42B3-A688-08F2A11240D1}"/>
    <cellStyle name="Comma 5 3 2 2 2 2" xfId="7252" xr:uid="{1BBB26FA-FDE9-455C-93BD-E608FE0E6055}"/>
    <cellStyle name="Comma 5 3 2 2 3" xfId="6230" xr:uid="{36BC6B34-9AA0-444E-8B4E-6382F7A974A3}"/>
    <cellStyle name="Comma 5 3 2 2 3 2" xfId="7157" xr:uid="{FFA2B958-8682-4B21-BC95-1454195151A8}"/>
    <cellStyle name="Comma 5 3 2 2 4" xfId="7015" xr:uid="{1A3E2C2B-457B-42EE-B602-AD3E96E0779E}"/>
    <cellStyle name="Comma 5 3 2 3" xfId="6335" xr:uid="{C3AD93E4-92C2-4B39-B203-C37497851E72}"/>
    <cellStyle name="Comma 5 3 2 3 2" xfId="7224" xr:uid="{DF0AE16A-57E8-4BF6-BCC7-4C8A9D5256D0}"/>
    <cellStyle name="Comma 5 3 2 4" xfId="6189" xr:uid="{F4A918EE-8061-452C-B81F-EC186EDF4B37}"/>
    <cellStyle name="Comma 5 3 2 4 2" xfId="7118" xr:uid="{B05518C4-C529-4016-8541-957CEDC1AFAE}"/>
    <cellStyle name="Comma 5 3 2 5" xfId="6979" xr:uid="{7AD35606-0959-453E-8C5A-C83AB16373A9}"/>
    <cellStyle name="Comma 5 3 3" xfId="1443" xr:uid="{43D1F43F-8544-4328-84D5-2EE7A34A60EA}"/>
    <cellStyle name="Comma 5 3 3 2" xfId="6430" xr:uid="{493A29DD-38FE-4E39-8676-C13D82191743}"/>
    <cellStyle name="Comma 5 3 3 2 2" xfId="7251" xr:uid="{73C46F65-FBCC-4F09-B1E2-786ED78BD81C}"/>
    <cellStyle name="Comma 5 3 3 3" xfId="6229" xr:uid="{8AF2E1F8-CF5F-49CD-98DD-7275538968C5}"/>
    <cellStyle name="Comma 5 3 3 3 2" xfId="7156" xr:uid="{B3418C05-55BA-4AA2-95E7-3260FF1B398E}"/>
    <cellStyle name="Comma 5 3 3 4" xfId="7014" xr:uid="{E9A57665-0D05-4F73-A5DC-8CD20A2EEBDA}"/>
    <cellStyle name="Comma 5 3 4" xfId="6334" xr:uid="{0633B90C-CA52-41A5-BABD-EDFA3FB72E5C}"/>
    <cellStyle name="Comma 5 3 4 2" xfId="7223" xr:uid="{0625049F-B079-4509-A9D2-72F830C1E9D1}"/>
    <cellStyle name="Comma 5 3 5" xfId="6188" xr:uid="{BFAFAB9D-5A57-4ACE-ACA1-0A1DC150E0ED}"/>
    <cellStyle name="Comma 5 3 5 2" xfId="7117" xr:uid="{8EA245BA-3DE2-4C39-BBE4-5A75A68199D0}"/>
    <cellStyle name="Comma 5 3 6" xfId="6978" xr:uid="{AB95A4D0-C033-43DD-9D53-8217AE07C86A}"/>
    <cellStyle name="Comma 5 4" xfId="598" xr:uid="{D87B0D59-DCB1-4D06-8298-A2BDDA07E354}"/>
    <cellStyle name="Comma 5 4 2" xfId="599" xr:uid="{92159A38-C681-4636-8AF6-7894EF908D47}"/>
    <cellStyle name="Comma 5 5" xfId="600" xr:uid="{ED2D40C7-B2D2-4639-B349-3E8A5248B0F1}"/>
    <cellStyle name="Comma 6" xfId="250" xr:uid="{3AFD0C2E-3ABA-494E-AE74-8046E561BCE5}"/>
    <cellStyle name="Comma 6 2" xfId="1424" xr:uid="{807161C8-353A-4AF6-A41B-C555F28B63E7}"/>
    <cellStyle name="Comma 6 2 2" xfId="6415" xr:uid="{334011A6-6FBF-43A0-A3E2-CA974A0AB747}"/>
    <cellStyle name="Comma 6 2 2 2" xfId="7236" xr:uid="{A541EDF2-FFB4-40B0-8AB9-8DE8113A0E3D}"/>
    <cellStyle name="Comma 6 2 3" xfId="6214" xr:uid="{A1D302E1-FA31-4C15-84A9-40500BA6E50F}"/>
    <cellStyle name="Comma 6 2 3 2" xfId="7141" xr:uid="{E2B5E948-1F38-4559-B90E-A95669A07B81}"/>
    <cellStyle name="Comma 6 2 4" xfId="6995" xr:uid="{824160F1-894F-4146-A52E-ECB830AC15DD}"/>
    <cellStyle name="Comma 6 3" xfId="6296" xr:uid="{DA934324-95BE-4703-8683-9D15863D81FD}"/>
    <cellStyle name="Comma 6 3 2" xfId="7207" xr:uid="{E5B56C74-1EC9-4041-A72F-C03C7C7D7E6B}"/>
    <cellStyle name="Comma 6 4" xfId="6170" xr:uid="{EDB5E91D-0329-44E0-BBBB-3DCB3985DAE0}"/>
    <cellStyle name="Comma 6 4 2" xfId="7100" xr:uid="{72222494-B62E-483C-BB05-B3FAE7B45373}"/>
    <cellStyle name="Comma 6 5" xfId="6958" xr:uid="{B5A74CB4-5DCF-40AE-9526-FBC9BA25B1F2}"/>
    <cellStyle name="Comma 7" xfId="601" xr:uid="{9B376E6A-5F26-4147-9B8A-14E85CBD2DCE}"/>
    <cellStyle name="Comma 7 2" xfId="602" xr:uid="{2BF917DD-A836-441F-A6B1-9F0B460DB321}"/>
    <cellStyle name="Comma 7 2 2" xfId="1446" xr:uid="{67A32F77-495F-431A-ADF2-1DC6891400BA}"/>
    <cellStyle name="Comma 7 2 2 2" xfId="6433" xr:uid="{EE2F7573-4576-4601-9E19-3933DDF3FA9A}"/>
    <cellStyle name="Comma 7 2 2 2 2" xfId="7254" xr:uid="{14BB4FF8-8166-43D7-812C-676732D20635}"/>
    <cellStyle name="Comma 7 2 2 3" xfId="6232" xr:uid="{82AFDCFA-9E93-4F2C-A8F2-C693BE0B0383}"/>
    <cellStyle name="Comma 7 2 2 3 2" xfId="7159" xr:uid="{D681CDC6-D0C5-4485-B9E6-DD72220D6440}"/>
    <cellStyle name="Comma 7 2 2 4" xfId="7017" xr:uid="{593D6FE3-05B0-41F3-B207-C91CE9AE7D2C}"/>
    <cellStyle name="Comma 7 2 3" xfId="6337" xr:uid="{8FF8963E-952F-4FA5-A37C-B42E033DC33F}"/>
    <cellStyle name="Comma 7 2 3 2" xfId="7226" xr:uid="{47B50F75-ECC8-46B3-8C43-3623F6EB1D1C}"/>
    <cellStyle name="Comma 7 2 4" xfId="6191" xr:uid="{3B189D59-B752-452D-BD74-B2620E036535}"/>
    <cellStyle name="Comma 7 2 4 2" xfId="7120" xr:uid="{58CC4E5E-DE3F-4842-8BA3-2A64EA923143}"/>
    <cellStyle name="Comma 7 2 5" xfId="6981" xr:uid="{D70936DE-742C-413F-ADDA-7DAFC33C7A03}"/>
    <cellStyle name="Comma 7 3" xfId="603" xr:uid="{D5D4A1CC-17D5-48B0-B430-438FD7768DE7}"/>
    <cellStyle name="Comma 7 3 2" xfId="604" xr:uid="{3CF4D180-36AD-466E-9A8E-97E6421EB589}"/>
    <cellStyle name="Comma 7 3 2 2" xfId="1448" xr:uid="{56B12152-B57D-466B-B978-0ACF80DF7E12}"/>
    <cellStyle name="Comma 7 3 2 2 2" xfId="6435" xr:uid="{2FFA736F-A07F-43B7-82F8-4F0CA2EE047A}"/>
    <cellStyle name="Comma 7 3 2 2 2 2" xfId="7256" xr:uid="{83C516A6-B906-4C0B-8CC3-EAFE77E42AF3}"/>
    <cellStyle name="Comma 7 3 2 2 3" xfId="6234" xr:uid="{2824BC9A-5B43-423D-8DE8-E479C81F6A4F}"/>
    <cellStyle name="Comma 7 3 2 2 3 2" xfId="7161" xr:uid="{D148D2FD-B560-4A7F-8EFB-64241DF4D283}"/>
    <cellStyle name="Comma 7 3 2 2 4" xfId="7019" xr:uid="{CD846672-4CC2-4A8E-82B8-BBFBFA1EEA80}"/>
    <cellStyle name="Comma 7 3 2 3" xfId="6339" xr:uid="{66F2F650-6A02-4764-A839-455CCCB05C55}"/>
    <cellStyle name="Comma 7 3 2 3 2" xfId="7228" xr:uid="{5D787581-B59D-4C5C-8F39-65DAB9DD58A4}"/>
    <cellStyle name="Comma 7 3 2 4" xfId="6193" xr:uid="{550A3D7C-7ED1-437B-ACE5-4CEFEDB8F323}"/>
    <cellStyle name="Comma 7 3 2 4 2" xfId="7122" xr:uid="{3F9EFBBA-F34F-467D-978D-5436C6E75044}"/>
    <cellStyle name="Comma 7 3 2 5" xfId="6983" xr:uid="{1FEC17D0-A7B9-4DBE-A0BC-B558030A5484}"/>
    <cellStyle name="Comma 7 3 3" xfId="1447" xr:uid="{A36DE31C-C4F3-460E-94CC-8303E3CFEDCB}"/>
    <cellStyle name="Comma 7 3 3 2" xfId="6434" xr:uid="{DE6F9B5F-1FCC-4647-BA12-1F16F180BB14}"/>
    <cellStyle name="Comma 7 3 3 2 2" xfId="7255" xr:uid="{124EE2DA-BEEA-4827-883B-AF713BFC3F88}"/>
    <cellStyle name="Comma 7 3 3 3" xfId="6233" xr:uid="{631CA26B-36E6-4B14-ADEE-409CE7329480}"/>
    <cellStyle name="Comma 7 3 3 3 2" xfId="7160" xr:uid="{AE775BDD-DED2-4F4C-8240-147249B96118}"/>
    <cellStyle name="Comma 7 3 3 4" xfId="7018" xr:uid="{A2CFC8B9-91E3-4F0B-B063-63CD750C98F4}"/>
    <cellStyle name="Comma 7 3 4" xfId="6338" xr:uid="{4EEF7C36-1787-45B5-A940-8BE9C8CF876C}"/>
    <cellStyle name="Comma 7 3 4 2" xfId="7227" xr:uid="{D879D854-5868-4175-98C2-B66763904B19}"/>
    <cellStyle name="Comma 7 3 5" xfId="6192" xr:uid="{F2017C8E-E6AF-47E4-BBEF-A5845BBA0BEB}"/>
    <cellStyle name="Comma 7 3 5 2" xfId="7121" xr:uid="{37E7CA7D-BA55-4EE5-AF17-2393AA4BCD63}"/>
    <cellStyle name="Comma 7 3 6" xfId="6982" xr:uid="{D371E7FB-34D4-4214-B890-0837799D55CB}"/>
    <cellStyle name="Comma 7 4" xfId="1445" xr:uid="{8CA84C27-C9A4-48F7-85AA-267EB85ECD4B}"/>
    <cellStyle name="Comma 7 4 2" xfId="6432" xr:uid="{3215C577-8718-4612-807E-62F5669FC104}"/>
    <cellStyle name="Comma 7 4 2 2" xfId="7253" xr:uid="{6915A781-3682-498D-9A26-84E0B3BA7240}"/>
    <cellStyle name="Comma 7 4 3" xfId="6231" xr:uid="{07D342EF-BAAE-425A-8D26-D540D8D0DD88}"/>
    <cellStyle name="Comma 7 4 3 2" xfId="7158" xr:uid="{982AE21B-CD23-4D8C-84F9-BDE0A34A4B1C}"/>
    <cellStyle name="Comma 7 4 4" xfId="7016" xr:uid="{62D62C7F-D6CA-43F3-B98E-33790FC16663}"/>
    <cellStyle name="Comma 7 5" xfId="6336" xr:uid="{130B6B81-67DD-400D-ACB5-934CC0DDC417}"/>
    <cellStyle name="Comma 7 5 2" xfId="7225" xr:uid="{A7EE6D66-4444-463A-BFBD-1A320C73E3F0}"/>
    <cellStyle name="Comma 7 6" xfId="6190" xr:uid="{68AE0773-A9AB-4FB8-A167-8DAB6CFB8068}"/>
    <cellStyle name="Comma 7 6 2" xfId="7119" xr:uid="{6B1616F0-7646-427E-8C32-4EDC85401A84}"/>
    <cellStyle name="Comma 7 7" xfId="6980" xr:uid="{DBF68FF7-B651-40C4-8404-C15CD50A3217}"/>
    <cellStyle name="Comma 8" xfId="6066" xr:uid="{0EC3AB44-C15A-4BB9-A82D-04DF6BB52597}"/>
    <cellStyle name="Comma 8 2" xfId="7030" xr:uid="{D9240DB6-C676-45EE-8E14-7C10348E9E1E}"/>
    <cellStyle name="Comma 9" xfId="6121" xr:uid="{0B05DEF2-48C6-44E4-BF35-851D5BE4156A}"/>
    <cellStyle name="Comma 9 2" xfId="7065" xr:uid="{A150A027-7AD0-4F64-937A-6596F5F994FB}"/>
    <cellStyle name="Currency 2" xfId="605" xr:uid="{812D1E7A-70C6-424F-85B3-60BD5696B025}"/>
    <cellStyle name="Currency 2 2" xfId="606" xr:uid="{C4DF0D69-AD54-4200-88E9-F282C9CD5D07}"/>
    <cellStyle name="Currency 2 2 2" xfId="607" xr:uid="{72EDAAFA-7820-435D-B59D-AE37ACE7167E}"/>
    <cellStyle name="Currency 2 2 3" xfId="6097" xr:uid="{347401CF-9F38-4C95-81D4-46CEC7A18BA1}"/>
    <cellStyle name="Currency 2 2 3 2" xfId="7056" xr:uid="{2A40CB3E-6C14-4BAD-A691-7507B994749C}"/>
    <cellStyle name="Currency 2 2 4" xfId="6141" xr:uid="{0C8CC13A-3A8C-4D8E-96CB-3A1572318BC0}"/>
    <cellStyle name="Currency 2 2 4 2" xfId="7081" xr:uid="{F6A6D83C-59C5-4AA9-BA62-EB5BB7484337}"/>
    <cellStyle name="Currency 2 3" xfId="608" xr:uid="{430C9111-E1DB-4EC8-B213-2B28EA82E6E0}"/>
    <cellStyle name="Currency 2 4" xfId="6081" xr:uid="{09C62956-75B7-4D92-9799-D4DC9B0C48D6}"/>
    <cellStyle name="Currency 2 4 2" xfId="7041" xr:uid="{A289C87A-2C09-49CD-8EDA-7B1D3D573F89}"/>
    <cellStyle name="Currency 2 5" xfId="6131" xr:uid="{2A12923D-4ACA-49E8-99D7-0E3220EAE24A}"/>
    <cellStyle name="Currency 2 5 2" xfId="7071" xr:uid="{6DAED1E1-A464-4A91-883D-A02187920B47}"/>
    <cellStyle name="Currency 3" xfId="609" xr:uid="{826AD203-00F5-4618-B1CF-C538ED774308}"/>
    <cellStyle name="Currency 3 2" xfId="610" xr:uid="{B9B54580-0E88-42B1-B201-748019F50119}"/>
    <cellStyle name="Currency 4" xfId="611" xr:uid="{56837FB8-FF86-4C03-AD2C-4062DB58BC78}"/>
    <cellStyle name="Currency 4 2" xfId="612" xr:uid="{456FC8AE-2301-4B9B-AFA3-436C260FAA3C}"/>
    <cellStyle name="Currency 4 3" xfId="613" xr:uid="{B55DC9C0-B160-4196-8BED-0BF451601A56}"/>
    <cellStyle name="Currency 4 4" xfId="614" xr:uid="{99FCCB81-2B95-4C25-9C68-B8103E1B0529}"/>
    <cellStyle name="Currency 4 4 2" xfId="615" xr:uid="{F4ADA540-D284-43FC-9DCC-AFDBE9CFC4D7}"/>
    <cellStyle name="Date" xfId="251" xr:uid="{29413CE2-3A5D-49A1-A1E6-E843B99B46F4}"/>
    <cellStyle name="Dezimal [0]_Nossner_Brücke" xfId="252" xr:uid="{981CCD16-9D2C-4971-896D-5976F0AE39E0}"/>
    <cellStyle name="Dezimal_en_Master" xfId="253" xr:uid="{7A2979F1-78C9-48F4-B349-3248F490B70B}"/>
    <cellStyle name="Divider" xfId="254" xr:uid="{0DD3BBC2-3998-4309-A990-E4AC8D088CF9}"/>
    <cellStyle name="Ellenőrzőcella" xfId="616" xr:uid="{434A17FA-2FC2-485B-B6B3-F7B5190B7C6F}"/>
    <cellStyle name="Euro" xfId="617" xr:uid="{FB2BDB70-1EB4-4A15-AF2D-879440A0793E}"/>
    <cellStyle name="Excel Built-in Normal" xfId="96" xr:uid="{1B622261-6A7B-48CF-B670-71F09D8C8E76}"/>
    <cellStyle name="Excel Built-in Normal 1" xfId="95" xr:uid="{3F9BF7A6-0BF5-42DE-9933-CE1B6BE53655}"/>
    <cellStyle name="Excel Built-in Normal 1 2" xfId="6102" xr:uid="{66DC7FBE-F8E4-435A-B90E-EADBA5D3F680}"/>
    <cellStyle name="Excel Built-in Normal 2" xfId="101" xr:uid="{0CD4F935-DD80-41B1-8888-265ABEFD1032}"/>
    <cellStyle name="Excel Built-in Normal 2 2" xfId="255" xr:uid="{42B3F4A4-7A5B-4E3F-81FD-20ADF506FE02}"/>
    <cellStyle name="Excel Built-in Normal 2 3" xfId="6868" xr:uid="{B2EEBF01-1DEE-416D-9CB4-FDB3C78B281E}"/>
    <cellStyle name="Excel Built-in Normal 3" xfId="99" xr:uid="{B674D4BD-79A8-4F59-B929-DA3D95730917}"/>
    <cellStyle name="Excel Built-in Normal 3 2" xfId="6165" xr:uid="{E1E24B03-BDB0-49B2-822B-45ABCF3989A0}"/>
    <cellStyle name="Excel Built-in Normal 4" xfId="1494" xr:uid="{F8BE3322-13F5-41F9-9E27-B95F408F2FD1}"/>
    <cellStyle name="Excel Built-in Normal 5" xfId="98" xr:uid="{54C9E5D6-835E-4F75-A88B-B341B2E81952}"/>
    <cellStyle name="Excel Built-in Normal 6" xfId="6076" xr:uid="{A32B234F-043E-45EC-98E5-D15F18C87F37}"/>
    <cellStyle name="Excel Built-in Normal 7" xfId="6163" xr:uid="{BA114F37-A77C-41F2-85E0-F83FEBF07CBB}"/>
    <cellStyle name="Excel Built-in Normal_1-7" xfId="256" xr:uid="{D02FE947-295B-4291-8599-356631DBB207}"/>
    <cellStyle name="Excel_BuiltIn_Bad 1" xfId="6277" xr:uid="{E9606267-E74E-473B-9ECE-3F21AB8615DF}"/>
    <cellStyle name="Explanatory Text 10" xfId="3391" xr:uid="{A965397D-D9DF-4B8B-A8E2-96D906624F87}"/>
    <cellStyle name="Explanatory Text 11" xfId="3392" xr:uid="{1BEC370B-5DB2-4F52-817D-B9CD71FA0C57}"/>
    <cellStyle name="Explanatory Text 12" xfId="3393" xr:uid="{460FD730-8F04-4554-9964-D59D9E02C33D}"/>
    <cellStyle name="Explanatory Text 13" xfId="3394" xr:uid="{B570AEC2-94EB-44AF-A8E0-48711F2F800A}"/>
    <cellStyle name="Explanatory Text 14" xfId="3395" xr:uid="{183DE83B-B7BF-48EC-A814-BA214EF3B79C}"/>
    <cellStyle name="Explanatory Text 15" xfId="3396" xr:uid="{117EB22C-1319-43C2-9329-4AD736FA70B1}"/>
    <cellStyle name="Explanatory Text 16" xfId="3397" xr:uid="{1DBCCE20-DF5D-4977-89A9-8620AE441177}"/>
    <cellStyle name="Explanatory Text 17" xfId="3398" xr:uid="{A3717D1A-3970-4506-91AA-1653BFD89D43}"/>
    <cellStyle name="Explanatory Text 18" xfId="3399" xr:uid="{3E89D9C1-02EA-4390-B9A9-E8F8D43B632B}"/>
    <cellStyle name="Explanatory Text 19" xfId="3400" xr:uid="{4EF075AB-46DC-435A-8D6C-1109CACB34A6}"/>
    <cellStyle name="Explanatory Text 2" xfId="29" xr:uid="{00000000-0005-0000-0000-00001E000000}"/>
    <cellStyle name="Explanatory Text 2 10" xfId="3401" xr:uid="{3C83B7DF-8F21-4296-B7B4-285970E82454}"/>
    <cellStyle name="Explanatory Text 2 11" xfId="3402" xr:uid="{6493894E-A383-415B-8447-AFF61949F8DC}"/>
    <cellStyle name="Explanatory Text 2 12" xfId="3403" xr:uid="{5B09DBC5-4872-415A-8B34-30D620F165D9}"/>
    <cellStyle name="Explanatory Text 2 13" xfId="3404" xr:uid="{93EBD84D-75E8-4363-8859-1FC632056CA4}"/>
    <cellStyle name="Explanatory Text 2 14" xfId="3405" xr:uid="{D66A9B1C-C843-479D-8A23-3FB4A9FF0F28}"/>
    <cellStyle name="Explanatory Text 2 15" xfId="3406" xr:uid="{450826F1-4172-4179-9925-9BF9975C0AE1}"/>
    <cellStyle name="Explanatory Text 2 16" xfId="3407" xr:uid="{FEAF5A97-E4B8-4EF5-9853-318FC0464A4E}"/>
    <cellStyle name="Explanatory Text 2 17" xfId="3408" xr:uid="{817E2924-00AB-4760-BA8D-FDA6342D1855}"/>
    <cellStyle name="Explanatory Text 2 18" xfId="3409" xr:uid="{75CEB2B2-B845-4A6A-97D0-FBA04AA477E4}"/>
    <cellStyle name="Explanatory Text 2 19" xfId="3410" xr:uid="{3798084E-9D40-45CE-864B-0562655C6205}"/>
    <cellStyle name="Explanatory Text 2 2" xfId="618" xr:uid="{4A0DA401-E2E5-46B1-8EFE-30CF93D7EA62}"/>
    <cellStyle name="Explanatory Text 2 2 2" xfId="3411" xr:uid="{CB582C7C-F1D5-4024-9A23-CB297D48EDB5}"/>
    <cellStyle name="Explanatory Text 2 20" xfId="5259" xr:uid="{70AD260B-4FB3-47B7-8B33-1917952BA165}"/>
    <cellStyle name="Explanatory Text 2 20 2" xfId="5364" xr:uid="{4EF25D59-4D8B-46EC-8A28-F4271092182F}"/>
    <cellStyle name="Explanatory Text 2 21" xfId="5260" xr:uid="{27EE9619-6FC9-4A0B-A896-20E138329B6A}"/>
    <cellStyle name="Explanatory Text 2 22" xfId="5490" xr:uid="{2D35E75B-5204-4E77-B7D1-F8C08444C5FE}"/>
    <cellStyle name="Explanatory Text 2 23" xfId="5478" xr:uid="{9D61F0FC-F3ED-4392-B6B1-F6EC2EE5752D}"/>
    <cellStyle name="Explanatory Text 2 24" xfId="5613" xr:uid="{040443C8-A358-4A1F-8F33-CD5BE87670AB}"/>
    <cellStyle name="Explanatory Text 2 25" xfId="5608" xr:uid="{7FFA8C05-9D77-4018-955C-C6F1F6BD99B5}"/>
    <cellStyle name="Explanatory Text 2 26" xfId="5905" xr:uid="{2451CA4B-091D-4820-82F3-E63935887DB8}"/>
    <cellStyle name="Explanatory Text 2 27" xfId="5875" xr:uid="{947919ED-4392-450E-97CA-F251BAF41DDE}"/>
    <cellStyle name="Explanatory Text 2 28" xfId="5906" xr:uid="{706D5A1B-0363-41FB-BA12-25E0799B2E3E}"/>
    <cellStyle name="Explanatory Text 2 29" xfId="5673" xr:uid="{2AFBF8F0-741F-4B97-AF5D-A027294CF25A}"/>
    <cellStyle name="Explanatory Text 2 3" xfId="3412" xr:uid="{DF2E7884-4ADF-4DAE-B1DA-AFEE65E2A367}"/>
    <cellStyle name="Explanatory Text 2 4" xfId="3413" xr:uid="{468ABA87-2A56-4DBC-87EC-E6971EFF4686}"/>
    <cellStyle name="Explanatory Text 2 5" xfId="3414" xr:uid="{F91D16B3-0D68-40F0-9FC9-BCE28F167C76}"/>
    <cellStyle name="Explanatory Text 2 6" xfId="3415" xr:uid="{8D9C3745-E17D-4663-B7EF-514F981ED281}"/>
    <cellStyle name="Explanatory Text 2 7" xfId="3416" xr:uid="{3D31CC21-8750-4363-9711-EB8AEE1280F9}"/>
    <cellStyle name="Explanatory Text 2 8" xfId="3417" xr:uid="{8DA23AC4-6659-40BA-A26C-A2125BCAB13F}"/>
    <cellStyle name="Explanatory Text 2 9" xfId="3418" xr:uid="{54B852DB-49B7-47F5-9B22-95664C422EAA}"/>
    <cellStyle name="Explanatory Text 2_ŪKT" xfId="3419" xr:uid="{69BC410C-EC21-4BE9-9C63-15A598272023}"/>
    <cellStyle name="Explanatory Text 20" xfId="3420" xr:uid="{6E4C8B1C-1C7C-484E-ABB0-B6E547116955}"/>
    <cellStyle name="Explanatory Text 21" xfId="3421" xr:uid="{AE045D31-5595-47DD-9E69-2B860BB5B0C3}"/>
    <cellStyle name="Explanatory Text 22" xfId="3422" xr:uid="{C5B7A41C-D897-43AE-8179-B219DF6F186E}"/>
    <cellStyle name="Explanatory Text 23" xfId="3423" xr:uid="{2742F223-FC66-4BEF-A8FF-EF9107757320}"/>
    <cellStyle name="Explanatory Text 24" xfId="3424" xr:uid="{3C3C4315-FF46-4B4B-BE07-801BC7A2175C}"/>
    <cellStyle name="Explanatory Text 25" xfId="3425" xr:uid="{233D53E0-F87E-4F77-9FF1-5C94FA8B304D}"/>
    <cellStyle name="Explanatory Text 26" xfId="3426" xr:uid="{C69A03B3-8114-4625-A7C3-D440F8253396}"/>
    <cellStyle name="Explanatory Text 27" xfId="3427" xr:uid="{8C252471-0651-4C7D-B79C-3452643335FF}"/>
    <cellStyle name="Explanatory Text 28" xfId="3428" xr:uid="{BC815948-AB4C-4114-927C-0F26F6DFCB32}"/>
    <cellStyle name="Explanatory Text 29" xfId="3429" xr:uid="{3D76E7E4-AD94-4F0C-86C3-E33D1089C9A6}"/>
    <cellStyle name="Explanatory Text 3" xfId="619" xr:uid="{36FDDC72-F589-44A0-995C-10C232271D5C}"/>
    <cellStyle name="Explanatory Text 3 2" xfId="3430" xr:uid="{73D0FE6B-3EEB-429D-BDF6-E6072F411235}"/>
    <cellStyle name="Explanatory Text 30" xfId="3431" xr:uid="{B4B5D0CC-C528-428A-9D13-53DB3ED0454F}"/>
    <cellStyle name="Explanatory Text 31" xfId="3432" xr:uid="{3EB6BE89-77F9-4A5F-B0E1-4FE2A6976406}"/>
    <cellStyle name="Explanatory Text 32" xfId="3433" xr:uid="{A9F0529B-B8FC-40C4-9C58-1DF78BF03925}"/>
    <cellStyle name="Explanatory Text 33" xfId="3434" xr:uid="{D33AB965-C2F3-4835-B78D-FCFC8AECCFFC}"/>
    <cellStyle name="Explanatory Text 34" xfId="3435" xr:uid="{7689C5B6-7C31-4E79-83B8-E02D8E06BB43}"/>
    <cellStyle name="Explanatory Text 35" xfId="3436" xr:uid="{9AC2CFF6-9710-40FD-A28B-198780F53F42}"/>
    <cellStyle name="Explanatory Text 36" xfId="3437" xr:uid="{5DE31F8D-937C-48A4-AB90-0EDB54C13416}"/>
    <cellStyle name="Explanatory Text 37" xfId="3438" xr:uid="{26CD13A9-FCFD-41BE-80BB-9EA4A1C46246}"/>
    <cellStyle name="Explanatory Text 38" xfId="3439" xr:uid="{256638E6-263B-4217-B0A4-D7F10382F58C}"/>
    <cellStyle name="Explanatory Text 39" xfId="3440" xr:uid="{FF1F52C0-75AD-4487-87B5-7E76226B34EB}"/>
    <cellStyle name="Explanatory Text 4" xfId="3441" xr:uid="{7880CC00-00DD-4E9A-9679-E5E62B0163BB}"/>
    <cellStyle name="Explanatory Text 40" xfId="3442" xr:uid="{75F5F1E5-FB91-4ED6-BAFC-B988010DF598}"/>
    <cellStyle name="Explanatory Text 41" xfId="3443" xr:uid="{244CD243-7F40-488D-8E37-260398DE87FE}"/>
    <cellStyle name="Explanatory Text 42" xfId="3444" xr:uid="{BCB2938B-2651-4F68-881B-4C27B2C98769}"/>
    <cellStyle name="Explanatory Text 43" xfId="3445" xr:uid="{96D909CE-E0EE-40D1-B17C-9F2350F537C1}"/>
    <cellStyle name="Explanatory Text 44" xfId="3446" xr:uid="{B1A63F9D-66DB-412D-BBA9-59E5B27840AF}"/>
    <cellStyle name="Explanatory Text 45" xfId="3447" xr:uid="{1259B3E2-B225-4677-96ED-B00A02A09DD1}"/>
    <cellStyle name="Explanatory Text 46" xfId="3448" xr:uid="{E86FA9BF-4206-4AE4-B0FF-6046E64A6AF6}"/>
    <cellStyle name="Explanatory Text 47" xfId="3449" xr:uid="{39F11432-F58B-4F35-9952-B17AD85C4F64}"/>
    <cellStyle name="Explanatory Text 48" xfId="3450" xr:uid="{8E3FC8F2-74C8-46E3-96F4-EFA0A8679D34}"/>
    <cellStyle name="Explanatory Text 49" xfId="3451" xr:uid="{75C91F4C-7811-48EA-B8F1-305DD5358B6B}"/>
    <cellStyle name="Explanatory Text 5" xfId="3452" xr:uid="{5D5B7376-0495-4BF3-B61C-777ED8A38DC4}"/>
    <cellStyle name="Explanatory Text 50" xfId="3453" xr:uid="{400A909D-F42D-4C86-9102-621841B83137}"/>
    <cellStyle name="Explanatory Text 51" xfId="3454" xr:uid="{E732CE9A-3E2F-417F-8C19-91BBF1641A24}"/>
    <cellStyle name="Explanatory Text 52" xfId="3455" xr:uid="{EC96FA07-591D-4930-B270-E93D270E4242}"/>
    <cellStyle name="Explanatory Text 53" xfId="3456" xr:uid="{F51BB8DC-BD54-4CE5-9D75-2F78638BA8D2}"/>
    <cellStyle name="Explanatory Text 54" xfId="5258" xr:uid="{BA029975-224D-429D-80DF-494F0679E173}"/>
    <cellStyle name="Explanatory Text 55" xfId="5261" xr:uid="{BA289DCE-64EE-412E-A5AF-559DC5B6F7C1}"/>
    <cellStyle name="Explanatory Text 56" xfId="5489" xr:uid="{8C6565FA-D730-4190-BAE9-13E95E969F31}"/>
    <cellStyle name="Explanatory Text 57" xfId="5480" xr:uid="{8629AAEE-7F1B-4394-B350-F280D61602AE}"/>
    <cellStyle name="Explanatory Text 58" xfId="5899" xr:uid="{BD3C06EF-B725-4998-975A-E5DF89C1DCC0}"/>
    <cellStyle name="Explanatory Text 59" xfId="5879" xr:uid="{693A803D-E1FB-4AA2-959A-AF6F3C6EFC0C}"/>
    <cellStyle name="Explanatory Text 6" xfId="3457" xr:uid="{372C1167-63B9-46AE-9449-1064E0816578}"/>
    <cellStyle name="Explanatory Text 60" xfId="5902" xr:uid="{308B9E63-6467-44E7-9933-9FD7AC41B7B6}"/>
    <cellStyle name="Explanatory Text 61" xfId="5878" xr:uid="{EB171040-6BE7-48D0-B6CD-6CAA967514C0}"/>
    <cellStyle name="Explanatory Text 62" xfId="5903" xr:uid="{F18E9A96-0C4B-40D8-833F-3D7EC31DC31D}"/>
    <cellStyle name="Explanatory Text 63" xfId="5674" xr:uid="{6244E1E1-CCED-4A08-AA2F-21C528C7DCCF}"/>
    <cellStyle name="Explanatory Text 64" xfId="6117" xr:uid="{89D57C95-F896-4D49-B8E0-BB234686D4F3}"/>
    <cellStyle name="Explanatory Text 7" xfId="3458" xr:uid="{03F2FED1-599F-4F28-9E3A-7A16F8C1B6AB}"/>
    <cellStyle name="Explanatory Text 8" xfId="3459" xr:uid="{F311A157-E8A7-4EE3-9610-7C70B6A89839}"/>
    <cellStyle name="Explanatory Text 9" xfId="3460" xr:uid="{75D9D917-0830-46C4-BEC8-D3A88BC17C69}"/>
    <cellStyle name="Figyelmeztetés" xfId="620" xr:uid="{C8614304-68A7-4541-86F4-B153393CEED9}"/>
    <cellStyle name="Fixed" xfId="257" xr:uid="{3006FA02-C855-4AFA-ADEB-68D27C482C76}"/>
    <cellStyle name="Good 10" xfId="3461" xr:uid="{3485BC1C-9E0F-45AD-9463-76761F4BA3D6}"/>
    <cellStyle name="Good 11" xfId="3462" xr:uid="{45BF4CCE-5630-43D9-8834-4951C4EE252D}"/>
    <cellStyle name="Good 12" xfId="3463" xr:uid="{5B353C92-9DAA-4A41-8D22-C3C22C15632C}"/>
    <cellStyle name="Good 13" xfId="3464" xr:uid="{B01D3CC5-B632-4124-BC57-7DA74836AC16}"/>
    <cellStyle name="Good 14" xfId="3465" xr:uid="{D57BEDEB-AF32-4CE0-9DFA-7DDA41E67558}"/>
    <cellStyle name="Good 15" xfId="3466" xr:uid="{119377FA-50F4-4FE4-8A9B-1E5D0267222F}"/>
    <cellStyle name="Good 16" xfId="3467" xr:uid="{95C85EC8-5A37-4937-9EBA-41AF3813CAE8}"/>
    <cellStyle name="Good 17" xfId="3468" xr:uid="{48B58570-0FFA-472E-9C89-0884D990CEB2}"/>
    <cellStyle name="Good 18" xfId="3469" xr:uid="{B06F74A6-57F2-4A2E-8664-62D7BDC64545}"/>
    <cellStyle name="Good 19" xfId="3470" xr:uid="{A2A5D162-5D59-402A-94A0-48402B018C31}"/>
    <cellStyle name="Good 2" xfId="30" xr:uid="{00000000-0005-0000-0000-00001F000000}"/>
    <cellStyle name="Good 2 10" xfId="3471" xr:uid="{56D3FED1-DC57-4B86-9085-473C449B4ADD}"/>
    <cellStyle name="Good 2 11" xfId="3472" xr:uid="{8131BC7F-55F2-44DB-B3CC-CA58953989B8}"/>
    <cellStyle name="Good 2 12" xfId="3473" xr:uid="{0C0F5216-E51D-4388-BB7F-372E7C57D3BA}"/>
    <cellStyle name="Good 2 13" xfId="3474" xr:uid="{FE0B7315-5214-44A6-A30E-4F1D9572A1E1}"/>
    <cellStyle name="Good 2 14" xfId="3475" xr:uid="{FA9FCF07-EEA5-47E8-8AD4-0240489DB013}"/>
    <cellStyle name="Good 2 15" xfId="3476" xr:uid="{AD966808-B3E4-47B5-936E-993D12B23F62}"/>
    <cellStyle name="Good 2 16" xfId="3477" xr:uid="{09036ADC-DAFA-454B-A9CA-7FECD0AAB794}"/>
    <cellStyle name="Good 2 17" xfId="3478" xr:uid="{4BAF0915-6817-414E-9619-A27B3A5756E6}"/>
    <cellStyle name="Good 2 18" xfId="3479" xr:uid="{52483C55-0A14-4A42-80CB-4AFF534699BB}"/>
    <cellStyle name="Good 2 19" xfId="3480" xr:uid="{8C59C442-1457-425E-A0D5-BD60BAE74FB8}"/>
    <cellStyle name="Good 2 2" xfId="622" xr:uid="{ABD21E78-2908-4CFF-8EAE-CDAE9817E56C}"/>
    <cellStyle name="Good 2 2 2" xfId="3481" xr:uid="{1F98EB70-E36F-48D5-BFEB-5BC4AE75347D}"/>
    <cellStyle name="Good 2 20" xfId="5263" xr:uid="{6D7954E8-1053-4EAB-945C-DCA7C88CBEBC}"/>
    <cellStyle name="Good 2 20 2" xfId="5363" xr:uid="{A82D842D-F52F-497D-9260-F8A30CA6B76C}"/>
    <cellStyle name="Good 2 21" xfId="5256" xr:uid="{BE6ED736-4F51-4DEC-B8B2-57A95EAF4036}"/>
    <cellStyle name="Good 2 22" xfId="5494" xr:uid="{E7C2181B-21EF-41E0-AA4B-3AED33C3B759}"/>
    <cellStyle name="Good 2 23" xfId="5474" xr:uid="{2802F1C1-2394-45CB-93A0-C85078842840}"/>
    <cellStyle name="Good 2 24" xfId="5615" xr:uid="{E4320F12-E1AA-4736-B148-43E304376ED8}"/>
    <cellStyle name="Good 2 25" xfId="5606" xr:uid="{7C96DACE-EA97-4597-AAB3-FBD1767D4119}"/>
    <cellStyle name="Good 2 26" xfId="5912" xr:uid="{393CD2B0-A5DE-4CC0-A897-1E24FEA87CBA}"/>
    <cellStyle name="Good 2 27" xfId="5867" xr:uid="{47D8C142-1694-492D-BF1D-479F267DF056}"/>
    <cellStyle name="Good 2 28" xfId="5914" xr:uid="{08794828-4EAA-4335-8DCB-6AF54467EE8A}"/>
    <cellStyle name="Good 2 29" xfId="5862" xr:uid="{35DF95B7-BBC7-45FF-B70B-C93E9162716B}"/>
    <cellStyle name="Good 2 3" xfId="623" xr:uid="{B658BE42-8B80-4575-81CD-500BB9774D1B}"/>
    <cellStyle name="Good 2 3 2" xfId="3482" xr:uid="{77B79D30-3FA9-4BBF-96C0-5200C28CDC4C}"/>
    <cellStyle name="Good 2 4" xfId="621" xr:uid="{4347043D-B711-4D06-9D41-7FC0B8198A6C}"/>
    <cellStyle name="Good 2 4 2" xfId="3483" xr:uid="{030B7949-F6EA-4449-AD0B-30834DFF92DD}"/>
    <cellStyle name="Good 2 5" xfId="3484" xr:uid="{33EDB843-2DF7-400D-97D5-A09398EA8009}"/>
    <cellStyle name="Good 2 6" xfId="3485" xr:uid="{1E918D90-E68C-4AB9-8FFE-694C5BDB3054}"/>
    <cellStyle name="Good 2 7" xfId="3486" xr:uid="{0B0E4909-9E12-42E0-B1D7-BBB26C33DC86}"/>
    <cellStyle name="Good 2 8" xfId="3487" xr:uid="{C6BE25C8-85E0-407E-AEA6-DECA38CFBA94}"/>
    <cellStyle name="Good 2 9" xfId="3488" xr:uid="{5BB67651-A5A8-4E92-94CA-1B75A1E201D6}"/>
    <cellStyle name="Good 2_ŪKT" xfId="3489" xr:uid="{D77F106B-ED09-4697-885B-008C6D4AC126}"/>
    <cellStyle name="Good 20" xfId="3490" xr:uid="{97261700-7FF5-4692-A73A-E84C4E5D53B9}"/>
    <cellStyle name="Good 21" xfId="3491" xr:uid="{BC0D6EBA-1DAC-4147-8B55-003A0A95A013}"/>
    <cellStyle name="Good 22" xfId="3492" xr:uid="{F421DF6B-3C65-46FE-8FCF-5B3C8F25A2D1}"/>
    <cellStyle name="Good 23" xfId="3493" xr:uid="{FA395085-89F6-4579-A417-A00A6DF198BD}"/>
    <cellStyle name="Good 24" xfId="3494" xr:uid="{DFD54D4C-3FF3-4B8F-B951-9AD880F1CC7D}"/>
    <cellStyle name="Good 25" xfId="3495" xr:uid="{95AB20A4-C250-40EC-9E2D-72A1711AD4BD}"/>
    <cellStyle name="Good 26" xfId="3496" xr:uid="{90E34670-6728-42CF-A768-AD6D48AFC244}"/>
    <cellStyle name="Good 27" xfId="3497" xr:uid="{C27CF8EF-A8D7-4336-91E4-0B44E84ECFE2}"/>
    <cellStyle name="Good 28" xfId="3498" xr:uid="{9EF6BBD4-CB32-48C8-97A1-1E61E3ABA6FB}"/>
    <cellStyle name="Good 29" xfId="3499" xr:uid="{FBDFB910-4AE7-4B18-9FD8-A011E258AA27}"/>
    <cellStyle name="Good 3" xfId="624" xr:uid="{71EC5FF3-FA24-4B25-8D44-DF16EA1D55F6}"/>
    <cellStyle name="Good 3 2" xfId="625" xr:uid="{99950DCD-89E6-416E-AB22-702F2290B1D0}"/>
    <cellStyle name="Good 3 3" xfId="3500" xr:uid="{4E5724E0-6271-4CA1-97FE-88BAD1AEEFED}"/>
    <cellStyle name="Good 30" xfId="3501" xr:uid="{21D4F31A-FBAC-4586-BA1F-D93A07032CD0}"/>
    <cellStyle name="Good 31" xfId="3502" xr:uid="{FD102C8C-6861-415E-9F63-AE7BF5B6CD25}"/>
    <cellStyle name="Good 32" xfId="3503" xr:uid="{82F4B220-67A1-4BFC-AFD7-BB6AB946A14E}"/>
    <cellStyle name="Good 33" xfId="3504" xr:uid="{80ACF907-8786-4FE2-928A-D56C11A9F9E9}"/>
    <cellStyle name="Good 34" xfId="3505" xr:uid="{EB1B0792-31FD-498D-A42C-8B31C66FCC97}"/>
    <cellStyle name="Good 35" xfId="3506" xr:uid="{13C12333-E3C2-4388-BC45-848A054B8456}"/>
    <cellStyle name="Good 36" xfId="3507" xr:uid="{B92F63FE-210A-4B60-8E23-C0C3A8A7F37E}"/>
    <cellStyle name="Good 37" xfId="3508" xr:uid="{0DB2D28A-F04F-4FC2-AE5A-C538776CD75E}"/>
    <cellStyle name="Good 38" xfId="3509" xr:uid="{66D392B2-9196-4396-8F4F-3746B979C581}"/>
    <cellStyle name="Good 39" xfId="3510" xr:uid="{C06AEF66-121B-4147-978E-744E50820248}"/>
    <cellStyle name="Good 4" xfId="626" xr:uid="{6E12C852-2A4B-4A0A-9C7B-B132E09CAD87}"/>
    <cellStyle name="Good 4 2" xfId="3511" xr:uid="{EE557057-6D0D-49E9-B7CA-D01371157ED1}"/>
    <cellStyle name="Good 40" xfId="3512" xr:uid="{BA2348DF-41FB-4787-93EC-3ABBCA452824}"/>
    <cellStyle name="Good 41" xfId="3513" xr:uid="{5EA006A4-1C06-43CF-8770-F163D1FDE0E1}"/>
    <cellStyle name="Good 42" xfId="3514" xr:uid="{5D53E565-1412-46B9-BE4D-3539AD899CE8}"/>
    <cellStyle name="Good 43" xfId="3515" xr:uid="{8A4FED30-9860-4B11-8B27-5BC55F09B0EC}"/>
    <cellStyle name="Good 44" xfId="3516" xr:uid="{750FD3F2-990B-41BE-B607-725F216AF6A2}"/>
    <cellStyle name="Good 45" xfId="3517" xr:uid="{F918BFAF-36F0-4F05-8C08-D89399191C23}"/>
    <cellStyle name="Good 46" xfId="3518" xr:uid="{AD73A1E6-45F5-449B-AE77-227FA7FDBED1}"/>
    <cellStyle name="Good 47" xfId="3519" xr:uid="{B6090C44-F650-4F57-BBE0-D3E7B672169E}"/>
    <cellStyle name="Good 48" xfId="3520" xr:uid="{A45025BC-C7A7-40FD-934A-059491C948A6}"/>
    <cellStyle name="Good 49" xfId="3521" xr:uid="{8A703EE6-504D-4131-BF0F-A39F19224D5A}"/>
    <cellStyle name="Good 5" xfId="627" xr:uid="{9A65CA9F-3D35-41B3-BD8F-BF9B6DF75432}"/>
    <cellStyle name="Good 5 2" xfId="3522" xr:uid="{2DD9B67E-FCB2-47A4-B9CE-A48396EB6753}"/>
    <cellStyle name="Good 50" xfId="3523" xr:uid="{C875A16C-049D-4DAB-9536-576F9A788160}"/>
    <cellStyle name="Good 51" xfId="3524" xr:uid="{BCC79C17-6D49-4F81-AFC5-1CEC75508CE0}"/>
    <cellStyle name="Good 52" xfId="3525" xr:uid="{53A2F549-299E-4F28-A4EB-5D4AC6A98770}"/>
    <cellStyle name="Good 53" xfId="3526" xr:uid="{7E5A14AF-9F54-4605-BE3E-25DB8FB1E9FA}"/>
    <cellStyle name="Good 54" xfId="5262" xr:uid="{6FE6D3C4-6B0E-49AA-A9B8-033D11CB15A9}"/>
    <cellStyle name="Good 55" xfId="5257" xr:uid="{6D88BD38-D135-4B87-AC9C-6DC89589B42D}"/>
    <cellStyle name="Good 56" xfId="5493" xr:uid="{69E72221-ADBD-434F-8322-05A539ABFAA3}"/>
    <cellStyle name="Good 57" xfId="5476" xr:uid="{5CCE7F4E-C5FB-4889-A70E-F3FFD7902935}"/>
    <cellStyle name="Good 58" xfId="5907" xr:uid="{11C06639-B290-464D-AD7D-01938790D6BA}"/>
    <cellStyle name="Good 59" xfId="5872" xr:uid="{69769133-6660-4DBD-827A-DF4A542CCC98}"/>
    <cellStyle name="Good 6" xfId="628" xr:uid="{CE109FF1-DF14-47F5-A5FF-1B761D0CCE24}"/>
    <cellStyle name="Good 6 2" xfId="3527" xr:uid="{2D6D5D26-B0AE-47EB-B597-532A057B39F2}"/>
    <cellStyle name="Good 60" xfId="5910" xr:uid="{AFA21C7B-BE2D-4E6C-B270-610046011698}"/>
    <cellStyle name="Good 61" xfId="5869" xr:uid="{3EEA15B5-54ED-495D-8AB0-B896CF795FAA}"/>
    <cellStyle name="Good 62" xfId="5913" xr:uid="{7FF97EB6-2360-4D5F-966A-788E4699536D}"/>
    <cellStyle name="Good 63" xfId="5672" xr:uid="{D84A55A8-2B74-4F1C-8BEC-07E86152CF83}"/>
    <cellStyle name="Good 64" xfId="6145" xr:uid="{DDC84BE5-E605-4F62-A7A2-76489BBE7E8B}"/>
    <cellStyle name="Good 7" xfId="629" xr:uid="{3FCFD064-FBE5-4D8A-83B6-1EA1BDDD2104}"/>
    <cellStyle name="Good 7 2" xfId="3528" xr:uid="{CDEBCE8F-456E-44B3-BAF8-C2CB59E771D5}"/>
    <cellStyle name="Good 8" xfId="3529" xr:uid="{B78850FA-82B7-4274-B81C-2AF4B14EE4DA}"/>
    <cellStyle name="Good 9" xfId="3530" xr:uid="{5F7E8DC4-D5FD-4AE2-8164-425199E28F54}"/>
    <cellStyle name="Heading 1 10" xfId="3531" xr:uid="{A84319F6-9B92-49E6-8DE3-E39C1CFAD409}"/>
    <cellStyle name="Heading 1 11" xfId="3532" xr:uid="{E3D1A416-2163-4447-B85C-37437B8CBC76}"/>
    <cellStyle name="Heading 1 12" xfId="3533" xr:uid="{83704950-9411-48F8-956D-4076A515924F}"/>
    <cellStyle name="Heading 1 13" xfId="3534" xr:uid="{3B678A7D-D0E9-4404-B1FC-854FD0A64451}"/>
    <cellStyle name="Heading 1 14" xfId="3535" xr:uid="{C7F89DC9-196B-4587-9581-F874A1E6B0B9}"/>
    <cellStyle name="Heading 1 15" xfId="3536" xr:uid="{482D373A-7488-4614-98FD-B82291DCC341}"/>
    <cellStyle name="Heading 1 16" xfId="3537" xr:uid="{12430788-9FCB-4BA5-8B2D-144318248B1E}"/>
    <cellStyle name="Heading 1 17" xfId="3538" xr:uid="{79FA4379-DD74-40EB-BD65-557252BC3749}"/>
    <cellStyle name="Heading 1 18" xfId="3539" xr:uid="{46CCD155-D372-4C1B-BAF8-942C56868B23}"/>
    <cellStyle name="Heading 1 19" xfId="3540" xr:uid="{F54A3145-4DDF-41DB-B147-93BC8B8E4428}"/>
    <cellStyle name="Heading 1 2" xfId="31" xr:uid="{00000000-0005-0000-0000-000020000000}"/>
    <cellStyle name="Heading 1 2 10" xfId="3541" xr:uid="{9434044F-47B4-4D79-BE04-EFAD115AF193}"/>
    <cellStyle name="Heading 1 2 11" xfId="3542" xr:uid="{A0ACCF50-E116-4E4A-9BDB-CACFF606CB54}"/>
    <cellStyle name="Heading 1 2 12" xfId="3543" xr:uid="{B4A136E5-F1E2-4D8E-8D44-CD3C720D5745}"/>
    <cellStyle name="Heading 1 2 13" xfId="3544" xr:uid="{E42E76D3-ED0E-413E-9E7C-9299E7BCC6D0}"/>
    <cellStyle name="Heading 1 2 14" xfId="3545" xr:uid="{F869FED6-3FE9-4020-904B-5D857F5BB85C}"/>
    <cellStyle name="Heading 1 2 15" xfId="3546" xr:uid="{DA5479D4-BA01-4548-A97A-EF7F65B278B2}"/>
    <cellStyle name="Heading 1 2 16" xfId="3547" xr:uid="{5A890661-2687-4077-929A-4C39E9A47F40}"/>
    <cellStyle name="Heading 1 2 17" xfId="3548" xr:uid="{5861F8D2-BA8B-4EC9-AA43-60BA0C0E7BA0}"/>
    <cellStyle name="Heading 1 2 18" xfId="3549" xr:uid="{64C0C51F-B83C-4401-8427-E5319A234C25}"/>
    <cellStyle name="Heading 1 2 19" xfId="3550" xr:uid="{952E9E38-F245-4065-926A-39C88879224E}"/>
    <cellStyle name="Heading 1 2 2" xfId="630" xr:uid="{A5344C80-26EF-4211-9FA2-A170D9E4E178}"/>
    <cellStyle name="Heading 1 2 2 2" xfId="3551" xr:uid="{6D706474-6133-419D-B6A6-3C14D4F3EF51}"/>
    <cellStyle name="Heading 1 2 20" xfId="5267" xr:uid="{B985A7F6-4194-485D-8FEC-51D189A3AC41}"/>
    <cellStyle name="Heading 1 2 20 2" xfId="5361" xr:uid="{AB7A3A52-164F-401A-8EAE-30E01F04049D}"/>
    <cellStyle name="Heading 1 2 21" xfId="5252" xr:uid="{EDE117FD-C671-484E-B2AC-A9BF30EEA971}"/>
    <cellStyle name="Heading 1 2 22" xfId="5498" xr:uid="{39155516-3212-4A4F-936A-B24D93A6A7D6}"/>
    <cellStyle name="Heading 1 2 23" xfId="5469" xr:uid="{66243A35-54B9-4315-AF28-F50EBBA69068}"/>
    <cellStyle name="Heading 1 2 24" xfId="5617" xr:uid="{46A7D5C8-9AA2-491D-80DA-33415FFC6AF0}"/>
    <cellStyle name="Heading 1 2 25" xfId="5604" xr:uid="{70F8D768-5DEC-47D1-B16F-06FF88DDBAB8}"/>
    <cellStyle name="Heading 1 2 26" xfId="5919" xr:uid="{AA84AE35-D18C-4E13-A16E-FDA2F71D17F5}"/>
    <cellStyle name="Heading 1 2 27" xfId="5859" xr:uid="{56D1A8F0-841B-4AA0-91D8-8FC2BC0F0C1D}"/>
    <cellStyle name="Heading 1 2 28" xfId="5922" xr:uid="{3995BA50-1E89-4117-9C1D-8CE8B2DB0384}"/>
    <cellStyle name="Heading 1 2 29" xfId="5670" xr:uid="{DB8A9C94-BE7C-430E-8BD2-FACDB9B97353}"/>
    <cellStyle name="Heading 1 2 3" xfId="631" xr:uid="{D9E56587-0132-4026-AF50-643CE6EFFAF6}"/>
    <cellStyle name="Heading 1 2 3 2" xfId="3552" xr:uid="{95B5C012-806D-49A4-B4F7-BBA59814CF61}"/>
    <cellStyle name="Heading 1 2 4" xfId="258" xr:uid="{FB28F8A3-0102-468D-9B37-25AF0941D660}"/>
    <cellStyle name="Heading 1 2 4 2" xfId="3553" xr:uid="{7FF9E045-67F6-4390-99C4-8CF0C0073B06}"/>
    <cellStyle name="Heading 1 2 5" xfId="3554" xr:uid="{0AF24EB0-EF6E-4F63-974D-DF1B2A268365}"/>
    <cellStyle name="Heading 1 2 6" xfId="3555" xr:uid="{15A4AF81-808B-44A6-B239-03A844ABD3A8}"/>
    <cellStyle name="Heading 1 2 7" xfId="3556" xr:uid="{7B98ABC7-F6EC-4ED4-AA74-CDEE5DDFD2C4}"/>
    <cellStyle name="Heading 1 2 8" xfId="3557" xr:uid="{0ED692B4-3416-4C50-BCA8-660AEEACA600}"/>
    <cellStyle name="Heading 1 2 9" xfId="3558" xr:uid="{7435539B-E1D9-4DFB-8801-B82E8784B723}"/>
    <cellStyle name="Heading 1 2_ŪKT" xfId="3559" xr:uid="{16974B37-C560-4897-B87D-64A31F4977E7}"/>
    <cellStyle name="Heading 1 20" xfId="3560" xr:uid="{D930E8B4-6E88-42E7-8653-23ABEFFAC884}"/>
    <cellStyle name="Heading 1 21" xfId="3561" xr:uid="{DFF2B80A-8C58-4E54-8D93-31F1584C608E}"/>
    <cellStyle name="Heading 1 22" xfId="3562" xr:uid="{7AA3F46E-898A-4398-A231-34B934E620C5}"/>
    <cellStyle name="Heading 1 23" xfId="3563" xr:uid="{81029B00-646B-4286-8E13-18091C53D282}"/>
    <cellStyle name="Heading 1 24" xfId="3564" xr:uid="{486DF95A-0ED8-4586-ABA3-4B047095F1EB}"/>
    <cellStyle name="Heading 1 25" xfId="3565" xr:uid="{48FA9C48-8028-4058-9735-11069CCB3F1E}"/>
    <cellStyle name="Heading 1 26" xfId="3566" xr:uid="{BED73980-69D4-4385-90F7-30DEFBAC603F}"/>
    <cellStyle name="Heading 1 27" xfId="3567" xr:uid="{EB93B10B-7292-425E-BB45-814399214806}"/>
    <cellStyle name="Heading 1 28" xfId="3568" xr:uid="{CF8566AC-95BE-4F34-B907-D41C9F3A77E0}"/>
    <cellStyle name="Heading 1 29" xfId="3569" xr:uid="{92851A29-13E6-43E3-8EEF-B05BE0077FC3}"/>
    <cellStyle name="Heading 1 3" xfId="632" xr:uid="{9DD65643-44C3-4E3A-B95A-53FED0932ED6}"/>
    <cellStyle name="Heading 1 3 2" xfId="3570" xr:uid="{CC18224C-7385-4B28-B9FA-98DA7A8BC5CB}"/>
    <cellStyle name="Heading 1 30" xfId="3571" xr:uid="{DD9FD390-2EE3-4020-8BEE-41ECF90CA73B}"/>
    <cellStyle name="Heading 1 31" xfId="3572" xr:uid="{711C75E4-EF38-477E-B171-4933008DE9EE}"/>
    <cellStyle name="Heading 1 32" xfId="3573" xr:uid="{63B970A8-A867-4F6A-A07C-7E1F9A3B8384}"/>
    <cellStyle name="Heading 1 33" xfId="3574" xr:uid="{573C2BD9-D4BD-469B-A5E7-27B5290221F0}"/>
    <cellStyle name="Heading 1 34" xfId="3575" xr:uid="{EAA5A16A-88C7-43DE-A2AC-842C5361C86E}"/>
    <cellStyle name="Heading 1 35" xfId="3576" xr:uid="{1C9339CD-4DFD-435D-BBE3-F58D5E424BA0}"/>
    <cellStyle name="Heading 1 36" xfId="3577" xr:uid="{6A4FAF14-54FB-4077-851E-5AFF976EBFE1}"/>
    <cellStyle name="Heading 1 37" xfId="3578" xr:uid="{ECE36AE4-834D-48D5-89A1-CE57EDD72239}"/>
    <cellStyle name="Heading 1 38" xfId="3579" xr:uid="{60B25C91-D784-4B25-A89A-93E704BC8B0B}"/>
    <cellStyle name="Heading 1 39" xfId="3580" xr:uid="{7E35F4EA-360D-44CE-9352-C62E1620AC0D}"/>
    <cellStyle name="Heading 1 4" xfId="633" xr:uid="{F448100D-2CE9-4D1A-92E7-19CF430A05CD}"/>
    <cellStyle name="Heading 1 4 2" xfId="3581" xr:uid="{A18EFDFF-783E-4737-A07E-E2C5739BEEC9}"/>
    <cellStyle name="Heading 1 40" xfId="3582" xr:uid="{0EB18BA7-AF60-4FB8-9C03-E7D803483F79}"/>
    <cellStyle name="Heading 1 41" xfId="3583" xr:uid="{600A2A6A-2D2F-4856-A399-ABB0276A97EF}"/>
    <cellStyle name="Heading 1 42" xfId="3584" xr:uid="{01C3A87C-1B5A-4619-9417-9F07904037A1}"/>
    <cellStyle name="Heading 1 43" xfId="3585" xr:uid="{7D344FAC-B55E-458A-86D8-6530AD304C74}"/>
    <cellStyle name="Heading 1 44" xfId="3586" xr:uid="{FB1F6EBC-4CA1-4603-9016-EB20A0203AA2}"/>
    <cellStyle name="Heading 1 45" xfId="3587" xr:uid="{FA86AEA1-5FF6-409B-A279-6542550A509A}"/>
    <cellStyle name="Heading 1 46" xfId="3588" xr:uid="{7F554798-85AD-4C30-BB66-34CE3282C1FD}"/>
    <cellStyle name="Heading 1 47" xfId="3589" xr:uid="{24FBF998-DA81-4306-A8D7-EFD9F9E4F68B}"/>
    <cellStyle name="Heading 1 48" xfId="3590" xr:uid="{4BCE1034-879E-441A-8F3F-9951F983C696}"/>
    <cellStyle name="Heading 1 49" xfId="3591" xr:uid="{BA634CD5-4E36-4A19-B05A-85A9A2C3EC8F}"/>
    <cellStyle name="Heading 1 5" xfId="3592" xr:uid="{3CE9F20F-4E6A-4123-9C26-B54E36E2C4D6}"/>
    <cellStyle name="Heading 1 50" xfId="3593" xr:uid="{73AF7E2E-F068-4EF9-92F2-6CC31B133296}"/>
    <cellStyle name="Heading 1 51" xfId="3594" xr:uid="{B6066F7F-7EC7-4D54-A914-ED78E3776405}"/>
    <cellStyle name="Heading 1 52" xfId="3595" xr:uid="{5B8029D1-315A-4FD3-8460-C58E02D73AC8}"/>
    <cellStyle name="Heading 1 53" xfId="3596" xr:uid="{06E988C4-8F83-412A-B928-99C90C54CFCA}"/>
    <cellStyle name="Heading 1 54" xfId="5266" xr:uid="{2E05BAF6-6922-4FE5-95E8-6BEC23472E05}"/>
    <cellStyle name="Heading 1 55" xfId="5253" xr:uid="{AD39162B-EFF4-4BA4-9BFB-19F7CF447897}"/>
    <cellStyle name="Heading 1 56" xfId="5497" xr:uid="{024BA8BC-2ABD-4179-A8A7-AB0B1CD4F362}"/>
    <cellStyle name="Heading 1 57" xfId="5471" xr:uid="{2F007AC5-2BEF-45BF-A6EB-2F561877951B}"/>
    <cellStyle name="Heading 1 58" xfId="5915" xr:uid="{C5D1F3F2-B866-40EF-BA6A-1A694A06E2DC}"/>
    <cellStyle name="Heading 1 59" xfId="5864" xr:uid="{2960F7E6-79FD-4D8D-8854-1411E4A93DF9}"/>
    <cellStyle name="Heading 1 6" xfId="3597" xr:uid="{70B7373A-CAA7-4CBF-9F3C-C8C41273AE5F}"/>
    <cellStyle name="Heading 1 60" xfId="5918" xr:uid="{97FD10C3-4796-4FD5-B895-BD6CF503CF99}"/>
    <cellStyle name="Heading 1 61" xfId="5860" xr:uid="{C6191AE8-9F0D-4B80-8BF9-976EA156A7A6}"/>
    <cellStyle name="Heading 1 62" xfId="5921" xr:uid="{59622AE1-FA51-452A-9DDC-55997266BDD2}"/>
    <cellStyle name="Heading 1 63" xfId="5671" xr:uid="{D291F05E-218E-4FEA-8490-B5A86EE359EF}"/>
    <cellStyle name="Heading 1 64" xfId="6113" xr:uid="{D2CAB2BA-E969-4210-AA0C-86FCDAF22DBF}"/>
    <cellStyle name="Heading 1 7" xfId="3598" xr:uid="{C1A2C1AE-D038-40F6-B00D-6BB518EDE3BA}"/>
    <cellStyle name="Heading 1 8" xfId="3599" xr:uid="{5F1AB141-9963-4FB7-8B0C-2AA8C0B7BEC4}"/>
    <cellStyle name="Heading 1 9" xfId="3600" xr:uid="{5DB86E4A-F705-4CAC-913B-F472C08A7BE7}"/>
    <cellStyle name="Heading 2 10" xfId="3601" xr:uid="{14029E52-5E45-4379-ACC6-A8734BBC2A2D}"/>
    <cellStyle name="Heading 2 11" xfId="3602" xr:uid="{D7A8D7A1-84AD-4729-8545-0D051DCD9B63}"/>
    <cellStyle name="Heading 2 12" xfId="3603" xr:uid="{5ECF23A2-B271-40E5-96B9-C8F6F9459FBC}"/>
    <cellStyle name="Heading 2 13" xfId="3604" xr:uid="{0B7C38C5-A25E-4E03-8299-7BB6FC2C4330}"/>
    <cellStyle name="Heading 2 14" xfId="3605" xr:uid="{B5D101D8-F8E4-4CF7-B9AF-4D79ACC6093D}"/>
    <cellStyle name="Heading 2 15" xfId="3606" xr:uid="{30594D75-D11B-408F-BF04-8F0A800CBD4D}"/>
    <cellStyle name="Heading 2 16" xfId="3607" xr:uid="{99F78961-B304-42B1-A009-43CF030B5230}"/>
    <cellStyle name="Heading 2 17" xfId="3608" xr:uid="{0833BCD4-8E59-4D83-ADD3-95675CC8D7F5}"/>
    <cellStyle name="Heading 2 18" xfId="3609" xr:uid="{99FAE1EA-8872-4A46-98B2-50E422EAA026}"/>
    <cellStyle name="Heading 2 19" xfId="3610" xr:uid="{3314D4A5-E5B0-42FB-9570-64A3386717E6}"/>
    <cellStyle name="Heading 2 2" xfId="32" xr:uid="{00000000-0005-0000-0000-000021000000}"/>
    <cellStyle name="Heading 2 2 10" xfId="3611" xr:uid="{B3746086-6DF8-494D-948A-BEB8B1AC1061}"/>
    <cellStyle name="Heading 2 2 11" xfId="3612" xr:uid="{0F8357C5-B530-47F6-AD4F-DE73B2D6AA20}"/>
    <cellStyle name="Heading 2 2 12" xfId="3613" xr:uid="{882A60BC-BA4D-4046-BAA5-6F92CF9F8FA8}"/>
    <cellStyle name="Heading 2 2 13" xfId="3614" xr:uid="{90E20B5E-CDEC-4B38-A4E5-DD2F2EB599AD}"/>
    <cellStyle name="Heading 2 2 14" xfId="3615" xr:uid="{73E346F9-22D8-413A-8C22-071058B739F2}"/>
    <cellStyle name="Heading 2 2 15" xfId="3616" xr:uid="{624C1C43-ECEF-48E2-A374-DF2F54BF2043}"/>
    <cellStyle name="Heading 2 2 16" xfId="3617" xr:uid="{A835BD1E-2D35-4E86-891D-97BCE84E4EE1}"/>
    <cellStyle name="Heading 2 2 17" xfId="3618" xr:uid="{CC1FA128-5252-467E-AAC1-9CDE02C6F641}"/>
    <cellStyle name="Heading 2 2 18" xfId="3619" xr:uid="{BF3AC455-3A05-49A5-96D8-B9C74EC74BBF}"/>
    <cellStyle name="Heading 2 2 19" xfId="3620" xr:uid="{1D5999C6-9DCF-40B3-969F-095EB4AAF25D}"/>
    <cellStyle name="Heading 2 2 2" xfId="635" xr:uid="{D92AFFC9-9A7B-4DF5-B811-6691F68A357A}"/>
    <cellStyle name="Heading 2 2 2 2" xfId="3621" xr:uid="{794902D0-5B24-40B7-A7B6-BF95EB2DFAD8}"/>
    <cellStyle name="Heading 2 2 20" xfId="5271" xr:uid="{024745E6-E088-4B83-94F2-B67983FFF05E}"/>
    <cellStyle name="Heading 2 2 20 2" xfId="5360" xr:uid="{D9CDB138-36E4-4722-B9E6-F284210CC178}"/>
    <cellStyle name="Heading 2 2 21" xfId="5248" xr:uid="{767FEF0A-9AA5-4B9C-8EB9-348C01B6F2D1}"/>
    <cellStyle name="Heading 2 2 22" xfId="5502" xr:uid="{C2801DE9-4A78-4D79-8DFE-BC8FEB701024}"/>
    <cellStyle name="Heading 2 2 23" xfId="5465" xr:uid="{A4E63AE4-6A9D-479F-B8D2-4EB958BB09B7}"/>
    <cellStyle name="Heading 2 2 24" xfId="5619" xr:uid="{AABA4948-5586-4C20-8E7B-C5A4608FD683}"/>
    <cellStyle name="Heading 2 2 25" xfId="5602" xr:uid="{CCDCFEE9-82BE-4C76-A611-595AB623B371}"/>
    <cellStyle name="Heading 2 2 26" xfId="5927" xr:uid="{0754337F-8E7D-4BA5-8EE4-2B1920257546}"/>
    <cellStyle name="Heading 2 2 27" xfId="5851" xr:uid="{69E6EBF8-078E-4CE4-91EB-5E537819BCE7}"/>
    <cellStyle name="Heading 2 2 28" xfId="5930" xr:uid="{1B8051CF-7ACB-4192-964F-966FD688B9BF}"/>
    <cellStyle name="Heading 2 2 29" xfId="5669" xr:uid="{A41F1637-A495-4B30-A5B6-97D4F4719B35}"/>
    <cellStyle name="Heading 2 2 3" xfId="636" xr:uid="{7EEE4A0A-1C2A-47AD-BC5E-EDF996837F2E}"/>
    <cellStyle name="Heading 2 2 3 2" xfId="3622" xr:uid="{EA6B044C-1029-4C6B-B10A-69079078E788}"/>
    <cellStyle name="Heading 2 2 4" xfId="634" xr:uid="{E41F7D6B-5777-4224-B247-9A789F1930C3}"/>
    <cellStyle name="Heading 2 2 4 2" xfId="3623" xr:uid="{665EDE9C-2B1E-423B-AF72-41710AFF967C}"/>
    <cellStyle name="Heading 2 2 5" xfId="3624" xr:uid="{10A8CDB7-14C8-4D19-A723-BFB39DE8A658}"/>
    <cellStyle name="Heading 2 2 6" xfId="3625" xr:uid="{93613B7C-8CF5-448A-BC29-223BD4938EFC}"/>
    <cellStyle name="Heading 2 2 7" xfId="3626" xr:uid="{A9A7D45F-9533-412F-AFC3-5C124F4C4DEA}"/>
    <cellStyle name="Heading 2 2 8" xfId="3627" xr:uid="{780F1AE1-4D30-4967-BDA7-24855DDD7C2F}"/>
    <cellStyle name="Heading 2 2 9" xfId="3628" xr:uid="{74C99F1C-384C-4C3C-8DFE-D3DFC82E263E}"/>
    <cellStyle name="Heading 2 2_ŪKT" xfId="3629" xr:uid="{781F0A50-45A7-45E9-A2A4-337117185172}"/>
    <cellStyle name="Heading 2 20" xfId="3630" xr:uid="{20E19AA7-FCDB-4E02-8A2D-DAA90C680FD3}"/>
    <cellStyle name="Heading 2 21" xfId="3631" xr:uid="{354BE55C-001E-48AE-9F1A-4B74FD5CFD9C}"/>
    <cellStyle name="Heading 2 22" xfId="3632" xr:uid="{3509646B-4C1C-47DA-98B7-80B1EB3EFC37}"/>
    <cellStyle name="Heading 2 23" xfId="3633" xr:uid="{45219C2F-9E58-485D-9FDF-703AF5D08C6B}"/>
    <cellStyle name="Heading 2 24" xfId="3634" xr:uid="{4E74F465-3563-445D-B741-7ACE462E936D}"/>
    <cellStyle name="Heading 2 25" xfId="3635" xr:uid="{733B4732-26DD-4AA9-A522-D53C2C4C997D}"/>
    <cellStyle name="Heading 2 26" xfId="3636" xr:uid="{6DA01D0F-188B-426B-B466-56C7D4D5C33C}"/>
    <cellStyle name="Heading 2 27" xfId="3637" xr:uid="{C474A317-6276-4D95-A2ED-C8E7777DDC33}"/>
    <cellStyle name="Heading 2 28" xfId="3638" xr:uid="{353488AC-78D9-4AD4-96EA-94CA4D66818A}"/>
    <cellStyle name="Heading 2 29" xfId="3639" xr:uid="{4F4FCF3D-23A4-4EAF-9E39-B99FCC764A98}"/>
    <cellStyle name="Heading 2 3" xfId="637" xr:uid="{C32A8E63-289B-4D12-B636-7070FECB52EF}"/>
    <cellStyle name="Heading 2 3 2" xfId="3640" xr:uid="{DAE49FCF-3D28-412E-ADF9-7223D7EE1FCC}"/>
    <cellStyle name="Heading 2 30" xfId="3641" xr:uid="{6CC34A1F-1F12-478F-99DB-DCF7BC2CA455}"/>
    <cellStyle name="Heading 2 31" xfId="3642" xr:uid="{CB4F7690-615D-4716-87A8-D1E8A52D206F}"/>
    <cellStyle name="Heading 2 32" xfId="3643" xr:uid="{1A68B86A-82E0-49FE-8879-DD9EEA59BD44}"/>
    <cellStyle name="Heading 2 33" xfId="3644" xr:uid="{DDC4E203-58C0-4B43-9E66-E106C58AE525}"/>
    <cellStyle name="Heading 2 34" xfId="3645" xr:uid="{01CC61D8-258B-48A2-8547-3DDCC624C727}"/>
    <cellStyle name="Heading 2 35" xfId="3646" xr:uid="{57B03EE6-B677-4C29-91EF-0748D1BF55FB}"/>
    <cellStyle name="Heading 2 36" xfId="3647" xr:uid="{69235D87-2CEB-4C97-9372-9E1D113FD7DB}"/>
    <cellStyle name="Heading 2 37" xfId="3648" xr:uid="{EB73B1AC-F3EF-49C5-9D44-68FCB326A3C8}"/>
    <cellStyle name="Heading 2 38" xfId="3649" xr:uid="{1B00AEA7-4420-4C28-AE95-5FED13355D6F}"/>
    <cellStyle name="Heading 2 39" xfId="3650" xr:uid="{394B470B-BC51-4018-A960-513C0092EB9E}"/>
    <cellStyle name="Heading 2 4" xfId="638" xr:uid="{216C8D97-07DE-4529-B5F9-1E56A61387E7}"/>
    <cellStyle name="Heading 2 4 2" xfId="3651" xr:uid="{40D09CB6-9D33-4076-8B0E-F32828F239D9}"/>
    <cellStyle name="Heading 2 40" xfId="3652" xr:uid="{46B9334C-0654-45C4-A0BA-E69C83839F2F}"/>
    <cellStyle name="Heading 2 41" xfId="3653" xr:uid="{BBE2ED4C-AA72-4C9A-9BBD-490BFCC08E07}"/>
    <cellStyle name="Heading 2 42" xfId="3654" xr:uid="{0E7F3C44-BF07-4007-B030-0BDA0FF111D3}"/>
    <cellStyle name="Heading 2 43" xfId="3655" xr:uid="{31A2ABE1-9904-4089-AA9F-4DEDC8A4A3F8}"/>
    <cellStyle name="Heading 2 44" xfId="3656" xr:uid="{CE70542D-C8A8-4977-AFB6-5E207F764840}"/>
    <cellStyle name="Heading 2 45" xfId="3657" xr:uid="{39A0E18D-067B-4B5B-A471-7FCA56AA3D23}"/>
    <cellStyle name="Heading 2 46" xfId="3658" xr:uid="{91FC24B6-750A-4DBC-870C-BA4ECC5D31D1}"/>
    <cellStyle name="Heading 2 47" xfId="3659" xr:uid="{9FDA5936-B32B-46D2-8EF6-96A6AE1CEF06}"/>
    <cellStyle name="Heading 2 48" xfId="3660" xr:uid="{6126FF32-98A5-4A29-8DD1-59AAB2F0C712}"/>
    <cellStyle name="Heading 2 49" xfId="3661" xr:uid="{3BD0D386-EF2D-40D2-9F95-0D8B36181C5E}"/>
    <cellStyle name="Heading 2 5" xfId="3662" xr:uid="{0398AC16-20BB-4A2C-B05F-17BDE70C0083}"/>
    <cellStyle name="Heading 2 50" xfId="3663" xr:uid="{8797481A-FE57-4C4C-9D76-FF6C131A4575}"/>
    <cellStyle name="Heading 2 51" xfId="3664" xr:uid="{FC6C14CD-34C1-40F5-8C26-ECC572395DB7}"/>
    <cellStyle name="Heading 2 52" xfId="3665" xr:uid="{C5EC1BF4-0714-46E2-BFB8-594EAAAACC4D}"/>
    <cellStyle name="Heading 2 53" xfId="3666" xr:uid="{4C3ECA9E-A62B-4CC3-BAB6-C92E997A2F33}"/>
    <cellStyle name="Heading 2 54" xfId="5270" xr:uid="{1F4FBA84-0D69-40BF-BC31-C6C46F62272F}"/>
    <cellStyle name="Heading 2 55" xfId="5249" xr:uid="{2F833512-A7E1-49FF-ADDC-4C0402E6674E}"/>
    <cellStyle name="Heading 2 56" xfId="5501" xr:uid="{8063CCD0-5B18-488E-BA33-B235DD905AB1}"/>
    <cellStyle name="Heading 2 57" xfId="5467" xr:uid="{E4773117-CF1A-41E1-8E2E-0FEE562B3295}"/>
    <cellStyle name="Heading 2 58" xfId="5923" xr:uid="{41481423-6E5F-4AAB-AA59-A38F3693F97D}"/>
    <cellStyle name="Heading 2 59" xfId="5855" xr:uid="{09EBE567-7C8A-4559-90C1-EF9368878275}"/>
    <cellStyle name="Heading 2 6" xfId="3667" xr:uid="{6947838D-3E88-4E08-ADC8-AF0C16B4071F}"/>
    <cellStyle name="Heading 2 60" xfId="5925" xr:uid="{DC0666CA-8F4B-4776-A3F1-499320C4E1FB}"/>
    <cellStyle name="Heading 2 61" xfId="5853" xr:uid="{DC158163-9251-4D57-8765-928D522C60F6}"/>
    <cellStyle name="Heading 2 62" xfId="5929" xr:uid="{92BB59DD-16CC-4D03-BD94-0478BF3BED01}"/>
    <cellStyle name="Heading 2 63" xfId="5727" xr:uid="{9163918F-B213-461C-A60C-75CA2067F6F5}"/>
    <cellStyle name="Heading 2 64" xfId="6120" xr:uid="{4D4120DA-EBA2-4E43-8512-BF34D29438EB}"/>
    <cellStyle name="Heading 2 7" xfId="3668" xr:uid="{CDF37426-803C-4169-8422-48D166FDD218}"/>
    <cellStyle name="Heading 2 8" xfId="3669" xr:uid="{E4FF9A14-E11A-49B3-BA16-65A4F9577AD7}"/>
    <cellStyle name="Heading 2 9" xfId="3670" xr:uid="{09DB5C8C-DB15-4990-86DB-B708AC9F73B3}"/>
    <cellStyle name="Heading 3 10" xfId="3671" xr:uid="{3A49FB9E-EBD3-4BF3-A175-4A0CD12B92D1}"/>
    <cellStyle name="Heading 3 11" xfId="3672" xr:uid="{6A331E26-089D-4E2B-8A6C-790C0E14FC2A}"/>
    <cellStyle name="Heading 3 12" xfId="3673" xr:uid="{0A75B158-A221-4B5E-BD8E-47E0DA792AA1}"/>
    <cellStyle name="Heading 3 13" xfId="3674" xr:uid="{00952272-B23F-4504-B041-EA6816DBCFF1}"/>
    <cellStyle name="Heading 3 14" xfId="3675" xr:uid="{9AD59DDF-DC26-46B5-B550-F0E392CCAC0F}"/>
    <cellStyle name="Heading 3 15" xfId="3676" xr:uid="{CFE5EC95-468D-4501-A748-F71858302BF7}"/>
    <cellStyle name="Heading 3 16" xfId="3677" xr:uid="{42E905BD-CE68-4847-AF48-B395FF8A443F}"/>
    <cellStyle name="Heading 3 17" xfId="3678" xr:uid="{77149C33-2D91-4E26-905C-783235B6084A}"/>
    <cellStyle name="Heading 3 18" xfId="3679" xr:uid="{79B85067-85CC-4377-966D-A921C1E3F074}"/>
    <cellStyle name="Heading 3 19" xfId="3680" xr:uid="{C601A464-5FC5-411F-938F-1940221C924F}"/>
    <cellStyle name="Heading 3 2" xfId="33" xr:uid="{00000000-0005-0000-0000-000022000000}"/>
    <cellStyle name="Heading 3 2 10" xfId="3681" xr:uid="{E9C917B2-1C81-4C32-B747-E488A0CF8BA6}"/>
    <cellStyle name="Heading 3 2 11" xfId="3682" xr:uid="{6A5BF88E-7657-49D1-BF4A-B73BB290EBAB}"/>
    <cellStyle name="Heading 3 2 12" xfId="3683" xr:uid="{FDD9297A-2FAA-4AA3-9A27-3C5CF9F657A9}"/>
    <cellStyle name="Heading 3 2 13" xfId="3684" xr:uid="{645644C1-3B12-4B85-B8D8-9DE064E062F7}"/>
    <cellStyle name="Heading 3 2 14" xfId="3685" xr:uid="{56741B95-5282-43F1-9974-F11CF47A2371}"/>
    <cellStyle name="Heading 3 2 15" xfId="3686" xr:uid="{9A9A35D5-5508-4546-B1C3-3170055556AB}"/>
    <cellStyle name="Heading 3 2 16" xfId="3687" xr:uid="{7AC40D12-92F0-49F7-8734-6CC66013BD63}"/>
    <cellStyle name="Heading 3 2 17" xfId="3688" xr:uid="{2AFCE3FB-F857-42C8-ABDE-4F41B5010458}"/>
    <cellStyle name="Heading 3 2 18" xfId="3689" xr:uid="{1A5546F9-3B46-43F4-A18C-C020AF255C90}"/>
    <cellStyle name="Heading 3 2 19" xfId="3690" xr:uid="{A250A4D6-CAA5-4EA0-BC13-FA32AA352D6F}"/>
    <cellStyle name="Heading 3 2 2" xfId="640" xr:uid="{C1DA6C8E-5098-415C-AAC2-0B4ABA1D111B}"/>
    <cellStyle name="Heading 3 2 2 2" xfId="3691" xr:uid="{369B48DA-2658-4E26-94C2-6399AD7D9804}"/>
    <cellStyle name="Heading 3 2 20" xfId="5276" xr:uid="{7A4394B8-A299-4C5F-8230-545C582337E2}"/>
    <cellStyle name="Heading 3 2 20 2" xfId="5359" xr:uid="{D5235B66-ED16-45FB-91C1-A605ABCF3045}"/>
    <cellStyle name="Heading 3 2 21" xfId="5244" xr:uid="{7F8BE62E-BDCD-4DD6-90DD-36E26803EDB3}"/>
    <cellStyle name="Heading 3 2 22" xfId="5506" xr:uid="{239E3BEA-BE5E-4E1F-9B50-55CBAAE2B772}"/>
    <cellStyle name="Heading 3 2 23" xfId="5461" xr:uid="{83B41D67-8D66-4643-8ED7-45B9BCF8493F}"/>
    <cellStyle name="Heading 3 2 24" xfId="5621" xr:uid="{9EF049EA-C183-457B-9BE3-6C13897EC7C4}"/>
    <cellStyle name="Heading 3 2 25" xfId="5600" xr:uid="{D800F569-6EAF-43AE-B744-F1D293CEC077}"/>
    <cellStyle name="Heading 3 2 26" xfId="5935" xr:uid="{12AA3640-5C47-42B0-A3EE-28808883E4F1}"/>
    <cellStyle name="Heading 3 2 27" xfId="5843" xr:uid="{494FAB25-6AE1-4556-908A-9896EE060427}"/>
    <cellStyle name="Heading 3 2 28" xfId="5939" xr:uid="{6042E644-42D3-44C9-8B1E-D44CABED42F3}"/>
    <cellStyle name="Heading 3 2 29" xfId="5667" xr:uid="{98D0CCA4-60A3-4833-BEC1-700AB6EF3540}"/>
    <cellStyle name="Heading 3 2 3" xfId="641" xr:uid="{A78BB9F3-4613-4F7F-BEC0-E07D1D698D00}"/>
    <cellStyle name="Heading 3 2 3 2" xfId="3692" xr:uid="{214F43C2-FBF0-4BF0-ABDB-6A857DC7E66F}"/>
    <cellStyle name="Heading 3 2 4" xfId="639" xr:uid="{252A0583-3A9F-451A-B70B-42D0258135AD}"/>
    <cellStyle name="Heading 3 2 4 2" xfId="3693" xr:uid="{5BB4FC07-6FA2-4793-8A12-8A98C43756D6}"/>
    <cellStyle name="Heading 3 2 5" xfId="3694" xr:uid="{A53FCFA8-3A78-4674-B165-44783AD5372F}"/>
    <cellStyle name="Heading 3 2 6" xfId="3695" xr:uid="{53BA5844-E824-46B5-B7AE-0656CEDD0777}"/>
    <cellStyle name="Heading 3 2 7" xfId="3696" xr:uid="{B813EFD1-D18D-47B2-A5A9-7ADCF5A25BE7}"/>
    <cellStyle name="Heading 3 2 8" xfId="3697" xr:uid="{D66CC6B2-5B7B-418B-9298-A4F86CE4A7D8}"/>
    <cellStyle name="Heading 3 2 9" xfId="3698" xr:uid="{891DCC40-7AEA-45F0-B5BA-2EB8BF44C8F3}"/>
    <cellStyle name="Heading 3 2_ŪKT" xfId="3699" xr:uid="{292C858E-6A42-4D5B-9712-2BC819F27963}"/>
    <cellStyle name="Heading 3 20" xfId="3700" xr:uid="{178BF689-CE83-4901-913A-F7A845F5490B}"/>
    <cellStyle name="Heading 3 21" xfId="3701" xr:uid="{D99CC61B-A132-427C-82EE-F6E296335A07}"/>
    <cellStyle name="Heading 3 22" xfId="3702" xr:uid="{8BAD3907-9EA4-4370-86CD-0E471A518489}"/>
    <cellStyle name="Heading 3 23" xfId="3703" xr:uid="{34F0FECA-AF24-44F5-980F-02F289F0A631}"/>
    <cellStyle name="Heading 3 24" xfId="3704" xr:uid="{426D7616-1BD6-47F9-AC01-7B1295A76415}"/>
    <cellStyle name="Heading 3 25" xfId="3705" xr:uid="{118C5835-8EED-4AE0-9FF0-A006B3CCFED2}"/>
    <cellStyle name="Heading 3 26" xfId="3706" xr:uid="{CB873298-1B04-437F-950F-14B14906ED7C}"/>
    <cellStyle name="Heading 3 27" xfId="3707" xr:uid="{88087762-6521-449B-93E6-E8A91BB8BD85}"/>
    <cellStyle name="Heading 3 28" xfId="3708" xr:uid="{EE7488AA-71F5-46E8-B15F-ECC061C24D81}"/>
    <cellStyle name="Heading 3 29" xfId="3709" xr:uid="{F4BAB5CF-75B0-4210-8A0F-DD3009F1EB2A}"/>
    <cellStyle name="Heading 3 3" xfId="642" xr:uid="{0516B30C-B8FF-4E24-9652-4A1A9A08E58F}"/>
    <cellStyle name="Heading 3 3 2" xfId="3710" xr:uid="{CB18F663-D52B-4CD7-BB3C-303BD9527CBE}"/>
    <cellStyle name="Heading 3 30" xfId="3711" xr:uid="{E20AC7FD-2FEF-4B67-9591-D014401D8891}"/>
    <cellStyle name="Heading 3 31" xfId="3712" xr:uid="{E0ED1565-3BD2-40DA-B66F-A25D855D8055}"/>
    <cellStyle name="Heading 3 32" xfId="3713" xr:uid="{85A9DE41-5F0C-4BB4-8D50-0EC67AE7E506}"/>
    <cellStyle name="Heading 3 33" xfId="3714" xr:uid="{03CC64E8-B398-4E1F-B9D3-EFAAE5B96204}"/>
    <cellStyle name="Heading 3 34" xfId="3715" xr:uid="{E43F0F48-B1A7-466E-BC4D-03A1632C5C4F}"/>
    <cellStyle name="Heading 3 35" xfId="3716" xr:uid="{06385335-9FCC-45BB-A88D-6D667402DA85}"/>
    <cellStyle name="Heading 3 36" xfId="3717" xr:uid="{CA94492F-2946-4C07-AC07-283BE87201D2}"/>
    <cellStyle name="Heading 3 37" xfId="3718" xr:uid="{E5BC41A3-0088-49BE-87B5-7570F446CD9D}"/>
    <cellStyle name="Heading 3 38" xfId="3719" xr:uid="{AABFB347-D8D7-44CB-8AAF-EAA8A1F1F159}"/>
    <cellStyle name="Heading 3 39" xfId="3720" xr:uid="{8B35B4CC-E409-488B-B80E-BC50D16EC7EC}"/>
    <cellStyle name="Heading 3 4" xfId="643" xr:uid="{178CA9FB-1792-4B3E-9532-BCF757884F68}"/>
    <cellStyle name="Heading 3 4 2" xfId="3721" xr:uid="{BE8C570E-D919-404E-965E-89611075B11B}"/>
    <cellStyle name="Heading 3 40" xfId="3722" xr:uid="{9806D5AB-7739-4D38-9765-D27E0F52DA38}"/>
    <cellStyle name="Heading 3 41" xfId="3723" xr:uid="{C8111F51-8766-4396-99CD-DAB3A7C0E8D5}"/>
    <cellStyle name="Heading 3 42" xfId="3724" xr:uid="{25CF9257-4658-47E7-9913-913C120C5749}"/>
    <cellStyle name="Heading 3 43" xfId="3725" xr:uid="{4A9AC264-1CC6-4B5E-827F-511852FCF733}"/>
    <cellStyle name="Heading 3 44" xfId="3726" xr:uid="{E205E747-1C4B-442B-8B17-E8D182A092A6}"/>
    <cellStyle name="Heading 3 45" xfId="3727" xr:uid="{706C2969-7D7D-4B77-B6DE-2F77343528B1}"/>
    <cellStyle name="Heading 3 46" xfId="3728" xr:uid="{D7153293-882A-463D-AC76-466C37980269}"/>
    <cellStyle name="Heading 3 47" xfId="3729" xr:uid="{6470053E-077D-439B-B468-1C1B3C95C172}"/>
    <cellStyle name="Heading 3 48" xfId="3730" xr:uid="{752D3FF9-6F2D-454C-BA69-7B838AAF4DC6}"/>
    <cellStyle name="Heading 3 49" xfId="3731" xr:uid="{2100830D-ED30-4ED6-B5D4-AD062CA7471C}"/>
    <cellStyle name="Heading 3 5" xfId="3732" xr:uid="{A29ACA4A-A582-4687-A33B-52F121B360A6}"/>
    <cellStyle name="Heading 3 50" xfId="3733" xr:uid="{F8CF3DA5-B6DE-4768-928C-1E21EEE5AF5D}"/>
    <cellStyle name="Heading 3 51" xfId="3734" xr:uid="{FE80AFB1-B00A-4D2E-8D40-E03EAD8788A3}"/>
    <cellStyle name="Heading 3 52" xfId="3735" xr:uid="{4AEA2F3F-D768-4FDE-A288-27A67E211976}"/>
    <cellStyle name="Heading 3 53" xfId="3736" xr:uid="{44F37785-DC45-4988-AE33-F4DFAB8C320B}"/>
    <cellStyle name="Heading 3 54" xfId="5274" xr:uid="{5B4762CA-D206-4650-A7EC-65090E384604}"/>
    <cellStyle name="Heading 3 55" xfId="5245" xr:uid="{A602CAF6-F7C4-46FD-91E1-E03C373E9CCC}"/>
    <cellStyle name="Heading 3 56" xfId="5505" xr:uid="{BDE7D4B3-F3D8-47E5-AD1B-29E2298506A4}"/>
    <cellStyle name="Heading 3 57" xfId="5463" xr:uid="{83FC4801-6EDB-465A-A73A-97658F5B31AB}"/>
    <cellStyle name="Heading 3 58" xfId="5931" xr:uid="{CA87E83F-2150-4C5D-A8BE-5F84A23C32EA}"/>
    <cellStyle name="Heading 3 59" xfId="5848" xr:uid="{29B691E9-0B56-4CE8-BA5D-F432D482FC3A}"/>
    <cellStyle name="Heading 3 6" xfId="3737" xr:uid="{2350B9B9-2C94-4263-83C2-535B7EDDC3A7}"/>
    <cellStyle name="Heading 3 60" xfId="5933" xr:uid="{276ED18F-C899-4B4E-814A-4EC0C58CC9A4}"/>
    <cellStyle name="Heading 3 61" xfId="5845" xr:uid="{06262AAF-6731-4E8E-94C3-BC20F7DE7F46}"/>
    <cellStyle name="Heading 3 62" xfId="5937" xr:uid="{ED04176E-CDB5-4082-B84A-2EB7804E7FF3}"/>
    <cellStyle name="Heading 3 63" xfId="5668" xr:uid="{2FC24337-365C-41ED-B527-0AE4E2905874}"/>
    <cellStyle name="Heading 3 64" xfId="6146" xr:uid="{8D7F3FC0-FDDC-4F8C-85A5-4E1709253330}"/>
    <cellStyle name="Heading 3 7" xfId="3738" xr:uid="{038746D4-2C78-4E88-964F-5A50435BA5D4}"/>
    <cellStyle name="Heading 3 8" xfId="3739" xr:uid="{E2DC5078-958C-45EF-A04C-CAA0300CB7B8}"/>
    <cellStyle name="Heading 3 9" xfId="3740" xr:uid="{22170678-B165-4049-864D-03858517BD13}"/>
    <cellStyle name="Heading 4 10" xfId="3741" xr:uid="{6ED04108-E8B6-49FE-8FB6-7487C66B1E2A}"/>
    <cellStyle name="Heading 4 11" xfId="3742" xr:uid="{3933BF39-B2F2-471C-A8C3-A9627E4E89F3}"/>
    <cellStyle name="Heading 4 12" xfId="3743" xr:uid="{D2F800A9-10EE-41E7-8F03-698C644D7197}"/>
    <cellStyle name="Heading 4 13" xfId="3744" xr:uid="{F99B69B5-D992-4EED-BBD3-A677FEA04835}"/>
    <cellStyle name="Heading 4 14" xfId="3745" xr:uid="{69AAEBF5-8E88-4BC9-84A7-6655B938DA58}"/>
    <cellStyle name="Heading 4 15" xfId="3746" xr:uid="{E6BF2F09-C094-432E-AF52-76744F65C9C0}"/>
    <cellStyle name="Heading 4 16" xfId="3747" xr:uid="{E6AC209D-8D74-490E-B783-999F36781B59}"/>
    <cellStyle name="Heading 4 17" xfId="3748" xr:uid="{BB640251-FDEE-4528-9396-C5126F6B8CCB}"/>
    <cellStyle name="Heading 4 18" xfId="3749" xr:uid="{A86230CA-1619-468C-BDA9-31868A0895E6}"/>
    <cellStyle name="Heading 4 19" xfId="3750" xr:uid="{C836E753-2A9F-41CB-A93E-4AB892A25D67}"/>
    <cellStyle name="Heading 4 2" xfId="34" xr:uid="{00000000-0005-0000-0000-000023000000}"/>
    <cellStyle name="Heading 4 2 10" xfId="3751" xr:uid="{FD928585-C5A0-46DB-ABDB-339E64769934}"/>
    <cellStyle name="Heading 4 2 11" xfId="3752" xr:uid="{DF1F61F6-F025-44B8-8852-32037045B36A}"/>
    <cellStyle name="Heading 4 2 12" xfId="3753" xr:uid="{9FE3BFA2-512F-43A7-9B9D-CD125300D593}"/>
    <cellStyle name="Heading 4 2 13" xfId="3754" xr:uid="{0025D2FF-53BF-4D1B-8365-2280889C1974}"/>
    <cellStyle name="Heading 4 2 14" xfId="3755" xr:uid="{BD0017E5-FA28-4CD1-91AD-DCAADF47A124}"/>
    <cellStyle name="Heading 4 2 15" xfId="3756" xr:uid="{948287D1-BF33-4FEF-B5E0-153170DC4A03}"/>
    <cellStyle name="Heading 4 2 16" xfId="3757" xr:uid="{E50F6DBA-BDFE-4EDF-A945-4598E808A589}"/>
    <cellStyle name="Heading 4 2 17" xfId="3758" xr:uid="{973234A4-E756-4811-864E-94F542BF9EA4}"/>
    <cellStyle name="Heading 4 2 18" xfId="3759" xr:uid="{F6C535A5-CDEF-4BA8-A731-63B02C8CC284}"/>
    <cellStyle name="Heading 4 2 19" xfId="3760" xr:uid="{FA337DE9-D836-45EE-9F7D-A11C17A0F1C5}"/>
    <cellStyle name="Heading 4 2 2" xfId="645" xr:uid="{A05133A0-4465-4FD8-9AAE-242383AA2CB0}"/>
    <cellStyle name="Heading 4 2 2 2" xfId="3761" xr:uid="{E1EC44E1-1EF7-4108-AB52-8AAC5434F241}"/>
    <cellStyle name="Heading 4 2 20" xfId="5279" xr:uid="{4A93F2BD-90B8-4F24-80A2-CAAA6914CD7E}"/>
    <cellStyle name="Heading 4 2 20 2" xfId="5358" xr:uid="{278C90B7-DAFD-4946-8DA4-439DEF362BAD}"/>
    <cellStyle name="Heading 4 2 21" xfId="5366" xr:uid="{7C5FD1DB-FFAC-492C-AEFF-0082F965EA01}"/>
    <cellStyle name="Heading 4 2 22" xfId="5510" xr:uid="{44B38DAF-E465-49D1-9004-167F17EE274E}"/>
    <cellStyle name="Heading 4 2 23" xfId="5457" xr:uid="{FF8FD2D4-9F67-4BA1-9E20-7457D621C82D}"/>
    <cellStyle name="Heading 4 2 24" xfId="5623" xr:uid="{49881C45-AE64-459B-8F14-F8AA40379058}"/>
    <cellStyle name="Heading 4 2 25" xfId="5598" xr:uid="{65995875-4356-4DCA-9812-61E5FE935595}"/>
    <cellStyle name="Heading 4 2 26" xfId="5943" xr:uid="{9D111232-6A4E-4E65-A591-A98CB67DDB50}"/>
    <cellStyle name="Heading 4 2 27" xfId="5835" xr:uid="{6DC75FE3-76F0-4C28-B848-7466D41B2464}"/>
    <cellStyle name="Heading 4 2 28" xfId="5947" xr:uid="{1C406B28-E159-4C5E-BFB4-BB4324BC4010}"/>
    <cellStyle name="Heading 4 2 29" xfId="5665" xr:uid="{49D57398-28C7-48B0-9002-83DE9E29130C}"/>
    <cellStyle name="Heading 4 2 3" xfId="646" xr:uid="{9E99902F-B9BC-4B63-8E0D-1A518E6E0798}"/>
    <cellStyle name="Heading 4 2 3 2" xfId="3762" xr:uid="{6F5B9FA5-9105-4483-B914-5A92379C42DC}"/>
    <cellStyle name="Heading 4 2 4" xfId="644" xr:uid="{7F84891F-C9A3-42F5-8AED-A4DB1BB7BE20}"/>
    <cellStyle name="Heading 4 2 4 2" xfId="3763" xr:uid="{34254A83-48D8-4FFF-B4BF-B9BFE3B40D33}"/>
    <cellStyle name="Heading 4 2 5" xfId="3764" xr:uid="{CE3E4A64-DBB6-4342-AAB9-CD7F8DF9D058}"/>
    <cellStyle name="Heading 4 2 6" xfId="3765" xr:uid="{499CA601-5D05-4231-9EAB-C6B1DC5D5888}"/>
    <cellStyle name="Heading 4 2 7" xfId="3766" xr:uid="{68D9BCF7-112F-409E-9A6D-D9977967388C}"/>
    <cellStyle name="Heading 4 2 8" xfId="3767" xr:uid="{E390CA12-56EB-4749-8E00-633574003E63}"/>
    <cellStyle name="Heading 4 2 9" xfId="3768" xr:uid="{A1E207C4-7552-47FC-BEF8-E2CC84C83621}"/>
    <cellStyle name="Heading 4 2_ŪKT" xfId="3769" xr:uid="{E49959F6-4DD1-44C2-AFDF-2F3003D63CD6}"/>
    <cellStyle name="Heading 4 20" xfId="3770" xr:uid="{E8BF5A1E-5404-45C3-BEF5-7A98BCD2C484}"/>
    <cellStyle name="Heading 4 21" xfId="3771" xr:uid="{C694D940-A334-45F9-B1A2-95A6776E49AD}"/>
    <cellStyle name="Heading 4 22" xfId="3772" xr:uid="{C613D8F5-A921-4655-B086-61A2D2205764}"/>
    <cellStyle name="Heading 4 23" xfId="3773" xr:uid="{B0EF3E2E-C110-4507-9139-2C2CAF641E49}"/>
    <cellStyle name="Heading 4 24" xfId="3774" xr:uid="{3BB38134-BC78-4936-8FD6-805D4793A0D1}"/>
    <cellStyle name="Heading 4 25" xfId="3775" xr:uid="{12E13BFE-01E3-441A-B3C4-4583B62D0D43}"/>
    <cellStyle name="Heading 4 26" xfId="3776" xr:uid="{009C3D37-4A98-476B-9EA7-7D9CC7CBB659}"/>
    <cellStyle name="Heading 4 27" xfId="3777" xr:uid="{4501FC62-4E72-448B-91BF-7CA171326AAF}"/>
    <cellStyle name="Heading 4 28" xfId="3778" xr:uid="{DE3DCB20-58AB-4122-A447-A4F1F9CF71A3}"/>
    <cellStyle name="Heading 4 29" xfId="3779" xr:uid="{56F7D02D-97D7-4A92-8A54-0BB6B764B2ED}"/>
    <cellStyle name="Heading 4 3" xfId="647" xr:uid="{E8928B3C-CBB6-469F-9011-7EDE55C557D7}"/>
    <cellStyle name="Heading 4 3 2" xfId="3780" xr:uid="{6C4842B8-FD7D-4378-8475-5EEE27D150E7}"/>
    <cellStyle name="Heading 4 30" xfId="3781" xr:uid="{E37A919A-8F86-488E-B36F-AE302CD8F1C7}"/>
    <cellStyle name="Heading 4 31" xfId="3782" xr:uid="{49909001-899F-4631-AE83-3579B888807D}"/>
    <cellStyle name="Heading 4 32" xfId="3783" xr:uid="{B9505E9F-765E-4FC9-B86B-2B618A5F3BF1}"/>
    <cellStyle name="Heading 4 33" xfId="3784" xr:uid="{754EDEAE-CF6F-4FA6-987D-6DB04D61D792}"/>
    <cellStyle name="Heading 4 34" xfId="3785" xr:uid="{1122ABC3-1E8F-4B94-9620-95AC25028EC4}"/>
    <cellStyle name="Heading 4 35" xfId="3786" xr:uid="{812A233E-A3DD-4793-AB25-40386407DBE7}"/>
    <cellStyle name="Heading 4 36" xfId="3787" xr:uid="{C0EDFAFB-9051-4B80-857C-8D24D325C9B4}"/>
    <cellStyle name="Heading 4 37" xfId="3788" xr:uid="{0E724C60-BBE8-4A38-B056-8918D9017216}"/>
    <cellStyle name="Heading 4 38" xfId="3789" xr:uid="{08E3603F-370C-4A52-BBDC-9E84D499D93C}"/>
    <cellStyle name="Heading 4 39" xfId="3790" xr:uid="{A032D193-5F65-46FB-85F7-188D3D5B521A}"/>
    <cellStyle name="Heading 4 4" xfId="648" xr:uid="{D07A3D55-1770-4C34-9BB2-A5E559E6CC87}"/>
    <cellStyle name="Heading 4 4 2" xfId="3791" xr:uid="{ED746B0E-CC7F-4BFF-A3FE-53E43661AFCE}"/>
    <cellStyle name="Heading 4 40" xfId="3792" xr:uid="{679DDBFC-AB26-4B9B-8161-6C79EB74B756}"/>
    <cellStyle name="Heading 4 41" xfId="3793" xr:uid="{B6375DA8-B097-4323-8EC6-965A14023393}"/>
    <cellStyle name="Heading 4 42" xfId="3794" xr:uid="{F4A3EFF5-24B3-4C8F-A0DB-94408EA3B649}"/>
    <cellStyle name="Heading 4 43" xfId="3795" xr:uid="{03880A27-AC32-4016-90A8-5F12C8FB43A6}"/>
    <cellStyle name="Heading 4 44" xfId="3796" xr:uid="{7DD0689E-3D7D-4C9F-BB73-47A16F8AFBD0}"/>
    <cellStyle name="Heading 4 45" xfId="3797" xr:uid="{F0653A7B-AE4F-4800-B8FD-228139702640}"/>
    <cellStyle name="Heading 4 46" xfId="3798" xr:uid="{D3A702F7-A032-46E3-B270-B2C6E9B5FE52}"/>
    <cellStyle name="Heading 4 47" xfId="3799" xr:uid="{DB10A2CB-7B72-4F0B-852F-83B72AC82B19}"/>
    <cellStyle name="Heading 4 48" xfId="3800" xr:uid="{48319E07-A86A-4302-8684-4A8FCED951C1}"/>
    <cellStyle name="Heading 4 49" xfId="3801" xr:uid="{AD1C3CC9-5281-4252-8AF0-CCA41FE69195}"/>
    <cellStyle name="Heading 4 5" xfId="3802" xr:uid="{B9CED17B-1FBC-4771-AF35-5678B89DBD2D}"/>
    <cellStyle name="Heading 4 50" xfId="3803" xr:uid="{4EA023F6-98A3-4E03-B4BE-CD2F362A5F4E}"/>
    <cellStyle name="Heading 4 51" xfId="3804" xr:uid="{8E2E590E-10FE-4CC6-B8F9-A398C7749880}"/>
    <cellStyle name="Heading 4 52" xfId="3805" xr:uid="{03F299C6-889A-417C-8912-5A934E92ABFC}"/>
    <cellStyle name="Heading 4 53" xfId="3806" xr:uid="{9C70E579-0176-4578-B885-D2695328013B}"/>
    <cellStyle name="Heading 4 54" xfId="5277" xr:uid="{0922E55B-0DC6-42EF-9E71-3A8366B74862}"/>
    <cellStyle name="Heading 4 55" xfId="5242" xr:uid="{58ACA1CB-A913-4653-9926-560C88C3DBA7}"/>
    <cellStyle name="Heading 4 56" xfId="5509" xr:uid="{9B8BE6BA-96D1-47DE-BD34-4123D044315E}"/>
    <cellStyle name="Heading 4 57" xfId="5459" xr:uid="{B9B55329-E77B-434A-97F0-E00F13F97615}"/>
    <cellStyle name="Heading 4 58" xfId="5938" xr:uid="{56FC32C3-B106-4660-BF3C-2396880AF026}"/>
    <cellStyle name="Heading 4 59" xfId="5840" xr:uid="{84B36EB1-E3CF-4A34-87B3-AE641EA74536}"/>
    <cellStyle name="Heading 4 6" xfId="3807" xr:uid="{6164E11E-7A4B-44F9-8402-6695B493921A}"/>
    <cellStyle name="Heading 4 60" xfId="5941" xr:uid="{D3A5EE2D-7040-4735-854C-EC460CF9DDFA}"/>
    <cellStyle name="Heading 4 61" xfId="5837" xr:uid="{FDFBAA81-3F66-4C4F-84F7-54A92CDB3945}"/>
    <cellStyle name="Heading 4 62" xfId="5946" xr:uid="{BEE50EFB-7B57-4C21-8371-24824EDE26AC}"/>
    <cellStyle name="Heading 4 63" xfId="5666" xr:uid="{3AB77DA0-26DD-45B5-BEAC-C7141FD1EC95}"/>
    <cellStyle name="Heading 4 64" xfId="6129" xr:uid="{79E4E3AC-C42F-4348-B9CF-C23136E8CAE5}"/>
    <cellStyle name="Heading 4 7" xfId="3808" xr:uid="{17F97DAF-8724-40F5-82F8-A4BE436EB600}"/>
    <cellStyle name="Heading 4 8" xfId="3809" xr:uid="{F33ADF80-66AC-4CA7-8D2B-D2D149C74C84}"/>
    <cellStyle name="Heading 4 9" xfId="3810" xr:uid="{2968F8F6-8128-474D-9DEA-76C25A2AB43C}"/>
    <cellStyle name="Heading1 1" xfId="259" xr:uid="{D79B29D5-0878-49B9-B760-CBCCA4386508}"/>
    <cellStyle name="Heading2" xfId="260" xr:uid="{C7ADC162-7C2C-4BBE-8FC5-2AF264F74A0E}"/>
    <cellStyle name="Headline I" xfId="261" xr:uid="{FED0C5F3-4B44-4267-B8B1-CDBCADCCBA87}"/>
    <cellStyle name="Headline II" xfId="262" xr:uid="{179C56B1-588F-4A05-916F-D6E28A38ACD1}"/>
    <cellStyle name="Headline III" xfId="263" xr:uid="{E1C0C26B-2FC7-4D79-813D-E13D0C80F184}"/>
    <cellStyle name="Hivatkozott cella" xfId="649" xr:uid="{CB6D4A0E-EAF9-4A9E-B415-87BEEF245486}"/>
    <cellStyle name="Ievade" xfId="6819" xr:uid="{F457A174-5A26-4AE4-8AE5-96C52B13F9CB}"/>
    <cellStyle name="Ievade 2" xfId="264" xr:uid="{7BB9E8F7-D167-451B-A37C-A13BD8F813A1}"/>
    <cellStyle name="Ievade 2 2" xfId="6297" xr:uid="{73DA8F20-A774-49BC-9E5E-6A4E47D1EB42}"/>
    <cellStyle name="Ievade 3" xfId="650" xr:uid="{D43348FF-0ABE-4C08-A401-18F57040816B}"/>
    <cellStyle name="Ievade 3 2" xfId="6340" xr:uid="{74E51E58-D148-4E79-ADA6-CEC12693B873}"/>
    <cellStyle name="Ievade 4" xfId="651" xr:uid="{2F118307-7BED-4A9C-A73D-DE779070D232}"/>
    <cellStyle name="Ievade 4 2" xfId="6341" xr:uid="{3174C9CD-7528-4DEE-9314-A53495A84887}"/>
    <cellStyle name="Ievade 5" xfId="6288" xr:uid="{807205EF-EEE2-485D-92DC-016E208E80F9}"/>
    <cellStyle name="Ievade_1-7" xfId="265" xr:uid="{3519B6F9-076F-4228-B404-323B64FC658D}"/>
    <cellStyle name="Input 10" xfId="3811" xr:uid="{D4EBF8B9-B72E-4263-BC95-B79D34A7B4D0}"/>
    <cellStyle name="Input 10 2" xfId="6507" xr:uid="{4D9F1EDB-D3DA-49D9-A045-0B98F928725F}"/>
    <cellStyle name="Input 11" xfId="3812" xr:uid="{D12EF035-1C51-4673-9543-096FB58FECDC}"/>
    <cellStyle name="Input 11 2" xfId="6508" xr:uid="{80145911-D0DA-4768-867D-1AAF02FC056A}"/>
    <cellStyle name="Input 12" xfId="3813" xr:uid="{69C99A6E-5110-4D5A-B792-0B1D30579F63}"/>
    <cellStyle name="Input 12 2" xfId="6509" xr:uid="{2B048E4A-ABB7-4C36-A149-8992A6916902}"/>
    <cellStyle name="Input 13" xfId="3814" xr:uid="{AEB83758-2738-4337-A62B-1ECBF0DA1F7E}"/>
    <cellStyle name="Input 13 2" xfId="6510" xr:uid="{AD517321-FC37-480A-A36D-FBCD1D9C8D2C}"/>
    <cellStyle name="Input 14" xfId="3815" xr:uid="{C9F0DFDC-3148-45F4-8D82-C713A811E2C7}"/>
    <cellStyle name="Input 14 2" xfId="6511" xr:uid="{430DA8C8-C27E-4EBE-9472-E300E533BB81}"/>
    <cellStyle name="Input 15" xfId="3816" xr:uid="{A10A8048-F91A-4EC9-9F4B-577DA30F5918}"/>
    <cellStyle name="Input 15 2" xfId="6512" xr:uid="{B9D94832-A2F7-4315-AD92-CA9523B708A2}"/>
    <cellStyle name="Input 16" xfId="3817" xr:uid="{DC57F3BA-4E6F-4807-8375-C8DDDB489939}"/>
    <cellStyle name="Input 16 2" xfId="6513" xr:uid="{C7B306CA-C5F0-416D-B08D-52A2746EDC2F}"/>
    <cellStyle name="Input 17" xfId="3818" xr:uid="{DA31CBD2-925A-4393-A696-B360EED7B810}"/>
    <cellStyle name="Input 17 2" xfId="6514" xr:uid="{B172C7F9-75B2-4859-93C2-FD90AA964F27}"/>
    <cellStyle name="Input 18" xfId="3819" xr:uid="{FA45122F-BE48-4187-AE0A-2204A5B14501}"/>
    <cellStyle name="Input 18 2" xfId="6515" xr:uid="{A80D3B5E-DF04-49CA-8D1A-85DFD585C21E}"/>
    <cellStyle name="Input 19" xfId="3820" xr:uid="{8DE1A394-DE23-4D3A-AC1A-1C74050B4B71}"/>
    <cellStyle name="Input 19 2" xfId="6516" xr:uid="{42D429C7-6E7A-4371-A9F2-51DBF638BBAF}"/>
    <cellStyle name="Input 2" xfId="35" xr:uid="{00000000-0005-0000-0000-000024000000}"/>
    <cellStyle name="Input 2 10" xfId="3821" xr:uid="{B88B48D1-F739-477C-911C-D5A52706AF05}"/>
    <cellStyle name="Input 2 10 2" xfId="6517" xr:uid="{A6724547-D9BE-4F81-A9FE-0FC7DE1C5D23}"/>
    <cellStyle name="Input 2 11" xfId="3822" xr:uid="{4DBBEC04-CAC8-4C31-B1AB-E772E7D07B27}"/>
    <cellStyle name="Input 2 11 2" xfId="6518" xr:uid="{6C53F56B-B8E0-4E2F-8EDD-00B2ED71FFA2}"/>
    <cellStyle name="Input 2 12" xfId="3823" xr:uid="{BDC0FFBD-9657-4BC6-BFC6-AF5936D17EE5}"/>
    <cellStyle name="Input 2 12 2" xfId="6519" xr:uid="{8259713C-94C3-40A9-B135-540627F2267A}"/>
    <cellStyle name="Input 2 13" xfId="3824" xr:uid="{E8D76CCF-DD2C-4BE4-9B8E-00157F34E3F6}"/>
    <cellStyle name="Input 2 13 2" xfId="6520" xr:uid="{BF920E8E-91B5-4E10-AEA1-EDA76299F86F}"/>
    <cellStyle name="Input 2 14" xfId="3825" xr:uid="{9BDC0813-3E7B-4ACC-9C5A-1257377B9D63}"/>
    <cellStyle name="Input 2 14 2" xfId="6521" xr:uid="{887A481D-7A56-4DB2-8FD9-67D366A2412D}"/>
    <cellStyle name="Input 2 15" xfId="3826" xr:uid="{AC8094C3-E2C1-4FD3-B9CE-68B009223CAA}"/>
    <cellStyle name="Input 2 15 2" xfId="6522" xr:uid="{50274E8B-E3D3-4BAE-8FC5-EBEB3EAEE90C}"/>
    <cellStyle name="Input 2 16" xfId="3827" xr:uid="{FD17AF58-AEFD-415D-A03A-ED7EA7231B6A}"/>
    <cellStyle name="Input 2 16 2" xfId="6523" xr:uid="{D1259933-5E0F-4181-A79D-08ED1C60E0E4}"/>
    <cellStyle name="Input 2 17" xfId="3828" xr:uid="{ED0041B5-7651-414D-B1BB-29F9D22B62A5}"/>
    <cellStyle name="Input 2 17 2" xfId="6524" xr:uid="{AF6E5EF5-4E51-48A1-BA48-6B6D82ABB0C3}"/>
    <cellStyle name="Input 2 18" xfId="3829" xr:uid="{8A4EE5E2-35F5-4DDC-86EA-6EA32F9037CC}"/>
    <cellStyle name="Input 2 18 2" xfId="6525" xr:uid="{303F0946-C509-426B-9FE9-058440064CC2}"/>
    <cellStyle name="Input 2 19" xfId="3830" xr:uid="{55B2D0C0-BC0A-44FF-8B8C-F05964679677}"/>
    <cellStyle name="Input 2 19 2" xfId="6526" xr:uid="{289E1F1E-AAD2-4FBF-9A49-31A7B262D76A}"/>
    <cellStyle name="Input 2 2" xfId="653" xr:uid="{614C95B6-B1FA-4E73-AF01-9970CFBA3303}"/>
    <cellStyle name="Input 2 2 2" xfId="3831" xr:uid="{21F04A06-7410-4DD4-A4F7-37F10B8CDD09}"/>
    <cellStyle name="Input 2 2 2 2" xfId="6343" xr:uid="{E200BDFE-E158-4F26-9953-E36E00905DD4}"/>
    <cellStyle name="Input 2 2 2 3" xfId="6527" xr:uid="{AD45DC21-3D13-47BC-86B1-EB948C3AC815}"/>
    <cellStyle name="Input 2 20" xfId="5284" xr:uid="{4CC006DE-8EE9-4624-8A84-E952124825A1}"/>
    <cellStyle name="Input 2 20 2" xfId="5352" xr:uid="{204FF44A-8666-411E-A480-2E2C16A7EF4C}"/>
    <cellStyle name="Input 2 20 2 2" xfId="6740" xr:uid="{CA2ECBDF-6A51-4FA7-9723-2C014977DBE9}"/>
    <cellStyle name="Input 2 20 3" xfId="6734" xr:uid="{F1A8258D-AA9F-4EAA-ABA5-48F6C0092890}"/>
    <cellStyle name="Input 2 21" xfId="5237" xr:uid="{2C99CCEF-8803-4A58-B0D0-204A87DB8295}"/>
    <cellStyle name="Input 2 21 2" xfId="6727" xr:uid="{CEB565FC-3AFA-43C9-AA95-281C03CC0238}"/>
    <cellStyle name="Input 2 22" xfId="5514" xr:uid="{3D737BD4-DAA4-4C55-A1BE-05533621BE1D}"/>
    <cellStyle name="Input 2 22 2" xfId="6755" xr:uid="{37CD62CE-80ED-4D3A-BAB6-B548C5C13E99}"/>
    <cellStyle name="Input 2 23" xfId="5453" xr:uid="{C91003FB-285B-4CF9-8164-A104869F88C6}"/>
    <cellStyle name="Input 2 23 2" xfId="6748" xr:uid="{12403AF2-C50E-43C7-821A-FFB72D8C3BDB}"/>
    <cellStyle name="Input 2 24" xfId="5625" xr:uid="{E4D28D09-E420-410F-B5C9-9219025E3B6D}"/>
    <cellStyle name="Input 2 24 2" xfId="6767" xr:uid="{E59936C8-2EF6-4BD0-9C11-FEA2628C6975}"/>
    <cellStyle name="Input 2 25" xfId="5596" xr:uid="{491B3001-90D9-493B-814C-79D00F189176}"/>
    <cellStyle name="Input 2 25 2" xfId="6764" xr:uid="{0882C91B-CF74-4F09-A51D-FCE55B42AEAD}"/>
    <cellStyle name="Input 2 26" xfId="5951" xr:uid="{49218CDF-0BC4-427E-A9C3-D81238CBA3B9}"/>
    <cellStyle name="Input 2 26 2" xfId="6798" xr:uid="{3D77940D-62DE-4908-A2BD-B7DE93927A75}"/>
    <cellStyle name="Input 2 27" xfId="5827" xr:uid="{0B398886-D11B-4D6B-82AD-74B48E458863}"/>
    <cellStyle name="Input 2 27 2" xfId="6785" xr:uid="{ED079ABA-6A3E-4DCC-85A6-8476E9908305}"/>
    <cellStyle name="Input 2 28" xfId="5955" xr:uid="{AF76C45A-8149-4B62-A59C-1E8545C9C24E}"/>
    <cellStyle name="Input 2 28 2" xfId="6800" xr:uid="{1DED1221-8AD1-4ACD-BFA6-F8FD3C6C7AEE}"/>
    <cellStyle name="Input 2 29" xfId="5663" xr:uid="{009719B7-BD6C-4FA1-B7EA-9BFF3F9C5B93}"/>
    <cellStyle name="Input 2 29 2" xfId="6773" xr:uid="{45DEEDF2-2E27-4996-9725-5112FA555B63}"/>
    <cellStyle name="Input 2 3" xfId="654" xr:uid="{AA31B7DD-B11F-4288-A872-5472BE6C7054}"/>
    <cellStyle name="Input 2 3 2" xfId="3832" xr:uid="{93110FB3-DCDA-4E08-97CF-049515585F16}"/>
    <cellStyle name="Input 2 3 2 2" xfId="6344" xr:uid="{058902C6-A84C-4784-A52A-5ABBF8793EAE}"/>
    <cellStyle name="Input 2 3 2 3" xfId="6528" xr:uid="{ED4D924A-CCBC-4AA9-8155-C91D32612ADB}"/>
    <cellStyle name="Input 2 4" xfId="652" xr:uid="{433BE5BB-5C23-4E12-BB08-377308E05C53}"/>
    <cellStyle name="Input 2 4 2" xfId="3833" xr:uid="{A9C15710-1EE9-4DFE-9242-3276F7D5EC2B}"/>
    <cellStyle name="Input 2 4 2 2" xfId="6342" xr:uid="{8E8A9FCA-2E20-4954-B7B4-843FFD0C6D57}"/>
    <cellStyle name="Input 2 4 2 3" xfId="6529" xr:uid="{3262EC23-1FA3-403D-837C-FF0CE4835592}"/>
    <cellStyle name="Input 2 5" xfId="3834" xr:uid="{EBF083BE-D285-4800-A6AB-D852EE5EDC5F}"/>
    <cellStyle name="Input 2 5 2" xfId="6280" xr:uid="{116E0980-E845-4B02-8427-E330E69440DD}"/>
    <cellStyle name="Input 2 5 3" xfId="6530" xr:uid="{B067346B-D5D3-495D-AF9F-7C757B9326DA}"/>
    <cellStyle name="Input 2 6" xfId="3835" xr:uid="{F01B9E28-A948-45AB-B544-56E46C656F88}"/>
    <cellStyle name="Input 2 6 2" xfId="6531" xr:uid="{EA48A5BC-3CE5-4242-A636-D49AAEDA2EFA}"/>
    <cellStyle name="Input 2 7" xfId="3836" xr:uid="{48398678-7EC4-49AB-924B-EC915CAC0685}"/>
    <cellStyle name="Input 2 7 2" xfId="6532" xr:uid="{85EC587E-0625-4C50-BCAB-D7FC71751961}"/>
    <cellStyle name="Input 2 8" xfId="3837" xr:uid="{8F5EE00D-6926-4688-A3B7-4E2FD6A137D5}"/>
    <cellStyle name="Input 2 8 2" xfId="6533" xr:uid="{B8FE5CE5-0421-4254-AFCD-81A9E5CED871}"/>
    <cellStyle name="Input 2 9" xfId="3838" xr:uid="{13AFA119-C105-4E68-9F67-0064146B828B}"/>
    <cellStyle name="Input 2 9 2" xfId="6534" xr:uid="{24D493FC-EC07-40E3-8D67-58FE605242D5}"/>
    <cellStyle name="Input 2_ŪKT" xfId="3839" xr:uid="{A19091D1-08F9-4683-B68A-B54EFD4D1ECF}"/>
    <cellStyle name="Input 20" xfId="3840" xr:uid="{7A650B19-3842-4B80-8126-C825A8D7E81D}"/>
    <cellStyle name="Input 20 2" xfId="6535" xr:uid="{FE8C8365-761E-4115-B9BA-E774B88CEE40}"/>
    <cellStyle name="Input 21" xfId="3841" xr:uid="{C109531E-030C-43BE-88A2-33363399FC97}"/>
    <cellStyle name="Input 21 2" xfId="6536" xr:uid="{476D2C9E-873E-43E2-9677-17BA49BA3BDC}"/>
    <cellStyle name="Input 22" xfId="3842" xr:uid="{D3550C23-72ED-4F02-91CE-0482A48EC643}"/>
    <cellStyle name="Input 22 2" xfId="6537" xr:uid="{D559C58B-8FE9-4A3C-9F6E-301DEF7C1FE6}"/>
    <cellStyle name="Input 23" xfId="3843" xr:uid="{72973BFE-15CD-49FD-907E-C1CD8D17331A}"/>
    <cellStyle name="Input 23 2" xfId="6538" xr:uid="{8278AC02-B5A1-417F-83EE-CBAD0A65AAA9}"/>
    <cellStyle name="Input 24" xfId="3844" xr:uid="{C21E318F-EFF3-44F6-85B8-7BA915BB2E29}"/>
    <cellStyle name="Input 24 2" xfId="6539" xr:uid="{1FAC5841-F276-492F-8350-D9CEDBE9CFF0}"/>
    <cellStyle name="Input 25" xfId="3845" xr:uid="{6659AE43-0694-4566-B099-C8CFB332110B}"/>
    <cellStyle name="Input 25 2" xfId="6540" xr:uid="{903FC4BC-BE18-49E1-9843-1809FEB7EC3C}"/>
    <cellStyle name="Input 26" xfId="3846" xr:uid="{9D95E4B6-F56B-4F04-A90D-DD459526D37A}"/>
    <cellStyle name="Input 26 2" xfId="6541" xr:uid="{788AC981-8480-47B5-A88F-E29066D56491}"/>
    <cellStyle name="Input 27" xfId="3847" xr:uid="{E4478492-B8B0-4038-8199-8CA3ED73E0C2}"/>
    <cellStyle name="Input 27 2" xfId="6542" xr:uid="{3CC124F9-B654-4D3D-91CC-13999FA9CC3B}"/>
    <cellStyle name="Input 28" xfId="3848" xr:uid="{4D24E559-51F1-49E1-9560-B33CB7918112}"/>
    <cellStyle name="Input 28 2" xfId="6543" xr:uid="{8DE7456E-AACC-4218-8D17-9C7F08B3AF84}"/>
    <cellStyle name="Input 29" xfId="3849" xr:uid="{0D7159F7-075D-44F3-A9DE-2F19D06DEDB1}"/>
    <cellStyle name="Input 29 2" xfId="6544" xr:uid="{135F40B8-A0AF-493A-8AD1-9DD6913B0ACE}"/>
    <cellStyle name="Input 3" xfId="655" xr:uid="{4FFBA421-61E7-4127-AAE7-36F5EE6D89DF}"/>
    <cellStyle name="Input 3 2" xfId="3850" xr:uid="{D9A75032-92CA-465D-9767-0755445E2E78}"/>
    <cellStyle name="Input 3 2 2" xfId="6345" xr:uid="{E58B4F85-B476-4CF3-82A9-82D74E7960F3}"/>
    <cellStyle name="Input 3 2 3" xfId="6545" xr:uid="{DC3AFEC1-0B28-44AF-93D9-E1524F7E6FB8}"/>
    <cellStyle name="Input 30" xfId="3851" xr:uid="{6720B0AC-43F0-49F3-8351-C966A86D9073}"/>
    <cellStyle name="Input 30 2" xfId="6546" xr:uid="{7DD6DCD4-E861-44FB-9D6A-65D5F7B3E652}"/>
    <cellStyle name="Input 31" xfId="3852" xr:uid="{73164103-1958-4E61-B3F5-873D6FD0C22D}"/>
    <cellStyle name="Input 31 2" xfId="6547" xr:uid="{BBB539F3-D473-41B1-8AE5-7CAC26A85E3A}"/>
    <cellStyle name="Input 32" xfId="3853" xr:uid="{8D566306-9906-41D4-AAB8-17A5B867D535}"/>
    <cellStyle name="Input 32 2" xfId="6548" xr:uid="{D1082DF4-67DC-4141-A733-8B69274D0D36}"/>
    <cellStyle name="Input 33" xfId="3854" xr:uid="{62D3F134-911E-44DE-93E7-112BFE9EE381}"/>
    <cellStyle name="Input 33 2" xfId="6549" xr:uid="{51CC9321-7197-4755-AB93-46D7B93C3734}"/>
    <cellStyle name="Input 34" xfId="3855" xr:uid="{FFE5B7B1-B137-4554-A49B-28179E615DB4}"/>
    <cellStyle name="Input 34 2" xfId="6550" xr:uid="{5D44E4F9-6E7E-4CB4-8F97-DB1C7F53C217}"/>
    <cellStyle name="Input 35" xfId="3856" xr:uid="{0FF5AE0A-2175-447D-98FF-008FE811D72C}"/>
    <cellStyle name="Input 35 2" xfId="6551" xr:uid="{77D1F7BA-85E7-4F6C-B1AC-A33482A41904}"/>
    <cellStyle name="Input 36" xfId="3857" xr:uid="{21C09097-A8BA-40CC-A93D-5EA358C44D3F}"/>
    <cellStyle name="Input 36 2" xfId="6552" xr:uid="{0F800951-7978-4AD0-9A51-A455FBFA16C6}"/>
    <cellStyle name="Input 37" xfId="3858" xr:uid="{AF0D442A-8EC3-4EAF-B935-139B04A19427}"/>
    <cellStyle name="Input 37 2" xfId="6553" xr:uid="{994B2365-E61F-4A02-B44E-92CF0E60973A}"/>
    <cellStyle name="Input 38" xfId="3859" xr:uid="{E9BAD988-386D-4232-AE58-F6BCAD371165}"/>
    <cellStyle name="Input 38 2" xfId="6554" xr:uid="{7FD51A62-9E5B-40CB-94FD-804E4D8427CF}"/>
    <cellStyle name="Input 39" xfId="3860" xr:uid="{9CA4E41F-94B1-45FA-8FAA-4590CE2E253A}"/>
    <cellStyle name="Input 39 2" xfId="6555" xr:uid="{393844DB-4530-4750-AE84-041D82CFB477}"/>
    <cellStyle name="Input 4" xfId="656" xr:uid="{E9B67F83-3867-4D56-94A8-5AE46CB10CDA}"/>
    <cellStyle name="Input 4 2" xfId="3861" xr:uid="{0D7531AA-C5B4-429F-B9FC-35527AB5CBA7}"/>
    <cellStyle name="Input 4 2 2" xfId="6346" xr:uid="{CDFE3E85-235A-4394-A4A8-663C07914476}"/>
    <cellStyle name="Input 4 2 3" xfId="6556" xr:uid="{18F36D29-3E56-4413-B85E-2ECFA64E8AA1}"/>
    <cellStyle name="Input 40" xfId="3862" xr:uid="{E69380F7-F99A-4CCB-B24E-C3317986D437}"/>
    <cellStyle name="Input 40 2" xfId="6557" xr:uid="{C2F9A1F9-82A1-4587-8952-A09882D0DA02}"/>
    <cellStyle name="Input 41" xfId="3863" xr:uid="{FD30F3C8-86AD-40BD-B0C7-0769F552B404}"/>
    <cellStyle name="Input 41 2" xfId="6558" xr:uid="{861E59D4-925C-4B3A-8982-17469DC9AB6E}"/>
    <cellStyle name="Input 42" xfId="3864" xr:uid="{4BAD26E5-6B1D-4480-AF53-DFD0FD7DB13D}"/>
    <cellStyle name="Input 42 2" xfId="6559" xr:uid="{BA6A5FAF-9D82-49C8-A336-CCB21FDEE150}"/>
    <cellStyle name="Input 43" xfId="3865" xr:uid="{BCEA144A-1354-4599-BAE0-FC550D4CDB34}"/>
    <cellStyle name="Input 43 2" xfId="6560" xr:uid="{CFD08145-94BC-472C-930D-31ECFF80BD56}"/>
    <cellStyle name="Input 44" xfId="3866" xr:uid="{7468E4AF-DCCB-40C6-8883-D4DE62B6B001}"/>
    <cellStyle name="Input 44 2" xfId="6561" xr:uid="{5B7467A2-E700-4B0C-ADBB-291DEF87CBB5}"/>
    <cellStyle name="Input 45" xfId="3867" xr:uid="{D6D64A0E-BCF4-4964-A7F3-09A1F6A33FC6}"/>
    <cellStyle name="Input 45 2" xfId="6562" xr:uid="{389E0296-0B8F-4DDA-B2AB-DCD12FA3BD6E}"/>
    <cellStyle name="Input 46" xfId="3868" xr:uid="{67358F4D-7147-4208-B27E-9FC6B9309837}"/>
    <cellStyle name="Input 46 2" xfId="6563" xr:uid="{0A898264-C31F-4379-9BD9-FCBACD6BA0FE}"/>
    <cellStyle name="Input 47" xfId="3869" xr:uid="{8C5C5D67-FE35-4D82-A849-D8B91C2C8762}"/>
    <cellStyle name="Input 47 2" xfId="6564" xr:uid="{1AC7DE34-E1BA-4EF3-A51E-D67EF5911480}"/>
    <cellStyle name="Input 48" xfId="3870" xr:uid="{41077777-8E42-41F1-B4A6-47A739182CDB}"/>
    <cellStyle name="Input 48 2" xfId="6565" xr:uid="{2DDDC32B-B49A-4F75-B585-E441B273240D}"/>
    <cellStyle name="Input 49" xfId="3871" xr:uid="{6AB5D056-4DB4-4941-BA8C-BE1441F57F50}"/>
    <cellStyle name="Input 49 2" xfId="6566" xr:uid="{88D66A4D-2033-45E9-B7DE-8CFCFB6E0A88}"/>
    <cellStyle name="Input 5" xfId="3872" xr:uid="{9AA765F6-DB8E-4582-9C94-2E40135225CF}"/>
    <cellStyle name="Input 5 2" xfId="6567" xr:uid="{5D83868A-2113-4579-B3FF-97B1AF41A7E8}"/>
    <cellStyle name="Input 50" xfId="3873" xr:uid="{91104B67-5D6E-435B-93B6-9B71D048DDB7}"/>
    <cellStyle name="Input 50 2" xfId="6568" xr:uid="{18249485-2905-4789-AD35-016AE9F0C8B4}"/>
    <cellStyle name="Input 51" xfId="3874" xr:uid="{C3FA77A3-79ED-4CA8-BB87-C1BE8A1CF358}"/>
    <cellStyle name="Input 51 2" xfId="6569" xr:uid="{4D6BA250-ADFA-4F28-A62F-A3040312BAB2}"/>
    <cellStyle name="Input 52" xfId="3875" xr:uid="{9E544064-472E-4A5D-A1FC-0D2E7FE60023}"/>
    <cellStyle name="Input 52 2" xfId="6570" xr:uid="{D69E61E8-08A9-4298-B4DE-D1018136D4D5}"/>
    <cellStyle name="Input 53" xfId="3876" xr:uid="{1D494C98-47F3-48AD-B7CE-399344F6AB56}"/>
    <cellStyle name="Input 53 2" xfId="6571" xr:uid="{6405BC31-3C82-4409-97A4-3AA9A7DA2423}"/>
    <cellStyle name="Input 54" xfId="5282" xr:uid="{6912A064-E09F-48C3-924B-FA32D53FF52E}"/>
    <cellStyle name="Input 54 2" xfId="6733" xr:uid="{3FAAE896-8812-4F00-B9C4-8B960C8238DE}"/>
    <cellStyle name="Input 55" xfId="5239" xr:uid="{F5D912D8-54B0-491E-BFCF-D7B0C1324E2E}"/>
    <cellStyle name="Input 55 2" xfId="6728" xr:uid="{A901C893-A7DF-48BB-BEEB-AC0A92100857}"/>
    <cellStyle name="Input 56" xfId="5513" xr:uid="{904B5B53-55A4-4110-B450-9FAA1D843F5E}"/>
    <cellStyle name="Input 56 2" xfId="6754" xr:uid="{04A67423-5399-4F82-9468-E3DE622DE6C0}"/>
    <cellStyle name="Input 57" xfId="5454" xr:uid="{E1B577AC-462E-4D80-9F82-20BB524D0453}"/>
    <cellStyle name="Input 57 2" xfId="6749" xr:uid="{D7D36A53-D962-4908-BAFD-4AF2E7BE3A1D}"/>
    <cellStyle name="Input 58" xfId="5945" xr:uid="{F03FC1E8-857E-4FD1-9945-CACE3135781F}"/>
    <cellStyle name="Input 58 2" xfId="6796" xr:uid="{15B69D8B-D075-4FE5-8BEE-D4F5B1F3ACB2}"/>
    <cellStyle name="Input 59" xfId="5832" xr:uid="{E1486FB2-0BB0-4FF2-A016-D6A0B6CF5175}"/>
    <cellStyle name="Input 59 2" xfId="6787" xr:uid="{A5178CF4-9828-4867-BB9B-8B723629419A}"/>
    <cellStyle name="Input 6" xfId="3877" xr:uid="{9E4A3BF8-A9CA-477B-9D8D-029C8A14CC33}"/>
    <cellStyle name="Input 6 2" xfId="6572" xr:uid="{642C66AC-844D-492C-AA1F-45917286F36A}"/>
    <cellStyle name="Input 60" xfId="5949" xr:uid="{536A13EC-11E2-4DED-BE17-2F4E7C88FB6F}"/>
    <cellStyle name="Input 60 2" xfId="6797" xr:uid="{8748036C-4AE6-4545-9491-CA42C16DA0A4}"/>
    <cellStyle name="Input 61" xfId="5829" xr:uid="{6844B408-86ED-4155-9AA6-059A522C289B}"/>
    <cellStyle name="Input 61 2" xfId="6786" xr:uid="{119678D6-0C43-4448-AB7B-25917BD75003}"/>
    <cellStyle name="Input 62" xfId="5954" xr:uid="{04EB6672-2735-4AD7-B013-1C704BD1EDF3}"/>
    <cellStyle name="Input 62 2" xfId="6799" xr:uid="{B4A614B3-EF8D-4061-9987-5F6F693EBD90}"/>
    <cellStyle name="Input 63" xfId="5664" xr:uid="{9CC694B7-95B4-4959-8A78-CB3A05E51CDB}"/>
    <cellStyle name="Input 63 2" xfId="6774" xr:uid="{D139078E-6692-413B-8712-63C5A3E92474}"/>
    <cellStyle name="Input 64" xfId="6126" xr:uid="{75A47D59-1E5E-415D-B6F7-9B1D2F689414}"/>
    <cellStyle name="Input 7" xfId="3878" xr:uid="{FD948BB1-90CB-4CF5-ACAD-113AF02F0CCD}"/>
    <cellStyle name="Input 7 2" xfId="6573" xr:uid="{4B480624-28DA-4560-A408-8E1834CCEFBD}"/>
    <cellStyle name="Input 8" xfId="3879" xr:uid="{AE94BFBA-7EE1-4097-9617-EC96B11F5A26}"/>
    <cellStyle name="Input 8 2" xfId="6574" xr:uid="{BFD2E1F1-FCB6-4A2A-BC15-B5BB98A55FB8}"/>
    <cellStyle name="Input 9" xfId="3880" xr:uid="{40F6A8AF-DC6A-416D-B344-E6E924CF03DF}"/>
    <cellStyle name="Input 9 2" xfId="6575" xr:uid="{BDB6AFAB-554A-4227-B610-5E232688CBBA}"/>
    <cellStyle name="Izcēlums (1. veids)" xfId="6824" builtinId="29" customBuiltin="1"/>
    <cellStyle name="Izcēlums (2. veids)" xfId="6827" builtinId="33" customBuiltin="1"/>
    <cellStyle name="Izcēlums (3. veids)" xfId="6830" builtinId="37" customBuiltin="1"/>
    <cellStyle name="Izcēlums (4. veids)" xfId="6833" builtinId="41" customBuiltin="1"/>
    <cellStyle name="Izcēlums (5. veids)" xfId="6836" builtinId="45" customBuiltin="1"/>
    <cellStyle name="Izcēlums (6. veids)" xfId="6839" builtinId="49" customBuiltin="1"/>
    <cellStyle name="Izcēlums1" xfId="129" xr:uid="{CB2D4CC7-B777-4CD1-920B-1A713B5A5BFF}"/>
    <cellStyle name="Izcēlums1 2" xfId="657" xr:uid="{EEE31462-40D5-46C3-87ED-D896F6EBDDCA}"/>
    <cellStyle name="Izcēlums1 3" xfId="658" xr:uid="{9BC07F92-01D7-47DB-A9CE-B2FF1D053B1E}"/>
    <cellStyle name="Izcēlums2" xfId="130" xr:uid="{5E62B69F-E4D2-4DE3-9453-06D60BA89204}"/>
    <cellStyle name="Izcēlums2 2" xfId="659" xr:uid="{4390D49C-FD9C-4123-A5C0-53701000C6A9}"/>
    <cellStyle name="Izcēlums2 3" xfId="660" xr:uid="{B3F1C5A3-B8B1-45DE-A6BE-83787E84EFE3}"/>
    <cellStyle name="Izcēlums3" xfId="131" xr:uid="{0D55F9B9-B5F2-4673-A8BA-88EC7D652E89}"/>
    <cellStyle name="Izcēlums3 2" xfId="661" xr:uid="{79A58600-C344-4312-8129-B9C8CFB5B0AE}"/>
    <cellStyle name="Izcēlums3 3" xfId="662" xr:uid="{5248AB22-39F5-4764-885F-77EC699A9852}"/>
    <cellStyle name="Izcēlums4" xfId="132" xr:uid="{27CFEAD1-7280-4704-98B5-B60064BE5DAB}"/>
    <cellStyle name="Izcēlums4 2" xfId="663" xr:uid="{EB4DD496-5ECB-4552-A051-49852C1B92B4}"/>
    <cellStyle name="Izcēlums4 3" xfId="664" xr:uid="{18BCA464-6B79-4068-9833-79E52539026E}"/>
    <cellStyle name="Izcēlums5" xfId="133" xr:uid="{4BE46FC9-3585-4CE4-BED0-9B7A55BF55C9}"/>
    <cellStyle name="Izcēlums5 2" xfId="665" xr:uid="{214FF5F3-8AD4-4179-B9F9-2BE5587D9307}"/>
    <cellStyle name="Izcēlums5 3" xfId="666" xr:uid="{DF0E74A0-4E73-47D2-96E3-65FA0753BC3E}"/>
    <cellStyle name="Izcēlums6" xfId="134" xr:uid="{997D05DB-9D00-477F-B2A8-F78E9F26FA3C}"/>
    <cellStyle name="Izcēlums6 2" xfId="667" xr:uid="{B38979A1-E34F-4BD8-9CD9-BCA517225DD1}"/>
    <cellStyle name="Izcēlums6 3" xfId="668" xr:uid="{D65026D6-0E99-4D87-AAD6-CEDB9F74DB28}"/>
    <cellStyle name="Izvade" xfId="6820" xr:uid="{DAD20694-0DC9-44DA-8F48-AF9E2EB7FC18}"/>
    <cellStyle name="Izvade 2" xfId="266" xr:uid="{E4709DDA-EB5F-4E23-906B-FC3FB2EFEC6A}"/>
    <cellStyle name="Izvade 2 2" xfId="6298" xr:uid="{BDD42B89-ACCC-4690-BABC-0C5F8C641156}"/>
    <cellStyle name="Izvade 3" xfId="669" xr:uid="{D696D43D-BF72-42ED-8792-6BB9F967A363}"/>
    <cellStyle name="Izvade 3 2" xfId="6347" xr:uid="{4321A8E7-22D1-4BD0-B207-D2D035C59424}"/>
    <cellStyle name="Izvade 4" xfId="670" xr:uid="{3B4B2D36-6F2E-4CA4-BE53-E72A22F8FDF8}"/>
    <cellStyle name="Izvade 4 2" xfId="6348" xr:uid="{B6C2FC06-16F9-4D7E-8395-F9DAF2B1FB39}"/>
    <cellStyle name="Izvade 5" xfId="6289" xr:uid="{E05917B4-6E89-4FD8-9001-D99CDC745F88}"/>
    <cellStyle name="Izvade_1-7" xfId="267" xr:uid="{C42FD934-9A23-46EE-A461-5A806E428E3C}"/>
    <cellStyle name="Īįū÷ķūé_laroux" xfId="268" xr:uid="{82FCD93A-A028-4748-B251-EAFB86A78320}"/>
    <cellStyle name="Jegyzet" xfId="671" xr:uid="{A7314948-410C-4F13-962F-4ED48D3FFED3}"/>
    <cellStyle name="Jegyzet 2" xfId="6349" xr:uid="{36E02965-9E3F-41C8-86AA-0792FBC4A0B2}"/>
    <cellStyle name="Jelölőszín (1)" xfId="672" xr:uid="{4B452641-6B4D-42C5-89C8-99EF14D1DD39}"/>
    <cellStyle name="Jelölőszín (2)" xfId="673" xr:uid="{3200B6B6-41AB-4398-B47E-856BBCAE8630}"/>
    <cellStyle name="Jelölőszín (3)" xfId="674" xr:uid="{E6E72485-7A3C-44E2-B420-5BD7A9E5580A}"/>
    <cellStyle name="Jelölőszín (4)" xfId="675" xr:uid="{EAF8E4D1-4B9D-4821-918B-A934EC38A29E}"/>
    <cellStyle name="Jelölőszín (5)" xfId="676" xr:uid="{919A74EF-ECD4-42B0-A36E-68F4E01875AB}"/>
    <cellStyle name="Jelölőszín (6)" xfId="677" xr:uid="{F0C4A95E-3853-4DDC-B34F-2203AC5983F9}"/>
    <cellStyle name="Jó" xfId="678" xr:uid="{7ED1E905-1A79-4AA8-ACFF-42E8F1E4F095}"/>
    <cellStyle name="Kimenet" xfId="679" xr:uid="{102B19CE-577A-4FBB-BB94-D29AC13BD70A}"/>
    <cellStyle name="Kimenet 2" xfId="6350" xr:uid="{5516F968-1B2D-4335-BB04-8B64A8BED8D0}"/>
    <cellStyle name="Komats 2" xfId="135" xr:uid="{8937F944-FD79-4A79-B870-828CE066A71C}"/>
    <cellStyle name="Kontrolní buňka" xfId="680" xr:uid="{19CF4D52-FF10-4D8A-9813-C28FD57A63C2}"/>
    <cellStyle name="Kopsumma" xfId="6823" xr:uid="{B4D82806-85A8-4C06-AC15-2F67AF927FC2}"/>
    <cellStyle name="Kopsumma 2" xfId="269" xr:uid="{30C59060-E16F-4B55-9142-D7D06C288922}"/>
    <cellStyle name="Kopsumma 2 2" xfId="6299" xr:uid="{7F5912E9-FC37-403C-8D95-A4445729842D}"/>
    <cellStyle name="Kopsumma 3" xfId="6290" xr:uid="{5BFEE4DF-4027-4A3F-9CD2-7D21A860A325}"/>
    <cellStyle name="Kopsumma_1-7" xfId="270" xr:uid="{0E6AFA32-15B1-49F1-A5EF-12DFA6F2696C}"/>
    <cellStyle name="Labs" xfId="136" builtinId="26" customBuiltin="1"/>
    <cellStyle name="Labs 2" xfId="681" xr:uid="{DB8952A7-420C-4608-925C-BFC07D59395F}"/>
    <cellStyle name="Labs 3" xfId="682" xr:uid="{237206E0-4E42-4A4F-A613-48DDFE6CEED6}"/>
    <cellStyle name="Labs 4" xfId="683" xr:uid="{FDD492EF-3A8C-429C-9EFE-7C51367E3FB2}"/>
    <cellStyle name="Linked Cell 10" xfId="3881" xr:uid="{4F75E6A3-82E6-431E-929D-469AC86EEC88}"/>
    <cellStyle name="Linked Cell 11" xfId="3882" xr:uid="{C898A0FB-8B2C-42C1-9D11-532CED596BE6}"/>
    <cellStyle name="Linked Cell 12" xfId="3883" xr:uid="{83E1577F-218E-4FA8-B4CE-91D7C237A506}"/>
    <cellStyle name="Linked Cell 13" xfId="3884" xr:uid="{C1D349A2-6D6D-417A-825C-780EA359CE82}"/>
    <cellStyle name="Linked Cell 14" xfId="3885" xr:uid="{B7413794-D0EE-4935-8B96-2A511E95C571}"/>
    <cellStyle name="Linked Cell 15" xfId="3886" xr:uid="{B5FEABA4-BDF9-47B1-88E6-09585090FEE8}"/>
    <cellStyle name="Linked Cell 16" xfId="3887" xr:uid="{BE4245E8-EBCC-4DCB-9D2F-E8BC846E503C}"/>
    <cellStyle name="Linked Cell 17" xfId="3888" xr:uid="{2E78DDB8-A789-4770-A8C2-F52905697919}"/>
    <cellStyle name="Linked Cell 18" xfId="3889" xr:uid="{3A1AD151-1DCE-475D-88FF-2808EBB75A00}"/>
    <cellStyle name="Linked Cell 19" xfId="3890" xr:uid="{95A4560E-DAD9-441E-A6B9-101107291311}"/>
    <cellStyle name="Linked Cell 2" xfId="36" xr:uid="{00000000-0005-0000-0000-000025000000}"/>
    <cellStyle name="Linked Cell 2 10" xfId="3891" xr:uid="{9F99FF45-09A2-46B5-8690-706BE7E5BA65}"/>
    <cellStyle name="Linked Cell 2 11" xfId="3892" xr:uid="{BF95DE92-2294-4F28-803C-68AEDC7FBEDF}"/>
    <cellStyle name="Linked Cell 2 12" xfId="3893" xr:uid="{9EA7E735-F914-4DF5-A72D-F86336E9739E}"/>
    <cellStyle name="Linked Cell 2 13" xfId="3894" xr:uid="{BAE5F637-F161-481A-A6A7-3AE9A12A3805}"/>
    <cellStyle name="Linked Cell 2 14" xfId="3895" xr:uid="{D72892E8-3804-4B93-A151-FB9B1FD5F810}"/>
    <cellStyle name="Linked Cell 2 15" xfId="3896" xr:uid="{42B2143B-32A8-4841-B05F-72E31F1E47F6}"/>
    <cellStyle name="Linked Cell 2 16" xfId="3897" xr:uid="{4C11B4D0-3AD7-4238-8481-8FCB9ABA08B0}"/>
    <cellStyle name="Linked Cell 2 17" xfId="3898" xr:uid="{7A8C2760-DBB5-4494-A66C-97B1186AC1A4}"/>
    <cellStyle name="Linked Cell 2 18" xfId="3899" xr:uid="{5B9B1C86-0AAE-46F7-8A9D-C64A291CF3B8}"/>
    <cellStyle name="Linked Cell 2 19" xfId="3900" xr:uid="{CF0EAFA3-C3F5-41A6-A128-6C9E6D5DB8C0}"/>
    <cellStyle name="Linked Cell 2 2" xfId="685" xr:uid="{62BC0CF9-D577-4207-9E60-7BF78A636C63}"/>
    <cellStyle name="Linked Cell 2 2 2" xfId="3901" xr:uid="{3CBEB05B-8226-4EBA-B069-0CFB700E670D}"/>
    <cellStyle name="Linked Cell 2 20" xfId="5288" xr:uid="{E468759E-79C5-40A5-AD67-3B28FF8FFCC3}"/>
    <cellStyle name="Linked Cell 2 20 2" xfId="5351" xr:uid="{0ADDC666-FC99-4F38-875E-5650D9078BD8}"/>
    <cellStyle name="Linked Cell 2 21" xfId="5233" xr:uid="{072EA1DD-ECEE-482D-968E-66CDEFE6D148}"/>
    <cellStyle name="Linked Cell 2 22" xfId="5518" xr:uid="{09C99099-0186-4278-81E1-18BAA9F8B679}"/>
    <cellStyle name="Linked Cell 2 23" xfId="5449" xr:uid="{79AA980C-C87B-4B5D-868B-AE7CA8595585}"/>
    <cellStyle name="Linked Cell 2 24" xfId="5627" xr:uid="{51E797EC-F9E7-453D-A596-1E3289AF83BF}"/>
    <cellStyle name="Linked Cell 2 25" xfId="5594" xr:uid="{89C056FF-914E-4432-B7A1-75A1BDDAE0CE}"/>
    <cellStyle name="Linked Cell 2 26" xfId="5959" xr:uid="{66BC6BBF-9E3D-46AC-99B2-EA9B47F2310C}"/>
    <cellStyle name="Linked Cell 2 27" xfId="5818" xr:uid="{3ACB109C-A471-4375-88FF-B105B4A93344}"/>
    <cellStyle name="Linked Cell 2 28" xfId="5964" xr:uid="{7778E588-9689-417A-9FEA-B679763752E1}"/>
    <cellStyle name="Linked Cell 2 29" xfId="5661" xr:uid="{265F2FC5-0D3A-4BCF-A0EA-775A2FAFD5E1}"/>
    <cellStyle name="Linked Cell 2 3" xfId="686" xr:uid="{D9970573-515F-41C1-8309-2BA71C5FF2FA}"/>
    <cellStyle name="Linked Cell 2 3 2" xfId="3902" xr:uid="{9899B39A-18AE-4B5A-88B5-A113891602DC}"/>
    <cellStyle name="Linked Cell 2 4" xfId="684" xr:uid="{B40E35B0-0B59-4571-A164-880432555B02}"/>
    <cellStyle name="Linked Cell 2 4 2" xfId="3903" xr:uid="{32DABA17-4293-40D8-B74A-87A97189483A}"/>
    <cellStyle name="Linked Cell 2 5" xfId="3904" xr:uid="{087E5B9E-3F35-4EC3-A524-A0246C253AE4}"/>
    <cellStyle name="Linked Cell 2 6" xfId="3905" xr:uid="{A7932B8C-2462-4B1A-9188-D870C7D72D5F}"/>
    <cellStyle name="Linked Cell 2 7" xfId="3906" xr:uid="{D7843884-6C67-4CCD-B93D-BD9B85AE1029}"/>
    <cellStyle name="Linked Cell 2 8" xfId="3907" xr:uid="{9A28125E-31E0-4ECD-AFD5-C4FBAB760D35}"/>
    <cellStyle name="Linked Cell 2 9" xfId="3908" xr:uid="{D49A15A9-15A0-44D3-8143-D9B6B18CDEFC}"/>
    <cellStyle name="Linked Cell 2_ŪKT" xfId="3909" xr:uid="{1EF6927F-5BB6-4492-93B3-049EB0669FB1}"/>
    <cellStyle name="Linked Cell 20" xfId="3910" xr:uid="{E2758392-CF30-4DB6-8C71-B00FDFF96F71}"/>
    <cellStyle name="Linked Cell 21" xfId="3911" xr:uid="{36ED2C9B-D2E0-4B46-8D62-83AB83254829}"/>
    <cellStyle name="Linked Cell 22" xfId="3912" xr:uid="{8378DC0B-09F2-44C5-B0BE-39B9642204BF}"/>
    <cellStyle name="Linked Cell 23" xfId="3913" xr:uid="{2F39C73B-4FCC-4EEA-84F4-ECCA734C1E81}"/>
    <cellStyle name="Linked Cell 24" xfId="3914" xr:uid="{B40221A3-1B42-48A9-B461-D4B794AB0297}"/>
    <cellStyle name="Linked Cell 25" xfId="3915" xr:uid="{FA6E553D-2303-45EF-8E06-E72974B9DB48}"/>
    <cellStyle name="Linked Cell 26" xfId="3916" xr:uid="{15E21E03-F340-43AF-A8FA-469ABF347228}"/>
    <cellStyle name="Linked Cell 27" xfId="3917" xr:uid="{376D430F-B8C1-432A-926E-E836AD318EAB}"/>
    <cellStyle name="Linked Cell 28" xfId="3918" xr:uid="{10AA7584-7504-48DB-9B6E-173E5828EC7F}"/>
    <cellStyle name="Linked Cell 29" xfId="3919" xr:uid="{8498A9BC-99B6-4D11-AF9D-B528EA00D5B2}"/>
    <cellStyle name="Linked Cell 3" xfId="687" xr:uid="{2B3E4519-DE23-4284-8BDE-BE3F12D97D52}"/>
    <cellStyle name="Linked Cell 3 2" xfId="3920" xr:uid="{FD9349D1-3FFF-45DA-91EC-270BB65CE7D0}"/>
    <cellStyle name="Linked Cell 30" xfId="3921" xr:uid="{D4ECB164-1F86-47AD-AF30-B166B530B62E}"/>
    <cellStyle name="Linked Cell 31" xfId="3922" xr:uid="{B786C75C-76EC-4189-BED7-A37B90A2126E}"/>
    <cellStyle name="Linked Cell 32" xfId="3923" xr:uid="{B842AE18-B3A2-437A-9693-CBED5F5C2518}"/>
    <cellStyle name="Linked Cell 33" xfId="3924" xr:uid="{B6700341-3609-4BDD-8D64-BDBE64C13AD6}"/>
    <cellStyle name="Linked Cell 34" xfId="3925" xr:uid="{72A97801-89B7-47C2-B1DC-E106F28029B3}"/>
    <cellStyle name="Linked Cell 35" xfId="3926" xr:uid="{408F3793-4EE9-4C42-8966-CC038FCCB4D9}"/>
    <cellStyle name="Linked Cell 36" xfId="3927" xr:uid="{4420DC6C-69A9-4FAE-A54E-E2B1DBE01083}"/>
    <cellStyle name="Linked Cell 37" xfId="3928" xr:uid="{7652AF58-B9DA-4DE1-95C3-9E6CBC3798EE}"/>
    <cellStyle name="Linked Cell 38" xfId="3929" xr:uid="{90973E26-856B-4D63-945A-19F08900B594}"/>
    <cellStyle name="Linked Cell 39" xfId="3930" xr:uid="{D0F374F7-11A9-4940-945E-730C5A9C4558}"/>
    <cellStyle name="Linked Cell 4" xfId="688" xr:uid="{F4CE0644-86D3-4B52-9DD2-40F62EF469C3}"/>
    <cellStyle name="Linked Cell 4 2" xfId="3931" xr:uid="{02BB02C9-3764-4BD7-B880-843C36261D7D}"/>
    <cellStyle name="Linked Cell 40" xfId="3932" xr:uid="{AD4B7527-9A69-49BA-9E00-8B2DD6C53798}"/>
    <cellStyle name="Linked Cell 41" xfId="3933" xr:uid="{E4241C59-0998-4263-963B-5A15F0C4120A}"/>
    <cellStyle name="Linked Cell 42" xfId="3934" xr:uid="{5047D82E-B42E-41F0-9E89-F472956004F2}"/>
    <cellStyle name="Linked Cell 43" xfId="3935" xr:uid="{3B30143B-22A6-4450-91C7-FC678D8022BF}"/>
    <cellStyle name="Linked Cell 44" xfId="3936" xr:uid="{5FDFD2A6-D7CD-4DB4-9E22-ABF506C626FB}"/>
    <cellStyle name="Linked Cell 45" xfId="3937" xr:uid="{5BC6B5B0-C651-4160-9FBE-0BAF1F98F9F2}"/>
    <cellStyle name="Linked Cell 46" xfId="3938" xr:uid="{FF059DFB-746F-45AF-9B41-8E23D4AB78FC}"/>
    <cellStyle name="Linked Cell 47" xfId="3939" xr:uid="{7824525F-522A-4456-A876-B2291924589B}"/>
    <cellStyle name="Linked Cell 48" xfId="3940" xr:uid="{00F93734-9600-452A-B069-7571BCD5B73E}"/>
    <cellStyle name="Linked Cell 49" xfId="3941" xr:uid="{5D364A75-FB8C-48E1-82BC-D4F86F3670CF}"/>
    <cellStyle name="Linked Cell 5" xfId="3942" xr:uid="{6C8CFAB3-F058-4D2E-A00C-ED5BD9F02BE0}"/>
    <cellStyle name="Linked Cell 50" xfId="3943" xr:uid="{7CD12462-2757-4AD3-9652-49FDB813C622}"/>
    <cellStyle name="Linked Cell 51" xfId="3944" xr:uid="{250FAF05-E688-4366-9C2E-23D9D68C1597}"/>
    <cellStyle name="Linked Cell 52" xfId="3945" xr:uid="{FD3ECA5D-93DD-43B0-9190-B9AAB25CE593}"/>
    <cellStyle name="Linked Cell 53" xfId="3946" xr:uid="{A323B3BA-F250-47D5-A541-0BEA30252628}"/>
    <cellStyle name="Linked Cell 54" xfId="5287" xr:uid="{3B8208F5-DFA4-4F5C-B016-BB236BDDE48C}"/>
    <cellStyle name="Linked Cell 55" xfId="5235" xr:uid="{0A59EB7A-DA94-4E85-A448-FCD5F55A905E}"/>
    <cellStyle name="Linked Cell 56" xfId="5517" xr:uid="{04B793D8-0F8E-4EE2-A339-B0135C0404F7}"/>
    <cellStyle name="Linked Cell 57" xfId="5450" xr:uid="{DE899B11-83FB-44C8-BF85-FEFD0F1B672F}"/>
    <cellStyle name="Linked Cell 58" xfId="5953" xr:uid="{EE626DF1-F7D7-483A-94C2-6FA089CB359D}"/>
    <cellStyle name="Linked Cell 59" xfId="5824" xr:uid="{95D5A2CC-6F72-457A-B9CB-E84522E061E0}"/>
    <cellStyle name="Linked Cell 6" xfId="3947" xr:uid="{DBD33419-C1D9-4253-BC08-180ACD71E94E}"/>
    <cellStyle name="Linked Cell 60" xfId="5957" xr:uid="{9640B1BA-D456-451A-AC0B-0FF80D831B81}"/>
    <cellStyle name="Linked Cell 61" xfId="5821" xr:uid="{30FE8D6C-9202-4EDA-A602-7A65948367EF}"/>
    <cellStyle name="Linked Cell 62" xfId="5962" xr:uid="{DF90786E-CF70-4EA7-8C7C-E6C83E1E81E1}"/>
    <cellStyle name="Linked Cell 63" xfId="5662" xr:uid="{920393FE-C1B4-4649-AC94-DE5752E0416B}"/>
    <cellStyle name="Linked Cell 64" xfId="6105" xr:uid="{5CBDAD54-F831-49E8-8F81-220326F17129}"/>
    <cellStyle name="Linked Cell 7" xfId="3948" xr:uid="{4E4B6D01-9915-4525-8676-5F32617F715E}"/>
    <cellStyle name="Linked Cell 8" xfId="3949" xr:uid="{A8CAACCD-0393-41DA-A322-CB45CDB8CAF9}"/>
    <cellStyle name="Linked Cell 9" xfId="3950" xr:uid="{570E6361-6F02-4172-AF8F-139DFCD3912F}"/>
    <cellStyle name="Magyarázó szöveg" xfId="689" xr:uid="{66BE7E9F-BAE5-41A4-BC19-0F52C301AFFD}"/>
    <cellStyle name="Nadpis 1" xfId="690" xr:uid="{B8970A08-E044-4714-8C58-9B88922B4983}"/>
    <cellStyle name="Nadpis 2" xfId="691" xr:uid="{E71873D1-ECCF-475D-8A1D-D6CD987079AC}"/>
    <cellStyle name="Nadpis 3" xfId="692" xr:uid="{067EF5B4-3DF4-4900-A628-DF2CE0D0AA29}"/>
    <cellStyle name="Nadpis 4" xfId="693" xr:uid="{C017863E-C144-4BA9-940D-158ED7ECB4AE}"/>
    <cellStyle name="Název" xfId="694" xr:uid="{DEC6CFEE-07E8-42B8-80AC-92E7748DBFD8}"/>
    <cellStyle name="Neitrāls" xfId="6869" xr:uid="{E154E7D2-631A-4666-96A5-7A7F24D8F22E}"/>
    <cellStyle name="Neitrāls 2" xfId="271" xr:uid="{4A0F6B62-E6C6-4AAE-AA3C-4E882BA14DF7}"/>
    <cellStyle name="Neitrāls 2 2" xfId="695" xr:uid="{47A6B75A-03FC-438D-A7FB-21472BAE861E}"/>
    <cellStyle name="Neitrāls 3" xfId="696" xr:uid="{70D465D3-CE41-4741-8198-F148352FA5FC}"/>
    <cellStyle name="Neitrāls_1-7" xfId="272" xr:uid="{85F0F2C8-9023-4679-B85E-5DA2237C3892}"/>
    <cellStyle name="Neutral 10" xfId="3951" xr:uid="{AC0DF5C2-81B2-4B0E-8D28-1392D24BDA55}"/>
    <cellStyle name="Neutral 11" xfId="3952" xr:uid="{3F79F785-D0D8-498E-8609-32A4E39C05DD}"/>
    <cellStyle name="Neutral 12" xfId="3953" xr:uid="{22327241-21E6-49E3-ACA2-6861FA52376E}"/>
    <cellStyle name="Neutral 13" xfId="3954" xr:uid="{FE6FA708-022B-45E8-8AC3-CE46BBDE6963}"/>
    <cellStyle name="Neutral 14" xfId="3955" xr:uid="{C3DAB578-9918-4676-B133-DDCCDD02BC87}"/>
    <cellStyle name="Neutral 15" xfId="3956" xr:uid="{790E1F9C-261E-4CBE-9074-B61540A88954}"/>
    <cellStyle name="Neutral 16" xfId="3957" xr:uid="{06C34666-9EA1-400F-B040-101773E59FE6}"/>
    <cellStyle name="Neutral 17" xfId="3958" xr:uid="{5D207D6A-314C-424E-948B-AF0D26053A86}"/>
    <cellStyle name="Neutral 18" xfId="3959" xr:uid="{29E7C72E-AE0B-428A-B088-BDCE21FA9533}"/>
    <cellStyle name="Neutral 19" xfId="3960" xr:uid="{7C2287F4-F28C-42BF-A935-95A8D74F043A}"/>
    <cellStyle name="Neutral 2" xfId="37" xr:uid="{00000000-0005-0000-0000-000026000000}"/>
    <cellStyle name="Neutral 2 10" xfId="3961" xr:uid="{A83B6E81-873F-427B-A059-D5F874541070}"/>
    <cellStyle name="Neutral 2 11" xfId="3962" xr:uid="{A7A2E95B-393B-43B6-B8AC-CD623BED16F5}"/>
    <cellStyle name="Neutral 2 12" xfId="3963" xr:uid="{76C5B3BD-5A5B-4F1B-A5C8-2A8FD3DEEBC4}"/>
    <cellStyle name="Neutral 2 13" xfId="3964" xr:uid="{23091B14-1C4C-49C3-9282-BD1C0E9CD22A}"/>
    <cellStyle name="Neutral 2 14" xfId="3965" xr:uid="{8C80317A-0FB4-43B2-BCD8-1F23047B20B7}"/>
    <cellStyle name="Neutral 2 15" xfId="3966" xr:uid="{F15BCC04-829B-4A29-A891-F98A8AA01FAC}"/>
    <cellStyle name="Neutral 2 16" xfId="3967" xr:uid="{6DF072D6-85A1-4B3F-B463-996A43F93312}"/>
    <cellStyle name="Neutral 2 17" xfId="3968" xr:uid="{555BC399-5D5E-4296-8BF0-278FB43BDCA6}"/>
    <cellStyle name="Neutral 2 18" xfId="3969" xr:uid="{9A9AA597-699C-47EE-8C5A-CA99A70A6BBC}"/>
    <cellStyle name="Neutral 2 19" xfId="3970" xr:uid="{1D45D713-28D6-44E5-AE3A-C2C16044246A}"/>
    <cellStyle name="Neutral 2 2" xfId="698" xr:uid="{AD08ADDF-9E4E-44E4-BC01-C9BDA77B8302}"/>
    <cellStyle name="Neutral 2 2 2" xfId="3971" xr:uid="{8C3C4F2E-2459-4B15-BE2B-4CF70FB1C3D7}"/>
    <cellStyle name="Neutral 2 20" xfId="5292" xr:uid="{E7186B80-3B08-4D14-A09B-0EAE1842B0E6}"/>
    <cellStyle name="Neutral 2 20 2" xfId="5350" xr:uid="{4D85B47F-9247-4DDF-8851-723FBC37C7DA}"/>
    <cellStyle name="Neutral 2 21" xfId="5231" xr:uid="{5F7D5DDC-CA9F-47A6-B0EA-0D3039FE89E1}"/>
    <cellStyle name="Neutral 2 22" xfId="5522" xr:uid="{00FFDE10-2A8A-4C05-906D-DE661C11C0AF}"/>
    <cellStyle name="Neutral 2 23" xfId="5445" xr:uid="{04801CBE-983A-4764-ACC2-DC3AED17AB84}"/>
    <cellStyle name="Neutral 2 24" xfId="5629" xr:uid="{3E4F8898-23DB-410E-B3F0-5EB337A2064B}"/>
    <cellStyle name="Neutral 2 25" xfId="5592" xr:uid="{6899AE3F-126C-4C6F-97DE-525D51CB2851}"/>
    <cellStyle name="Neutral 2 26" xfId="5966" xr:uid="{EF8D7441-C715-4E0B-B5F0-9399676FFDBC}"/>
    <cellStyle name="Neutral 2 27" xfId="5811" xr:uid="{6843DED2-45D9-4D21-A685-A77497F43E81}"/>
    <cellStyle name="Neutral 2 28" xfId="5971" xr:uid="{79EBEAA9-5D89-41B8-BAB8-68B630D2C81C}"/>
    <cellStyle name="Neutral 2 29" xfId="5660" xr:uid="{E625624D-73B3-4410-9DB0-E705D52D4B40}"/>
    <cellStyle name="Neutral 2 3" xfId="699" xr:uid="{68513DF7-CA31-4628-90BF-EB6E3A617962}"/>
    <cellStyle name="Neutral 2 3 2" xfId="3972" xr:uid="{0914ADAA-8E45-4174-A211-7FEAEF0E8126}"/>
    <cellStyle name="Neutral 2 4" xfId="697" xr:uid="{4FED29E9-691A-42F7-A96C-41903E1AD3A9}"/>
    <cellStyle name="Neutral 2 4 2" xfId="3973" xr:uid="{2758B11B-6011-4D5C-A652-EA1E88919903}"/>
    <cellStyle name="Neutral 2 5" xfId="3974" xr:uid="{CB528D43-94D9-4F9C-9AE1-C7246EE60ABC}"/>
    <cellStyle name="Neutral 2 6" xfId="3975" xr:uid="{B0D6737D-D1D2-4098-A87A-CF62DED19C0A}"/>
    <cellStyle name="Neutral 2 7" xfId="3976" xr:uid="{FF09B44E-5B3F-4272-A094-CAFDE50AA271}"/>
    <cellStyle name="Neutral 2 8" xfId="3977" xr:uid="{20ADE1B4-1EFD-4E95-9877-55AF34BDA674}"/>
    <cellStyle name="Neutral 2 9" xfId="3978" xr:uid="{190955B9-01D4-4C9C-99C1-0F0CF2BE16D4}"/>
    <cellStyle name="Neutral 2_ŪKT" xfId="3979" xr:uid="{09C666A1-BCBA-4F7A-929C-7370E2800F03}"/>
    <cellStyle name="Neutral 20" xfId="3980" xr:uid="{16ADDA23-D9FE-4754-B42D-CD36C8E4BDA0}"/>
    <cellStyle name="Neutral 21" xfId="3981" xr:uid="{0D3A6D2C-E87D-4704-819E-878274D87985}"/>
    <cellStyle name="Neutral 22" xfId="3982" xr:uid="{8707458C-469B-4ABD-8718-F10EAF9B2355}"/>
    <cellStyle name="Neutral 23" xfId="3983" xr:uid="{9588E664-F0FA-4B7B-A0FA-8DC917CBCF16}"/>
    <cellStyle name="Neutral 24" xfId="3984" xr:uid="{308C38E9-336B-4D82-959A-F99104CCD084}"/>
    <cellStyle name="Neutral 25" xfId="3985" xr:uid="{129C89FD-E7A5-4DD1-AD6C-468554518470}"/>
    <cellStyle name="Neutral 26" xfId="3986" xr:uid="{6C6C6DAE-EF2E-4945-8B0A-41209A01CE73}"/>
    <cellStyle name="Neutral 27" xfId="3987" xr:uid="{9CC978E4-B557-43A6-83C0-521BE7B45EF5}"/>
    <cellStyle name="Neutral 28" xfId="3988" xr:uid="{F0C7D635-A3CD-4F4F-BCA0-B85775F7396B}"/>
    <cellStyle name="Neutral 29" xfId="3989" xr:uid="{B821A3CD-4B9F-403B-ADFA-528F9D9A2D45}"/>
    <cellStyle name="Neutral 3" xfId="700" xr:uid="{37723661-1197-4091-8B43-EE80CCFBC0A9}"/>
    <cellStyle name="Neutral 3 2" xfId="3990" xr:uid="{5561975F-AA1C-4F53-BADB-9BC1399E0F82}"/>
    <cellStyle name="Neutral 3 3" xfId="6859" xr:uid="{7B0B3991-E195-400E-B973-1A289A44A410}"/>
    <cellStyle name="Neutral 30" xfId="3991" xr:uid="{56289234-41F3-4B54-9819-43F57DB0B98D}"/>
    <cellStyle name="Neutral 31" xfId="3992" xr:uid="{DE19E0F7-B934-4DFE-A78C-F39DAAC95AAC}"/>
    <cellStyle name="Neutral 32" xfId="3993" xr:uid="{13F724F9-39DD-410B-B53A-8067834B5614}"/>
    <cellStyle name="Neutral 33" xfId="3994" xr:uid="{AA01E952-5B30-411B-9085-11FB0DC90E07}"/>
    <cellStyle name="Neutral 34" xfId="3995" xr:uid="{F6945BC5-A7D2-4578-A6A9-F8AD6932DB96}"/>
    <cellStyle name="Neutral 35" xfId="3996" xr:uid="{DCCFC19C-94DD-41B7-9469-FAD672CE3769}"/>
    <cellStyle name="Neutral 36" xfId="3997" xr:uid="{FD4F8E91-F801-429C-888C-4CAF652CC5DA}"/>
    <cellStyle name="Neutral 37" xfId="3998" xr:uid="{69993DCE-F274-4AA2-A9A0-E057D61D63AC}"/>
    <cellStyle name="Neutral 38" xfId="3999" xr:uid="{1D3C9FDC-EE28-4484-AAEA-CD109789512D}"/>
    <cellStyle name="Neutral 39" xfId="4000" xr:uid="{08820644-9804-4087-9A09-CFCC0A4030C9}"/>
    <cellStyle name="Neutral 4" xfId="701" xr:uid="{594B2491-A37A-431A-BD34-0740795FA9F9}"/>
    <cellStyle name="Neutral 4 2" xfId="4001" xr:uid="{9CAA0DBB-1250-480C-88E3-CDDAA88FA8C0}"/>
    <cellStyle name="Neutral 40" xfId="4002" xr:uid="{7BE5FED5-910D-4B1E-BDEC-C26856F8E45E}"/>
    <cellStyle name="Neutral 41" xfId="4003" xr:uid="{61C385D2-44B1-45B1-BDA3-3E66D7F9D19D}"/>
    <cellStyle name="Neutral 42" xfId="4004" xr:uid="{01732A1E-CC2F-4343-BA01-4A43505A5B8A}"/>
    <cellStyle name="Neutral 43" xfId="4005" xr:uid="{C06ED49E-B0D7-4F8D-8259-9A406D3F8B59}"/>
    <cellStyle name="Neutral 44" xfId="4006" xr:uid="{ACDBC7B9-B000-4273-8868-17871D4F8734}"/>
    <cellStyle name="Neutral 45" xfId="4007" xr:uid="{348D7A21-8253-40FC-9F54-F5319A4F30B5}"/>
    <cellStyle name="Neutral 46" xfId="4008" xr:uid="{9C20B406-18DA-400D-BB7A-9328865792E7}"/>
    <cellStyle name="Neutral 47" xfId="4009" xr:uid="{E8ACDAFD-E509-4D24-90BC-480E42C1E5EF}"/>
    <cellStyle name="Neutral 48" xfId="4010" xr:uid="{C4872F2C-5EA4-4431-8246-FE91339A05BF}"/>
    <cellStyle name="Neutral 49" xfId="4011" xr:uid="{756D8963-E9B2-4857-B192-D2238DEFCA2B}"/>
    <cellStyle name="Neutral 5" xfId="4012" xr:uid="{103B9C15-54A8-42E5-BBEE-E50A05B6D350}"/>
    <cellStyle name="Neutral 50" xfId="4013" xr:uid="{431C3D78-BCFE-4905-ADF5-9A5D7D671611}"/>
    <cellStyle name="Neutral 51" xfId="4014" xr:uid="{694C3F74-EA9C-4C57-B5CC-EA7DFE704271}"/>
    <cellStyle name="Neutral 52" xfId="4015" xr:uid="{2600CB63-E428-49F9-8215-BF767301D7F7}"/>
    <cellStyle name="Neutral 53" xfId="4016" xr:uid="{C3881034-C2EA-437B-A01F-28703C6DA92C}"/>
    <cellStyle name="Neutral 54" xfId="5291" xr:uid="{5DDC522D-29B2-4262-A052-4A5565B5ADB7}"/>
    <cellStyle name="Neutral 55" xfId="5362" xr:uid="{9D4FAE5A-EB83-46F9-BD8B-E52B1034A093}"/>
    <cellStyle name="Neutral 56" xfId="5521" xr:uid="{E9B3BEAE-F1CF-42A9-86BA-546D3D9A83E9}"/>
    <cellStyle name="Neutral 57" xfId="5446" xr:uid="{8917F373-EEA3-4309-94D5-FF7DC29DD37A}"/>
    <cellStyle name="Neutral 58" xfId="5960" xr:uid="{42AA888C-7BBA-45DE-9452-A588367B591E}"/>
    <cellStyle name="Neutral 59" xfId="5816" xr:uid="{9A743706-2CAF-4538-AAE5-42DB446E636F}"/>
    <cellStyle name="Neutral 6" xfId="4017" xr:uid="{534A4E9F-DC8F-422D-8A30-1AF74FB5F7BC}"/>
    <cellStyle name="Neutral 60" xfId="5965" xr:uid="{3C813660-9C8F-4323-9A22-7DE586A2D3B6}"/>
    <cellStyle name="Neutral 61" xfId="5812" xr:uid="{387622D0-D6FE-411C-88D6-589529BB147C}"/>
    <cellStyle name="Neutral 62" xfId="5969" xr:uid="{79118C73-33E4-4DBC-9F9A-6C68317E0CF5}"/>
    <cellStyle name="Neutral 63" xfId="5732" xr:uid="{2F635FE5-7940-485B-8DEE-938A4B2FB7FC}"/>
    <cellStyle name="Neutral 64" xfId="6112" xr:uid="{6ACA8B31-E5C9-4AE9-8769-1C60C8EB462C}"/>
    <cellStyle name="Neutral 7" xfId="4018" xr:uid="{BA53AC96-4AF3-48D5-B6C1-6773C0CF4228}"/>
    <cellStyle name="Neutral 8" xfId="4019" xr:uid="{B0F85D18-155F-4596-A704-D3CEC17D5F22}"/>
    <cellStyle name="Neutral 9" xfId="4020" xr:uid="{A32FD996-401B-43D0-BDF5-543CD65D84CE}"/>
    <cellStyle name="Neutrální" xfId="702" xr:uid="{F111E8A8-0136-401B-B4D1-292EF6CF581B}"/>
    <cellStyle name="Norm੎੎" xfId="703" xr:uid="{ACEA61AD-3AB1-4E0F-B81D-92EA9E540957}"/>
    <cellStyle name="Normaali_light-98_gun" xfId="273" xr:uid="{B06F0F4F-28A2-416C-89A0-9B8082BC219A}"/>
    <cellStyle name="Normal 10" xfId="70" xr:uid="{B14BDCE0-4924-4008-A1F5-E7F1C9327DA6}"/>
    <cellStyle name="Normal 10 10" xfId="704" xr:uid="{F78DA4FA-84B8-46C1-9068-E1A25AEB1CE8}"/>
    <cellStyle name="Normal 10 10 2" xfId="705" xr:uid="{16A1B373-39B9-4B01-8A9A-BFF87969DCC7}"/>
    <cellStyle name="Normal 10 10 3" xfId="4021" xr:uid="{9A409C01-1259-4924-B406-A1D7765AB341}"/>
    <cellStyle name="Normal 10 11" xfId="706" xr:uid="{2A003FDD-643D-49BB-ACD6-AF62511B3BCC}"/>
    <cellStyle name="Normal 10 11 2" xfId="4022" xr:uid="{B08166CB-8C55-4CFF-BF17-F235AC0C1D16}"/>
    <cellStyle name="Normal 10 12" xfId="274" xr:uid="{ADAF4175-0740-4380-9C0C-E9F45F9107E8}"/>
    <cellStyle name="Normal 10 12 2" xfId="4023" xr:uid="{46B8D5B7-0CB5-4F07-B919-D9EE0FE343ED}"/>
    <cellStyle name="Normal 10 13" xfId="4024" xr:uid="{F01D789C-DBE2-4670-BDED-9274CAC433D7}"/>
    <cellStyle name="Normal 10 14" xfId="4025" xr:uid="{4A01ABAF-735E-49EB-B1FC-FABE83A5FC40}"/>
    <cellStyle name="Normal 10 15" xfId="4026" xr:uid="{A4E808E9-BC78-4316-B13E-082D7E08E604}"/>
    <cellStyle name="Normal 10 16" xfId="4027" xr:uid="{A789914D-3117-4157-9492-6CF840C3D958}"/>
    <cellStyle name="Normal 10 17" xfId="4028" xr:uid="{13FF1CD5-B4FB-42C1-9BE7-5A67C9A6C34F}"/>
    <cellStyle name="Normal 10 18" xfId="4029" xr:uid="{88D706A2-D22B-4B06-A200-7BE92250E075}"/>
    <cellStyle name="Normal 10 19" xfId="4030" xr:uid="{9CBB5C95-FDAD-4842-86C1-83B0402130D6}"/>
    <cellStyle name="Normal 10 2" xfId="275" xr:uid="{0B0255EC-CB79-49B5-B404-15AD5F23915C}"/>
    <cellStyle name="Normal 10 2 10" xfId="707" xr:uid="{EBE477E3-A1F0-4049-8A62-E0F333E5BA22}"/>
    <cellStyle name="Normal 10 2 11" xfId="6096" xr:uid="{A68CC450-A46A-4216-BCFA-27DF4C32326C}"/>
    <cellStyle name="Normal 10 2 11 2" xfId="7055" xr:uid="{D16005D8-A3D6-48E8-BF6B-14134A046101}"/>
    <cellStyle name="Normal 10 2 12" xfId="6140" xr:uid="{04CEA50D-B5BF-466C-961A-91BEBCD16EB4}"/>
    <cellStyle name="Normal 10 2 12 2" xfId="7080" xr:uid="{EADB40D9-6A70-40FB-B493-2113E23B831F}"/>
    <cellStyle name="Normal 10 2 2" xfId="708" xr:uid="{E770FC05-C060-412E-9F70-ABDEC469FEC9}"/>
    <cellStyle name="Normal 10 2 2 2" xfId="709" xr:uid="{9B814AE3-6C5E-46E3-A458-8D7154972439}"/>
    <cellStyle name="Normal 10 2 2 2 2" xfId="710" xr:uid="{C9FC4770-9A0D-46BF-B4B9-4BA5C23FD4B4}"/>
    <cellStyle name="Normal 10 2 2 2 2 2" xfId="711" xr:uid="{9A1D941B-41B4-4A89-9F2C-F769A7FD0CB1}"/>
    <cellStyle name="Normal 10 2 2 2 2 2 2" xfId="712" xr:uid="{406D1EBC-5BE6-4D81-AE3B-C2004F764071}"/>
    <cellStyle name="Normal 10 2 2 2 2 2 2 2" xfId="713" xr:uid="{2768D695-8B7E-434E-8C73-B977B4630418}"/>
    <cellStyle name="Normal 10 2 2 2 2 2 3" xfId="714" xr:uid="{E248499A-DC9C-4620-8A96-AE75B01B7FFF}"/>
    <cellStyle name="Normal 10 2 2 2 2 3" xfId="715" xr:uid="{65B5A050-2E87-4926-AD6B-F4A168432AAC}"/>
    <cellStyle name="Normal 10 2 2 2 2 3 2" xfId="716" xr:uid="{20359B55-C621-4DB9-AA83-B1978A1FBF71}"/>
    <cellStyle name="Normal 10 2 2 2 2 3 2 2" xfId="717" xr:uid="{FA1E1FBF-BFA2-468B-A53E-CAA68DACAFFC}"/>
    <cellStyle name="Normal 10 2 2 2 2 3 3" xfId="718" xr:uid="{5F08B0BA-95A6-4C2E-B736-48B0BC703788}"/>
    <cellStyle name="Normal 10 2 2 2 2 4" xfId="719" xr:uid="{8501DC3C-408B-488C-A30C-191DFB38B2EA}"/>
    <cellStyle name="Normal 10 2 2 2 2 4 2" xfId="720" xr:uid="{C2EA989D-8FF1-4471-98B3-DFFB3394CF9B}"/>
    <cellStyle name="Normal 10 2 2 2 2 4 2 2" xfId="721" xr:uid="{3F474C5A-5445-4558-A43D-E8989DCBD386}"/>
    <cellStyle name="Normal 10 2 2 2 2 4 3" xfId="722" xr:uid="{E3C2B09C-8E7D-4D08-8DF9-36FA47B71085}"/>
    <cellStyle name="Normal 10 2 2 2 2 5" xfId="723" xr:uid="{28BBFD00-F6DA-4F43-8EB7-0001A07C5E83}"/>
    <cellStyle name="Normal 10 2 2 2 2 5 2" xfId="724" xr:uid="{6ABA1B33-9B49-4099-99E3-416B62CAC991}"/>
    <cellStyle name="Normal 10 2 2 2 2 6" xfId="725" xr:uid="{95F03B01-2711-44F6-AF7B-0A89329A0848}"/>
    <cellStyle name="Normal 10 2 2 2 3" xfId="726" xr:uid="{A2519ADB-2088-4B40-8E37-BDCFED2A8D97}"/>
    <cellStyle name="Normal 10 2 2 2 3 2" xfId="727" xr:uid="{D39E0FAD-F301-4B93-A1E5-AC53355427EA}"/>
    <cellStyle name="Normal 10 2 2 2 3 2 2" xfId="728" xr:uid="{741B831A-8893-4BCA-9771-B5F8EE8984C5}"/>
    <cellStyle name="Normal 10 2 2 2 3 2 2 2" xfId="729" xr:uid="{4A528401-875B-4629-9DEB-C3FB8AB36502}"/>
    <cellStyle name="Normal 10 2 2 2 3 2 3" xfId="730" xr:uid="{23A29CB5-4088-435B-9A97-931C3A4FE42A}"/>
    <cellStyle name="Normal 10 2 2 2 3 3" xfId="731" xr:uid="{CEBDF309-9E99-4DCA-87F2-D86CE1291618}"/>
    <cellStyle name="Normal 10 2 2 2 3 3 2" xfId="732" xr:uid="{56A1C438-2E48-4771-A839-28E51A063ED6}"/>
    <cellStyle name="Normal 10 2 2 2 3 3 2 2" xfId="733" xr:uid="{852C6986-F873-4B4B-B03B-E7839C89AC3B}"/>
    <cellStyle name="Normal 10 2 2 2 3 3 3" xfId="734" xr:uid="{405EB342-90E9-4616-8BD1-2D734C2A7D1E}"/>
    <cellStyle name="Normal 10 2 2 2 3 4" xfId="735" xr:uid="{C23D9423-8E29-4AE7-81A8-FB33CC14908C}"/>
    <cellStyle name="Normal 10 2 2 2 3 4 2" xfId="736" xr:uid="{5261F6EB-2E21-4CBA-89AD-51C3DBB6684D}"/>
    <cellStyle name="Normal 10 2 2 2 3 4 2 2" xfId="737" xr:uid="{2BE87319-97F1-48DB-BA83-3C5F129B725D}"/>
    <cellStyle name="Normal 10 2 2 2 3 4 3" xfId="738" xr:uid="{31F920F1-A90E-4355-926D-40F199C59753}"/>
    <cellStyle name="Normal 10 2 2 2 3 5" xfId="739" xr:uid="{16B519FA-2540-4B5E-A6ED-773A04FEBCE4}"/>
    <cellStyle name="Normal 10 2 2 2 3 5 2" xfId="740" xr:uid="{2A57DDF6-59AB-4BF8-A354-3EA10139A668}"/>
    <cellStyle name="Normal 10 2 2 2 3 6" xfId="741" xr:uid="{35550B18-8B2A-42D0-9BFE-90F29CB85C64}"/>
    <cellStyle name="Normal 10 2 2 2 4" xfId="742" xr:uid="{AE828784-54E5-40C4-B2D6-C518F52B6223}"/>
    <cellStyle name="Normal 10 2 2 2 4 2" xfId="743" xr:uid="{DBF4414F-974D-4A38-8A35-DAFD53FCE5E9}"/>
    <cellStyle name="Normal 10 2 2 2 4 2 2" xfId="744" xr:uid="{019B6C95-65AD-4544-AE81-486AB61A45A6}"/>
    <cellStyle name="Normal 10 2 2 2 4 3" xfId="745" xr:uid="{63ADD404-9309-446E-B10A-BA0BC9691426}"/>
    <cellStyle name="Normal 10 2 2 2 5" xfId="746" xr:uid="{95392171-94E4-4E46-B490-55BB3C11E2EB}"/>
    <cellStyle name="Normal 10 2 2 2 5 2" xfId="747" xr:uid="{BE659D33-A185-4E86-A66C-5E023218FAEE}"/>
    <cellStyle name="Normal 10 2 2 2 5 2 2" xfId="748" xr:uid="{952839BB-DAB2-488E-87BF-E6AF8020A71B}"/>
    <cellStyle name="Normal 10 2 2 2 5 3" xfId="749" xr:uid="{BBD8A1CD-856D-4CDD-9C04-A23D326F074C}"/>
    <cellStyle name="Normal 10 2 2 2 6" xfId="750" xr:uid="{F510DB06-9C7E-4B29-8E3A-59DCC7B7BEE0}"/>
    <cellStyle name="Normal 10 2 2 2 6 2" xfId="751" xr:uid="{05A109E6-2C7F-42E7-816F-DDBBC064EFB1}"/>
    <cellStyle name="Normal 10 2 2 2 6 2 2" xfId="752" xr:uid="{7A29E6DD-119F-4577-874E-F313EBDB9C37}"/>
    <cellStyle name="Normal 10 2 2 2 6 3" xfId="753" xr:uid="{86E035A1-39BC-4790-96C0-80FCB9A0F145}"/>
    <cellStyle name="Normal 10 2 2 2 7" xfId="754" xr:uid="{0A8B96CE-1C41-4F0D-8DDF-721716A680C0}"/>
    <cellStyle name="Normal 10 2 2 2 7 2" xfId="755" xr:uid="{31F41C26-1DA3-4EF8-BA8E-E147A8A66BFD}"/>
    <cellStyle name="Normal 10 2 2 2 8" xfId="756" xr:uid="{5DDA1E50-58A8-4223-8B76-F2F4DFBD918E}"/>
    <cellStyle name="Normal 10 2 2 3" xfId="757" xr:uid="{19112B30-4745-4ED8-A7F6-0C9D20DC69C7}"/>
    <cellStyle name="Normal 10 2 2 3 2" xfId="758" xr:uid="{E446A0F2-AD2C-4755-9265-9E6C24708F26}"/>
    <cellStyle name="Normal 10 2 2 3 2 2" xfId="759" xr:uid="{0B00C3AE-E932-4100-AAC5-4522CC1FF178}"/>
    <cellStyle name="Normal 10 2 2 3 2 2 2" xfId="760" xr:uid="{9C435679-52FE-469E-ADA7-6711A5D87844}"/>
    <cellStyle name="Normal 10 2 2 3 2 3" xfId="761" xr:uid="{EF81E734-69AB-4172-80F3-8FF8FD29F1D9}"/>
    <cellStyle name="Normal 10 2 2 3 3" xfId="762" xr:uid="{0C5FF886-AD67-462F-B949-94C9D1664509}"/>
    <cellStyle name="Normal 10 2 2 3 3 2" xfId="763" xr:uid="{AB98BC3E-64D0-4643-B44E-DE3E779A17AA}"/>
    <cellStyle name="Normal 10 2 2 3 3 2 2" xfId="764" xr:uid="{F48B041D-A9F7-4F41-92A3-7B340E7C397A}"/>
    <cellStyle name="Normal 10 2 2 3 3 3" xfId="765" xr:uid="{E3EA79DC-75F2-4B2A-B908-D9BD16D81FAF}"/>
    <cellStyle name="Normal 10 2 2 3 4" xfId="766" xr:uid="{07433ECF-48D7-4CE2-AB19-B68F48A8EAE8}"/>
    <cellStyle name="Normal 10 2 2 3 4 2" xfId="767" xr:uid="{E471703A-C54D-4683-99DD-3E49758DDB92}"/>
    <cellStyle name="Normal 10 2 2 3 4 2 2" xfId="768" xr:uid="{22324A2B-AC82-4176-8571-C76A874F0F0E}"/>
    <cellStyle name="Normal 10 2 2 3 4 3" xfId="769" xr:uid="{BF013E08-3424-461A-8AB5-1017D002399D}"/>
    <cellStyle name="Normal 10 2 2 3 5" xfId="770" xr:uid="{8C888AA9-C032-4EE0-BBF6-A5358A299D4B}"/>
    <cellStyle name="Normal 10 2 2 3 5 2" xfId="771" xr:uid="{7EE6E0EA-8C1F-4985-BB58-3F5BF3B4FEEE}"/>
    <cellStyle name="Normal 10 2 2 3 6" xfId="772" xr:uid="{6E931D39-8950-47EC-B4C5-28335D509280}"/>
    <cellStyle name="Normal 10 2 2 4" xfId="773" xr:uid="{173B2A63-8B9E-48D8-BCBD-00F8473E974C}"/>
    <cellStyle name="Normal 10 2 2 4 2" xfId="774" xr:uid="{962F2D44-2DAC-42CC-BB07-357D3077692E}"/>
    <cellStyle name="Normal 10 2 2 4 2 2" xfId="775" xr:uid="{DDFE10A9-24FF-4C10-BB91-DD0EB844E7B6}"/>
    <cellStyle name="Normal 10 2 2 4 2 2 2" xfId="776" xr:uid="{3BB3FA20-BDBB-45C9-823E-A2ED68C9BF97}"/>
    <cellStyle name="Normal 10 2 2 4 2 3" xfId="777" xr:uid="{D3721C9D-6092-4F24-B596-82A9771EE58A}"/>
    <cellStyle name="Normal 10 2 2 4 3" xfId="778" xr:uid="{8E1C2FCE-A914-46DB-8EC6-48597131D0FE}"/>
    <cellStyle name="Normal 10 2 2 4 3 2" xfId="779" xr:uid="{6BDD6BD6-0076-4827-9F86-366C49DCC01B}"/>
    <cellStyle name="Normal 10 2 2 4 3 2 2" xfId="780" xr:uid="{661AC623-D1A8-4FC2-98C2-7DB3CBB75323}"/>
    <cellStyle name="Normal 10 2 2 4 3 3" xfId="781" xr:uid="{516377CE-E0BC-4768-A98D-728206B1E0EE}"/>
    <cellStyle name="Normal 10 2 2 4 4" xfId="782" xr:uid="{D36DEB10-BAC3-49F0-BB12-457FBEC7D16F}"/>
    <cellStyle name="Normal 10 2 2 4 4 2" xfId="783" xr:uid="{3413E9D0-CFB4-41DF-9CA7-663A281CDE08}"/>
    <cellStyle name="Normal 10 2 2 4 4 2 2" xfId="784" xr:uid="{DBD876CE-C985-439F-856C-B413409650D6}"/>
    <cellStyle name="Normal 10 2 2 4 4 3" xfId="785" xr:uid="{5895D117-9E34-4183-BD30-4423DDF48BC3}"/>
    <cellStyle name="Normal 10 2 2 4 5" xfId="786" xr:uid="{811D78A1-784E-43AB-8AFE-891A490AAAE2}"/>
    <cellStyle name="Normal 10 2 2 4 5 2" xfId="787" xr:uid="{679ECA5F-D334-4707-8041-A041D4F7873C}"/>
    <cellStyle name="Normal 10 2 2 4 6" xfId="788" xr:uid="{C7F2920D-1691-47EF-9D2E-EA3451D6BDCC}"/>
    <cellStyle name="Normal 10 2 2 5" xfId="789" xr:uid="{6537FC04-305A-47F5-9222-E5BBE1994FB6}"/>
    <cellStyle name="Normal 10 2 2 5 2" xfId="790" xr:uid="{3DC3419C-8421-47F9-B60B-9F8AC958631B}"/>
    <cellStyle name="Normal 10 2 2 5 2 2" xfId="791" xr:uid="{F82B232D-DC47-492D-B4B5-06154FD93051}"/>
    <cellStyle name="Normal 10 2 2 5 3" xfId="792" xr:uid="{825F5B56-C3EF-40C9-B528-EB18395AD746}"/>
    <cellStyle name="Normal 10 2 2 6" xfId="793" xr:uid="{004182C5-C7EA-4BF6-A2A9-65C96D19AED2}"/>
    <cellStyle name="Normal 10 2 2 6 2" xfId="794" xr:uid="{89C0002D-E6D5-43DD-8066-7C39DA86B830}"/>
    <cellStyle name="Normal 10 2 2 6 2 2" xfId="795" xr:uid="{71A297E3-5241-49B5-A741-FA4614AE69ED}"/>
    <cellStyle name="Normal 10 2 2 6 3" xfId="796" xr:uid="{084B74E2-F506-4DFB-A400-860B3605950A}"/>
    <cellStyle name="Normal 10 2 2 7" xfId="797" xr:uid="{EB9C6C52-8F1B-4FE3-A66F-B2DF13EDDBC0}"/>
    <cellStyle name="Normal 10 2 2 7 2" xfId="798" xr:uid="{B726784D-5E08-4202-BC76-6B628DB181BB}"/>
    <cellStyle name="Normal 10 2 2 7 2 2" xfId="799" xr:uid="{7FB4016B-D7B1-48B2-A7E0-788D49633403}"/>
    <cellStyle name="Normal 10 2 2 7 3" xfId="800" xr:uid="{475E8F49-71FC-4D78-8EA4-0F57E0680601}"/>
    <cellStyle name="Normal 10 2 2 8" xfId="801" xr:uid="{59E3A7D3-AA2C-44C0-8329-47AE38354C3C}"/>
    <cellStyle name="Normal 10 2 2 8 2" xfId="802" xr:uid="{BD9F6935-CFEF-45D1-9ABC-9F3EAE162E28}"/>
    <cellStyle name="Normal 10 2 2 9" xfId="803" xr:uid="{4D8A0F0E-A775-4DAE-AE71-9EBA87091E89}"/>
    <cellStyle name="Normal 10 2 3" xfId="804" xr:uid="{8206E8E8-12A9-4BA0-B5ED-6E4922D35456}"/>
    <cellStyle name="Normal 10 2 3 2" xfId="805" xr:uid="{BDADEB6A-B57E-47F0-9475-B27EEB177A22}"/>
    <cellStyle name="Normal 10 2 3 2 2" xfId="806" xr:uid="{FD614A18-D281-43BA-A4F1-CCA6CC541BC9}"/>
    <cellStyle name="Normal 10 2 3 2 2 2" xfId="807" xr:uid="{9C351AF8-A056-4678-BBA5-500ED7FBEC3E}"/>
    <cellStyle name="Normal 10 2 3 2 2 2 2" xfId="808" xr:uid="{AA4A7FAC-07AC-4162-8EF8-224164A1FF23}"/>
    <cellStyle name="Normal 10 2 3 2 2 3" xfId="809" xr:uid="{B6213097-1B54-4B27-99B0-B41F08BEDE5A}"/>
    <cellStyle name="Normal 10 2 3 2 3" xfId="810" xr:uid="{D3DD8983-4BF6-4CA6-BC73-08C8F3631608}"/>
    <cellStyle name="Normal 10 2 3 2 3 2" xfId="811" xr:uid="{6672DDB2-F072-4430-9132-7B7C600A24D3}"/>
    <cellStyle name="Normal 10 2 3 2 3 2 2" xfId="812" xr:uid="{9D413B9F-B7B4-4657-AD2D-9F44B48E0191}"/>
    <cellStyle name="Normal 10 2 3 2 3 3" xfId="813" xr:uid="{E9B0ED0B-6683-4D13-933C-A9003CD63834}"/>
    <cellStyle name="Normal 10 2 3 2 4" xfId="814" xr:uid="{29667E68-A32B-4B40-8BB8-49EA0ED438DC}"/>
    <cellStyle name="Normal 10 2 3 2 4 2" xfId="815" xr:uid="{529B3B6F-B168-4491-BC6D-04556EF1AD20}"/>
    <cellStyle name="Normal 10 2 3 2 4 2 2" xfId="816" xr:uid="{D22C22AB-D0E0-42BE-9C7A-999AB84B5214}"/>
    <cellStyle name="Normal 10 2 3 2 4 3" xfId="817" xr:uid="{D8DD1003-60C0-461F-A8F9-10A784F72627}"/>
    <cellStyle name="Normal 10 2 3 2 5" xfId="818" xr:uid="{BBA40EB7-44C7-4C8A-B705-BE58F65E5789}"/>
    <cellStyle name="Normal 10 2 3 2 5 2" xfId="819" xr:uid="{364F8F8E-0468-423E-B767-E4A9BB9B4D6E}"/>
    <cellStyle name="Normal 10 2 3 2 6" xfId="820" xr:uid="{29A4C625-6EC8-43DB-9DE4-E398B45B9098}"/>
    <cellStyle name="Normal 10 2 3 3" xfId="821" xr:uid="{12AFEB07-2C5D-4BF4-82E3-EF8F2D5BFD5C}"/>
    <cellStyle name="Normal 10 2 3 3 2" xfId="822" xr:uid="{9FCEFD1C-8C85-4E97-A83F-D66844931D45}"/>
    <cellStyle name="Normal 10 2 3 3 2 2" xfId="823" xr:uid="{4B7DD65B-F49E-4BF2-9C35-83C753490FEF}"/>
    <cellStyle name="Normal 10 2 3 3 2 2 2" xfId="824" xr:uid="{DCD464DB-9368-42A2-B031-189EDC10B3EA}"/>
    <cellStyle name="Normal 10 2 3 3 2 3" xfId="825" xr:uid="{EF996B30-8FB0-4CBC-B391-3491FD74081D}"/>
    <cellStyle name="Normal 10 2 3 3 3" xfId="826" xr:uid="{AEF940B4-6472-4DAE-8E8D-C1D3996FD11E}"/>
    <cellStyle name="Normal 10 2 3 3 3 2" xfId="827" xr:uid="{F55B2042-22CE-430D-A058-F6B8F3DAB161}"/>
    <cellStyle name="Normal 10 2 3 3 3 2 2" xfId="828" xr:uid="{DBFED49B-01A7-4869-9306-C1279998DD69}"/>
    <cellStyle name="Normal 10 2 3 3 3 3" xfId="829" xr:uid="{5F1DE590-A76C-4252-8CC4-18D7ED75D576}"/>
    <cellStyle name="Normal 10 2 3 3 4" xfId="830" xr:uid="{14100ABB-DAAD-4C14-A01D-567DA2216DEC}"/>
    <cellStyle name="Normal 10 2 3 3 4 2" xfId="831" xr:uid="{94AEE63D-7DE2-4903-B043-1603698F8A42}"/>
    <cellStyle name="Normal 10 2 3 3 4 2 2" xfId="832" xr:uid="{E103A9D9-836F-469C-95B3-AA5BBB806803}"/>
    <cellStyle name="Normal 10 2 3 3 4 3" xfId="833" xr:uid="{84EEEB4B-15A7-4720-BAF4-E3CF8FE34F3B}"/>
    <cellStyle name="Normal 10 2 3 3 5" xfId="834" xr:uid="{5AE28628-F630-4E05-8CC5-15DDB026DC25}"/>
    <cellStyle name="Normal 10 2 3 3 5 2" xfId="835" xr:uid="{5772907A-20D8-441F-B567-AF3DD0C1FB74}"/>
    <cellStyle name="Normal 10 2 3 3 6" xfId="836" xr:uid="{40B83587-370B-45D8-9371-F95884E5AAE1}"/>
    <cellStyle name="Normal 10 2 3 4" xfId="837" xr:uid="{567693BF-81CD-4739-AC04-D38DFC82067B}"/>
    <cellStyle name="Normal 10 2 3 4 2" xfId="838" xr:uid="{5DFDF5AE-9AE2-42F9-9337-FD5EDD09E485}"/>
    <cellStyle name="Normal 10 2 3 4 2 2" xfId="839" xr:uid="{FB562299-1EF5-4BD5-9BEE-76D34D0C0723}"/>
    <cellStyle name="Normal 10 2 3 4 3" xfId="840" xr:uid="{F245717E-BF3D-4AD5-AD93-0B0423059025}"/>
    <cellStyle name="Normal 10 2 3 5" xfId="841" xr:uid="{3FDBDD7A-1F38-4524-B15C-860DE61562DD}"/>
    <cellStyle name="Normal 10 2 3 5 2" xfId="842" xr:uid="{B6C15F32-FF90-4A65-A0BC-59C02BE670AD}"/>
    <cellStyle name="Normal 10 2 3 5 2 2" xfId="843" xr:uid="{B127E062-4DFC-4283-803F-16BE6D8651F4}"/>
    <cellStyle name="Normal 10 2 3 5 3" xfId="844" xr:uid="{2BF9FF82-1F47-4B35-9823-836034A0B496}"/>
    <cellStyle name="Normal 10 2 3 6" xfId="845" xr:uid="{D16F5D28-6083-4940-9A67-F0D5D066E4EC}"/>
    <cellStyle name="Normal 10 2 3 6 2" xfId="846" xr:uid="{FFAD8C3E-DE64-400E-8C62-7674FEE60E76}"/>
    <cellStyle name="Normal 10 2 3 6 2 2" xfId="847" xr:uid="{1DA802F3-02C8-4C42-9B3A-DD48B7AF9C99}"/>
    <cellStyle name="Normal 10 2 3 6 3" xfId="848" xr:uid="{4E1DF1B6-AF96-44AE-9565-56BFF0BA2914}"/>
    <cellStyle name="Normal 10 2 3 7" xfId="849" xr:uid="{67DF7F49-9237-4745-B03C-3E08A90FFE80}"/>
    <cellStyle name="Normal 10 2 3 7 2" xfId="850" xr:uid="{F6E31F10-383C-4730-888D-15847E5B11AF}"/>
    <cellStyle name="Normal 10 2 3 8" xfId="851" xr:uid="{8D20B07C-A3C2-4345-A981-98623B91FEF3}"/>
    <cellStyle name="Normal 10 2 4" xfId="852" xr:uid="{227E8B7E-E3A2-45A8-BA09-51A6A55AE78E}"/>
    <cellStyle name="Normal 10 2 4 2" xfId="853" xr:uid="{F93B1948-1F3A-435A-AFFC-0DF7EBF2456F}"/>
    <cellStyle name="Normal 10 2 4 2 2" xfId="854" xr:uid="{4E6AA4C1-105E-4BD5-ADC3-B2735DC26B2B}"/>
    <cellStyle name="Normal 10 2 4 2 2 2" xfId="855" xr:uid="{2203447E-52A4-46A8-92DE-1E925825A328}"/>
    <cellStyle name="Normal 10 2 4 2 3" xfId="856" xr:uid="{DA50A995-0E7F-4B53-B7CE-D7F2EB64981E}"/>
    <cellStyle name="Normal 10 2 4 3" xfId="857" xr:uid="{FAC559E3-A41E-4D29-95D5-0F9C745AF625}"/>
    <cellStyle name="Normal 10 2 4 3 2" xfId="858" xr:uid="{AB80331B-5789-4B45-832A-3CFF3467BB46}"/>
    <cellStyle name="Normal 10 2 4 3 2 2" xfId="859" xr:uid="{ABEF74FE-96C9-4C7E-8A2C-D32D2E6AA73A}"/>
    <cellStyle name="Normal 10 2 4 3 3" xfId="860" xr:uid="{E869AEA6-0E57-480D-A41B-3F4DC6179DCB}"/>
    <cellStyle name="Normal 10 2 4 4" xfId="861" xr:uid="{4891D48D-A2EC-467D-BDE2-E6B02650376D}"/>
    <cellStyle name="Normal 10 2 4 4 2" xfId="862" xr:uid="{66BAC4C3-6E2A-4F38-A993-89D3916B23DD}"/>
    <cellStyle name="Normal 10 2 4 4 2 2" xfId="863" xr:uid="{2B8E2811-B3C1-4405-B9B4-27CA4162237B}"/>
    <cellStyle name="Normal 10 2 4 4 3" xfId="864" xr:uid="{A6D777A3-CF43-4C55-92A2-CF14A906AE8B}"/>
    <cellStyle name="Normal 10 2 4 5" xfId="865" xr:uid="{0E7C807C-0732-441E-B519-7CF104DF28B6}"/>
    <cellStyle name="Normal 10 2 4 5 2" xfId="866" xr:uid="{57BD9967-189A-4700-83C9-D22ACC39D7C0}"/>
    <cellStyle name="Normal 10 2 4 6" xfId="867" xr:uid="{60416C24-EE2A-4F41-9B06-C5E183D04DA4}"/>
    <cellStyle name="Normal 10 2 5" xfId="868" xr:uid="{F3ED4F19-4536-43FE-8E0B-65295DE668DA}"/>
    <cellStyle name="Normal 10 2 5 2" xfId="869" xr:uid="{61E08F32-FAC9-41D3-905D-7886AD273AC3}"/>
    <cellStyle name="Normal 10 2 5 2 2" xfId="870" xr:uid="{E517D47C-5D7F-4E91-8220-F4236173E139}"/>
    <cellStyle name="Normal 10 2 5 2 2 2" xfId="871" xr:uid="{1B6B1468-E9AA-450C-9555-B66567BABD9B}"/>
    <cellStyle name="Normal 10 2 5 2 3" xfId="872" xr:uid="{BAEB4841-D7E1-4D55-92AC-89382CDA4482}"/>
    <cellStyle name="Normal 10 2 5 3" xfId="873" xr:uid="{40022155-CBC3-4967-A7AC-505AD315B8E3}"/>
    <cellStyle name="Normal 10 2 5 3 2" xfId="874" xr:uid="{DFC3BA17-8934-4450-B9B1-F2B5E0DE0FB2}"/>
    <cellStyle name="Normal 10 2 5 3 2 2" xfId="875" xr:uid="{41B1D3D2-CA5C-4F60-937F-B44DB5D75B41}"/>
    <cellStyle name="Normal 10 2 5 3 3" xfId="876" xr:uid="{C19C8D88-B998-4BE6-97E2-8F9DEC2F942D}"/>
    <cellStyle name="Normal 10 2 5 4" xfId="877" xr:uid="{60E36E8B-B165-4155-B271-F017F8339123}"/>
    <cellStyle name="Normal 10 2 5 4 2" xfId="878" xr:uid="{36087143-3954-43E4-B9FF-C1C9F5F67ACE}"/>
    <cellStyle name="Normal 10 2 5 4 2 2" xfId="879" xr:uid="{C9589F28-F85A-4B9B-B64F-7810DD18224C}"/>
    <cellStyle name="Normal 10 2 5 4 3" xfId="880" xr:uid="{94DE0162-CB0E-4D28-931C-4531103A98DE}"/>
    <cellStyle name="Normal 10 2 5 5" xfId="881" xr:uid="{8A7B5B5E-B2FD-4865-BF85-CE9AACA61C4A}"/>
    <cellStyle name="Normal 10 2 5 5 2" xfId="882" xr:uid="{FE56FED0-A153-4AB8-A2B4-0F7A8D1C8026}"/>
    <cellStyle name="Normal 10 2 5 6" xfId="883" xr:uid="{26CB8BB5-270B-46C7-901F-4EED17B85E17}"/>
    <cellStyle name="Normal 10 2 6" xfId="884" xr:uid="{619F3665-525C-414C-BC87-898C0E046462}"/>
    <cellStyle name="Normal 10 2 6 2" xfId="885" xr:uid="{CD9E56BF-E789-49F8-9929-24D9FB1203A7}"/>
    <cellStyle name="Normal 10 2 6 2 2" xfId="886" xr:uid="{3D8BD88B-58DE-47AC-9BFB-2814D9617767}"/>
    <cellStyle name="Normal 10 2 6 3" xfId="887" xr:uid="{8A4DE19E-DE0F-48F3-929C-E3DFA121C717}"/>
    <cellStyle name="Normal 10 2 7" xfId="888" xr:uid="{F6F6DFA5-F702-4CB9-BD7C-7A6B6614DCB0}"/>
    <cellStyle name="Normal 10 2 7 2" xfId="889" xr:uid="{1A870612-CFF1-4939-9F85-CDB02D5AA6D7}"/>
    <cellStyle name="Normal 10 2 7 2 2" xfId="890" xr:uid="{7FD8A6B8-2046-46B4-BC62-8657277B0E9D}"/>
    <cellStyle name="Normal 10 2 7 3" xfId="891" xr:uid="{6AEBD913-223C-4231-ADFC-4C86E6C75453}"/>
    <cellStyle name="Normal 10 2 8" xfId="892" xr:uid="{8B90A305-3F3D-4D58-8AAC-8FE85D6146C5}"/>
    <cellStyle name="Normal 10 2 8 2" xfId="893" xr:uid="{2A4A6C1A-0FB4-4298-ACE6-6CDC4DC3E128}"/>
    <cellStyle name="Normal 10 2 8 2 2" xfId="894" xr:uid="{894BA84F-74A1-41FE-9F48-37A00FF82D78}"/>
    <cellStyle name="Normal 10 2 8 3" xfId="895" xr:uid="{9927EFC9-FC28-4CA5-AFB1-8CCE0C2436CF}"/>
    <cellStyle name="Normal 10 2 9" xfId="896" xr:uid="{ABA35CA3-30E5-4D69-8D69-4AA8B0AC527F}"/>
    <cellStyle name="Normal 10 2 9 2" xfId="897" xr:uid="{FA8E24F1-EC66-433F-AAEB-1B00A316A168}"/>
    <cellStyle name="Normal 10 20" xfId="4031" xr:uid="{4EEB61A4-B06C-4809-8956-953792E6A9DC}"/>
    <cellStyle name="Normal 10 21" xfId="4032" xr:uid="{390A38D7-5E33-4EEB-8EF3-4E2CE0F5B9A9}"/>
    <cellStyle name="Normal 10 22" xfId="4033" xr:uid="{D92DCBB1-B499-411A-9BD6-31E86D7A5533}"/>
    <cellStyle name="Normal 10 23" xfId="4034" xr:uid="{A67F2972-E63A-482F-95B0-9E7898A133C1}"/>
    <cellStyle name="Normal 10 24" xfId="4035" xr:uid="{6100FF11-784F-42A1-B2E6-25404A4BFC0A}"/>
    <cellStyle name="Normal 10 25" xfId="4036" xr:uid="{B04E8401-31CC-4CD0-A49B-ADBC3ACC2BE2}"/>
    <cellStyle name="Normal 10 26" xfId="4037" xr:uid="{2E06B836-D164-4749-9979-B62F918945C8}"/>
    <cellStyle name="Normal 10 27" xfId="4038" xr:uid="{37FFC311-318D-4894-8F0C-E3EF67FFAC6A}"/>
    <cellStyle name="Normal 10 28" xfId="5158" xr:uid="{F8737EFA-128D-4697-A3E3-60FEF2BE2419}"/>
    <cellStyle name="Normal 10 29" xfId="5157" xr:uid="{AEEB045F-93AE-411F-B8FC-169C6BBFDFA6}"/>
    <cellStyle name="Normal 10 3" xfId="898" xr:uid="{FFF8DC1B-29CD-4A3A-A65C-EC8244E4AE7B}"/>
    <cellStyle name="Normal 10 3 10" xfId="4039" xr:uid="{016FE9F6-0588-4F3E-8FCE-E6E471A1F730}"/>
    <cellStyle name="Normal 10 3 2" xfId="899" xr:uid="{83D0B286-5502-4616-88B1-B675FAE20893}"/>
    <cellStyle name="Normal 10 3 2 2" xfId="900" xr:uid="{A0FB6E66-3AF6-4F2B-A961-07113ABFCF5C}"/>
    <cellStyle name="Normal 10 3 2 2 2" xfId="901" xr:uid="{0B70F3CD-AC1B-41DD-9AA4-757F099BBC86}"/>
    <cellStyle name="Normal 10 3 2 2 2 2" xfId="902" xr:uid="{798F6444-0356-4F65-AF96-595B10DDDD5A}"/>
    <cellStyle name="Normal 10 3 2 2 2 2 2" xfId="903" xr:uid="{884CD722-877C-4AE1-A8DA-509DB8D4865F}"/>
    <cellStyle name="Normal 10 3 2 2 2 3" xfId="904" xr:uid="{404EF04A-65FA-4164-927F-26F8A696A230}"/>
    <cellStyle name="Normal 10 3 2 2 3" xfId="905" xr:uid="{626CA2C2-A1C4-4E6D-AF46-95BB853FDE36}"/>
    <cellStyle name="Normal 10 3 2 2 3 2" xfId="906" xr:uid="{233BE72B-F33F-4A15-B012-3CC8E4D79573}"/>
    <cellStyle name="Normal 10 3 2 2 3 2 2" xfId="907" xr:uid="{8BA17A62-2134-4CA6-86CD-2CBF31CFEBB4}"/>
    <cellStyle name="Normal 10 3 2 2 3 3" xfId="908" xr:uid="{D889EE4E-3E38-46D5-9FF3-0772C9F8A984}"/>
    <cellStyle name="Normal 10 3 2 2 4" xfId="909" xr:uid="{158EF641-8ED9-4EF0-9ED5-4143BF7219FB}"/>
    <cellStyle name="Normal 10 3 2 2 4 2" xfId="910" xr:uid="{C0A5339D-CE3F-42BD-8E9F-6D4E2CEAC73A}"/>
    <cellStyle name="Normal 10 3 2 2 4 2 2" xfId="911" xr:uid="{47999E4D-2B14-472F-B6B9-5604B7B642DF}"/>
    <cellStyle name="Normal 10 3 2 2 4 3" xfId="912" xr:uid="{A8EF4A35-BEDF-423F-B8FB-14D91AC809B1}"/>
    <cellStyle name="Normal 10 3 2 2 5" xfId="913" xr:uid="{9143AA40-18F1-47A1-8548-4C2D0B128CAB}"/>
    <cellStyle name="Normal 10 3 2 2 5 2" xfId="914" xr:uid="{B74C6B37-0438-4691-8244-F3536ECCA6B1}"/>
    <cellStyle name="Normal 10 3 2 2 6" xfId="915" xr:uid="{6E747BB4-58F4-42E8-89A3-4F308A18CC2B}"/>
    <cellStyle name="Normal 10 3 2 3" xfId="916" xr:uid="{B6489321-9CE2-4643-9DBF-93E7B15BC4A3}"/>
    <cellStyle name="Normal 10 3 2 3 2" xfId="917" xr:uid="{AB64B40B-10CD-4A0E-ACF3-D1B969EE799E}"/>
    <cellStyle name="Normal 10 3 2 3 2 2" xfId="918" xr:uid="{F6BE8668-5EAB-4509-AAAD-77C8A6105740}"/>
    <cellStyle name="Normal 10 3 2 3 2 2 2" xfId="919" xr:uid="{2B3A57A8-0A9B-4018-87EF-436C888A8C00}"/>
    <cellStyle name="Normal 10 3 2 3 2 3" xfId="920" xr:uid="{B46FECB1-2F94-4B6B-AB93-97A05F854587}"/>
    <cellStyle name="Normal 10 3 2 3 3" xfId="921" xr:uid="{1B347909-6957-4ACF-BE18-7F7746454B76}"/>
    <cellStyle name="Normal 10 3 2 3 3 2" xfId="922" xr:uid="{7E7795AE-84C1-4A76-BED0-9F75BE99F19A}"/>
    <cellStyle name="Normal 10 3 2 3 3 2 2" xfId="923" xr:uid="{7BCC2FD9-3F7B-414F-9359-0313A50F5D52}"/>
    <cellStyle name="Normal 10 3 2 3 3 3" xfId="924" xr:uid="{8D0D3CA2-D7B2-426C-ACBC-C0AE4C73819F}"/>
    <cellStyle name="Normal 10 3 2 3 4" xfId="925" xr:uid="{62C85C56-818F-4632-9E52-CE6AE70252C5}"/>
    <cellStyle name="Normal 10 3 2 3 4 2" xfId="926" xr:uid="{86A580A6-C8CB-417D-8964-3E71F2C003CF}"/>
    <cellStyle name="Normal 10 3 2 3 4 2 2" xfId="927" xr:uid="{F4FC4BCA-7465-47DA-8DA8-E67D26DE2230}"/>
    <cellStyle name="Normal 10 3 2 3 4 3" xfId="928" xr:uid="{DF4BFC98-B96D-478F-A5AC-CB58F28C973C}"/>
    <cellStyle name="Normal 10 3 2 3 5" xfId="929" xr:uid="{A9FEFEF0-9533-41ED-82D7-C11996F45B19}"/>
    <cellStyle name="Normal 10 3 2 3 5 2" xfId="930" xr:uid="{5E69D06A-F308-42CC-BA8F-E16869E46B35}"/>
    <cellStyle name="Normal 10 3 2 3 6" xfId="931" xr:uid="{FBABC96B-C6B5-42AE-BE4F-15537EAD87C8}"/>
    <cellStyle name="Normal 10 3 2 4" xfId="932" xr:uid="{97410E97-B963-430A-8FD6-E188559949DB}"/>
    <cellStyle name="Normal 10 3 2 4 2" xfId="933" xr:uid="{DA39AB3C-5C69-4E0A-9C2D-60920F584D73}"/>
    <cellStyle name="Normal 10 3 2 4 2 2" xfId="934" xr:uid="{E76427ED-E920-4A26-B444-2AC78360456D}"/>
    <cellStyle name="Normal 10 3 2 4 3" xfId="935" xr:uid="{2FB506F7-5869-4412-A587-461873958CAA}"/>
    <cellStyle name="Normal 10 3 2 5" xfId="936" xr:uid="{2C50D38D-C575-429F-B87F-84668497CA98}"/>
    <cellStyle name="Normal 10 3 2 5 2" xfId="937" xr:uid="{048C5CEC-F817-4D0A-9995-C683CEFEE290}"/>
    <cellStyle name="Normal 10 3 2 5 2 2" xfId="938" xr:uid="{5AC42E47-E5BB-4509-89AC-16AB445AF8D2}"/>
    <cellStyle name="Normal 10 3 2 5 3" xfId="939" xr:uid="{D5137AF6-9412-4558-96C5-AE768522247A}"/>
    <cellStyle name="Normal 10 3 2 6" xfId="940" xr:uid="{03225E23-392C-4216-8323-048E50A6AC77}"/>
    <cellStyle name="Normal 10 3 2 6 2" xfId="941" xr:uid="{7ACA6F14-84CD-479C-8A1D-5BD34C2C8E64}"/>
    <cellStyle name="Normal 10 3 2 6 2 2" xfId="942" xr:uid="{4E4079F8-38F3-4C3E-8233-57C27C4D21F9}"/>
    <cellStyle name="Normal 10 3 2 6 3" xfId="943" xr:uid="{DDA80EA6-2AC8-40BF-AC7A-8E72E2718A67}"/>
    <cellStyle name="Normal 10 3 2 7" xfId="944" xr:uid="{F7C2455D-E9C8-4E81-B1F7-3A6BD45808EF}"/>
    <cellStyle name="Normal 10 3 2 7 2" xfId="945" xr:uid="{D4FF1C9B-28A9-4A76-B2A5-022FE9AD3F0E}"/>
    <cellStyle name="Normal 10 3 2 8" xfId="946" xr:uid="{0DD340AF-2199-4197-BFFF-E255EF5FB188}"/>
    <cellStyle name="Normal 10 3 3" xfId="947" xr:uid="{CFCBC52C-A69E-4B52-A5D6-B74098F07314}"/>
    <cellStyle name="Normal 10 3 3 2" xfId="948" xr:uid="{CBA9FA17-B8D0-40DC-A46E-1D31A6471F96}"/>
    <cellStyle name="Normal 10 3 3 2 2" xfId="949" xr:uid="{58CAF4A2-8697-49E7-AC86-21CF7B1CDB40}"/>
    <cellStyle name="Normal 10 3 3 2 2 2" xfId="950" xr:uid="{9B05D156-6B90-4129-B6DC-E4460E89DD85}"/>
    <cellStyle name="Normal 10 3 3 2 3" xfId="951" xr:uid="{47C462FA-6083-4502-8891-FC35077FB245}"/>
    <cellStyle name="Normal 10 3 3 3" xfId="952" xr:uid="{4BE97CF0-8BC5-432E-B8FF-1CB73A851DFD}"/>
    <cellStyle name="Normal 10 3 3 3 2" xfId="953" xr:uid="{DA1D50CE-08A6-40EA-9BF5-B4008303D55D}"/>
    <cellStyle name="Normal 10 3 3 3 2 2" xfId="954" xr:uid="{4BD85A03-FC94-473A-B5C2-F92E3DACF660}"/>
    <cellStyle name="Normal 10 3 3 3 3" xfId="955" xr:uid="{6CB1E6FD-2F96-42F9-8979-98E66A2A06C1}"/>
    <cellStyle name="Normal 10 3 3 4" xfId="956" xr:uid="{F9C3574B-CF6C-47BA-9579-05F5118F553D}"/>
    <cellStyle name="Normal 10 3 3 4 2" xfId="957" xr:uid="{24EFDFB2-2E2E-4868-9B6F-0E7041341E12}"/>
    <cellStyle name="Normal 10 3 3 4 2 2" xfId="958" xr:uid="{400920E2-8275-45AA-895E-340DE1DC18DA}"/>
    <cellStyle name="Normal 10 3 3 4 3" xfId="959" xr:uid="{5E5859AF-EA30-4B00-ADCE-BC1E73289D37}"/>
    <cellStyle name="Normal 10 3 3 5" xfId="960" xr:uid="{AA489D13-CC40-4337-A863-3CEFC9EBF985}"/>
    <cellStyle name="Normal 10 3 3 5 2" xfId="961" xr:uid="{1B3A9318-6783-447E-B25E-F20ED663DA7D}"/>
    <cellStyle name="Normal 10 3 3 6" xfId="962" xr:uid="{E65BEB2D-5BB3-43E2-8889-01FC49AD4A3A}"/>
    <cellStyle name="Normal 10 3 4" xfId="963" xr:uid="{793F20D1-3E04-4F50-BDA9-724E19B02161}"/>
    <cellStyle name="Normal 10 3 4 2" xfId="964" xr:uid="{D3659A97-403F-42DC-88DC-FF93DE2F927A}"/>
    <cellStyle name="Normal 10 3 4 2 2" xfId="965" xr:uid="{4A5CFBAB-6531-4740-A48A-561D00A8EEC6}"/>
    <cellStyle name="Normal 10 3 4 2 2 2" xfId="966" xr:uid="{76438A65-114F-4DC7-AB5C-EE7F4CE0B22B}"/>
    <cellStyle name="Normal 10 3 4 2 3" xfId="967" xr:uid="{D111093D-7FEE-4D6C-B477-4A4FB3140F83}"/>
    <cellStyle name="Normal 10 3 4 3" xfId="968" xr:uid="{416398F9-F53C-479B-914A-8ACB69A807B2}"/>
    <cellStyle name="Normal 10 3 4 3 2" xfId="969" xr:uid="{0D655389-22D2-4D7F-B820-0BA665258C65}"/>
    <cellStyle name="Normal 10 3 4 3 2 2" xfId="970" xr:uid="{4E65A7C4-0DAA-40C8-A6BC-4491159E7A45}"/>
    <cellStyle name="Normal 10 3 4 3 3" xfId="971" xr:uid="{8C43B045-46FA-4E31-9849-7EC13DA91D2D}"/>
    <cellStyle name="Normal 10 3 4 4" xfId="972" xr:uid="{7C5EF165-C1F4-4311-BEDE-E39D13A06A95}"/>
    <cellStyle name="Normal 10 3 4 4 2" xfId="973" xr:uid="{603686C0-0D86-4734-A399-EFB380AB429C}"/>
    <cellStyle name="Normal 10 3 4 4 2 2" xfId="974" xr:uid="{4CABD755-2657-4A5B-B851-F70F8C41F40D}"/>
    <cellStyle name="Normal 10 3 4 4 3" xfId="975" xr:uid="{EDE2F3F7-1CDF-420A-9795-005596998135}"/>
    <cellStyle name="Normal 10 3 4 5" xfId="976" xr:uid="{312B5F38-AE42-4BF7-9D55-D5BAF788C38E}"/>
    <cellStyle name="Normal 10 3 4 5 2" xfId="977" xr:uid="{169D57EE-1BBA-41FE-BB07-30DB1C7DDA4A}"/>
    <cellStyle name="Normal 10 3 4 6" xfId="978" xr:uid="{4A5FABD1-BB77-459F-B1C9-083D24F298A0}"/>
    <cellStyle name="Normal 10 3 5" xfId="979" xr:uid="{C13F4B20-C795-4B22-B504-06E9A109AF65}"/>
    <cellStyle name="Normal 10 3 5 2" xfId="980" xr:uid="{DF3133C6-1A3E-42A7-A0D0-6857C6FEBB92}"/>
    <cellStyle name="Normal 10 3 5 2 2" xfId="981" xr:uid="{4763830C-CFCB-4BE4-B336-826CCE8D589D}"/>
    <cellStyle name="Normal 10 3 5 3" xfId="982" xr:uid="{E4A86FF6-6CDC-4A71-947A-F138428496C1}"/>
    <cellStyle name="Normal 10 3 6" xfId="983" xr:uid="{72A765F2-1300-4CB8-A769-67D0B8D07CEF}"/>
    <cellStyle name="Normal 10 3 6 2" xfId="984" xr:uid="{60D4095B-349D-48CE-BEB1-3025859B0656}"/>
    <cellStyle name="Normal 10 3 6 2 2" xfId="985" xr:uid="{E8E25B6A-BBCC-480A-9B56-B8FD53DEF53C}"/>
    <cellStyle name="Normal 10 3 6 3" xfId="986" xr:uid="{D07094E4-FA2E-4479-B0A5-09B9B94D618F}"/>
    <cellStyle name="Normal 10 3 7" xfId="987" xr:uid="{47DE0B08-BE48-48DC-AA11-A174E07FE603}"/>
    <cellStyle name="Normal 10 3 7 2" xfId="988" xr:uid="{D9DE8EFC-3129-4C7F-A7AF-E4BB44AA028A}"/>
    <cellStyle name="Normal 10 3 7 2 2" xfId="989" xr:uid="{B8C1888D-3B78-4A25-B4CF-4DB0DF720C24}"/>
    <cellStyle name="Normal 10 3 7 3" xfId="990" xr:uid="{8B4E783F-CC30-4AC8-B024-CE4184E06D40}"/>
    <cellStyle name="Normal 10 3 8" xfId="991" xr:uid="{B1BD865D-0625-456A-A4F3-307026CDBCA9}"/>
    <cellStyle name="Normal 10 3 8 2" xfId="992" xr:uid="{DCB6D152-3A61-48E8-AC15-83AFE9831B02}"/>
    <cellStyle name="Normal 10 3 9" xfId="993" xr:uid="{62F6D44E-989C-43DB-AB2B-C471863264D5}"/>
    <cellStyle name="Normal 10 30" xfId="5159" xr:uid="{1DF6B484-0258-4FE9-9E5C-3541F8C2E27C}"/>
    <cellStyle name="Normal 10 31" xfId="6080" xr:uid="{3B7D95A1-694E-421C-8AAD-727278C2880D}"/>
    <cellStyle name="Normal 10 31 2" xfId="7040" xr:uid="{DA4DFFD9-4ECB-4609-BC31-2637A073A5F6}"/>
    <cellStyle name="Normal 10 32" xfId="6130" xr:uid="{D3B8B414-E39D-4474-9397-545EFA9117F7}"/>
    <cellStyle name="Normal 10 32 2" xfId="7070" xr:uid="{5F5C6470-CA4F-40EE-B979-8C1706897ECF}"/>
    <cellStyle name="Normal 10 4" xfId="994" xr:uid="{B66D14A7-3C66-42D5-9E82-2292CD1A4CA7}"/>
    <cellStyle name="Normal 10 4 2" xfId="995" xr:uid="{5E32BC9E-A447-41A7-BEDA-DE513E14DC7C}"/>
    <cellStyle name="Normal 10 4 2 2" xfId="996" xr:uid="{5694FD16-6815-4EF2-8126-03809C975A4D}"/>
    <cellStyle name="Normal 10 4 2 2 2" xfId="997" xr:uid="{C736D130-D03A-428A-A777-7FCEDB48579E}"/>
    <cellStyle name="Normal 10 4 2 2 2 2" xfId="998" xr:uid="{13D15CDF-9412-4701-89BA-2D2B8863F719}"/>
    <cellStyle name="Normal 10 4 2 2 3" xfId="999" xr:uid="{E284053F-0321-47AC-9E6F-4CA6BC1BB37A}"/>
    <cellStyle name="Normal 10 4 2 3" xfId="1000" xr:uid="{EF53537D-84F5-4661-BCDD-59BBD83A24C7}"/>
    <cellStyle name="Normal 10 4 2 3 2" xfId="1001" xr:uid="{86DFF2D4-04C9-4DDF-99EE-BB32034C2A22}"/>
    <cellStyle name="Normal 10 4 2 3 2 2" xfId="1002" xr:uid="{9A904CA0-D259-47C8-9E89-AE374B492E69}"/>
    <cellStyle name="Normal 10 4 2 3 3" xfId="1003" xr:uid="{D73DC01B-5A70-4FC2-A8CD-6B34BEB84A04}"/>
    <cellStyle name="Normal 10 4 2 4" xfId="1004" xr:uid="{562BE82A-0BF2-419C-8EA0-09ACA6B8F767}"/>
    <cellStyle name="Normal 10 4 2 4 2" xfId="1005" xr:uid="{653A1DDB-18CC-44CD-99D7-A64192E4F518}"/>
    <cellStyle name="Normal 10 4 2 4 2 2" xfId="1006" xr:uid="{FBC24198-FBFB-41BA-B0F3-FE95B49689F3}"/>
    <cellStyle name="Normal 10 4 2 4 3" xfId="1007" xr:uid="{E571A160-8456-4391-A60D-5FB47E36DE42}"/>
    <cellStyle name="Normal 10 4 2 5" xfId="1008" xr:uid="{B0CE6E40-B4A2-45B0-88D0-A3849346A9BD}"/>
    <cellStyle name="Normal 10 4 2 5 2" xfId="1009" xr:uid="{9BF3DA3E-0B93-4E2B-A94E-350227130723}"/>
    <cellStyle name="Normal 10 4 2 6" xfId="1010" xr:uid="{E4A5A5D4-43AA-4131-A61E-47F8C7B57C18}"/>
    <cellStyle name="Normal 10 4 3" xfId="1011" xr:uid="{B7AC7037-44A2-4EDF-A7C0-602E55703F9C}"/>
    <cellStyle name="Normal 10 4 3 2" xfId="1012" xr:uid="{E18A566A-0389-4D82-AC40-7BF7E45E6F47}"/>
    <cellStyle name="Normal 10 4 3 2 2" xfId="1013" xr:uid="{081FDB92-E4BB-4DB1-824E-E1AF7671C857}"/>
    <cellStyle name="Normal 10 4 3 2 2 2" xfId="1014" xr:uid="{961336DA-FE3D-47E6-BEFB-2440975F1193}"/>
    <cellStyle name="Normal 10 4 3 2 3" xfId="1015" xr:uid="{C2F46C26-F3CE-4C43-BBC0-8C7AC318FCBD}"/>
    <cellStyle name="Normal 10 4 3 3" xfId="1016" xr:uid="{C4D2A111-B091-4F25-90AD-C92C6A5851BB}"/>
    <cellStyle name="Normal 10 4 3 3 2" xfId="1017" xr:uid="{FCFD2BA2-4A6E-4E8B-9C93-502CFE03F2B7}"/>
    <cellStyle name="Normal 10 4 3 3 2 2" xfId="1018" xr:uid="{ED04FDC7-475B-4FA4-93B5-8BBEC15A9909}"/>
    <cellStyle name="Normal 10 4 3 3 3" xfId="1019" xr:uid="{2B2731AC-82C0-4195-BE36-18E0EA3F3654}"/>
    <cellStyle name="Normal 10 4 3 4" xfId="1020" xr:uid="{2C2E12C1-7A5B-4EA5-AC2C-FE899F8D48B4}"/>
    <cellStyle name="Normal 10 4 3 4 2" xfId="1021" xr:uid="{029EC314-53B9-402B-AD1E-30B29E741B92}"/>
    <cellStyle name="Normal 10 4 3 4 2 2" xfId="1022" xr:uid="{9C7355C6-1876-4561-8D32-4D73CD9C18FE}"/>
    <cellStyle name="Normal 10 4 3 4 3" xfId="1023" xr:uid="{5610C6E0-EBFE-4E3A-97F3-A8CDB27378CB}"/>
    <cellStyle name="Normal 10 4 3 5" xfId="1024" xr:uid="{50656F63-1F4A-4F3E-AC7E-C638E85E4991}"/>
    <cellStyle name="Normal 10 4 3 5 2" xfId="1025" xr:uid="{F22C479E-E901-4AF3-B4FD-E8518592C11E}"/>
    <cellStyle name="Normal 10 4 3 6" xfId="1026" xr:uid="{DC8C7E37-4D4A-4217-99BC-834D899A15BE}"/>
    <cellStyle name="Normal 10 4 4" xfId="1027" xr:uid="{8A4DE55F-C03A-4692-A981-E3910CC03D7F}"/>
    <cellStyle name="Normal 10 4 4 2" xfId="1028" xr:uid="{7C5C996E-D922-47EC-93B1-DA816C25A998}"/>
    <cellStyle name="Normal 10 4 4 2 2" xfId="1029" xr:uid="{66221926-180F-46C3-A4F0-1FE028955315}"/>
    <cellStyle name="Normal 10 4 4 3" xfId="1030" xr:uid="{900D2A96-A7A6-4BA3-AC2D-4BE8C9AC057E}"/>
    <cellStyle name="Normal 10 4 5" xfId="1031" xr:uid="{939073CA-4856-4A8D-9BF5-F27C0824858D}"/>
    <cellStyle name="Normal 10 4 5 2" xfId="1032" xr:uid="{90CEF3DD-B0AF-4F5B-A167-0CE2E392BDF2}"/>
    <cellStyle name="Normal 10 4 5 2 2" xfId="1033" xr:uid="{0F948B39-287D-45F8-89E7-B7092D6DE723}"/>
    <cellStyle name="Normal 10 4 5 3" xfId="1034" xr:uid="{953417C8-EA74-4748-835F-C9D59AF0A71F}"/>
    <cellStyle name="Normal 10 4 6" xfId="1035" xr:uid="{21C1CA6F-87F5-4796-BE5C-2BAD4822629D}"/>
    <cellStyle name="Normal 10 4 6 2" xfId="1036" xr:uid="{56E56294-50AF-40A2-94D8-686F766588E5}"/>
    <cellStyle name="Normal 10 4 6 2 2" xfId="1037" xr:uid="{62AD0ACE-8244-4003-822A-9A792E0C94B5}"/>
    <cellStyle name="Normal 10 4 6 3" xfId="1038" xr:uid="{B3504F5D-AA1E-4269-A9B5-591BFBE4A9FC}"/>
    <cellStyle name="Normal 10 4 7" xfId="1039" xr:uid="{5E85470E-AD37-430A-A6C2-8F7A8295DDD4}"/>
    <cellStyle name="Normal 10 4 7 2" xfId="1040" xr:uid="{D998E550-E04D-431A-8715-64ABB88C047E}"/>
    <cellStyle name="Normal 10 4 8" xfId="1041" xr:uid="{7D6FABB8-42B4-440E-BD4E-963AD025F212}"/>
    <cellStyle name="Normal 10 4 9" xfId="4040" xr:uid="{5E0CE446-2151-475A-ADF6-62E521B5B0C3}"/>
    <cellStyle name="Normal 10 5" xfId="1042" xr:uid="{7244A3FD-AC15-47AE-B2D2-90D5A2645406}"/>
    <cellStyle name="Normal 10 5 2" xfId="1043" xr:uid="{C3989657-AD98-41CF-8B75-6C8625656B18}"/>
    <cellStyle name="Normal 10 5 2 2" xfId="1044" xr:uid="{121E473B-949E-43DE-BFF2-721854677D12}"/>
    <cellStyle name="Normal 10 5 2 2 2" xfId="1045" xr:uid="{CEFA031F-2354-4D62-9B72-370A5C0DC7F2}"/>
    <cellStyle name="Normal 10 5 2 3" xfId="1046" xr:uid="{EE1DFDEA-8AE9-4B12-9BAE-77A2BE9FF70C}"/>
    <cellStyle name="Normal 10 5 3" xfId="1047" xr:uid="{F1E1A819-565D-473E-B8EC-876B040F76A7}"/>
    <cellStyle name="Normal 10 5 3 2" xfId="1048" xr:uid="{4292DAFD-19C8-4D57-9131-80F4D8FFD0AD}"/>
    <cellStyle name="Normal 10 5 3 2 2" xfId="1049" xr:uid="{6B55A85F-EDCF-4014-8F5F-8A9054246214}"/>
    <cellStyle name="Normal 10 5 3 3" xfId="1050" xr:uid="{2AAEB78E-CA72-4CF4-9D60-149F45B78CC9}"/>
    <cellStyle name="Normal 10 5 4" xfId="1051" xr:uid="{DAC17240-BB4B-4BB6-AD34-CC01619523F9}"/>
    <cellStyle name="Normal 10 5 4 2" xfId="1052" xr:uid="{E5D7399A-CD88-4B36-B0E1-E6D5021F47EF}"/>
    <cellStyle name="Normal 10 5 4 2 2" xfId="1053" xr:uid="{92485C28-7569-4EA2-8071-5F0DACD126E6}"/>
    <cellStyle name="Normal 10 5 4 3" xfId="1054" xr:uid="{B8BEC6C2-7199-49D3-9FBE-99F96ACE1A3A}"/>
    <cellStyle name="Normal 10 5 5" xfId="1055" xr:uid="{2D82AFB7-FAC9-462E-BA4A-6AAF0AE459B1}"/>
    <cellStyle name="Normal 10 5 5 2" xfId="1056" xr:uid="{EF68B88A-DAFD-46BC-8451-BC4DA56985D5}"/>
    <cellStyle name="Normal 10 5 6" xfId="1057" xr:uid="{5EB2C5F9-7918-4506-B23F-218729B1711F}"/>
    <cellStyle name="Normal 10 5 7" xfId="4041" xr:uid="{453F3CCC-0163-4FAD-A0AC-523C11058F7F}"/>
    <cellStyle name="Normal 10 6" xfId="1058" xr:uid="{C6A771E4-C564-494D-BC16-F2BBFBF863E2}"/>
    <cellStyle name="Normal 10 6 2" xfId="1059" xr:uid="{74BE5330-90D9-49E6-830C-6018CCBFA1BB}"/>
    <cellStyle name="Normal 10 6 2 2" xfId="1060" xr:uid="{33EFC464-4C11-4282-A4FA-F7AEB01A4580}"/>
    <cellStyle name="Normal 10 6 2 2 2" xfId="1061" xr:uid="{74A1D095-9DB5-4DD1-B4EF-AB97B5B495E2}"/>
    <cellStyle name="Normal 10 6 2 3" xfId="1062" xr:uid="{02520E26-E062-4CEC-ABDA-7A8E511ECE5C}"/>
    <cellStyle name="Normal 10 6 3" xfId="1063" xr:uid="{20DCBD6E-D6C1-4AF8-BA1C-EB9F26EBD5CC}"/>
    <cellStyle name="Normal 10 6 3 2" xfId="1064" xr:uid="{9701A5E2-3C10-4590-B6FA-3C57D64B5151}"/>
    <cellStyle name="Normal 10 6 3 2 2" xfId="1065" xr:uid="{674D1D9B-2DA1-4C3E-B1A3-BEBF71D71D48}"/>
    <cellStyle name="Normal 10 6 3 3" xfId="1066" xr:uid="{9D8343BB-46C2-4D2F-BBCC-30F40A4DA37C}"/>
    <cellStyle name="Normal 10 6 4" xfId="1067" xr:uid="{CE4CEBCA-0F6E-45E3-89E0-1A2FDB0F0E97}"/>
    <cellStyle name="Normal 10 6 4 2" xfId="1068" xr:uid="{3A6116A5-1893-40FA-935E-DCD6AF2AD0F0}"/>
    <cellStyle name="Normal 10 6 4 2 2" xfId="1069" xr:uid="{6A4E0E65-E7DD-40E0-96EB-82AA8B58BD0E}"/>
    <cellStyle name="Normal 10 6 4 3" xfId="1070" xr:uid="{9AAF3192-65AA-481E-9444-973B3A5B8BF2}"/>
    <cellStyle name="Normal 10 6 5" xfId="1071" xr:uid="{008CCA7F-4CD2-40EA-BD12-2AFCD36BCDBA}"/>
    <cellStyle name="Normal 10 6 5 2" xfId="1072" xr:uid="{4E2270BA-FF1D-4C24-9EDF-9FF38C9012DB}"/>
    <cellStyle name="Normal 10 6 6" xfId="1073" xr:uid="{4D205FF1-4D3F-4042-994D-3768BE13C480}"/>
    <cellStyle name="Normal 10 6 7" xfId="4042" xr:uid="{BC2BF600-F85A-4361-8E6D-7C416CDD6E55}"/>
    <cellStyle name="Normal 10 7" xfId="1074" xr:uid="{0D42FC06-9CE6-4F0D-9F6A-0AA74C154BDE}"/>
    <cellStyle name="Normal 10 7 2" xfId="1075" xr:uid="{5F4932BA-EB48-44BA-B966-EDEDC76697C2}"/>
    <cellStyle name="Normal 10 7 2 2" xfId="1076" xr:uid="{6F376023-7521-4CDF-9887-3E850BFCE961}"/>
    <cellStyle name="Normal 10 7 3" xfId="1077" xr:uid="{5F2701E8-4CB9-4174-9E2B-5932747DDCAC}"/>
    <cellStyle name="Normal 10 7 4" xfId="4043" xr:uid="{C6FF0466-5A54-47A9-89A3-634B4448BCDC}"/>
    <cellStyle name="Normal 10 8" xfId="1078" xr:uid="{B9124DCB-2AC2-4A63-A9B0-4E0A20301EC8}"/>
    <cellStyle name="Normal 10 8 2" xfId="1079" xr:uid="{82B059FD-46B8-4691-9586-B64363C1A269}"/>
    <cellStyle name="Normal 10 8 2 2" xfId="1080" xr:uid="{75ACC61C-B6FF-42AF-AD9F-04C0E889FD54}"/>
    <cellStyle name="Normal 10 8 3" xfId="1081" xr:uid="{2C45E545-C87E-490C-B11E-AD5A1B998D4C}"/>
    <cellStyle name="Normal 10 8 4" xfId="4044" xr:uid="{E36EECD5-D34E-4782-B123-9E4723CF6225}"/>
    <cellStyle name="Normal 10 9" xfId="1082" xr:uid="{FB6FE925-8FA7-4EE0-92E2-E1A5997AD81E}"/>
    <cellStyle name="Normal 10 9 2" xfId="1083" xr:uid="{B8DC04CA-72F7-45ED-BF93-6CFCEE168B3F}"/>
    <cellStyle name="Normal 10 9 2 2" xfId="1084" xr:uid="{B7A6B93D-F577-496B-BE8B-788828FAA6EC}"/>
    <cellStyle name="Normal 10 9 3" xfId="1085" xr:uid="{13FA208F-C073-4A96-80A3-D6AA42BEFBB3}"/>
    <cellStyle name="Normal 10 9 4" xfId="4045" xr:uid="{383E5559-AC93-44FA-BDBF-BE4D532CE792}"/>
    <cellStyle name="Normal 100" xfId="4046" xr:uid="{71B68703-54B5-4E3D-AB0A-AAC008D44EC5}"/>
    <cellStyle name="Normal 100 2" xfId="4047" xr:uid="{4F639C9A-4F23-42E4-906F-796562DEEB34}"/>
    <cellStyle name="Normal 100 3" xfId="4048" xr:uid="{EAE0811B-2163-4CC0-AA2B-9DB3C5AA8676}"/>
    <cellStyle name="Normal 100 4" xfId="4049" xr:uid="{CC86372E-DFD7-4DB4-A901-B3A2289A62D2}"/>
    <cellStyle name="Normal 100 5" xfId="4050" xr:uid="{95EEB3F9-C317-4094-A082-33E6ED9F0E74}"/>
    <cellStyle name="Normal 101" xfId="4051" xr:uid="{7E31708B-95B3-48CD-91C6-974D15117143}"/>
    <cellStyle name="Normal 101 2" xfId="4052" xr:uid="{AE652046-7FF6-40DA-8218-01F33EFC4914}"/>
    <cellStyle name="Normal 101 3" xfId="4053" xr:uid="{E584F99C-45A1-46C4-BE80-9FBF5CDAF041}"/>
    <cellStyle name="Normal 101 4" xfId="4054" xr:uid="{A7922199-2E7D-4F5C-B708-7F850F575E5B}"/>
    <cellStyle name="Normal 101 5" xfId="4055" xr:uid="{A3DB7780-432F-415C-99E8-C52EDEAC276E}"/>
    <cellStyle name="Normal 102" xfId="4056" xr:uid="{8BAF2A4F-B9A5-4BC2-A6E6-EBC5119C10DA}"/>
    <cellStyle name="Normal 102 2" xfId="4057" xr:uid="{43EC49FC-6031-4278-A585-C009E9CC51C3}"/>
    <cellStyle name="Normal 102 3" xfId="4058" xr:uid="{FFE1BE3A-CE20-4B2B-A39F-1CD7BCC40F54}"/>
    <cellStyle name="Normal 102 4" xfId="4059" xr:uid="{EDA7CDE1-2106-4BD0-BE02-05FE69E8734D}"/>
    <cellStyle name="Normal 102 5" xfId="4060" xr:uid="{56372BA2-DBC4-4FA5-AC98-B62F8B2C533C}"/>
    <cellStyle name="Normal 103" xfId="4061" xr:uid="{473407F1-65FE-45C5-BFF7-4731E987675E}"/>
    <cellStyle name="Normal 103 2" xfId="4062" xr:uid="{3B576AB0-2276-4EF7-85B5-A3F4956AD32A}"/>
    <cellStyle name="Normal 103 3" xfId="4063" xr:uid="{68D35D95-1AB3-4E67-AAB8-3216B40B7F2D}"/>
    <cellStyle name="Normal 103 4" xfId="4064" xr:uid="{6FE68EDD-3F64-4EBA-8E63-1722CED57878}"/>
    <cellStyle name="Normal 103 5" xfId="4065" xr:uid="{4B8B03C0-65DA-41EE-BB92-3FD1A7728F75}"/>
    <cellStyle name="Normal 104" xfId="4066" xr:uid="{50B3548B-E6D6-4324-8872-94AD32A9AEB2}"/>
    <cellStyle name="Normal 104 2" xfId="4067" xr:uid="{858A0BDF-05D2-466C-AC81-150C8757BA86}"/>
    <cellStyle name="Normal 104 3" xfId="4068" xr:uid="{8EC814D9-5787-455E-B2FC-DC8E33E1A794}"/>
    <cellStyle name="Normal 104 4" xfId="4069" xr:uid="{C04559E6-9C6F-450C-91E6-30B1B1B53085}"/>
    <cellStyle name="Normal 104 5" xfId="4070" xr:uid="{66A35597-8B78-4F32-A2C8-27BF34770BE4}"/>
    <cellStyle name="Normal 105" xfId="4071" xr:uid="{D7D694C8-4CAD-4894-BDB8-B4583B66293F}"/>
    <cellStyle name="Normal 105 2" xfId="4072" xr:uid="{92B56290-5394-42B6-944E-83AB8CF301D4}"/>
    <cellStyle name="Normal 105 3" xfId="4073" xr:uid="{4006DA28-1E0C-4610-A20B-25ED75274DEA}"/>
    <cellStyle name="Normal 105 4" xfId="4074" xr:uid="{9EFCB302-A002-4A4C-A9E9-91A4378EF00C}"/>
    <cellStyle name="Normal 105 5" xfId="4075" xr:uid="{1E084D73-02EC-4BD6-9A9A-0E5A05C6F6C3}"/>
    <cellStyle name="Normal 106" xfId="4076" xr:uid="{F203B9ED-C468-4544-A25B-346483A09CEA}"/>
    <cellStyle name="Normal 106 2" xfId="4077" xr:uid="{97FD64B1-1E8D-46AF-BE8A-03A958C2123D}"/>
    <cellStyle name="Normal 106 3" xfId="4078" xr:uid="{0C8E03AF-48FD-4F6F-839E-1D97F2EE034F}"/>
    <cellStyle name="Normal 106 4" xfId="4079" xr:uid="{56AD7FB6-9908-4AC9-B9B4-16139A058E5B}"/>
    <cellStyle name="Normal 106 5" xfId="4080" xr:uid="{34C8E5B1-C22E-471A-B9A1-7C56D6F7C551}"/>
    <cellStyle name="Normal 107" xfId="4081" xr:uid="{67E532F2-7773-4F10-945F-30385C98686B}"/>
    <cellStyle name="Normal 107 2" xfId="4082" xr:uid="{ABFC2D04-A63E-40E4-8DDD-5854481A8928}"/>
    <cellStyle name="Normal 107 3" xfId="4083" xr:uid="{D67EB5D1-7299-4EB5-BEAC-CA972ABD0C82}"/>
    <cellStyle name="Normal 107 4" xfId="4084" xr:uid="{5863E9A3-5323-4A3B-8921-718B1F609BD0}"/>
    <cellStyle name="Normal 107 5" xfId="4085" xr:uid="{12EFA0B2-26AD-4565-A37F-FA6640548EFE}"/>
    <cellStyle name="Normal 108" xfId="4086" xr:uid="{6CBB235B-70FA-4EAB-BE15-A7F493D79311}"/>
    <cellStyle name="Normal 108 2" xfId="4087" xr:uid="{76240436-CC6C-4E8E-BC02-4AB8775ADEAA}"/>
    <cellStyle name="Normal 108 3" xfId="4088" xr:uid="{9B029D9C-6E1E-454D-B6C8-93C6722A32B6}"/>
    <cellStyle name="Normal 108 4" xfId="4089" xr:uid="{D1E27F02-0269-4619-B973-47A6432118D3}"/>
    <cellStyle name="Normal 108 5" xfId="4090" xr:uid="{2A60C422-285E-4FE1-99B8-D3983A103306}"/>
    <cellStyle name="Normal 109" xfId="4091" xr:uid="{3D1C637D-0B13-4B57-B460-1EC62EB19547}"/>
    <cellStyle name="Normal 109 2" xfId="4092" xr:uid="{74BE2169-13F2-42AD-89F8-5EBB12F1415F}"/>
    <cellStyle name="Normal 109 3" xfId="4093" xr:uid="{FD7EF6A4-682C-4F49-A34B-F3F6F77837DC}"/>
    <cellStyle name="Normal 109 4" xfId="4094" xr:uid="{1CBB006C-1F13-4870-9276-99F871400E2E}"/>
    <cellStyle name="Normal 109 5" xfId="4095" xr:uid="{343D2A6D-EAE9-4099-A98E-AE8400B18E07}"/>
    <cellStyle name="Normal 11" xfId="94" xr:uid="{6FFEF04A-2457-4255-A421-86838CECFCF3}"/>
    <cellStyle name="Normal 11 10" xfId="4096" xr:uid="{676CF7D7-484B-4AEC-A6AE-318649762CE1}"/>
    <cellStyle name="Normal 11 11" xfId="4097" xr:uid="{129429BE-4332-43EB-AE7B-01BDF254E217}"/>
    <cellStyle name="Normal 11 12" xfId="4098" xr:uid="{BFC54308-483D-4CC1-ACFC-7581A448463A}"/>
    <cellStyle name="Normal 11 13" xfId="4099" xr:uid="{5CAEEF90-DD3A-4D60-BDB9-59F091D67B2A}"/>
    <cellStyle name="Normal 11 14" xfId="4100" xr:uid="{1B51CE3B-B70C-48D6-9B60-235D3894B76D}"/>
    <cellStyle name="Normal 11 15" xfId="4101" xr:uid="{6A6ADB4F-7CF5-4A0B-894D-DAA100AA1B6D}"/>
    <cellStyle name="Normal 11 16" xfId="6098" xr:uid="{C8A1B0AC-0D13-40AB-8E73-CA7C31F79FA2}"/>
    <cellStyle name="Normal 11 17" xfId="6196" xr:uid="{E2F9F9D9-0A32-4CCF-9B06-CC159DB508CB}"/>
    <cellStyle name="Normal 11 17 2" xfId="7124" xr:uid="{32C07FB5-68AF-4A47-A5AC-5836DC036BAD}"/>
    <cellStyle name="Normal 11 18" xfId="6867" xr:uid="{AEC1F622-519C-4080-9B9B-36039971353C}"/>
    <cellStyle name="Normal 11 19" xfId="6952" xr:uid="{C8E7DB1F-435D-494A-A514-3CF53AC2C7A4}"/>
    <cellStyle name="Normal 11 2" xfId="82" xr:uid="{BFF9B38E-822D-4B4E-9D5D-8CE228168A27}"/>
    <cellStyle name="Normal 11 2 2" xfId="1087" xr:uid="{4AF64681-535E-4349-AA9D-51E7F1AA2C82}"/>
    <cellStyle name="Normal 11 2 2 2" xfId="1088" xr:uid="{19FD2D8D-D632-4C40-B9CF-144CC98B1F5F}"/>
    <cellStyle name="Normal 11 2 3" xfId="1089" xr:uid="{CDB04AA1-545A-4A58-BD9A-3FF549C9C651}"/>
    <cellStyle name="Normal 11 2 4" xfId="1086" xr:uid="{793ABB2D-6356-4AF5-90D2-038B0CF8CB94}"/>
    <cellStyle name="Normal 11 3" xfId="68" xr:uid="{DEBD43CF-411C-4FDA-B372-905D5C34FCEB}"/>
    <cellStyle name="Normal 11 3 2" xfId="86" xr:uid="{5E4AE64A-A623-4664-AF63-112755890DED}"/>
    <cellStyle name="Normal 11 4" xfId="4102" xr:uid="{0F355803-549D-4542-9CCB-6ECAA4FC41B5}"/>
    <cellStyle name="Normal 11 5" xfId="4103" xr:uid="{13FA1870-9A23-41F8-9097-AACD6741EC26}"/>
    <cellStyle name="Normal 11 6" xfId="4104" xr:uid="{5BD328F3-ABAB-4CC1-B23A-0DB2C4CEA054}"/>
    <cellStyle name="Normal 11 7" xfId="4105" xr:uid="{12DCC9A7-C131-4B8C-B8D1-642C64843851}"/>
    <cellStyle name="Normal 11 8" xfId="4106" xr:uid="{FC298C57-8197-440A-A87D-BEBC65D806D7}"/>
    <cellStyle name="Normal 11 9" xfId="4107" xr:uid="{4CB8E041-47B0-4F8D-8998-605202337492}"/>
    <cellStyle name="Normal 110" xfId="4108" xr:uid="{05DC2918-735F-4EE7-A888-352647642509}"/>
    <cellStyle name="Normal 110 2" xfId="4109" xr:uid="{D20FBDEF-48AD-4687-B022-A9390478A556}"/>
    <cellStyle name="Normal 110 3" xfId="4110" xr:uid="{683A9D62-41A0-42B0-8432-C5303983B7A0}"/>
    <cellStyle name="Normal 110 4" xfId="4111" xr:uid="{3B5BABBA-F28B-42F9-A13B-AA05138D8B52}"/>
    <cellStyle name="Normal 110 5" xfId="4112" xr:uid="{D9B49EAD-A0AC-4F3A-AA2C-7C4552AAEE9B}"/>
    <cellStyle name="Normal 111" xfId="4113" xr:uid="{85289DC8-58B8-4AC0-9CF3-1821777FCAA7}"/>
    <cellStyle name="Normal 111 2" xfId="4114" xr:uid="{F39E1388-0091-44FB-99D4-75065775E4EA}"/>
    <cellStyle name="Normal 111 3" xfId="4115" xr:uid="{6F4B4E60-AAAA-41A3-8A95-C0B31F80CD52}"/>
    <cellStyle name="Normal 111 4" xfId="4116" xr:uid="{3068D623-1603-4952-8E24-9856C9092A8A}"/>
    <cellStyle name="Normal 111 5" xfId="4117" xr:uid="{ABFC9B0C-F8E2-43A7-8094-078A8FA9AF60}"/>
    <cellStyle name="Normal 112" xfId="4118" xr:uid="{2980A764-ECCB-46E3-9F2D-B242F7705D1B}"/>
    <cellStyle name="Normal 112 2" xfId="4119" xr:uid="{764915C5-F6C7-494D-8EEC-2AABD6729937}"/>
    <cellStyle name="Normal 112 3" xfId="4120" xr:uid="{0AA90F57-F8B7-4657-BF88-B4ECA58B03E6}"/>
    <cellStyle name="Normal 112 4" xfId="4121" xr:uid="{30BB10BA-8A76-48D7-9BED-3294A9FCE4B7}"/>
    <cellStyle name="Normal 112 5" xfId="4122" xr:uid="{5664FC33-4939-45F3-8395-18E341A045DB}"/>
    <cellStyle name="Normal 113" xfId="4123" xr:uid="{49366419-5DBC-4B68-B5C3-67EEDEB70940}"/>
    <cellStyle name="Normal 113 2" xfId="4124" xr:uid="{F57E3F70-7C62-4294-9304-729F8CF74DB9}"/>
    <cellStyle name="Normal 113 3" xfId="4125" xr:uid="{328B1653-7C18-4789-B202-F91A551D3A4B}"/>
    <cellStyle name="Normal 113 4" xfId="4126" xr:uid="{D2571253-846C-48EF-BBBA-5406FB1F5C1C}"/>
    <cellStyle name="Normal 113 5" xfId="4127" xr:uid="{64F35962-5FFC-4F3E-BF80-6C55D37F8C87}"/>
    <cellStyle name="Normal 114" xfId="4128" xr:uid="{1B14D9D9-9854-494B-8531-28B282C02DE0}"/>
    <cellStyle name="Normal 114 2" xfId="4129" xr:uid="{611FEF59-9CB0-46B5-A575-57ECF07E68FB}"/>
    <cellStyle name="Normal 114 3" xfId="4130" xr:uid="{68F2252E-0829-4006-8E61-4CBE6DDDC702}"/>
    <cellStyle name="Normal 114 4" xfId="4131" xr:uid="{C5309DFE-B712-406A-B9A2-4C21199864C4}"/>
    <cellStyle name="Normal 114 5" xfId="4132" xr:uid="{6DD84A11-A4FC-48CA-A5C0-167F004BE194}"/>
    <cellStyle name="Normal 115" xfId="4133" xr:uid="{F239E830-FF03-4C80-91BE-52CD10C8753A}"/>
    <cellStyle name="Normal 115 2" xfId="4134" xr:uid="{C8009137-B2F8-4464-87E8-4B9E8615DDBF}"/>
    <cellStyle name="Normal 115 3" xfId="4135" xr:uid="{8D12B585-6DD1-4B1A-B8EF-30AC74A23C67}"/>
    <cellStyle name="Normal 115 4" xfId="4136" xr:uid="{F5462DE2-BE56-435C-8EB8-735CCD2FDFDC}"/>
    <cellStyle name="Normal 115 5" xfId="4137" xr:uid="{FA6DB828-56F7-47BF-97E4-E51DA07CF448}"/>
    <cellStyle name="Normal 116" xfId="4138" xr:uid="{D789A44A-73F2-41A0-AC7C-301DDBF8128A}"/>
    <cellStyle name="Normal 116 2" xfId="4139" xr:uid="{8980BC5A-73C6-478F-9FE6-EC85837A0CD5}"/>
    <cellStyle name="Normal 116 3" xfId="4140" xr:uid="{C27866B4-63B6-4074-ABF7-C32080EE373B}"/>
    <cellStyle name="Normal 116 4" xfId="4141" xr:uid="{4AC46E92-DDB9-4D2B-94C3-E50BF34F671E}"/>
    <cellStyle name="Normal 116 5" xfId="4142" xr:uid="{0CCFEEB4-2554-451F-999E-16365DBD6A43}"/>
    <cellStyle name="Normal 117" xfId="4143" xr:uid="{2ED0C348-6C62-46F4-81B9-DD89385E4F08}"/>
    <cellStyle name="Normal 117 2" xfId="4144" xr:uid="{0FC06020-C92B-4395-8426-DECA08B8F522}"/>
    <cellStyle name="Normal 117 3" xfId="4145" xr:uid="{FA01EF54-7590-4F3B-85B8-9CD6125C08DB}"/>
    <cellStyle name="Normal 117 4" xfId="4146" xr:uid="{88CAB177-EFD3-4973-9619-2413367394D3}"/>
    <cellStyle name="Normal 117 5" xfId="4147" xr:uid="{5C56A00E-FB00-4BCA-8825-5592F3EE15F8}"/>
    <cellStyle name="Normal 118" xfId="4148" xr:uid="{E36A94E6-6717-458F-9192-00E8AB0C534C}"/>
    <cellStyle name="Normal 118 2" xfId="4149" xr:uid="{F4E13C42-2EF6-4930-AAFF-285C4211AF1A}"/>
    <cellStyle name="Normal 118 3" xfId="4150" xr:uid="{A6939CEB-E2D6-43C3-BDDF-79059B39E0FB}"/>
    <cellStyle name="Normal 118 4" xfId="4151" xr:uid="{B5F5A6CB-4C91-446C-B88F-3C804EC0CE9C}"/>
    <cellStyle name="Normal 118 5" xfId="4152" xr:uid="{59C06C89-BAFF-44FE-B09B-8462C380B473}"/>
    <cellStyle name="Normal 119" xfId="4153" xr:uid="{F0BBCFE3-CE4A-4DD0-9043-9C48E79D3AB3}"/>
    <cellStyle name="Normal 119 2" xfId="4154" xr:uid="{1C82EBCA-548C-42B4-9C41-A19C70AC705B}"/>
    <cellStyle name="Normal 119 3" xfId="4155" xr:uid="{91213BB6-2E29-4EEB-9116-B32E4092F128}"/>
    <cellStyle name="Normal 119 4" xfId="4156" xr:uid="{8763B835-F8EF-4A9E-B96C-9DF0C6CB8646}"/>
    <cellStyle name="Normal 119 5" xfId="4157" xr:uid="{7FA3AFF9-038E-42FA-A690-F2A2E864C2B1}"/>
    <cellStyle name="Normal 12" xfId="97" xr:uid="{8973505F-9F86-46FF-BEAD-88202BFCB4FD}"/>
    <cellStyle name="Normal 12 10" xfId="4158" xr:uid="{991A620B-0DDD-4392-96DD-3774ACC8EDF4}"/>
    <cellStyle name="Normal 12 11" xfId="4159" xr:uid="{8D5B75BC-EFA3-44E1-9928-7BC936E79232}"/>
    <cellStyle name="Normal 12 12" xfId="4160" xr:uid="{023DEB0E-4230-4CA8-9BE1-BA94FB91E034}"/>
    <cellStyle name="Normal 12 13" xfId="4161" xr:uid="{70C9B6E3-4AAF-435B-BAA8-53B95A2320CC}"/>
    <cellStyle name="Normal 12 14" xfId="4162" xr:uid="{D316C4C4-36B5-4164-A175-FB75AC29977E}"/>
    <cellStyle name="Normal 12 15" xfId="4163" xr:uid="{858024CC-D9E3-4A27-941F-868703E7091E}"/>
    <cellStyle name="Normal 12 16" xfId="4164" xr:uid="{D68F84C3-A14E-4E71-A308-3187AFA39E39}"/>
    <cellStyle name="Normal 12 17" xfId="4165" xr:uid="{5DCBF37E-232F-49E5-B466-65C0BB8382DA}"/>
    <cellStyle name="Normal 12 18" xfId="4166" xr:uid="{D4A1DB66-0508-45BD-8E26-CD5C4A348B2F}"/>
    <cellStyle name="Normal 12 19" xfId="4167" xr:uid="{A3B0B65D-6A84-4186-A286-A4914A5DDE78}"/>
    <cellStyle name="Normal 12 2" xfId="1449" xr:uid="{3F3DD976-7DAA-45A9-8D4B-869C14DBF2DE}"/>
    <cellStyle name="Normal 12 2 2" xfId="4168" xr:uid="{B3DFE83F-F24B-43A2-9352-9FC5AE21FBCC}"/>
    <cellStyle name="Normal 12 2 2 2" xfId="6271" xr:uid="{D8C08ADD-5199-4DFA-81B7-495ABA547DD1}"/>
    <cellStyle name="Normal 12 2 2 2 2" xfId="7196" xr:uid="{C92340C9-9B7F-45E9-A4AB-60102ED6AAB4}"/>
    <cellStyle name="Normal 12 2 3" xfId="7020" xr:uid="{50D5162B-472D-4220-AD2B-C0E9162E8C19}"/>
    <cellStyle name="Normal 12 20" xfId="5299" xr:uid="{896FF51D-ED71-4537-B73F-DE7A67CAC7EE}"/>
    <cellStyle name="Normal 12 3" xfId="1090" xr:uid="{964723E0-BB14-424F-8036-907C0F4CC0A5}"/>
    <cellStyle name="Normal 12 3 2" xfId="4169" xr:uid="{14A08036-AAFB-4359-8694-FAA1AC4B92FF}"/>
    <cellStyle name="Normal 12 3 3" xfId="6984" xr:uid="{2D2E0520-4D93-470D-9BEF-F1CE60CFA5EE}"/>
    <cellStyle name="Normal 12 4" xfId="4170" xr:uid="{878CC1AA-6D15-4DBF-9CE0-63FE239B13E8}"/>
    <cellStyle name="Normal 12 5" xfId="4171" xr:uid="{425FAE77-B993-4F24-AD8A-C8E26DF7E586}"/>
    <cellStyle name="Normal 12 6" xfId="4172" xr:uid="{2CEEE1FE-87AD-4D6B-BC1C-F4D0CCABFCE4}"/>
    <cellStyle name="Normal 12 7" xfId="4173" xr:uid="{521D993D-F72F-4848-9373-95ED614E91F1}"/>
    <cellStyle name="Normal 12 8" xfId="4174" xr:uid="{FC0CF61F-50C4-457B-9A86-92D054EA8CB0}"/>
    <cellStyle name="Normal 12 9" xfId="4175" xr:uid="{5EEBE2C0-5B9B-49C5-BC6D-0E9A413B7369}"/>
    <cellStyle name="Normal 120" xfId="4176" xr:uid="{211FFADD-02BD-41BE-8F3D-6DF56072D887}"/>
    <cellStyle name="Normal 120 2" xfId="4177" xr:uid="{D2FD397A-B619-429E-9CA4-D6CBA38FB5F6}"/>
    <cellStyle name="Normal 120 3" xfId="4178" xr:uid="{411A664A-D576-45F7-8C73-BC930B420F68}"/>
    <cellStyle name="Normal 120 4" xfId="4179" xr:uid="{43F2AB99-B4E0-4839-B7FC-7249E70788B4}"/>
    <cellStyle name="Normal 120 5" xfId="4180" xr:uid="{F975D3D7-91F7-495F-AE86-B51FFCB1B8F7}"/>
    <cellStyle name="Normal 121" xfId="4181" xr:uid="{2BF3BA7F-44FA-4DA1-BB8A-6BF5ACD96E4B}"/>
    <cellStyle name="Normal 121 2" xfId="4182" xr:uid="{622DF6BF-8368-44C0-BE89-33C36A523C79}"/>
    <cellStyle name="Normal 121 3" xfId="4183" xr:uid="{F544815F-346E-41A1-B90F-06A3CFA4C601}"/>
    <cellStyle name="Normal 121 4" xfId="4184" xr:uid="{76144918-C343-4279-9724-9BB03FD94857}"/>
    <cellStyle name="Normal 121 5" xfId="4185" xr:uid="{F0513834-4F6A-40DB-8698-CFF3E4DFE08C}"/>
    <cellStyle name="Normal 122" xfId="4186" xr:uid="{B74DFAE5-F5A7-4F15-ADCA-812152634342}"/>
    <cellStyle name="Normal 122 2" xfId="4187" xr:uid="{9735E317-9945-4C30-8DF7-FE879D96C01B}"/>
    <cellStyle name="Normal 122 3" xfId="4188" xr:uid="{B1F9AAF6-F7F4-49CD-8B53-78EED294C9C3}"/>
    <cellStyle name="Normal 122 4" xfId="4189" xr:uid="{A2B5077E-30B4-431A-867D-F197B681D5A2}"/>
    <cellStyle name="Normal 122 5" xfId="4190" xr:uid="{FE2B39FC-B62D-4C57-B622-73344D2875A4}"/>
    <cellStyle name="Normal 123" xfId="4191" xr:uid="{D7C8E0CD-390D-4119-97B6-23278CAF6ADF}"/>
    <cellStyle name="Normal 123 2" xfId="4192" xr:uid="{5DCF4D47-B79D-4703-8EA5-2102912D4A7D}"/>
    <cellStyle name="Normal 123 3" xfId="4193" xr:uid="{057B4ABF-2FEB-419E-B137-CF7FB5EA3D9E}"/>
    <cellStyle name="Normal 123 4" xfId="4194" xr:uid="{CFA182F5-D005-463C-8255-98F3C6274363}"/>
    <cellStyle name="Normal 123 5" xfId="4195" xr:uid="{2323CECA-A9BF-461D-AC29-A5F02FC761C5}"/>
    <cellStyle name="Normal 124" xfId="4196" xr:uid="{3B620C5F-6BC0-4B9B-99A0-42E4A7F83192}"/>
    <cellStyle name="Normal 124 2" xfId="4197" xr:uid="{8A271F83-DD86-4D53-97EE-DE5E915CC82B}"/>
    <cellStyle name="Normal 124 3" xfId="4198" xr:uid="{F17DC59E-FAD6-4280-ADED-DDCB6BCA16E5}"/>
    <cellStyle name="Normal 124 4" xfId="4199" xr:uid="{A41900EB-1EEC-4682-9B61-41F462BC2770}"/>
    <cellStyle name="Normal 124 5" xfId="4200" xr:uid="{15FBD8A2-0166-49A0-A9E2-6FC2BE4A1704}"/>
    <cellStyle name="Normal 125" xfId="4201" xr:uid="{E25AEDCD-B68E-4648-B279-887DEBECA59F}"/>
    <cellStyle name="Normal 125 2" xfId="4202" xr:uid="{9432B107-0D39-445D-8714-48F279FF9E8A}"/>
    <cellStyle name="Normal 125 3" xfId="4203" xr:uid="{4E4F3B3E-9860-454B-A28E-96BB300DF1A8}"/>
    <cellStyle name="Normal 125 4" xfId="4204" xr:uid="{FA6F2386-91E1-4D7F-A150-88EF12153922}"/>
    <cellStyle name="Normal 125 5" xfId="4205" xr:uid="{7F593067-F971-44ED-BA13-A09320C46D38}"/>
    <cellStyle name="Normal 126" xfId="4206" xr:uid="{B9A3B8DE-0BC1-491F-ADF6-D0FBEA3CAB79}"/>
    <cellStyle name="Normal 126 2" xfId="4207" xr:uid="{8510BE3C-E30F-4456-86A3-14EC65B5E332}"/>
    <cellStyle name="Normal 126 3" xfId="4208" xr:uid="{1B264606-8E1F-432A-AF87-C408419339E3}"/>
    <cellStyle name="Normal 126 4" xfId="4209" xr:uid="{2B6CA710-C9D4-4521-9C1F-4B1D9AEC8D17}"/>
    <cellStyle name="Normal 126 5" xfId="4210" xr:uid="{02F99553-8DB9-4D81-A413-1FDCF91505D9}"/>
    <cellStyle name="Normal 126_ŪKT" xfId="4211" xr:uid="{38743910-DBD4-4F21-873C-7762A2E3A20C}"/>
    <cellStyle name="Normal 127" xfId="4212" xr:uid="{7C5E3301-4F8C-4846-B0FE-32D34A812746}"/>
    <cellStyle name="Normal 127 2" xfId="4213" xr:uid="{3D650F32-7445-49C6-84D1-482AC5630C8D}"/>
    <cellStyle name="Normal 128" xfId="4214" xr:uid="{07C4AB59-70A7-49C1-956B-76317A63568A}"/>
    <cellStyle name="Normal 128 2" xfId="4215" xr:uid="{C1F19B70-D35B-4E98-AFE1-6FA7685A2147}"/>
    <cellStyle name="Normal 129" xfId="4216" xr:uid="{4C5BDFA2-E50B-4D9D-A1F9-8ABD0CA2EF02}"/>
    <cellStyle name="Normal 129 2" xfId="4217" xr:uid="{E81FC0B1-14E5-45B9-BE39-9A02E4EBF2F4}"/>
    <cellStyle name="Normal 129 3" xfId="4218" xr:uid="{361D8C1B-F409-44A9-BE5D-CFC1C256F240}"/>
    <cellStyle name="Normal 129 4" xfId="4219" xr:uid="{E4C153C0-CEE9-42F3-AFEA-AD9630116752}"/>
    <cellStyle name="Normal 129 5" xfId="4220" xr:uid="{EC0336F2-C336-49F2-BA4A-0FED0ACA9351}"/>
    <cellStyle name="Normal 13" xfId="103" xr:uid="{AF6BD0C1-3DB8-4173-984F-CC91AF40ABA7}"/>
    <cellStyle name="Normal 13 10" xfId="4221" xr:uid="{5AAA4075-6605-40D7-A612-CC26563CB100}"/>
    <cellStyle name="Normal 13 11" xfId="4222" xr:uid="{F9517510-205D-4B8A-97A0-533222B77910}"/>
    <cellStyle name="Normal 13 12" xfId="4223" xr:uid="{504DB0A9-58AF-435E-8190-2A5DCBFB668F}"/>
    <cellStyle name="Normal 13 13" xfId="4224" xr:uid="{AB4FBEA5-EB35-430F-B92F-AB50FA4B5DB6}"/>
    <cellStyle name="Normal 13 14" xfId="4225" xr:uid="{B57C5E13-3E5C-4D5E-A69E-FA85CC047E67}"/>
    <cellStyle name="Normal 13 15" xfId="4226" xr:uid="{E13AA9A8-8030-4875-AD5C-2A09C5FF60CD}"/>
    <cellStyle name="Normal 13 16" xfId="4227" xr:uid="{E88A6FEA-F979-4188-BC8D-D4F5F1614AEA}"/>
    <cellStyle name="Normal 13 17" xfId="4228" xr:uid="{D6572647-1BEB-4396-AF17-7D8E186438B1}"/>
    <cellStyle name="Normal 13 18" xfId="5302" xr:uid="{59DC22EE-F773-4A3D-8473-9E02748DB535}"/>
    <cellStyle name="Normal 13 19" xfId="6109" xr:uid="{CEB65F90-CD3A-4BE3-9BB5-3AC07365BC35}"/>
    <cellStyle name="Normal 13 19 2" xfId="7060" xr:uid="{6A2774E7-596A-410D-BAEE-47EFE5554638}"/>
    <cellStyle name="Normal 13 2" xfId="1092" xr:uid="{358A3D56-9C5C-404E-A9A2-D96ACED8E382}"/>
    <cellStyle name="Normal 13 2 2" xfId="1451" xr:uid="{C7022ACE-A22E-45EB-B7E7-D39F6513F2AE}"/>
    <cellStyle name="Normal 13 2 3" xfId="4229" xr:uid="{05AB61A0-75E5-4C2D-BA12-F7522F94B9C3}"/>
    <cellStyle name="Normal 13 20" xfId="6953" xr:uid="{9C0C27D6-9474-4B81-BFA8-7B0855A60A1C}"/>
    <cellStyle name="Normal 13 3" xfId="1450" xr:uid="{86C73162-7607-4031-B87D-1F8E16D39856}"/>
    <cellStyle name="Normal 13 3 2" xfId="4230" xr:uid="{9F3FB130-9EB6-4CE8-A6FD-41249F30D4CC}"/>
    <cellStyle name="Normal 13 4" xfId="1091" xr:uid="{769B7CEF-0A18-47AA-9355-B644F505E171}"/>
    <cellStyle name="Normal 13 4 2" xfId="4231" xr:uid="{CDEAA877-4D36-4C76-B3CE-4E40FAA9D9F0}"/>
    <cellStyle name="Normal 13 5" xfId="4232" xr:uid="{723DCC3B-868D-4C45-8703-A0F5817CE96A}"/>
    <cellStyle name="Normal 13 6" xfId="4233" xr:uid="{34574ABE-A725-4A09-A181-58FB8201E5A8}"/>
    <cellStyle name="Normal 13 7" xfId="4234" xr:uid="{9FA1B759-6DFE-498F-B0A2-6C0900C5C39A}"/>
    <cellStyle name="Normal 13 8" xfId="4235" xr:uid="{A3AC3470-1527-457C-9F1D-ECCFE64494E6}"/>
    <cellStyle name="Normal 13 9" xfId="4236" xr:uid="{5A2F4842-60B2-4E1A-830D-26A61A9F8635}"/>
    <cellStyle name="Normal 130" xfId="4237" xr:uid="{5E20AF3B-D48C-46C2-BA05-4E4FAF4BBB4E}"/>
    <cellStyle name="Normal 130 2" xfId="4238" xr:uid="{283CEAF9-EE13-457C-A195-348A35C5799E}"/>
    <cellStyle name="Normal 130 3" xfId="4239" xr:uid="{9A7849AA-2FDD-426D-9210-4CD43CFABFAF}"/>
    <cellStyle name="Normal 130 4" xfId="4240" xr:uid="{75E43410-342D-4AB8-9AC7-437ECE52961E}"/>
    <cellStyle name="Normal 130 5" xfId="4241" xr:uid="{56A92B2C-2275-4327-862E-E3F5D62A6D75}"/>
    <cellStyle name="Normal 131" xfId="4242" xr:uid="{18091BE2-0BF4-4AE0-84F0-29823A0B78B5}"/>
    <cellStyle name="Normal 131 2" xfId="4243" xr:uid="{E2DA77F4-C967-43AC-8E1A-B7B0373E702A}"/>
    <cellStyle name="Normal 132" xfId="4244" xr:uid="{928E2DC5-52C4-4746-B6DA-49DF311AC1D8}"/>
    <cellStyle name="Normal 132 2" xfId="4245" xr:uid="{AE029C64-C047-4A92-AFF6-0C6BC23C8EED}"/>
    <cellStyle name="Normal 133" xfId="4246" xr:uid="{6154A906-8992-4F88-A2D2-B04E5547C5C7}"/>
    <cellStyle name="Normal 133 2" xfId="4247" xr:uid="{45678E2F-AB29-477C-AD6B-00A18C32EA41}"/>
    <cellStyle name="Normal 134" xfId="4248" xr:uid="{584784C6-3490-4A79-8FBE-82B52447A7FA}"/>
    <cellStyle name="Normal 134 2" xfId="4249" xr:uid="{0F49905E-546D-4750-AB0B-E5CCE06D7A6F}"/>
    <cellStyle name="Normal 135" xfId="4250" xr:uid="{E9D8079E-2A29-45BF-B2C2-288C253B60EC}"/>
    <cellStyle name="Normal 135 2" xfId="4251" xr:uid="{71B512D5-9D85-4473-94B2-A987D8E18357}"/>
    <cellStyle name="Normal 136" xfId="4252" xr:uid="{8A211C37-67AD-4916-A6B7-86CDAE14C062}"/>
    <cellStyle name="Normal 136 2" xfId="4253" xr:uid="{F36849AD-AAF1-4039-B771-FD3C04B803AA}"/>
    <cellStyle name="Normal 137" xfId="4254" xr:uid="{55C7F143-F392-4E20-92F2-E588CD9E0D3F}"/>
    <cellStyle name="Normal 138" xfId="4255" xr:uid="{22624184-4887-469D-A888-4046C2B97609}"/>
    <cellStyle name="Normal 139" xfId="4256" xr:uid="{29D60038-AC9A-42F6-B048-180D8EB7C0BB}"/>
    <cellStyle name="Normal 14" xfId="87" xr:uid="{89C4AFC4-077A-425A-BD76-2EFBDD9875B9}"/>
    <cellStyle name="Normal 14 10" xfId="4258" xr:uid="{4D62253D-EA45-4DA9-BACD-2213BAF8CCAF}"/>
    <cellStyle name="Normal 14 11" xfId="4259" xr:uid="{F75A6AB5-D982-49AF-B59C-104127D94450}"/>
    <cellStyle name="Normal 14 12" xfId="4260" xr:uid="{675384BF-81E3-4D38-979A-355C705DDFA3}"/>
    <cellStyle name="Normal 14 13" xfId="4261" xr:uid="{382FB502-1795-4B0A-A626-12AF3B499CF4}"/>
    <cellStyle name="Normal 14 14" xfId="4262" xr:uid="{96F145FB-99D0-4033-91CA-5DE233266493}"/>
    <cellStyle name="Normal 14 15" xfId="4263" xr:uid="{7A4F61A0-7E8A-408E-B2EE-1547B6BD15D5}"/>
    <cellStyle name="Normal 14 16" xfId="4257" xr:uid="{5EC83D40-F6BA-470E-BEA6-EAD0798FFE8F}"/>
    <cellStyle name="Normal 14 2" xfId="1093" xr:uid="{B94A175E-1E49-4255-9191-ED82F92C49B8}"/>
    <cellStyle name="Normal 14 2 2" xfId="1094" xr:uid="{65306D4F-F9F8-4A2E-9F03-61F8EBB9C72C}"/>
    <cellStyle name="Normal 14 2 2 2" xfId="1095" xr:uid="{49CCDC05-7698-4A84-8285-B3775650982A}"/>
    <cellStyle name="Normal 14 2 3" xfId="1096" xr:uid="{8464B17D-A848-48A5-BD96-ABA8546DA93F}"/>
    <cellStyle name="Normal 14 2 4" xfId="4264" xr:uid="{31502DCB-5863-432C-A707-7B6E89D62689}"/>
    <cellStyle name="Normal 14 3" xfId="1097" xr:uid="{67493079-9F40-41C7-840B-368BB1251959}"/>
    <cellStyle name="Normal 14 3 2" xfId="1098" xr:uid="{90C0F4C9-8BCA-477A-8FC7-727AD4C0ECD4}"/>
    <cellStyle name="Normal 14 3 3" xfId="4265" xr:uid="{98039332-8B66-4A0F-AA9D-6551FE16A6E5}"/>
    <cellStyle name="Normal 14 4" xfId="1099" xr:uid="{FBDCC1B4-ADCF-4ABD-93A5-599A4804003A}"/>
    <cellStyle name="Normal 14 4 2" xfId="4266" xr:uid="{D4B4B7A0-970D-44E6-AB77-36CCDF971BA6}"/>
    <cellStyle name="Normal 14 5" xfId="108" xr:uid="{EA989DAF-2B12-4117-8F96-A87FB74202B3}"/>
    <cellStyle name="Normal 14 5 2" xfId="4267" xr:uid="{1722D0DA-EE62-48FB-8C0D-E006F5E82626}"/>
    <cellStyle name="Normal 14 6" xfId="4268" xr:uid="{DA12052B-2D44-4CD5-8D10-D255985DEE5D}"/>
    <cellStyle name="Normal 14 7" xfId="4269" xr:uid="{43145126-C19F-4A4E-B9CD-A374115E0331}"/>
    <cellStyle name="Normal 14 8" xfId="4270" xr:uid="{57DC7FA4-2930-4BB2-8A84-7B0CA97B582E}"/>
    <cellStyle name="Normal 14 9" xfId="4271" xr:uid="{4B935C41-264C-4B97-945C-C50BF155E9BE}"/>
    <cellStyle name="Normal 140" xfId="4272" xr:uid="{08679446-C90E-4157-8769-D8C186304B38}"/>
    <cellStyle name="Normal 140 10" xfId="4273" xr:uid="{1CB5253C-B95F-4E1F-94C5-C13A9CFD744D}"/>
    <cellStyle name="Normal 140 11" xfId="4274" xr:uid="{693FE729-8DCD-4600-9BBA-A170C36C98A8}"/>
    <cellStyle name="Normal 140 12" xfId="4275" xr:uid="{A60BA23F-9009-4005-B0EE-8617C48BCA00}"/>
    <cellStyle name="Normal 140 13" xfId="5160" xr:uid="{6ACC0B5A-F72C-4954-9461-D53A3D793894}"/>
    <cellStyle name="Normal 140 14" xfId="5156" xr:uid="{E66FA0F5-7B31-4341-AD9D-C549912EF725}"/>
    <cellStyle name="Normal 140 15" xfId="5161" xr:uid="{289697D7-F66F-4443-82A7-2E2CD3380797}"/>
    <cellStyle name="Normal 140 2" xfId="4276" xr:uid="{47435744-B014-4D76-BAB4-3150A2371CE9}"/>
    <cellStyle name="Normal 140 3" xfId="4277" xr:uid="{6ABE84A8-00C1-43B5-86C3-30F3997817FD}"/>
    <cellStyle name="Normal 140 4" xfId="4278" xr:uid="{46BE07AA-AC67-4B9E-A2E3-F608ED8A0FAF}"/>
    <cellStyle name="Normal 140 5" xfId="4279" xr:uid="{40B7C398-BA08-499F-A0D2-08DB63A01360}"/>
    <cellStyle name="Normal 140 6" xfId="4280" xr:uid="{64AAA98E-50D3-4DA5-83CA-1D4FB34C774E}"/>
    <cellStyle name="Normal 140 7" xfId="4281" xr:uid="{40CC7C2F-2D0D-4CBB-90E8-8A87ECF14B1C}"/>
    <cellStyle name="Normal 140 8" xfId="4282" xr:uid="{1A45E723-BA29-4898-AA72-4E769D7F0EBA}"/>
    <cellStyle name="Normal 140 9" xfId="4283" xr:uid="{703C233B-AA24-4F15-B820-B2C42DDC5608}"/>
    <cellStyle name="Normal 141" xfId="4284" xr:uid="{407AFC5E-1DC6-4F2E-827C-30A668AFAB7B}"/>
    <cellStyle name="Normal 141 10" xfId="4285" xr:uid="{94605994-EABC-4A83-AFC7-C5E5507F00BF}"/>
    <cellStyle name="Normal 141 11" xfId="4286" xr:uid="{269965CA-08E3-4349-826F-DB4E626EE265}"/>
    <cellStyle name="Normal 141 12" xfId="4287" xr:uid="{799A6903-2A70-4AA6-9591-FFBF94137D10}"/>
    <cellStyle name="Normal 141 13" xfId="5162" xr:uid="{D9E2ACAA-163A-4B4D-8A9C-45F4AAA317A8}"/>
    <cellStyle name="Normal 141 14" xfId="5155" xr:uid="{F9ADAEAD-ED5C-4F43-A170-2D41A394DAAA}"/>
    <cellStyle name="Normal 141 15" xfId="5163" xr:uid="{797586F2-6CE4-44F9-A681-FC495B61D4DA}"/>
    <cellStyle name="Normal 141 2" xfId="4288" xr:uid="{56AEB599-BC04-42DE-A9CD-08668D8377B8}"/>
    <cellStyle name="Normal 141 3" xfId="4289" xr:uid="{9163BB91-A1BC-4477-9FD9-1D6EC73CF8AA}"/>
    <cellStyle name="Normal 141 4" xfId="4290" xr:uid="{4064261D-3EA9-4313-BC2C-26D024C74E53}"/>
    <cellStyle name="Normal 141 5" xfId="4291" xr:uid="{A4A5D687-59F5-411C-BB26-34331D5BB48F}"/>
    <cellStyle name="Normal 141 6" xfId="4292" xr:uid="{D4059696-7268-4DA8-AA40-5558F7758AD9}"/>
    <cellStyle name="Normal 141 7" xfId="4293" xr:uid="{CEF1817F-3F00-4990-BBD4-78F8955C069F}"/>
    <cellStyle name="Normal 141 8" xfId="4294" xr:uid="{10682FAE-5216-425D-A6FF-FDDB16677365}"/>
    <cellStyle name="Normal 141 9" xfId="4295" xr:uid="{7FA2441A-14FF-4010-AA27-2492890511B4}"/>
    <cellStyle name="Normal 142" xfId="5580" xr:uid="{B5F2E337-1A83-4EDC-9E46-3ABA85CF944A}"/>
    <cellStyle name="Normal 142 10" xfId="4296" xr:uid="{CF0714FB-8FCA-4466-BA79-2EC49CC76126}"/>
    <cellStyle name="Normal 142 11" xfId="4297" xr:uid="{F5141496-0B97-4C80-8632-C2DDC47ECD95}"/>
    <cellStyle name="Normal 142 12" xfId="4298" xr:uid="{3A4A3813-CA80-4173-9C45-486A4DD18175}"/>
    <cellStyle name="Normal 142 13" xfId="5634" xr:uid="{4B9F0AF3-6F75-4D16-80DB-295FE4D66C84}"/>
    <cellStyle name="Normal 142 14" xfId="5586" xr:uid="{B096BD90-E79D-4030-850F-834EB39AC8A1}"/>
    <cellStyle name="Normal 142 2" xfId="4299" xr:uid="{FF5041BB-AD87-40D6-8032-1BBA2E82716E}"/>
    <cellStyle name="Normal 142 3" xfId="4300" xr:uid="{F66D0C5C-CDEC-41F6-ABFD-6D132B62CEBC}"/>
    <cellStyle name="Normal 142 4" xfId="4301" xr:uid="{1E7AEADC-E2F8-4D35-AD00-CA301BF6D3A0}"/>
    <cellStyle name="Normal 142 5" xfId="4302" xr:uid="{605457EB-5B6B-47F4-AC27-2A473635B7E1}"/>
    <cellStyle name="Normal 142 6" xfId="4303" xr:uid="{F7D27EF3-6629-4BF8-8453-E01387EE1FBA}"/>
    <cellStyle name="Normal 142 7" xfId="4304" xr:uid="{6B8BFB04-AED2-4B27-A5AD-F2A14F2BFB8F}"/>
    <cellStyle name="Normal 142 8" xfId="4305" xr:uid="{FDD21BA1-9656-44C7-A411-560B27BCB882}"/>
    <cellStyle name="Normal 142 9" xfId="4306" xr:uid="{B7E3A080-A207-490C-8694-7AFD52A3B45A}"/>
    <cellStyle name="Normal 143" xfId="4307" xr:uid="{5A2CF54F-0B00-46D2-97CC-2D2A925B11D3}"/>
    <cellStyle name="Normal 143 2" xfId="4308" xr:uid="{A08B674B-917A-4906-8285-5EB11BA7DA5D}"/>
    <cellStyle name="Normal 143 3" xfId="5164" xr:uid="{1BABAF86-264A-4E30-9769-D19E61E70058}"/>
    <cellStyle name="Normal 143 4" xfId="5154" xr:uid="{226BBEE5-F716-438C-85A2-AA5F89A6FFBF}"/>
    <cellStyle name="Normal 143 5" xfId="5165" xr:uid="{872C7288-E74A-41DF-8D31-D43669E6B059}"/>
    <cellStyle name="Normal 143 6" xfId="5305" xr:uid="{A5C391C9-C40A-4465-976C-A333FE5FB243}"/>
    <cellStyle name="Normal 144" xfId="5306" xr:uid="{3561ABEC-D245-460B-B15F-92FE7126AB99}"/>
    <cellStyle name="Normal 145" xfId="5383" xr:uid="{633BF0C5-F659-47F3-A913-D5C0083A6334}"/>
    <cellStyle name="Normal 146" xfId="5307" xr:uid="{125A9D38-451A-47F1-9D4E-FF2173855F93}"/>
    <cellStyle name="Normal 147" xfId="5384" xr:uid="{8FB6D555-FD1D-46D4-8D26-1CAB639CB44A}"/>
    <cellStyle name="Normal 148" xfId="5385" xr:uid="{89BF2B2A-7E3A-4EFA-B6D7-CDFE2F21FB62}"/>
    <cellStyle name="Normal 149" xfId="5386" xr:uid="{4E1BAA70-A3F1-4B77-BE74-0DF9F171B72F}"/>
    <cellStyle name="Normal 15" xfId="276" xr:uid="{7CE15D4B-00E2-4DD7-8E09-493AA0B3C222}"/>
    <cellStyle name="Normal 15 10" xfId="4310" xr:uid="{473BD99C-CD24-4531-A89F-C832051C43E2}"/>
    <cellStyle name="Normal 15 11" xfId="4311" xr:uid="{4696BD40-5DC5-4201-9FAD-61202D97D1B2}"/>
    <cellStyle name="Normal 15 12" xfId="4312" xr:uid="{C54A410D-59ED-4839-B8AD-2AE33DA8913B}"/>
    <cellStyle name="Normal 15 13" xfId="4313" xr:uid="{636E4FBB-8BC6-4F1F-8270-474444E83BFD}"/>
    <cellStyle name="Normal 15 14" xfId="4309" xr:uid="{0AEBCD68-FEBA-4600-974F-A3F5BF923CE9}"/>
    <cellStyle name="Normal 15 2" xfId="4314" xr:uid="{1CBEDE4A-2994-43F9-BF66-5FEB68DECA19}"/>
    <cellStyle name="Normal 15 3" xfId="4315" xr:uid="{53FE0A5A-BB54-468A-88B3-8CB2A6DEF1B4}"/>
    <cellStyle name="Normal 15 4" xfId="4316" xr:uid="{B694A543-7B50-4F8F-97C0-D0818DF92D20}"/>
    <cellStyle name="Normal 15 5" xfId="4317" xr:uid="{F2C54A09-585B-40C1-8ECD-A12FAE44CAEF}"/>
    <cellStyle name="Normal 15 6" xfId="4318" xr:uid="{11E2DA60-D107-4C56-A6C7-99E719772556}"/>
    <cellStyle name="Normal 15 7" xfId="4319" xr:uid="{1802BD68-C94F-41AE-A5F6-F315CAD825BC}"/>
    <cellStyle name="Normal 15 8" xfId="4320" xr:uid="{9ECC1DC8-7A69-428A-8E25-7134DFA73613}"/>
    <cellStyle name="Normal 15 9" xfId="4321" xr:uid="{5C385777-E5F5-4162-9A46-AE6BAE3B438B}"/>
    <cellStyle name="Normal 150" xfId="5221" xr:uid="{3FB7F211-8CA4-4134-BF18-ABB591D33827}"/>
    <cellStyle name="Normal 151" xfId="5348" xr:uid="{EC9AECC5-6B48-4645-AD39-FF6DA65FCDE4}"/>
    <cellStyle name="Normal 152" xfId="5220" xr:uid="{8D4C3F09-70CB-4138-9C43-F5338C119686}"/>
    <cellStyle name="Normal 153" xfId="5347" xr:uid="{43C4AEF2-9A06-4355-AAA6-7615F7691250}"/>
    <cellStyle name="Normal 154" xfId="5652" xr:uid="{535D1BC2-87F6-4F7F-B605-3A2DD3E5CA50}"/>
    <cellStyle name="Normal 155" xfId="5346" xr:uid="{7B4B8963-1C15-4BBC-B592-7ACB73F57E60}"/>
    <cellStyle name="Normal 156" xfId="6043" xr:uid="{1ACB19BC-5024-4CEF-9335-CEDF6B3B0E2C}"/>
    <cellStyle name="Normal 157" xfId="6052" xr:uid="{E103BB53-75FE-4D39-A7CA-36C337BA7952}"/>
    <cellStyle name="Normal 158" xfId="6059" xr:uid="{DBBD2EA2-02BD-43CB-A0B6-7B8C2DA31808}"/>
    <cellStyle name="Normal 159" xfId="6816" xr:uid="{56F57E21-0C85-4D9A-A4B3-6CC6248E32EB}"/>
    <cellStyle name="Normal 16" xfId="1100" xr:uid="{6A492563-8AF8-40C3-BA8C-FD479B418B30}"/>
    <cellStyle name="Normal 16 2" xfId="1452" xr:uid="{5DBA41AB-C94F-42B1-9457-5835F0B55EAC}"/>
    <cellStyle name="Normal 16 2 2" xfId="4322" xr:uid="{8B739AE4-A5E4-46B6-A925-1788D2D03932}"/>
    <cellStyle name="Normal 16 3" xfId="4323" xr:uid="{3782AD62-24B8-40B5-B248-BFF47A706A38}"/>
    <cellStyle name="Normal 16 4" xfId="4324" xr:uid="{7D753EAE-5870-44D9-B210-47A7FD8C930C}"/>
    <cellStyle name="Normal 16 5" xfId="4325" xr:uid="{9F219646-7734-4104-BA71-3C0DC2939FA0}"/>
    <cellStyle name="Normal 16 6" xfId="4326" xr:uid="{22849C41-310F-49AF-9245-7BC522092E70}"/>
    <cellStyle name="Normal 16 7" xfId="4327" xr:uid="{A9415D76-9E43-4269-8CB5-F82333C4E13E}"/>
    <cellStyle name="Normal 16 8" xfId="5310" xr:uid="{EFCE8117-0085-437E-B31F-A406EC98AD54}"/>
    <cellStyle name="Normal 160" xfId="6817" xr:uid="{1D9D8C7E-6A38-48FD-8E78-11AE5DE744FA}"/>
    <cellStyle name="Normal 161" xfId="6876" xr:uid="{5EADF93D-5C01-457E-95CB-27221A228227}"/>
    <cellStyle name="Normal 161 2" xfId="7295" xr:uid="{DD2829A9-21ED-4D5E-922B-0D3197C99953}"/>
    <cellStyle name="Normal 162" xfId="6879" xr:uid="{EBBD245A-2B8A-4A25-A66A-F2D7690E42C6}"/>
    <cellStyle name="Normal 162 2" xfId="7298" xr:uid="{019BA738-615A-4622-954B-AF6DC03699FA}"/>
    <cellStyle name="Normal 163" xfId="6877" xr:uid="{D959E975-F0E5-4ACE-99AC-CAF8CA8A39B6}"/>
    <cellStyle name="Normal 163 2" xfId="7296" xr:uid="{4F347A94-A259-49FB-ADE9-0F3FBAC723FD}"/>
    <cellStyle name="Normal 164" xfId="6878" xr:uid="{EDF8D8CE-72A2-4C6E-826F-F52D01901515}"/>
    <cellStyle name="Normal 164 2" xfId="7297" xr:uid="{D8A4AC77-806E-44CD-A85C-5CFC033549BD}"/>
    <cellStyle name="Normal 17" xfId="1101" xr:uid="{FB1EBAE3-4E74-4ECE-A22F-60C3461D3566}"/>
    <cellStyle name="Normal 17 2" xfId="1453" xr:uid="{81346BC9-94D3-4140-8D74-4C55F3CF4E73}"/>
    <cellStyle name="Normal 17 2 2" xfId="4329" xr:uid="{03EDA908-DE4E-4567-8D2F-8CD1C3C07844}"/>
    <cellStyle name="Normal 17 2 2 2" xfId="6272" xr:uid="{3469FC9A-0EF3-4961-8F4F-39F876A9B8E9}"/>
    <cellStyle name="Normal 17 2 2 2 2" xfId="7197" xr:uid="{4E46E9AE-5C61-494A-BB78-0CABBB93DA3F}"/>
    <cellStyle name="Normal 17 2 3" xfId="7021" xr:uid="{66020562-7DE2-448A-9AB5-009FC4933B64}"/>
    <cellStyle name="Normal 17 3" xfId="4330" xr:uid="{93AFB7BE-357C-49C9-8D03-9B5E74EA1A3C}"/>
    <cellStyle name="Normal 17 3 2" xfId="6264" xr:uid="{1B5E1C58-6E4F-468B-8994-E7F36844E7EB}"/>
    <cellStyle name="Normal 17 3 2 2" xfId="7189" xr:uid="{61B107D7-D3BD-481F-988E-7045AA87B13C}"/>
    <cellStyle name="Normal 17 4" xfId="4328" xr:uid="{866C23CA-020A-4DB6-8759-0F2E737D1530}"/>
    <cellStyle name="Normal 17 5" xfId="6985" xr:uid="{4CEBC359-5DEB-43AF-AAC0-00457619A107}"/>
    <cellStyle name="Normal 171" xfId="6930" xr:uid="{439D40B3-2BA5-4E9A-BDF5-AD01EA381928}"/>
    <cellStyle name="Normal 172" xfId="6929" xr:uid="{894134D4-3CDE-452A-BA4B-35DA703EB4DE}"/>
    <cellStyle name="Normal 18" xfId="277" xr:uid="{27BE28A9-3477-4119-BC52-97B7AA405A62}"/>
    <cellStyle name="Normal 18 10" xfId="5219" xr:uid="{DEF0BFCB-5BB9-449B-BFAA-FA91789357D6}"/>
    <cellStyle name="Normal 18 11" xfId="5218" xr:uid="{AD90D844-8561-4D0C-AACC-4AC2B4201209}"/>
    <cellStyle name="Normal 18 12" xfId="5217" xr:uid="{E6277A0B-4EA0-4F89-9AE5-6B5CFC3CED50}"/>
    <cellStyle name="Normal 18 13" xfId="5216" xr:uid="{E48949DF-77B0-4878-8E5C-EBE4CF220A48}"/>
    <cellStyle name="Normal 18 14" xfId="5215" xr:uid="{564D02B2-6A65-47CC-956D-97B105AEEBFB}"/>
    <cellStyle name="Normal 18 15" xfId="5357" xr:uid="{F8DD48EC-A58F-4861-9299-8D40187F6BF1}"/>
    <cellStyle name="Normal 18 16" xfId="5356" xr:uid="{00F48FB2-16BE-46C6-B844-3DB10537AD83}"/>
    <cellStyle name="Normal 18 17" xfId="4331" xr:uid="{A490F2E5-D56D-439F-977A-0913E8A09D72}"/>
    <cellStyle name="Normal 18 2" xfId="5355" xr:uid="{4F28A40C-2F86-4C79-98AE-EAA72E6E1F50}"/>
    <cellStyle name="Normal 18 3" xfId="5354" xr:uid="{AA156BDF-A82E-4A5F-9429-5DF9BDE7D480}"/>
    <cellStyle name="Normal 18 4" xfId="5353" xr:uid="{4328C44A-9B94-4FF7-B6CE-98DFF4111F7A}"/>
    <cellStyle name="Normal 18 5" xfId="5214" xr:uid="{EECD0E75-12CB-4DE3-A1EB-F152FFB19BA4}"/>
    <cellStyle name="Normal 18 6" xfId="5213" xr:uid="{0C251696-0F78-4A6A-A52A-DABF9209E710}"/>
    <cellStyle name="Normal 18 7" xfId="5212" xr:uid="{9A718518-FFCB-46BA-B4E2-FD193DFA852C}"/>
    <cellStyle name="Normal 18 8" xfId="5211" xr:uid="{144409FA-3136-4258-B78A-18FEA1FAD3DD}"/>
    <cellStyle name="Normal 18 9" xfId="5210" xr:uid="{2FEE8005-6DA4-4763-9C64-97B4065F85F0}"/>
    <cellStyle name="Normal 19" xfId="278" xr:uid="{6AAAD1A7-2770-4AF7-9C04-4AA6C73FB606}"/>
    <cellStyle name="Normal 19 2" xfId="1102" xr:uid="{3B38EBB6-AF63-466E-8328-ACF5A71E93B1}"/>
    <cellStyle name="Normal 19 3" xfId="4332" xr:uid="{1BD3D70C-C436-4C24-A69D-3E763B9DCFF3}"/>
    <cellStyle name="Normal 2" xfId="38" xr:uid="{00000000-0005-0000-0000-000028000000}"/>
    <cellStyle name="Normal 2 10" xfId="1103" xr:uid="{26F2B39B-6F86-460D-9A45-87884DD5C8EB}"/>
    <cellStyle name="Normal 2 10 2" xfId="1454" xr:uid="{16C54E1E-2DC0-44ED-8F30-5F35CFCEEEA7}"/>
    <cellStyle name="Normal 2 10 2 2" xfId="77" xr:uid="{A2CB9710-020A-48A8-B636-53770D7773CA}"/>
    <cellStyle name="Normal 2 11" xfId="1104" xr:uid="{B4886F0D-0155-42A1-9A39-6F205B4BA38F}"/>
    <cellStyle name="Normal 2 11 2" xfId="1105" xr:uid="{A7A8B1FB-3470-4764-939B-1225134AAD26}"/>
    <cellStyle name="Normal 2 11 3" xfId="4333" xr:uid="{2C89D399-B5D2-4A5F-8068-46A8D7716D7A}"/>
    <cellStyle name="Normal 2 12" xfId="1106" xr:uid="{82BAD41C-FBF9-4C14-BA15-47913E7785C1}"/>
    <cellStyle name="Normal 2 12 2" xfId="1455" xr:uid="{B8542243-2451-463B-9E19-6BF82FBE8C7D}"/>
    <cellStyle name="Normal 2 12 3" xfId="4334" xr:uid="{0F8A3944-8E14-4007-B315-FA25DF37D553}"/>
    <cellStyle name="Normal 2 13" xfId="1491" xr:uid="{DE3C0B45-4775-4FFE-B309-5DEAC68FDFF2}"/>
    <cellStyle name="Normal 2 13 2" xfId="4335" xr:uid="{52B49EE4-5F18-45F9-AB05-885B1FC253E9}"/>
    <cellStyle name="Normal 2 14" xfId="4336" xr:uid="{08D69643-1E53-4961-9F11-95EA8C0B809C}"/>
    <cellStyle name="Normal 2 15" xfId="4337" xr:uid="{EE631749-F50A-491B-9FC3-04E38FC85DDA}"/>
    <cellStyle name="Normal 2 16" xfId="4338" xr:uid="{13F5CF78-D8BD-4205-BE65-02A8DF49BA64}"/>
    <cellStyle name="Normal 2 17" xfId="4339" xr:uid="{0AF295CF-D76D-4DB9-A5C1-4960338664CA}"/>
    <cellStyle name="Normal 2 18" xfId="4340" xr:uid="{13D79632-0C2E-45AE-ABD7-D4A826116C66}"/>
    <cellStyle name="Normal 2 19" xfId="4341" xr:uid="{197C42B2-8FA6-44DE-99DB-3944548920E1}"/>
    <cellStyle name="Normal 2 2" xfId="57" xr:uid="{00000000-0005-0000-0000-000029000000}"/>
    <cellStyle name="Normal 2 2 10" xfId="1107" xr:uid="{EBD0F601-80B2-4CB3-8F85-88E898ADFE42}"/>
    <cellStyle name="Normal 2 2 11" xfId="1482" xr:uid="{69D5CAD0-BB0C-49FA-B933-EA3B7904AED7}"/>
    <cellStyle name="Normal 2 2 2" xfId="102" xr:uid="{10C4A277-AAFC-4F67-8C44-BF6731C64A3D}"/>
    <cellStyle name="Normal 2 2 2 2" xfId="1108" xr:uid="{CCF85A0C-D83E-495E-89EF-9D6A377DBE21}"/>
    <cellStyle name="Normal 2 2 2 3" xfId="1109" xr:uid="{18C0D268-F2BB-4B44-8593-1CC8E1163616}"/>
    <cellStyle name="Normal 2 2 2 3 2" xfId="1110" xr:uid="{8AE50387-E34F-4CF1-A837-217A071259E2}"/>
    <cellStyle name="Normal 2 2 2 4" xfId="1111" xr:uid="{31D2B13F-E9D0-4957-BB0A-4657AF6BCF01}"/>
    <cellStyle name="Normal 2 2 3" xfId="279" xr:uid="{C41D3032-7781-4C9D-BB8E-98EF0C001237}"/>
    <cellStyle name="Normal 2 2 4" xfId="1112" xr:uid="{F6267761-A7AA-4F5C-9E72-CA41D2127C8F}"/>
    <cellStyle name="Normal 2 2 5" xfId="1113" xr:uid="{232D7434-67D6-400D-8A78-0B3480C0EE33}"/>
    <cellStyle name="Normal 2 2 5 2" xfId="1114" xr:uid="{DEF35C60-E5A5-4F56-AD94-0F0CDE0D49B9}"/>
    <cellStyle name="Normal 2 2 5 2 2" xfId="1115" xr:uid="{0DD5FD51-83AD-46ED-86C0-30762EBDBFE8}"/>
    <cellStyle name="Normal 2 2 5 3" xfId="1116" xr:uid="{81FD9EA0-A690-49BD-A7ED-844C7F7E9322}"/>
    <cellStyle name="Normal 2 2 6" xfId="1117" xr:uid="{E0045A66-B34B-4BCA-8440-0DA90F05C792}"/>
    <cellStyle name="Normal 2 2 6 2" xfId="1118" xr:uid="{9F17669F-2F90-4CE2-A1F0-05DB0D299789}"/>
    <cellStyle name="Normal 2 2 6 2 2" xfId="1119" xr:uid="{3B90F873-2ED0-43C2-B870-AD3F0DA3DC9E}"/>
    <cellStyle name="Normal 2 2 6 3" xfId="1120" xr:uid="{4971FBF6-0C63-4349-BBFB-E3E7788A37FE}"/>
    <cellStyle name="Normal 2 2 7" xfId="1121" xr:uid="{FB6B6FDE-21D5-4D48-B889-1B5505196DF9}"/>
    <cellStyle name="Normal 2 2 7 2" xfId="1122" xr:uid="{E0AE0494-C2EF-4111-86A5-32F5D6F4F26B}"/>
    <cellStyle name="Normal 2 2 8" xfId="1123" xr:uid="{B7EC5714-699F-441F-A42D-B30595897C41}"/>
    <cellStyle name="Normal 2 2 8 2" xfId="1124" xr:uid="{AB17E8B7-E031-4A0C-9BD8-42F0FF40D113}"/>
    <cellStyle name="Normal 2 2 8 2 2" xfId="1125" xr:uid="{743B87FB-11B2-48ED-A4B7-4E7179C99A4C}"/>
    <cellStyle name="Normal 2 2 8 3" xfId="1126" xr:uid="{9CF38DBD-3D75-4880-A91A-2731BBF9945B}"/>
    <cellStyle name="Normal 2 2 8 3 2" xfId="1127" xr:uid="{EC659DEA-88FE-49B8-86AF-3A8CFC63E206}"/>
    <cellStyle name="Normal 2 2 8 4" xfId="1128" xr:uid="{0C29C3C5-798B-4E2A-A85B-2046025A040C}"/>
    <cellStyle name="Normal 2 2 9" xfId="1129" xr:uid="{444FF69E-98C6-4956-9A00-210890D129FE}"/>
    <cellStyle name="Normal 2 2_PS Tame Grobinas bernudarzs 07.03.08." xfId="280" xr:uid="{C7B0EC84-24FF-4DA5-B108-563B178CB3A5}"/>
    <cellStyle name="Normal 2 20" xfId="4342" xr:uid="{0769E39B-0ACD-4390-80E6-B7BAFB00EE2A}"/>
    <cellStyle name="Normal 2 21" xfId="4343" xr:uid="{8C5E16B8-CC95-470F-976E-59322E13B6EB}"/>
    <cellStyle name="Normal 2 3" xfId="71" xr:uid="{02A66C4E-C9F5-4B09-A205-F6438316A2E0}"/>
    <cellStyle name="Normal 2 3 10" xfId="6205" xr:uid="{5BF5DAE7-4D08-4B44-94FB-34F9FBC74D53}"/>
    <cellStyle name="Normal 2 3 10 2" xfId="7132" xr:uid="{70181A6B-1523-4C90-94C4-A0456BB248BE}"/>
    <cellStyle name="Normal 2 3 11" xfId="6940" xr:uid="{DA7E8752-4AC1-4180-865F-377D872BC4AF}"/>
    <cellStyle name="Normal 2 3 2" xfId="282" xr:uid="{C4198C87-CCB2-492F-9E32-4F973C997035}"/>
    <cellStyle name="Normal 2 3 3" xfId="1130" xr:uid="{DD6A151E-5788-41F3-B063-00D2FC05BC95}"/>
    <cellStyle name="Normal 2 3 4" xfId="1131" xr:uid="{0A8B6181-37F8-4248-A1C3-F69367C4CAFC}"/>
    <cellStyle name="Normal 2 3 5" xfId="1132" xr:uid="{6BA5893A-9C72-4169-9FB4-7677CD4EEE7B}"/>
    <cellStyle name="Normal 2 3 5 2" xfId="1133" xr:uid="{71CD08A2-0B93-4B35-805F-B4915F0186D5}"/>
    <cellStyle name="Normal 2 3 6" xfId="1134" xr:uid="{4B99985A-B2CE-4F26-BB50-3E2898A1942E}"/>
    <cellStyle name="Normal 2 3 6 2" xfId="1135" xr:uid="{E302E7BB-CAA7-4F47-A3DF-1AABE12B4570}"/>
    <cellStyle name="Normal 2 3 7" xfId="1136" xr:uid="{6ADA5FF0-5C37-4152-9B45-8EB6E7615CC0}"/>
    <cellStyle name="Normal 2 3 7 2" xfId="1137" xr:uid="{19C3AE2D-E77A-4F19-9E38-F9609E4F7E55}"/>
    <cellStyle name="Normal 2 3 8" xfId="1138" xr:uid="{B7538FF8-A093-418F-BA43-22EC1707C006}"/>
    <cellStyle name="Normal 2 3 9" xfId="281" xr:uid="{DC1A3B44-69A4-4388-81E0-43649E50494F}"/>
    <cellStyle name="Normal 2 4" xfId="74" xr:uid="{F58F6607-3BF1-4CB7-9E22-653FF63EB513}"/>
    <cellStyle name="Normal 2 4 2" xfId="1139" xr:uid="{4F982BFC-109B-424C-9FDF-BD35AE68006D}"/>
    <cellStyle name="Normal 2 4 3" xfId="1140" xr:uid="{0E8CB7E2-AF6D-4AE0-AACA-FE5617D6B79A}"/>
    <cellStyle name="Normal 2 4 3 2" xfId="1141" xr:uid="{A8631878-3E3F-4CD2-B753-09B9A35122BD}"/>
    <cellStyle name="Normal 2 4 4" xfId="1142" xr:uid="{02018187-5735-4973-AA60-1D92E8DD4767}"/>
    <cellStyle name="Normal 2 4 5" xfId="283" xr:uid="{60B14117-7FE6-4F81-B5CD-B09C53CC3461}"/>
    <cellStyle name="Normal 2 4 6" xfId="6172" xr:uid="{C0B04C52-0F78-4E1C-BD99-DF37D0EEA988}"/>
    <cellStyle name="Normal 2 4 6 2" xfId="7101" xr:uid="{2DBD1180-222A-41BC-BC55-BC86E95CC6FF}"/>
    <cellStyle name="Normal 2 4 7" xfId="6943" xr:uid="{36DF60B4-521A-4D15-A442-B8B706824538}"/>
    <cellStyle name="Normal 2 5" xfId="88" xr:uid="{AFF867BD-9F41-422B-9EF7-EE49779D10D4}"/>
    <cellStyle name="Normal 2 5 2" xfId="284" xr:uid="{3A5BD19E-8468-4DCD-99F6-CCF1C8DE4CE1}"/>
    <cellStyle name="Normal 2 6" xfId="285" xr:uid="{E01EDBCA-D89E-4D1F-9AE7-EBCA0BB454D6}"/>
    <cellStyle name="Normal 2 7" xfId="286" xr:uid="{F0C9C179-227C-4118-82A6-AD4AE3942B73}"/>
    <cellStyle name="Normal 2 7 2" xfId="4344" xr:uid="{1FDF27CB-B8DD-48EB-BDD3-C74E3BFB362B}"/>
    <cellStyle name="Normal 2 8" xfId="1143" xr:uid="{8165D1D1-21F6-4576-8BC1-CF7954F050AF}"/>
    <cellStyle name="Normal 2 8 2" xfId="1144" xr:uid="{7192C000-98F1-4273-8F50-90A8C25353A5}"/>
    <cellStyle name="Normal 2 8 2 2" xfId="1145" xr:uid="{141144CD-65EE-4084-A4A9-94563B6C9D06}"/>
    <cellStyle name="Normal 2 8 3" xfId="1146" xr:uid="{29CE7438-3414-4EAC-8FD9-BC963B271C81}"/>
    <cellStyle name="Normal 2 8 4" xfId="4345" xr:uid="{6508EDA4-1888-4D98-8489-50A284B87F80}"/>
    <cellStyle name="Normal 2 9" xfId="1147" xr:uid="{28995E03-D00F-45E1-99BB-479574C6F39B}"/>
    <cellStyle name="Normal 2 9 2" xfId="1148" xr:uid="{E5D204EC-C02D-46D6-876F-155DDDDC9B5A}"/>
    <cellStyle name="Normal 2 9 2 2" xfId="1149" xr:uid="{038E264B-29FA-4671-B220-386E47547B62}"/>
    <cellStyle name="Normal 2 9 2 2 2" xfId="1150" xr:uid="{8E504140-8B0B-4347-A7FD-73A0F16DC81C}"/>
    <cellStyle name="Normal 2 9 2 3" xfId="1151" xr:uid="{2A358D5C-2D0F-49A2-8001-3756822A7188}"/>
    <cellStyle name="Normal 2 9 3" xfId="1152" xr:uid="{A5F392C0-F0C1-4ED9-A9B7-296208BA0660}"/>
    <cellStyle name="Normal 2 9 3 2" xfId="1153" xr:uid="{CD9688B3-FF0A-4878-9E30-19B3D990CBFA}"/>
    <cellStyle name="Normal 2 9 4" xfId="1154" xr:uid="{0DA2188C-FDA8-4E60-B256-7C9D2FE99AE2}"/>
    <cellStyle name="Normal 2 9 4 2" xfId="1155" xr:uid="{2EC935EE-5D4A-4B39-9EB8-AAFFC917E75E}"/>
    <cellStyle name="Normal 2 9 5" xfId="1156" xr:uid="{4AB6A5BF-8C86-4444-A5D4-3214CD4085DF}"/>
    <cellStyle name="Normal 2 9 6" xfId="4346" xr:uid="{9FDBDC09-C771-404D-AB7C-B681E9FB784A}"/>
    <cellStyle name="Normal 2_1-7" xfId="287" xr:uid="{10865C4E-AFF1-4241-BC5E-C119B94A5274}"/>
    <cellStyle name="Normal 20" xfId="1157" xr:uid="{B0680B59-1FF2-4B7F-A7D1-B030F6F8467C}"/>
    <cellStyle name="Normal 20 2" xfId="1158" xr:uid="{6E259B34-ABF1-4C3B-9D00-FB0D396EE234}"/>
    <cellStyle name="Normal 20 2 2" xfId="4347" xr:uid="{630309AE-5BD6-4854-B2CE-B549E8CFA6A8}"/>
    <cellStyle name="Normal 20 3" xfId="4348" xr:uid="{7D38AB31-3EB4-4EDA-8E9F-DEE8CAE92AD0}"/>
    <cellStyle name="Normal 20 4" xfId="4349" xr:uid="{967ED83A-1E27-4E2F-B04E-D16B3396E967}"/>
    <cellStyle name="Normal 20 5" xfId="4350" xr:uid="{ED744A5F-E78E-4675-B6F4-CCA4520FD088}"/>
    <cellStyle name="Normal 20 6" xfId="4351" xr:uid="{94A822FB-5E35-4FCC-9317-6300F9F40C19}"/>
    <cellStyle name="Normal 20 7" xfId="5311" xr:uid="{E1D8C26A-4A8D-4812-B720-1DE9AF15FC3B}"/>
    <cellStyle name="Normal 21" xfId="1159" xr:uid="{9E45EDA2-6C8C-4313-BB04-EE1CCF45C0C1}"/>
    <cellStyle name="Normal 21 2" xfId="1160" xr:uid="{96121DF4-E4E0-4488-AA98-E439EE3D0BCE}"/>
    <cellStyle name="Normal 21 2 2" xfId="4352" xr:uid="{08FEFCE9-5162-4B18-8B1B-038B18C6C6F9}"/>
    <cellStyle name="Normal 21 3" xfId="4353" xr:uid="{3AE31D7A-9072-4CFF-927F-DE504DD96F72}"/>
    <cellStyle name="Normal 21 3 2" xfId="6351" xr:uid="{D4DFD35A-5D42-419A-B48B-422D195715B1}"/>
    <cellStyle name="Normal 21 3 2 2" xfId="7229" xr:uid="{59F7839E-DEBF-4A1B-8889-E29F475E1256}"/>
    <cellStyle name="Normal 21 4" xfId="4354" xr:uid="{2EBF03A3-1FD4-4BD8-A70F-09E4FB89A41E}"/>
    <cellStyle name="Normal 21 5" xfId="4355" xr:uid="{FD9506B9-98C3-4861-8601-3D2C5B34C274}"/>
    <cellStyle name="Normal 21 6" xfId="4356" xr:uid="{DDF8F548-27E2-4333-A367-9BA1A5336AAE}"/>
    <cellStyle name="Normal 21 7" xfId="5312" xr:uid="{92D524CC-C56A-4E87-8CB8-DB992606D68C}"/>
    <cellStyle name="Normal 21 8" xfId="6194" xr:uid="{CF590311-E83D-465E-88EB-BC5CA81A5041}"/>
    <cellStyle name="Normal 21 8 2" xfId="7123" xr:uid="{3C8EC86F-618B-4FA2-81D2-F05809FA901A}"/>
    <cellStyle name="Normal 21 9" xfId="6986" xr:uid="{6EC4E7B6-C288-4AF0-9881-3B371FA426E0}"/>
    <cellStyle name="Normal 22" xfId="1161" xr:uid="{DBBB4AE1-7FDB-400E-8D17-091073774F94}"/>
    <cellStyle name="Normal 22 2" xfId="1162" xr:uid="{3446B23F-49C8-487E-9454-307DED77AF3F}"/>
    <cellStyle name="Normal 22 2 2" xfId="1163" xr:uid="{05C55E62-44D1-4165-880E-F77A3BB45BFD}"/>
    <cellStyle name="Normal 22 2 3" xfId="4357" xr:uid="{A023FC5A-E8F9-4623-A853-432B04B07B20}"/>
    <cellStyle name="Normal 22 3" xfId="1164" xr:uid="{0126D0DE-63B6-45E6-B1C4-19F05930102F}"/>
    <cellStyle name="Normal 22 3 2" xfId="1165" xr:uid="{57902786-7A34-4A8D-AC10-E63F43591F39}"/>
    <cellStyle name="Normal 22 3 3" xfId="4358" xr:uid="{CCCD101E-7FFA-47AE-9E12-FBC6A05AEEBA}"/>
    <cellStyle name="Normal 22 4" xfId="1166" xr:uid="{AE856C72-AE4A-4F9E-8243-6724D1885706}"/>
    <cellStyle name="Normal 22 4 2" xfId="4359" xr:uid="{E742F048-263B-43DE-BEFA-637F82AFA6E2}"/>
    <cellStyle name="Normal 22 5" xfId="1167" xr:uid="{006C92E5-852F-4946-A553-11B9B020DBA7}"/>
    <cellStyle name="Normal 22 5 2" xfId="4360" xr:uid="{E609175B-C861-433A-B4E5-63A39676EE1A}"/>
    <cellStyle name="Normal 22 6" xfId="4361" xr:uid="{E7AA2F5F-96E3-489C-B1B2-67C0914CF954}"/>
    <cellStyle name="Normal 22 7" xfId="5313" xr:uid="{C52BFD5F-E025-4660-BEE3-EB7D40A1CBAC}"/>
    <cellStyle name="Normal 23" xfId="1168" xr:uid="{3CDD955C-4732-405B-B026-D5AD92260EA4}"/>
    <cellStyle name="Normal 23 2" xfId="1169" xr:uid="{A4DC3E32-F38E-4E0D-AD7C-B668A548995E}"/>
    <cellStyle name="Normal 23 2 2" xfId="4362" xr:uid="{E5A6E918-F8A6-419B-AC52-982285DB3F18}"/>
    <cellStyle name="Normal 23 3" xfId="4363" xr:uid="{9EC2F5F7-D8E2-414D-B7CD-05800E1F3096}"/>
    <cellStyle name="Normal 23 4" xfId="4364" xr:uid="{E5C0D4B2-18DE-4DB2-9879-0FCB5D619F49}"/>
    <cellStyle name="Normal 23 5" xfId="4365" xr:uid="{52FD1695-BD83-44BA-B798-AEE1D909ADEE}"/>
    <cellStyle name="Normal 23 6" xfId="4366" xr:uid="{31D01834-86E8-4988-AB9A-1E310A37BAC1}"/>
    <cellStyle name="Normal 23 7" xfId="5314" xr:uid="{209A255C-EC05-470D-B849-46FAF0EDF729}"/>
    <cellStyle name="Normal 24" xfId="1170" xr:uid="{FBCA30DA-E734-478F-AB95-8F9AAAD6FD19}"/>
    <cellStyle name="Normal 24 10" xfId="4367" xr:uid="{D1598E9F-CAC1-4FD6-A6D0-2966F8E8364E}"/>
    <cellStyle name="Normal 24 11" xfId="4368" xr:uid="{8062065D-F900-4DA2-AF1A-70252947FB1D}"/>
    <cellStyle name="Normal 24 12" xfId="4369" xr:uid="{76DBEFBF-CB12-48A9-A9E2-E29BFF51D06E}"/>
    <cellStyle name="Normal 24 13" xfId="4370" xr:uid="{1907AE33-0D81-411A-9B34-52A1674009FD}"/>
    <cellStyle name="Normal 24 14" xfId="4371" xr:uid="{FF9AC7F3-221D-413A-98EC-6959C357FF8E}"/>
    <cellStyle name="Normal 24 15" xfId="4372" xr:uid="{2446094E-31DA-46AB-AF52-749EBA40177F}"/>
    <cellStyle name="Normal 24 16" xfId="4373" xr:uid="{2B5AD0E4-9178-497B-8D00-D39E0E95AE07}"/>
    <cellStyle name="Normal 24 17" xfId="5166" xr:uid="{B88B500A-83EA-4AA7-B9AD-3D12D368703F}"/>
    <cellStyle name="Normal 24 18" xfId="5153" xr:uid="{4C983FA9-DBA3-4785-B77A-F9CE670F1689}"/>
    <cellStyle name="Normal 24 19" xfId="5167" xr:uid="{79C28489-CF27-4626-9C3E-8621B61A1A9C}"/>
    <cellStyle name="Normal 24 2" xfId="1171" xr:uid="{18F03640-E8AC-4815-BDD3-DBB9E90155C9}"/>
    <cellStyle name="Normal 24 2 2" xfId="4374" xr:uid="{E40685C4-6E00-4301-8FC7-9F3D984F9A3E}"/>
    <cellStyle name="Normal 24 3" xfId="1172" xr:uid="{478A8D2E-4C6A-4B7A-9660-8AAF956EFFED}"/>
    <cellStyle name="Normal 24 3 2" xfId="1173" xr:uid="{28C8E53D-9EA2-4B9C-8855-197A390B0DB1}"/>
    <cellStyle name="Normal 24 4" xfId="4375" xr:uid="{E179BE01-0C7C-452D-A0F2-855C3722DED2}"/>
    <cellStyle name="Normal 24 5" xfId="4376" xr:uid="{9B0977DF-A9D4-40D4-90B3-42168CFC9CCD}"/>
    <cellStyle name="Normal 24 6" xfId="4377" xr:uid="{84ED36E2-654F-4C4B-822F-3EAEFF0B580D}"/>
    <cellStyle name="Normal 24 7" xfId="4378" xr:uid="{E2C2F22C-5419-4030-B11C-C4D876AED854}"/>
    <cellStyle name="Normal 24 8" xfId="4379" xr:uid="{28D9DAA1-B4AF-4581-A2FF-D365A45E4695}"/>
    <cellStyle name="Normal 24 9" xfId="4380" xr:uid="{80D2DB25-9B1C-4887-BEB2-2C11ED392CDF}"/>
    <cellStyle name="Normal 25" xfId="1174" xr:uid="{F4C34F5B-7D24-45E9-91F7-A4F1D3CDB0D4}"/>
    <cellStyle name="Normal 25 2" xfId="1175" xr:uid="{C6A788C6-8DD0-4574-A9CF-2E52319460CA}"/>
    <cellStyle name="Normal 25 3" xfId="1176" xr:uid="{8E7741E5-435A-4E08-A780-966724DC64EF}"/>
    <cellStyle name="Normal 25 3 2" xfId="1177" xr:uid="{D7B60431-C22D-4EA3-9109-73641D4F90E6}"/>
    <cellStyle name="Normal 26" xfId="1178" xr:uid="{84820207-45AD-4D9E-A6EA-C4432CD530A4}"/>
    <cellStyle name="Normal 26 2" xfId="1179" xr:uid="{809B9BAF-B7B8-4D0C-8C00-7EEE1A1562B0}"/>
    <cellStyle name="Normal 27" xfId="1416" xr:uid="{E9B6E6E2-A37B-4959-9716-A29B44069EE0}"/>
    <cellStyle name="Normal 27 2" xfId="4381" xr:uid="{EAE08D96-35A8-4B2D-BC76-BFE15CE14727}"/>
    <cellStyle name="Normal 27 2 2" xfId="6409" xr:uid="{18FAF4E7-99A2-456C-A543-6EAF6EFB58CD}"/>
    <cellStyle name="Normal 27 2 2 2" xfId="7230" xr:uid="{936A08C3-AF90-4AAA-B93B-B5174353338E}"/>
    <cellStyle name="Normal 27 3" xfId="6208" xr:uid="{919AF5A1-A4A4-4C39-BC6A-85EDD0CC21DD}"/>
    <cellStyle name="Normal 27 3 2" xfId="7135" xr:uid="{1B875753-9FDF-46B9-A2F2-80C5B024AE29}"/>
    <cellStyle name="Normal 27 4" xfId="6988" xr:uid="{05EFDECD-FD33-4323-8F8D-A464234C5E1A}"/>
    <cellStyle name="Normal 28" xfId="1417" xr:uid="{E2169333-E89F-4834-8C1C-83852F368C2A}"/>
    <cellStyle name="Normal 28 10" xfId="4383" xr:uid="{4A3889C8-E389-46FB-9DCE-BF9A96DA6675}"/>
    <cellStyle name="Normal 28 11" xfId="4384" xr:uid="{50F46FB5-905A-4483-AD44-89FCBFE0AC4C}"/>
    <cellStyle name="Normal 28 12" xfId="4385" xr:uid="{6BC7B9F7-8F10-4D07-8792-832471ED9F74}"/>
    <cellStyle name="Normal 28 13" xfId="4386" xr:uid="{D4EB4F3B-085F-4F51-BC5E-00F878DDCC09}"/>
    <cellStyle name="Normal 28 14" xfId="4387" xr:uid="{48F225F9-A887-4894-A06B-05B2080C1430}"/>
    <cellStyle name="Normal 28 15" xfId="4388" xr:uid="{F81BC467-7CB0-4D38-A466-05C4641E7AE3}"/>
    <cellStyle name="Normal 28 16" xfId="4389" xr:uid="{A2B916A7-F123-4B3F-97EA-4DDABDB30F8A}"/>
    <cellStyle name="Normal 28 17" xfId="4382" xr:uid="{AB4FCE91-9D0C-4D53-9A02-EF4C3356308B}"/>
    <cellStyle name="Normal 28 18" xfId="6209" xr:uid="{47F2FC38-182F-4AFA-B9FE-781A55C76320}"/>
    <cellStyle name="Normal 28 18 2" xfId="7136" xr:uid="{41ECEE1C-6225-4E76-8798-E0C1D2C21365}"/>
    <cellStyle name="Normal 28 19" xfId="6989" xr:uid="{A3B05DBE-3D5D-46F6-A063-99B89E8DE826}"/>
    <cellStyle name="Normal 28 2" xfId="4390" xr:uid="{373B5705-EABC-4533-88B6-2FCE8700DBE0}"/>
    <cellStyle name="Normal 28 2 2" xfId="6410" xr:uid="{58CE0BFD-4D60-4B8F-8B81-B6AE7C73B930}"/>
    <cellStyle name="Normal 28 2 2 2" xfId="7231" xr:uid="{6B636AC2-C12C-4836-85CA-E5C094E7E6C0}"/>
    <cellStyle name="Normal 28 3" xfId="4391" xr:uid="{D1983A7B-828C-493A-B592-0D2CDE1E5471}"/>
    <cellStyle name="Normal 28 4" xfId="4392" xr:uid="{A9E29261-A79F-4B9D-9899-0A7E12CE51CB}"/>
    <cellStyle name="Normal 28 5" xfId="4393" xr:uid="{7ADF759D-4546-4FE8-AF8E-94D7C645C177}"/>
    <cellStyle name="Normal 28 6" xfId="4394" xr:uid="{96EA47A3-325A-456F-B40E-53B1C7AC22C6}"/>
    <cellStyle name="Normal 28 7" xfId="4395" xr:uid="{7C66547E-A1BA-48DA-A022-4CBE57793663}"/>
    <cellStyle name="Normal 28 8" xfId="4396" xr:uid="{7BA25867-3FAD-4CB5-A489-FB25A6D3E5BE}"/>
    <cellStyle name="Normal 28 9" xfId="4397" xr:uid="{A94C0E56-08AC-493B-9FA2-B9B36623F64C}"/>
    <cellStyle name="Normal 29" xfId="1419" xr:uid="{EE941E74-7CA4-43FD-B863-94F26890DF8D}"/>
    <cellStyle name="Normal 29 2" xfId="1480" xr:uid="{CCD6DD91-D3FF-478B-A4C7-394C2F7DB484}"/>
    <cellStyle name="Normal 29 2 2" xfId="6274" xr:uid="{1A4EA277-5211-49C2-BF31-30E9320B15A2}"/>
    <cellStyle name="Normal 29 2 2 2" xfId="7199" xr:uid="{9E34875F-BFE1-470D-92E6-C7BD06C646B3}"/>
    <cellStyle name="Normal 29 2 3" xfId="7023" xr:uid="{18559F32-D211-49A2-AEF6-5BF59865FB62}"/>
    <cellStyle name="Normal 29 3" xfId="4398" xr:uid="{A85524F3-8C0B-496D-8ACA-7404BD6BCF74}"/>
    <cellStyle name="Normal 29 3 2" xfId="6266" xr:uid="{70C8782B-230B-43F2-99DC-E068B23AC697}"/>
    <cellStyle name="Normal 29 3 2 2" xfId="7191" xr:uid="{1E76B594-E2BE-4796-B185-5C2FE5694F47}"/>
    <cellStyle name="Normal 29 4" xfId="6990" xr:uid="{C81DEF44-6770-4F7D-9655-6FC48E7BC6F1}"/>
    <cellStyle name="Normal 3" xfId="39" xr:uid="{00000000-0005-0000-0000-00002A000000}"/>
    <cellStyle name="Normal 3 10" xfId="4399" xr:uid="{3EE6BBAB-FFEC-4D59-AC5F-E2E870510118}"/>
    <cellStyle name="Normal 3 11" xfId="4400" xr:uid="{66E32B08-4F78-4413-9FCB-BEA268087ADA}"/>
    <cellStyle name="Normal 3 12" xfId="4401" xr:uid="{25779EDE-A215-4F42-9D4C-DBFF2C95D241}"/>
    <cellStyle name="Normal 3 13" xfId="4402" xr:uid="{7D393D19-74DD-4504-B3E5-9D2F33743BF9}"/>
    <cellStyle name="Normal 3 14" xfId="4403" xr:uid="{052F07EC-D701-414C-B397-8CE42EE6EB77}"/>
    <cellStyle name="Normal 3 15" xfId="4404" xr:uid="{1E7EAB11-0E22-4B02-B958-B0745F77E598}"/>
    <cellStyle name="Normal 3 16" xfId="4405" xr:uid="{E82BC1D5-8BB8-4427-81E5-E74662AA64EB}"/>
    <cellStyle name="Normal 3 17" xfId="4406" xr:uid="{9BA2BFA2-643C-47F2-883B-8CE0B9EFD365}"/>
    <cellStyle name="Normal 3 18" xfId="4407" xr:uid="{F1B89FF1-8719-4BAD-8FCC-855AF8146D53}"/>
    <cellStyle name="Normal 3 19" xfId="4408" xr:uid="{C6CF65FC-CCF9-4045-AC19-45A38DF8C511}"/>
    <cellStyle name="Normal 3 2" xfId="40" xr:uid="{00000000-0005-0000-0000-00002B000000}"/>
    <cellStyle name="Normal 3 2 2" xfId="90" xr:uid="{8B835E8A-9742-4108-987B-CC3691B36B33}"/>
    <cellStyle name="Normal 3 2 2 2" xfId="1181" xr:uid="{C21C0B1F-D092-447A-95F7-602015B6DE78}"/>
    <cellStyle name="Normal 3 2 2 2 2" xfId="1182" xr:uid="{430E3AC5-0163-4715-82C9-99A056E3631D}"/>
    <cellStyle name="Normal 3 2 2 2 2 2" xfId="1183" xr:uid="{AB71401B-048F-46A1-8909-9DFC7E51F683}"/>
    <cellStyle name="Normal 3 2 2 2 3" xfId="1184" xr:uid="{4DF92890-2632-411C-937E-9C720E63465A}"/>
    <cellStyle name="Normal 3 2 2 3" xfId="1180" xr:uid="{2FFC9BAC-4174-4C40-94E2-055543C926DD}"/>
    <cellStyle name="Normal 3 2 2 4" xfId="1484" xr:uid="{6776A7E1-8483-438F-8958-E544F2F04889}"/>
    <cellStyle name="Normal 3 2 2 5" xfId="6106" xr:uid="{34BAB428-0145-4AC0-AF47-092658D37864}"/>
    <cellStyle name="Normal 3 2 2 6" xfId="6197" xr:uid="{09AFB02B-53F2-4F96-9B5B-BA7FAE490ADA}"/>
    <cellStyle name="Normal 3 2 2 6 2" xfId="7125" xr:uid="{FB199E23-EE07-4627-A630-628A992001B0}"/>
    <cellStyle name="Normal 3 2 2 7" xfId="6950" xr:uid="{6C3DBA31-803A-4946-B2FE-22DF1CE96E9C}"/>
    <cellStyle name="Normal 3 2 3" xfId="1185" xr:uid="{B3A5A096-107B-447B-93F2-1B5D2BC76546}"/>
    <cellStyle name="Normal 3 2 3 2" xfId="1186" xr:uid="{7BFF1B9D-C636-4C3A-A946-538F4075BFFB}"/>
    <cellStyle name="Normal 3 2 3 2 2" xfId="1187" xr:uid="{34504627-12B9-4719-9175-5757CD984BF6}"/>
    <cellStyle name="Normal 3 2 3 3" xfId="1188" xr:uid="{39622D5F-32F4-4DFC-8A34-CA58E9AB8207}"/>
    <cellStyle name="Normal 3 2 3 4" xfId="1485" xr:uid="{62C2187F-BC91-491C-9281-A88229A2596A}"/>
    <cellStyle name="Normal 3 2 4" xfId="1189" xr:uid="{434CD99B-D44C-4C1C-AAC2-851F88004F18}"/>
    <cellStyle name="Normal 3 2 4 2" xfId="1190" xr:uid="{E9B8EC4B-3593-406F-B9CC-767E9852BEF2}"/>
    <cellStyle name="Normal 3 2 5" xfId="288" xr:uid="{874C917B-562E-4298-8C0F-00807DEC0445}"/>
    <cellStyle name="Normal 3 2 6" xfId="1483" xr:uid="{EFC108BF-C826-43AF-9856-AF00322A8757}"/>
    <cellStyle name="Normal 3 20" xfId="4409" xr:uid="{2D3A9C39-B109-4286-A695-440B69A1B82D}"/>
    <cellStyle name="Normal 3 21" xfId="4410" xr:uid="{86CBE6B8-23B8-438D-9958-C194ACA07FCA}"/>
    <cellStyle name="Normal 3 22" xfId="4411" xr:uid="{7FFFE4C3-DE1C-4E07-B957-018E507B093A}"/>
    <cellStyle name="Normal 3 23" xfId="4412" xr:uid="{D0219A2F-B41D-47AF-8F9C-5A9C30238669}"/>
    <cellStyle name="Normal 3 24" xfId="4413" xr:uid="{DC989068-4B91-4C48-995B-F814E671A495}"/>
    <cellStyle name="Normal 3 25" xfId="4414" xr:uid="{84DFBE10-5812-493A-BD92-E7C768CC23B1}"/>
    <cellStyle name="Normal 3 26" xfId="4415" xr:uid="{4F11129D-7E24-43C0-8526-337C39CD2D52}"/>
    <cellStyle name="Normal 3 27" xfId="4416" xr:uid="{70FA03D3-C4D4-4A07-BD24-4231893CBA4A}"/>
    <cellStyle name="Normal 3 28" xfId="4417" xr:uid="{9D4CA222-2B18-4BC4-B8B8-85103CA164DC}"/>
    <cellStyle name="Normal 3 29" xfId="4418" xr:uid="{414EA51D-533B-4406-A389-43ACC3DB4E77}"/>
    <cellStyle name="Normal 3 3" xfId="72" xr:uid="{1A40D925-E8E8-4C05-AE3E-30CD95607123}"/>
    <cellStyle name="Normal 3 3 2" xfId="1191" xr:uid="{839B6B27-7449-4F6A-8640-57095E0C5BEA}"/>
    <cellStyle name="Normal 3 3 3" xfId="289" xr:uid="{EDB42099-BDB5-4DB5-87FC-C7B718383A49}"/>
    <cellStyle name="Normal 3 3 4" xfId="4419" xr:uid="{426EDC4D-E1B5-47ED-9132-7FDAFFE2A863}"/>
    <cellStyle name="Normal 3 3 5" xfId="6138" xr:uid="{13A423D5-FD34-4E53-9F34-65DB9379F207}"/>
    <cellStyle name="Normal 3 3 5 2" xfId="7078" xr:uid="{D044926F-DE6E-41E1-AFF3-644D230BA584}"/>
    <cellStyle name="Normal 3 3 6" xfId="6941" xr:uid="{79641602-22A8-413F-8978-422AA68A61C0}"/>
    <cellStyle name="Normal 3 30" xfId="4420" xr:uid="{B89C3C3F-8478-4B03-8392-56847FD6755D}"/>
    <cellStyle name="Normal 3 31" xfId="4421" xr:uid="{86C156FB-C1BF-41F9-B2EE-6E11D075EBC1}"/>
    <cellStyle name="Normal 3 32" xfId="4422" xr:uid="{72EFD7C8-B809-470B-AC88-5F85DE51E46B}"/>
    <cellStyle name="Normal 3 33" xfId="4423" xr:uid="{1CEA9D61-E0D3-4D4F-B691-668620184BA7}"/>
    <cellStyle name="Normal 3 34" xfId="4424" xr:uid="{FF3C5186-1C79-4EE5-8F41-2ACD8967C55A}"/>
    <cellStyle name="Normal 3 35" xfId="4425" xr:uid="{DDFBB743-A390-409E-80F1-B75D1044A792}"/>
    <cellStyle name="Normal 3 36" xfId="4426" xr:uid="{2C250E85-1633-45D1-99EB-2CA6BAAED9D0}"/>
    <cellStyle name="Normal 3 37" xfId="4427" xr:uid="{2C890DB3-B477-4414-AD99-75CE79EAC66A}"/>
    <cellStyle name="Normal 3 38" xfId="4428" xr:uid="{1CA3FD69-58EA-492F-BE79-A6EC5FC43EF6}"/>
    <cellStyle name="Normal 3 39" xfId="4429" xr:uid="{1DE30E04-3A09-45CA-896C-88E14761A724}"/>
    <cellStyle name="Normal 3 4" xfId="75" xr:uid="{C8036BF4-5FB5-4A45-9C61-FDBBB9F4A6E7}"/>
    <cellStyle name="Normal 3 4 2" xfId="290" xr:uid="{01D2E07A-DFB1-410D-A1DA-EB0BAA355B67}"/>
    <cellStyle name="Normal 3 4 3" xfId="4430" xr:uid="{00737EEA-D4B7-457E-B605-B4F372EB1A4A}"/>
    <cellStyle name="Normal 3 4 4" xfId="6203" xr:uid="{344AFAA7-E2EC-4AF5-A350-FEF47016DD58}"/>
    <cellStyle name="Normal 3 4 4 2" xfId="7130" xr:uid="{D98F17EF-13CD-4B84-970B-7F4B99FF90A9}"/>
    <cellStyle name="Normal 3 4 5" xfId="6944" xr:uid="{33A131EE-BE74-4DF9-9D02-5DAC6443C54F}"/>
    <cellStyle name="Normal 3 40" xfId="5168" xr:uid="{E7257434-B008-42FC-82BB-078C866DC0B0}"/>
    <cellStyle name="Normal 3 41" xfId="5152" xr:uid="{B867E208-B0DB-4428-8BD6-280DB750E33E}"/>
    <cellStyle name="Normal 3 42" xfId="5169" xr:uid="{9BD59765-3C1B-4B57-858F-B3A2C71AAA8E}"/>
    <cellStyle name="Normal 3 5" xfId="89" xr:uid="{E5CDE873-A969-4A04-BFF1-AF3D2C192715}"/>
    <cellStyle name="Normal 3 5 2" xfId="1192" xr:uid="{83AADB97-A0B7-48EE-A33F-A62AE0106F2A}"/>
    <cellStyle name="Normal 3 5 2 2" xfId="1193" xr:uid="{8C63E13A-F911-440E-B196-470A032858E8}"/>
    <cellStyle name="Normal 3 5 3" xfId="1194" xr:uid="{FFCC1557-F897-4BDA-B7CD-574C0DE37AD1}"/>
    <cellStyle name="Normal 3 5 4" xfId="4431" xr:uid="{1F169D39-BFD2-40D8-9C4C-1A228AC874A7}"/>
    <cellStyle name="Normal 3 6" xfId="1195" xr:uid="{94C44CA2-4FBA-4445-AFDE-9B1F25679652}"/>
    <cellStyle name="Normal 3 6 2" xfId="1196" xr:uid="{87003E88-878D-4198-8434-6E0C261889EF}"/>
    <cellStyle name="Normal 3 6 3" xfId="4432" xr:uid="{F4BE050F-3822-4671-9DA7-90508ABC5A19}"/>
    <cellStyle name="Normal 3 7" xfId="1197" xr:uid="{6F15750C-05B1-4077-A3E8-5DA2D83E6994}"/>
    <cellStyle name="Normal 3 7 2" xfId="1456" xr:uid="{2608BB28-D2F7-44B1-95EB-4E4B95C5F7E0}"/>
    <cellStyle name="Normal 3 7 2 2" xfId="6273" xr:uid="{472E3478-32F8-4065-9B3B-C49B1DBCA5D3}"/>
    <cellStyle name="Normal 3 7 2 2 2" xfId="7198" xr:uid="{ABB81C9B-01D0-4D42-AC5A-8443FA4E4629}"/>
    <cellStyle name="Normal 3 7 2 3" xfId="7022" xr:uid="{B71DB24B-51E5-48F7-84D0-A33C92B39C11}"/>
    <cellStyle name="Normal 3 7 3" xfId="4433" xr:uid="{B0B0A944-E1B5-4479-B9E8-3FF65ED28B09}"/>
    <cellStyle name="Normal 3 7 3 2" xfId="6265" xr:uid="{0ECCAAFA-A497-4BDC-92AA-3A4D4589788A}"/>
    <cellStyle name="Normal 3 7 3 2 2" xfId="7190" xr:uid="{9DD4A7B8-B52A-4DF9-8DD7-511DBA31A1D7}"/>
    <cellStyle name="Normal 3 7 4" xfId="6987" xr:uid="{A770D31D-F9B3-4CD1-A361-22BFE872AE2E}"/>
    <cellStyle name="Normal 3 8" xfId="1198" xr:uid="{41DC0C27-AE09-4A09-AB1C-0C0272C36ABC}"/>
    <cellStyle name="Normal 3 8 2" xfId="4434" xr:uid="{ED0291AB-1BF0-42C6-A98B-05BFEC71F2AB}"/>
    <cellStyle name="Normal 3 9" xfId="1199" xr:uid="{9908EE36-2F13-40BF-8604-08780318656F}"/>
    <cellStyle name="Normal 30" xfId="1200" xr:uid="{F56D568B-8B76-4AD6-A4D6-C51331397E01}"/>
    <cellStyle name="Normal 30 2" xfId="4435" xr:uid="{9D7A8799-30B7-49A0-B4A0-91376FEB5C15}"/>
    <cellStyle name="Normal 31" xfId="1489" xr:uid="{16841727-5D60-414D-BFEF-7783F4006CB5}"/>
    <cellStyle name="Normal 31 2" xfId="4436" xr:uid="{B1633731-EAB6-4802-8492-18DA754B7EE6}"/>
    <cellStyle name="Normal 31 3" xfId="6275" xr:uid="{5727791B-3154-4CB8-8F0A-760B11D06B3D}"/>
    <cellStyle name="Normal 32" xfId="1490" xr:uid="{6D1044CD-FAB7-4206-9E9C-95709CFFCA6C}"/>
    <cellStyle name="Normal 32 2" xfId="4437" xr:uid="{80CC5B5C-DD51-4D18-9E5A-AC8E1967331E}"/>
    <cellStyle name="Normal 33" xfId="1492" xr:uid="{AE32C7F7-CE38-41F1-A80A-702197BE8C4E}"/>
    <cellStyle name="Normal 33 2" xfId="4438" xr:uid="{8F71E93A-671F-497A-BD7F-D183575BF6D3}"/>
    <cellStyle name="Normal 34" xfId="1496" xr:uid="{19133C56-A470-45EE-862B-0F27F1F38E1A}"/>
    <cellStyle name="Normal 34 2" xfId="4439" xr:uid="{3415BD64-C319-4FA6-A186-A43184DCDBA4}"/>
    <cellStyle name="Normal 35" xfId="1497" xr:uid="{2C2C0FDB-9FB3-4E6D-992C-5D260B2D8AA8}"/>
    <cellStyle name="Normal 35 2" xfId="4440" xr:uid="{02B22AB4-F759-4E3B-ADF4-814C86889ABE}"/>
    <cellStyle name="Normal 36" xfId="1498" xr:uid="{9237E32A-5729-4AB8-99DC-457D4C30CF12}"/>
    <cellStyle name="Normal 36 2" xfId="4441" xr:uid="{E394B810-CB00-44FB-8783-9C00C6577246}"/>
    <cellStyle name="Normal 37" xfId="1495" xr:uid="{31B76A6C-9513-413F-9AA9-E147A69D9A3D}"/>
    <cellStyle name="Normal 37 2" xfId="4442" xr:uid="{8FBA0F08-3278-4017-AE9D-F9F4535E5DE0}"/>
    <cellStyle name="Normal 37 2 2" xfId="6437" xr:uid="{0BF28197-1FC5-44FE-B145-CC51B969B8BD}"/>
    <cellStyle name="Normal 37 2 2 2" xfId="7258" xr:uid="{2610174B-E5AA-4C35-8302-D2D25886F4A5}"/>
    <cellStyle name="Normal 37 3" xfId="6278" xr:uid="{75D1265A-EA81-40C8-86B9-33F83842D500}"/>
    <cellStyle name="Normal 37 3 2" xfId="7200" xr:uid="{D0D8F056-9D93-4A64-B12F-D69F3C4006CF}"/>
    <cellStyle name="Normal 38" xfId="137" xr:uid="{CDEED502-1CCC-4DCA-AB6B-3493BB6C8873}"/>
    <cellStyle name="Normal 38 2" xfId="4443" xr:uid="{9BB28670-915F-4183-898B-726013A2A3E1}"/>
    <cellStyle name="Normal 39" xfId="1499" xr:uid="{993B6744-4277-4DD5-BC35-11985804893F}"/>
    <cellStyle name="Normal 39 2" xfId="4444" xr:uid="{A078873C-B2D4-405B-914D-4B93D9CF10B6}"/>
    <cellStyle name="Normal 4" xfId="41" xr:uid="{00000000-0005-0000-0000-00002C000000}"/>
    <cellStyle name="Normal 4 10" xfId="4445" xr:uid="{D560F93D-B3AF-4462-8983-FB1DD4B0D422}"/>
    <cellStyle name="Normal 4 11" xfId="4446" xr:uid="{ED468679-6B5F-42D9-98D0-5F62141C4EC7}"/>
    <cellStyle name="Normal 4 12" xfId="4447" xr:uid="{6E7FA917-EA94-448A-B8B8-A16766FB1CD6}"/>
    <cellStyle name="Normal 4 13" xfId="4448" xr:uid="{1D4D245A-66D4-44E6-8849-2082A77C0F4D}"/>
    <cellStyle name="Normal 4 14" xfId="4449" xr:uid="{C83780ED-3DA4-4F77-B70A-EB14E63E0AD2}"/>
    <cellStyle name="Normal 4 15" xfId="4450" xr:uid="{781E2D78-36CB-43FE-A3A0-5C7944D0D46F}"/>
    <cellStyle name="Normal 4 16" xfId="4451" xr:uid="{E6028F79-B173-4760-8A3B-46FEFEA30E78}"/>
    <cellStyle name="Normal 4 17" xfId="4452" xr:uid="{8C2CFCF6-DB88-4C65-BF8E-7AA4342B2B4C}"/>
    <cellStyle name="Normal 4 18" xfId="4453" xr:uid="{4E299E2A-EB96-4FF7-A41F-A4293C20F482}"/>
    <cellStyle name="Normal 4 19" xfId="4454" xr:uid="{C8330FF0-35D4-49A2-8A35-5CE3AB260519}"/>
    <cellStyle name="Normal 4 2" xfId="42" xr:uid="{00000000-0005-0000-0000-00002D000000}"/>
    <cellStyle name="Normal 4 2 2" xfId="60" xr:uid="{00000000-0005-0000-0000-00002E000000}"/>
    <cellStyle name="Normal 4 2 2 2" xfId="1201" xr:uid="{F0A63328-88EE-44F5-A0B0-B0980A622A0A}"/>
    <cellStyle name="Normal 4 2 3" xfId="1202" xr:uid="{6A0DA4DE-4D10-4405-A350-DCE91D9135A0}"/>
    <cellStyle name="Normal 4 2 3 2" xfId="1203" xr:uid="{1DF327E3-CB0F-4860-BFAB-E152E3DE142E}"/>
    <cellStyle name="Normal 4 2 3 2 2" xfId="1204" xr:uid="{275D9299-6868-4EC8-BBFF-DCAE71719036}"/>
    <cellStyle name="Normal 4 2 3 3" xfId="1205" xr:uid="{5B95CB5E-D88A-402B-94ED-7491F70AF009}"/>
    <cellStyle name="Normal 4 2 4" xfId="1206" xr:uid="{510A2E4D-45A8-4D92-A5C2-23622ECEF2E1}"/>
    <cellStyle name="Normal 4 2 4 2" xfId="1207" xr:uid="{F0217688-79AE-4927-A0E4-A19936DF5AE4}"/>
    <cellStyle name="Normal 4 2 5" xfId="292" xr:uid="{F820273D-25B4-414B-82C8-EB32682E841E}"/>
    <cellStyle name="Normal 4 2 6" xfId="4455" xr:uid="{76C021F0-4885-4913-A56D-C74EF881DC98}"/>
    <cellStyle name="Normal 4 20" xfId="4456" xr:uid="{A7B6E0C1-10D0-4E75-9BBA-1AF3E1C473E6}"/>
    <cellStyle name="Normal 4 21" xfId="4457" xr:uid="{7EBB49B8-90F4-46AC-A438-9BC2D13C724A}"/>
    <cellStyle name="Normal 4 22" xfId="4458" xr:uid="{D07CEC92-A2C9-479E-AE60-F2FD75713E9E}"/>
    <cellStyle name="Normal 4 23" xfId="4459" xr:uid="{5AAB9A08-B72F-49F6-BEBA-78F61D5E1B94}"/>
    <cellStyle name="Normal 4 24" xfId="4460" xr:uid="{6F5CCC4F-3456-45F2-8C9B-F6334E792AD6}"/>
    <cellStyle name="Normal 4 25" xfId="4461" xr:uid="{3EF47B6A-BA64-42EB-A080-0A134BC3B37C}"/>
    <cellStyle name="Normal 4 26" xfId="4462" xr:uid="{E7FB5EFB-8682-4450-93FB-5C0670E0B0EC}"/>
    <cellStyle name="Normal 4 27" xfId="4463" xr:uid="{779A9B17-8036-40E9-A96E-9302E63E7F08}"/>
    <cellStyle name="Normal 4 28" xfId="4464" xr:uid="{F9905457-A9C2-41AD-A84D-B4CC5AB1CFEC}"/>
    <cellStyle name="Normal 4 29" xfId="4465" xr:uid="{61ED8F47-7018-4DCC-B17E-A55670F08EC6}"/>
    <cellStyle name="Normal 4 3" xfId="59" xr:uid="{00000000-0005-0000-0000-00002F000000}"/>
    <cellStyle name="Normal 4 3 2" xfId="1208" xr:uid="{60E4AD1D-B179-4B79-BFBD-5DB9838F065C}"/>
    <cellStyle name="Normal 4 3 2 2" xfId="6090" xr:uid="{F30C9256-BB3B-4AA0-B88F-B994B94CFE2C}"/>
    <cellStyle name="Normal 4 3 2 2 2" xfId="6195" xr:uid="{8CA81A80-86FF-4A7A-A37B-074AF8A46717}"/>
    <cellStyle name="Normal 4 3 2 2 3" xfId="7050" xr:uid="{95E55ED5-FD3C-4788-8E38-CFCCBC095C73}"/>
    <cellStyle name="Normal 4 3 2 3" xfId="6070" xr:uid="{F630C5CC-54A6-4AE1-ABE3-291FC3F1FBB0}"/>
    <cellStyle name="Normal 4 3 2 3 2" xfId="7034" xr:uid="{009E7C99-E68A-4EC2-A542-8D1987DA5126}"/>
    <cellStyle name="Normal 4 3 2 4" xfId="6853" xr:uid="{77F5191C-BE5F-418A-9F71-43B360D94F98}"/>
    <cellStyle name="Normal 4 3 2 4 2" xfId="7282" xr:uid="{54DBE4D2-A4F2-447B-98D3-A5DFB405DBCC}"/>
    <cellStyle name="Normal 4 3 3" xfId="361" xr:uid="{C2246656-62FF-4B5F-8243-3296A62B9535}"/>
    <cellStyle name="Normal 4 3 3 2" xfId="6094" xr:uid="{44A0B28E-08D8-4847-A504-B64E05F0A7B9}"/>
    <cellStyle name="Normal 4 3 3 2 2" xfId="7054" xr:uid="{8C6715EC-8FB9-4867-BE55-E5A843C04CA4}"/>
    <cellStyle name="Normal 4 3 3 3" xfId="6074" xr:uid="{59BA9677-E90C-429A-843D-C16670AA1DCA}"/>
    <cellStyle name="Normal 4 3 3 3 2" xfId="7038" xr:uid="{DC1E4353-57E4-4689-8F8F-3A0A3F662F6C}"/>
    <cellStyle name="Normal 4 3 4" xfId="6085" xr:uid="{FB1B768F-052E-4D6C-AD98-B1F2E1BBBC57}"/>
    <cellStyle name="Normal 4 3 4 2" xfId="7045" xr:uid="{29B513AB-B7A4-42C5-AC30-90C52861F80A}"/>
    <cellStyle name="Normal 4 3 5" xfId="6065" xr:uid="{07B30863-A723-43E2-8E4B-2BE9892792FB}"/>
    <cellStyle name="Normal 4 3 5 2" xfId="7029" xr:uid="{9D2B1B04-809F-46EC-BA6E-40C80904ADD6}"/>
    <cellStyle name="Normal 4 3 6" xfId="6845" xr:uid="{A5BE258A-DBE8-443C-964B-E3F01A6EB20E}"/>
    <cellStyle name="Normal 4 3 6 2" xfId="7274" xr:uid="{9D59E730-F73F-44BB-AABC-D6E2E20C7678}"/>
    <cellStyle name="Normal 4 3 7" xfId="6934" xr:uid="{2AD7F546-AB85-441D-B7A9-BE8A65440A2A}"/>
    <cellStyle name="Normal 4 30" xfId="4466" xr:uid="{5D154374-59B8-4FF3-ACCD-5D5679C1E0B1}"/>
    <cellStyle name="Normal 4 31" xfId="4467" xr:uid="{211283D0-5655-474F-A10B-D0E9C3340C9D}"/>
    <cellStyle name="Normal 4 32" xfId="4468" xr:uid="{EFF86ED4-5916-4F12-85BB-3C3C1632B660}"/>
    <cellStyle name="Normal 4 33" xfId="4469" xr:uid="{8E81BF06-802F-487E-83B7-F0D519C41491}"/>
    <cellStyle name="Normal 4 34" xfId="4470" xr:uid="{7D8DD5CC-9C54-448C-B780-797E003BD078}"/>
    <cellStyle name="Normal 4 35" xfId="4471" xr:uid="{E432D338-EAB6-4AE1-B186-B02BC5075CD2}"/>
    <cellStyle name="Normal 4 36" xfId="4472" xr:uid="{E44DCD84-9A79-4B48-B646-F7BC6E09199F}"/>
    <cellStyle name="Normal 4 37" xfId="4473" xr:uid="{1E8C1957-D5FC-4CAD-9206-66413AFBAA68}"/>
    <cellStyle name="Normal 4 38" xfId="4474" xr:uid="{38FB7BA4-C897-4C31-BC0A-3F604F3595E1}"/>
    <cellStyle name="Normal 4 39" xfId="6063" xr:uid="{D071835D-88DD-40A6-881D-DE5DFEFA782A}"/>
    <cellStyle name="Normal 4 39 2" xfId="7027" xr:uid="{1BC15DC7-FCAA-4BC8-9EB7-D1CF4FCD21F9}"/>
    <cellStyle name="Normal 4 4" xfId="65" xr:uid="{219EE69E-1F10-4A9C-9EF6-560D7D484FB2}"/>
    <cellStyle name="Normal 4 4 2" xfId="1210" xr:uid="{A383DB9C-BF71-4E01-93FA-BAC50A838BE4}"/>
    <cellStyle name="Normal 4 4 2 2" xfId="1211" xr:uid="{3386C74B-F6CF-498F-8FAF-8BE70EB31BA9}"/>
    <cellStyle name="Normal 4 4 2 3" xfId="6088" xr:uid="{CEF7E21A-B70E-40CF-B519-120EAE32B483}"/>
    <cellStyle name="Normal 4 4 2 3 2" xfId="7048" xr:uid="{0C361808-0265-4D6B-B81C-455233792BD5}"/>
    <cellStyle name="Normal 4 4 2 4" xfId="6856" xr:uid="{B8F47A75-10C9-4B9A-86F3-929C234D5960}"/>
    <cellStyle name="Normal 4 4 2 4 2" xfId="7285" xr:uid="{4F6A35E7-4611-47D5-A856-E20AB92D0E9C}"/>
    <cellStyle name="Normal 4 4 3" xfId="1212" xr:uid="{E743BE92-6680-4AE1-A635-EBBB3C44CAF3}"/>
    <cellStyle name="Normal 4 4 4" xfId="1209" xr:uid="{73CC891F-BE4A-4A12-AAEA-86D0607CE9C1}"/>
    <cellStyle name="Normal 4 4 5" xfId="4475" xr:uid="{3780CA07-837F-47E5-8B3F-354F4C9346E4}"/>
    <cellStyle name="Normal 4 4 5 2" xfId="6240" xr:uid="{AF5EAED1-1385-4255-A387-0EDC6299557B}"/>
    <cellStyle name="Normal 4 4 5 2 2" xfId="7165" xr:uid="{CAD191B8-5D39-4580-9FC3-57E054EA87FC}"/>
    <cellStyle name="Normal 4 4 6" xfId="6068" xr:uid="{59240FF2-F656-4B75-828B-082C3CB6F7D3}"/>
    <cellStyle name="Normal 4 4 6 2" xfId="7032" xr:uid="{4DAD95B5-4A65-4BFA-A928-51DD97036DCC}"/>
    <cellStyle name="Normal 4 4 7" xfId="6848" xr:uid="{7D5B7B83-22B0-4373-993D-417EEDCE9316}"/>
    <cellStyle name="Normal 4 4 7 2" xfId="7277" xr:uid="{D4EEC950-E73A-4EE6-9413-21989851ECCC}"/>
    <cellStyle name="Normal 4 4 8" xfId="6937" xr:uid="{01A9410F-2B5F-42BF-8CB8-71BA24D3C5DF}"/>
    <cellStyle name="Normal 4 40" xfId="6843" xr:uid="{10BBC66C-7CD4-4637-BC00-5EBB159671B9}"/>
    <cellStyle name="Normal 4 40 2" xfId="7272" xr:uid="{13B5E7A2-B8F5-4C19-A986-77B3FBAA44D8}"/>
    <cellStyle name="Normal 4 41" xfId="6932" xr:uid="{9204A471-48B0-4357-92F5-172155D3AC18}"/>
    <cellStyle name="Normal 4 5" xfId="91" xr:uid="{4BFFEB61-B178-46E2-BCC9-D255DE33D6BA}"/>
    <cellStyle name="Normal 4 5 2" xfId="1214" xr:uid="{2243AB6D-7D98-4CB0-8AE4-DC2E9D3BB739}"/>
    <cellStyle name="Normal 4 5 2 2" xfId="1215" xr:uid="{5CCAEACD-27C2-4A50-B684-7ADF60F8CCF3}"/>
    <cellStyle name="Normal 4 5 2 3" xfId="6092" xr:uid="{FF791FB6-C19E-49D3-AD42-84A5C8FF467B}"/>
    <cellStyle name="Normal 4 5 2 3 2" xfId="7052" xr:uid="{A8B8E87D-7F71-42B4-9FE9-DB85B53A026A}"/>
    <cellStyle name="Normal 4 5 3" xfId="1216" xr:uid="{8064E89D-FCEA-4266-8D75-5EA1393D8A5A}"/>
    <cellStyle name="Normal 4 5 4" xfId="1213" xr:uid="{A5B49265-0789-4659-8249-261AB16CB23B}"/>
    <cellStyle name="Normal 4 5 5" xfId="4476" xr:uid="{6FF8A6CB-A2D1-492F-8C78-30239E73E818}"/>
    <cellStyle name="Normal 4 5 6" xfId="6072" xr:uid="{5F802B2B-793C-4840-ADF5-DE70EF84E9E3}"/>
    <cellStyle name="Normal 4 5 6 2" xfId="7036" xr:uid="{0F8C79EC-39C0-4ABA-A2D4-A326E969752B}"/>
    <cellStyle name="Normal 4 5 7" xfId="6851" xr:uid="{95AF3AFB-F9A4-4734-A0D7-89334C4154DF}"/>
    <cellStyle name="Normal 4 5 7 2" xfId="7280" xr:uid="{DB4D90B8-02C4-459D-BC6F-37BDA78936CD}"/>
    <cellStyle name="Normal 4 5 8" xfId="6951" xr:uid="{311F7358-D2A5-4CDD-BCD9-9668A682C96F}"/>
    <cellStyle name="Normal 4 6" xfId="1217" xr:uid="{E72B4539-B674-482F-8493-42B98BA259D9}"/>
    <cellStyle name="Normal 4 6 2" xfId="1218" xr:uid="{02561437-5E2E-4B09-80EF-6F0F9B674A81}"/>
    <cellStyle name="Normal 4 6 3" xfId="4477" xr:uid="{47F07D94-DB83-49B2-8615-D07021EF62A7}"/>
    <cellStyle name="Normal 4 6 4" xfId="6083" xr:uid="{97185E14-D22B-4DD6-8CC0-EC95B5595B0B}"/>
    <cellStyle name="Normal 4 6 4 2" xfId="7043" xr:uid="{438B85C3-5D42-4CFA-B0B2-FA569BC7C33A}"/>
    <cellStyle name="Normal 4 7" xfId="1219" xr:uid="{0CFE5DA2-EAED-4D62-A7F1-F23108EB0E3C}"/>
    <cellStyle name="Normal 4 7 2" xfId="4478" xr:uid="{80806034-766B-4B93-8E5C-3A646207531A}"/>
    <cellStyle name="Normal 4 8" xfId="291" xr:uid="{0C2548DD-BA1C-45CA-9B00-5C82A44FA282}"/>
    <cellStyle name="Normal 4 8 2" xfId="4479" xr:uid="{ABF21A76-AF48-42F4-8BCB-9130244486AC}"/>
    <cellStyle name="Normal 4 9" xfId="1486" xr:uid="{EC017E43-8099-4974-A82D-9118FFB9D8CE}"/>
    <cellStyle name="Normal 4 9 2" xfId="4480" xr:uid="{CDD28787-1E54-433A-AF98-C5D62616C57E}"/>
    <cellStyle name="Normal 4 9 3" xfId="6238" xr:uid="{4722004A-4DF4-4521-AE63-076E3736185F}"/>
    <cellStyle name="Normal 4 9 3 2" xfId="7163" xr:uid="{120D4CAC-C74F-4F57-B4BA-87E2FEEAEAEF}"/>
    <cellStyle name="Normal 4_2_Karta_1_Korpuss_Tvaika" xfId="43" xr:uid="{00000000-0005-0000-0000-000030000000}"/>
    <cellStyle name="Normal 40" xfId="4481" xr:uid="{083EA717-C571-4E51-8A5B-C043C845230C}"/>
    <cellStyle name="Normal 41" xfId="4482" xr:uid="{B0CF73FE-37CF-439A-8454-FDEF6F92B21E}"/>
    <cellStyle name="Normal 42" xfId="4483" xr:uid="{FB64DEFF-628F-405E-AAAF-9D0BF3F544CC}"/>
    <cellStyle name="Normal 43" xfId="92" xr:uid="{5B720EC3-DF57-4A4F-AC44-1BE3B95B7BB3}"/>
    <cellStyle name="Normal 44" xfId="4484" xr:uid="{7D346113-64D2-4516-AB67-5A389F5291AD}"/>
    <cellStyle name="Normal 44 10" xfId="4485" xr:uid="{CBAB7A87-EF03-43FE-9F6E-E3C656650C70}"/>
    <cellStyle name="Normal 44 11" xfId="4486" xr:uid="{5F9561BE-6AE8-4E32-BB2D-FFD70FFD03BB}"/>
    <cellStyle name="Normal 44 12" xfId="4487" xr:uid="{21FD9271-7F2F-4574-A505-28A5CB3214F8}"/>
    <cellStyle name="Normal 44 13" xfId="4488" xr:uid="{55A5A12A-19BD-4D0B-A38A-AFD35CA9D5EF}"/>
    <cellStyle name="Normal 44 14" xfId="4489" xr:uid="{BED5D2B0-FB40-4486-B5DE-7BEC4AED0237}"/>
    <cellStyle name="Normal 44 15" xfId="4490" xr:uid="{E729E092-612D-4FDD-963C-97B886F1F438}"/>
    <cellStyle name="Normal 44 16" xfId="4491" xr:uid="{1240F919-DC95-4F7F-BDC6-44C06780A9C7}"/>
    <cellStyle name="Normal 44 2" xfId="4492" xr:uid="{38EE4389-5D74-4C25-9D06-623D01EE3822}"/>
    <cellStyle name="Normal 44 3" xfId="4493" xr:uid="{F4D7E6F4-0791-410B-B440-652DEDF233FB}"/>
    <cellStyle name="Normal 44 4" xfId="4494" xr:uid="{08D84F5D-72A9-4B0A-BCB8-787CAA6ADF25}"/>
    <cellStyle name="Normal 44 5" xfId="4495" xr:uid="{9C40ED53-1B3B-4D71-9CDD-2D4E360B0CC1}"/>
    <cellStyle name="Normal 44 6" xfId="4496" xr:uid="{76BDE0B6-E997-4AA8-A92B-E6B7CC3638F5}"/>
    <cellStyle name="Normal 44 7" xfId="4497" xr:uid="{DCA1F238-EC46-4E7D-A137-0F53938F4F0B}"/>
    <cellStyle name="Normal 44 8" xfId="4498" xr:uid="{C6FBE824-F67A-4D75-A800-8075073A56FC}"/>
    <cellStyle name="Normal 44 9" xfId="4499" xr:uid="{ED4912ED-D2A2-4D2E-8ACB-8A7D1016A4C3}"/>
    <cellStyle name="Normal 45" xfId="93" xr:uid="{8CB9AB00-E901-4602-80D6-A74FD48F2E76}"/>
    <cellStyle name="Normal 45 2" xfId="4500" xr:uid="{0DBD88D5-8735-4D71-9631-3AB967A1754E}"/>
    <cellStyle name="Normal 45 3" xfId="4501" xr:uid="{C94881BE-434A-4103-AD19-0C5B346323F0}"/>
    <cellStyle name="Normal 45 4" xfId="4502" xr:uid="{BF271DA0-85C2-4D1E-A9C0-9F4AE91BABA0}"/>
    <cellStyle name="Normal 45 5" xfId="4503" xr:uid="{E5294124-206D-42FE-AEF2-DA7719E873B2}"/>
    <cellStyle name="Normal 46" xfId="4504" xr:uid="{37577C10-A2D4-4644-BC55-926E3C956E12}"/>
    <cellStyle name="Normal 47" xfId="4505" xr:uid="{ED31588A-2E8A-49C3-A21F-396301B3BDF1}"/>
    <cellStyle name="Normal 48" xfId="4506" xr:uid="{C06E2783-3979-464B-85AF-D909D51D26CF}"/>
    <cellStyle name="Normal 49" xfId="4507" xr:uid="{EBBD889F-DDE4-4B95-B771-4C782A4D1E55}"/>
    <cellStyle name="Normal 5" xfId="67" xr:uid="{88AD81B1-3791-443C-9E4E-8CAC3D2ACA2D}"/>
    <cellStyle name="Normal 5 10" xfId="4508" xr:uid="{B08DA579-A445-452E-9281-F041ED81780C}"/>
    <cellStyle name="Normal 5 11" xfId="4509" xr:uid="{4502FC9B-81AD-4256-8A0D-57716A66F9D9}"/>
    <cellStyle name="Normal 5 12" xfId="4510" xr:uid="{C193C0E2-9378-42F4-9271-4ECB7AC85B1E}"/>
    <cellStyle name="Normal 5 13" xfId="4511" xr:uid="{FFCA83F4-C3F9-46B9-8FB3-ABD939D35657}"/>
    <cellStyle name="Normal 5 14" xfId="4512" xr:uid="{A6C0B241-4D1B-40EA-BE13-D8F789DD86FD}"/>
    <cellStyle name="Normal 5 15" xfId="4513" xr:uid="{4BC269C4-1C9C-497F-B8A4-C71510020E33}"/>
    <cellStyle name="Normal 5 16" xfId="4514" xr:uid="{2DD8E782-D4F3-451D-9618-318BF9094F48}"/>
    <cellStyle name="Normal 5 17" xfId="4515" xr:uid="{AE2B2AE2-6420-4F48-8BAE-69AB97B06782}"/>
    <cellStyle name="Normal 5 18" xfId="4516" xr:uid="{3E49CF3E-216E-4034-9C79-353B811FEF77}"/>
    <cellStyle name="Normal 5 19" xfId="4517" xr:uid="{F0015EE2-1A43-4A73-8F18-7A8CDF8128EF}"/>
    <cellStyle name="Normal 5 2" xfId="293" xr:uid="{7F9D1464-20EA-4A9C-B81A-9964C72A46DD}"/>
    <cellStyle name="Normal 5 2 2" xfId="294" xr:uid="{2A17C896-866C-409F-936B-B64753BCD94A}"/>
    <cellStyle name="Normal 5 2 3" xfId="1487" xr:uid="{6962E3AC-DDE3-4FB4-A36A-FD85334DDC06}"/>
    <cellStyle name="Normal 5 2 4" xfId="4518" xr:uid="{CFD5DDA1-A0DE-4ED1-9F20-97361E69A795}"/>
    <cellStyle name="Normal 5 2 5" xfId="6857" xr:uid="{F80723DB-40A0-4EF6-970F-7547BB4369D7}"/>
    <cellStyle name="Normal 5 2 5 2" xfId="7286" xr:uid="{D148E1DD-F5F7-4A8C-8A11-9D901C9EC516}"/>
    <cellStyle name="Normal 5 20" xfId="4519" xr:uid="{D8088CF9-B858-41B8-A062-621E029DAA30}"/>
    <cellStyle name="Normal 5 21" xfId="4520" xr:uid="{F63AF7D5-6AF5-4802-BF81-C158ED96A661}"/>
    <cellStyle name="Normal 5 22" xfId="4521" xr:uid="{AD3885F7-FC15-447B-A859-F2F3F6977F25}"/>
    <cellStyle name="Normal 5 23" xfId="4522" xr:uid="{464598BC-1BEC-4BE0-A048-E40093B7A273}"/>
    <cellStyle name="Normal 5 24" xfId="4523" xr:uid="{D8A3B7BC-5448-402F-89A9-5D0A53E49C4F}"/>
    <cellStyle name="Normal 5 25" xfId="4524" xr:uid="{AD7DF67A-4FF6-4418-84F5-18D71EBBB3DB}"/>
    <cellStyle name="Normal 5 26" xfId="4525" xr:uid="{733703C4-7F5F-4F37-A615-89BDC6F8F706}"/>
    <cellStyle name="Normal 5 27" xfId="4526" xr:uid="{AD63F1BA-07DA-41C4-8191-1CD84C90D49F}"/>
    <cellStyle name="Normal 5 28" xfId="4527" xr:uid="{F2B75D24-588C-4E62-859D-903B659AE85F}"/>
    <cellStyle name="Normal 5 29" xfId="4528" xr:uid="{9A93D996-1758-4F19-BBC3-9CAF9F96DF1C}"/>
    <cellStyle name="Normal 5 3" xfId="295" xr:uid="{D61AACAE-92DE-4824-969B-B5A6903ED805}"/>
    <cellStyle name="Normal 5 30" xfId="4529" xr:uid="{A6C608F4-5FD1-4F50-92CA-84DD6A72F53F}"/>
    <cellStyle name="Normal 5 31" xfId="4530" xr:uid="{4BDFB9B4-8312-4918-BA66-3BAA1DFE4318}"/>
    <cellStyle name="Normal 5 32" xfId="4531" xr:uid="{FC395429-62A0-43D4-B5C1-7A048F378E6D}"/>
    <cellStyle name="Normal 5 33" xfId="4532" xr:uid="{B3F8F7AC-2527-4A4F-8D0B-C1A2FC8EF315}"/>
    <cellStyle name="Normal 5 34" xfId="4533" xr:uid="{7BF0675E-ACEA-4F79-8E7C-8011D2395BD4}"/>
    <cellStyle name="Normal 5 35" xfId="4534" xr:uid="{662FC44C-A22D-4EEC-9465-56B04863596A}"/>
    <cellStyle name="Normal 5 36" xfId="4535" xr:uid="{12790A42-240F-477C-A6B1-0C3760D8A618}"/>
    <cellStyle name="Normal 5 37" xfId="4536" xr:uid="{97934864-00B5-4B2B-BE68-53F639A321F9}"/>
    <cellStyle name="Normal 5 38" xfId="4537" xr:uid="{EFF86E27-48CA-4608-9EF8-D0AC8B8BB7CE}"/>
    <cellStyle name="Normal 5 39" xfId="4538" xr:uid="{B3284955-8949-4095-BFD9-B19C4DB00E51}"/>
    <cellStyle name="Normal 5 4" xfId="296" xr:uid="{5FB84ADE-32E4-40EC-9147-036F16CA0EF2}"/>
    <cellStyle name="Normal 5 4 2" xfId="1220" xr:uid="{EAE32C50-A5C6-4097-BBCE-D69D68DBAA61}"/>
    <cellStyle name="Normal 5 4 2 2" xfId="1221" xr:uid="{2E158B83-556A-4537-9C7A-523F4F9D6F9A}"/>
    <cellStyle name="Normal 5 4 2 2 2" xfId="1458" xr:uid="{6FA7BD6D-CD08-456F-B5AE-5BB508A30524}"/>
    <cellStyle name="Normal 5 4 2 3" xfId="1457" xr:uid="{811BA577-FAC4-404C-A4C8-70FD04CA28C2}"/>
    <cellStyle name="Normal 5 4 3" xfId="1222" xr:uid="{7D1F632E-11EF-461C-8EAE-76EE75220397}"/>
    <cellStyle name="Normal 5 4 3 2" xfId="1223" xr:uid="{8A19177B-7036-4DF8-9572-AD5A11437207}"/>
    <cellStyle name="Normal 5 4 3 2 2" xfId="1460" xr:uid="{EB2A9162-A7BC-4FFF-A804-E05641256DEB}"/>
    <cellStyle name="Normal 5 4 3 3" xfId="1459" xr:uid="{E8112418-2295-403C-815F-AA5A88D2DA25}"/>
    <cellStyle name="Normal 5 4 4" xfId="1224" xr:uid="{AB7377E2-4409-4D3F-A5C8-9C029ECE617A}"/>
    <cellStyle name="Normal 5 4 4 2" xfId="1461" xr:uid="{F21FFEB2-FD9F-4D87-BCCC-C8061873480B}"/>
    <cellStyle name="Normal 5 4 5" xfId="4539" xr:uid="{F986D87A-E7E8-4B17-99DD-E9C0EA34F81E}"/>
    <cellStyle name="Normal 5 40" xfId="4540" xr:uid="{B0C63680-09D3-4B7D-A7CD-503D7F67A849}"/>
    <cellStyle name="Normal 5 41" xfId="4541" xr:uid="{46399478-A4F1-4243-AE71-D58FD4C96D5F}"/>
    <cellStyle name="Normal 5 42" xfId="4542" xr:uid="{99961EAF-8A0F-47B5-AEED-F2CACE5A713C}"/>
    <cellStyle name="Normal 5 43" xfId="6075" xr:uid="{F912E4BD-D968-4B8F-89C5-DF6C4CA5207E}"/>
    <cellStyle name="Normal 5 43 2" xfId="7039" xr:uid="{5D69A624-FB37-429E-8502-C366609C69CD}"/>
    <cellStyle name="Normal 5 44" xfId="6849" xr:uid="{145BBF43-5C7B-4BBD-B5E9-A35A74B6CBC5}"/>
    <cellStyle name="Normal 5 44 2" xfId="7278" xr:uid="{E68E57A5-3B2F-45F4-9734-8996C82F2964}"/>
    <cellStyle name="Normal 5 45" xfId="6938" xr:uid="{8BE258D8-A4E0-4122-93A0-5C706E9F2712}"/>
    <cellStyle name="Normal 5 5" xfId="1225" xr:uid="{15F25102-D210-48BB-A875-E6BA1CDEA261}"/>
    <cellStyle name="Normal 5 5 2" xfId="1226" xr:uid="{4EB82C80-ABD9-4BF2-B1BD-DF3AFEDCC28E}"/>
    <cellStyle name="Normal 5 5 2 2" xfId="1463" xr:uid="{CB0EDE6C-531C-453A-97F5-61B8BAEBB4EA}"/>
    <cellStyle name="Normal 5 5 3" xfId="1462" xr:uid="{512E6AB8-755C-44D5-8089-2FAEC523CA80}"/>
    <cellStyle name="Normal 5 5 4" xfId="4543" xr:uid="{92E838EA-29D9-413E-9E8C-85DC6BCC84A1}"/>
    <cellStyle name="Normal 5 6" xfId="1227" xr:uid="{66657A17-A076-44E6-833C-804825311968}"/>
    <cellStyle name="Normal 5 6 2" xfId="1228" xr:uid="{9E8A2C05-4F8C-4078-808A-7DF13699BC06}"/>
    <cellStyle name="Normal 5 6 2 2" xfId="1465" xr:uid="{F22D3D93-A0A3-423F-A4B9-3362AC718D30}"/>
    <cellStyle name="Normal 5 6 3" xfId="1464" xr:uid="{FA8836A6-835D-4DF9-AF1A-96A4ED99412D}"/>
    <cellStyle name="Normal 5 6 4" xfId="4544" xr:uid="{4D297085-EA74-4E9D-8408-962E48267CC6}"/>
    <cellStyle name="Normal 5 7" xfId="1229" xr:uid="{5B0C43EB-7D25-47E8-AF20-CCE396D831CA}"/>
    <cellStyle name="Normal 5 7 2" xfId="1230" xr:uid="{5EF72D38-6136-4ADA-BE5D-62641DF9A75F}"/>
    <cellStyle name="Normal 5 7 2 2" xfId="1467" xr:uid="{22CBC62D-E396-40AA-B197-0B7DFE20C0EF}"/>
    <cellStyle name="Normal 5 7 3" xfId="1466" xr:uid="{8F37A8B5-534D-4521-B7EC-121909F6DFC7}"/>
    <cellStyle name="Normal 5 7 4" xfId="4545" xr:uid="{5EA5535D-83F9-4150-9B2E-FFEF87D702F7}"/>
    <cellStyle name="Normal 5 8" xfId="107" xr:uid="{D078C10F-0A20-469A-A8F6-57E1B222EA5F}"/>
    <cellStyle name="Normal 5 8 2" xfId="4546" xr:uid="{066C86AB-9A61-4FB8-A61A-845A3F530E02}"/>
    <cellStyle name="Normal 5 9" xfId="4547" xr:uid="{4690675A-DD4A-4A50-8497-FFA203B1BD64}"/>
    <cellStyle name="Normal 5 9 2" xfId="6239" xr:uid="{38B9E714-AF84-4F26-B55E-4E92FE904164}"/>
    <cellStyle name="Normal 5 9 2 2" xfId="7164" xr:uid="{6FF7A845-6B25-491E-9C34-2D664A9F2F4A}"/>
    <cellStyle name="Normal 5_1-7" xfId="297" xr:uid="{A53F78F6-C9A5-402D-840D-324B8AF229FD}"/>
    <cellStyle name="Normal 50" xfId="4548" xr:uid="{49C7F4D3-3D1F-49B2-9F5F-1F28F44CECD8}"/>
    <cellStyle name="Normal 51" xfId="4549" xr:uid="{1A52BC69-7244-4128-A181-0092A24E8EE3}"/>
    <cellStyle name="Normal 52" xfId="4550" xr:uid="{A20F62A7-87DF-4806-9DF8-9311B079535B}"/>
    <cellStyle name="Normal 52 10" xfId="4551" xr:uid="{30F99A39-1230-42C4-B4F1-AD823E7BA985}"/>
    <cellStyle name="Normal 52 11" xfId="4552" xr:uid="{9E435C6E-B0B0-46E2-BB01-FBC81C019199}"/>
    <cellStyle name="Normal 52 12" xfId="4553" xr:uid="{72EE7343-D57F-4EAB-A8EF-2F555489D923}"/>
    <cellStyle name="Normal 52 13" xfId="4554" xr:uid="{26B2ECC3-0638-42C7-90E5-90BCDF408018}"/>
    <cellStyle name="Normal 52 14" xfId="4555" xr:uid="{11B7545E-38B2-4168-8E5B-7962931441E8}"/>
    <cellStyle name="Normal 52 2" xfId="4556" xr:uid="{7707D033-A74D-4595-99A8-E3CA1F421C18}"/>
    <cellStyle name="Normal 52 3" xfId="4557" xr:uid="{85C5087E-DF76-458C-9239-DD8D6ECCC77F}"/>
    <cellStyle name="Normal 52 4" xfId="4558" xr:uid="{40ABD256-8502-4E6A-A7FA-620FD9DD47D4}"/>
    <cellStyle name="Normal 52 5" xfId="4559" xr:uid="{7E5731CD-041F-4FC0-9B10-4621605B2C8A}"/>
    <cellStyle name="Normal 52 6" xfId="4560" xr:uid="{35CC5409-9FAB-4A2D-8181-E804EE491DFA}"/>
    <cellStyle name="Normal 52 7" xfId="4561" xr:uid="{AC8FFFAE-C6C4-49F1-B4C7-3B6E79FA84EA}"/>
    <cellStyle name="Normal 52 8" xfId="4562" xr:uid="{04CC5D70-F2B9-4291-9E4D-CAE077D6C47D}"/>
    <cellStyle name="Normal 52 9" xfId="4563" xr:uid="{7ED40F99-BCF1-43A1-810D-BBFC503A79DE}"/>
    <cellStyle name="Normal 53" xfId="4564" xr:uid="{6592F944-DB52-473A-9792-6F93C6CE25AE}"/>
    <cellStyle name="Normal 53 2" xfId="4565" xr:uid="{79167602-265A-4327-86B8-EA5E999F4B02}"/>
    <cellStyle name="Normal 53 3" xfId="4566" xr:uid="{ED704E55-59FB-42DC-90C2-B716F4DFE4CD}"/>
    <cellStyle name="Normal 53 4" xfId="4567" xr:uid="{231417A3-E803-4B57-9576-653A4BEE1984}"/>
    <cellStyle name="Normal 53 5" xfId="4568" xr:uid="{943F6650-EE3B-4CE5-A0DB-E39A0A660D82}"/>
    <cellStyle name="Normal 54" xfId="4569" xr:uid="{A4F22952-1724-4E55-A5FB-65E8EB2BCED2}"/>
    <cellStyle name="Normal 54 2" xfId="4570" xr:uid="{5D53BF6B-4651-49B5-A871-81D2251189E6}"/>
    <cellStyle name="Normal 54 3" xfId="4571" xr:uid="{8682766A-07FD-4B75-9888-BD3194981A62}"/>
    <cellStyle name="Normal 54 4" xfId="4572" xr:uid="{12C9131B-68D9-45A9-8441-F10952CF92C4}"/>
    <cellStyle name="Normal 54 5" xfId="4573" xr:uid="{84B73460-455D-4D67-98BF-ED3DDF021D4F}"/>
    <cellStyle name="Normal 55" xfId="4574" xr:uid="{62BAEE0A-4B1E-440F-B9F8-87E66F1A0216}"/>
    <cellStyle name="Normal 55 2" xfId="4575" xr:uid="{84C5016F-10EA-44AB-96D4-8CA28849767E}"/>
    <cellStyle name="Normal 55 3" xfId="4576" xr:uid="{E41E8B1B-68E9-4CD5-A12A-F57853E32A35}"/>
    <cellStyle name="Normal 55 4" xfId="4577" xr:uid="{FBBD8C8C-C267-4156-8239-77E5B44F2646}"/>
    <cellStyle name="Normal 55 5" xfId="4578" xr:uid="{058248A7-7B20-40FB-865A-17CF60A40FBA}"/>
    <cellStyle name="Normal 56" xfId="4579" xr:uid="{80C9B397-F82D-4D0E-91FD-3D44026A7EED}"/>
    <cellStyle name="Normal 56 2" xfId="4580" xr:uid="{C34F36E6-5419-4176-916D-F796277A5240}"/>
    <cellStyle name="Normal 56 3" xfId="4581" xr:uid="{32B08A69-89C2-46B7-9061-2B80F0B283E1}"/>
    <cellStyle name="Normal 56 4" xfId="4582" xr:uid="{AB477904-265B-45BD-BBBE-0762B10618C0}"/>
    <cellStyle name="Normal 56 5" xfId="4583" xr:uid="{27816806-C455-407A-9F8D-B8446269482B}"/>
    <cellStyle name="Normal 56 6" xfId="4584" xr:uid="{B599EDC6-E46A-4776-B271-819337D12DA9}"/>
    <cellStyle name="Normal 56 7" xfId="4585" xr:uid="{CB8B88D1-C81E-45EE-AE79-239D04142ED6}"/>
    <cellStyle name="Normal 57" xfId="4586" xr:uid="{E173D077-94BA-4EF0-82E0-3245F8C5AF14}"/>
    <cellStyle name="Normal 57 2" xfId="4587" xr:uid="{3655A053-3C04-487E-BD4E-223DFC686872}"/>
    <cellStyle name="Normal 57 3" xfId="4588" xr:uid="{CFBEF6D6-BC6B-4248-B3C1-5D15F13EC7A4}"/>
    <cellStyle name="Normal 57 4" xfId="4589" xr:uid="{59579926-277E-424E-82DF-E49E4EC8CB14}"/>
    <cellStyle name="Normal 57 5" xfId="4590" xr:uid="{F4D09680-FD32-42F8-886B-2F0720BD66CD}"/>
    <cellStyle name="Normal 58" xfId="4591" xr:uid="{B4FCC485-B27D-4D5A-9C8A-DF667013E03D}"/>
    <cellStyle name="Normal 58 2" xfId="4592" xr:uid="{094058D7-C13A-4B73-BFF2-A14E3CC543DC}"/>
    <cellStyle name="Normal 58 3" xfId="4593" xr:uid="{38C713A2-BF0C-48D0-891B-EBE5F9E272C9}"/>
    <cellStyle name="Normal 58 4" xfId="4594" xr:uid="{22C75FD2-9C3F-48FB-A4D3-17E801B2F39E}"/>
    <cellStyle name="Normal 58 5" xfId="4595" xr:uid="{8D410707-F6B7-4756-BED0-8C31A4350830}"/>
    <cellStyle name="Normal 59" xfId="4596" xr:uid="{05A9BC38-C06F-4D2E-B0C8-01F0AD056C6C}"/>
    <cellStyle name="Normal 59 2" xfId="4597" xr:uid="{1D1F2E72-52C0-4F4F-B0E6-E8AE6A4FF722}"/>
    <cellStyle name="Normal 59 3" xfId="4598" xr:uid="{F0163DC1-9B75-44B3-8993-CC22C87F7573}"/>
    <cellStyle name="Normal 59 4" xfId="4599" xr:uid="{33278C60-88FB-4764-934E-B8F039F5B149}"/>
    <cellStyle name="Normal 59 5" xfId="4600" xr:uid="{6835111E-CC71-44E3-8EA3-F231A4774C2D}"/>
    <cellStyle name="Normal 6" xfId="69" xr:uid="{94358128-5BA8-4146-B8FE-60A6B268FD62}"/>
    <cellStyle name="Normal 6 10" xfId="4601" xr:uid="{68562012-C021-43EF-B0A4-49C89228A9D3}"/>
    <cellStyle name="Normal 6 11" xfId="4602" xr:uid="{49CA4741-E800-4E01-A970-6C068FFF02CB}"/>
    <cellStyle name="Normal 6 12" xfId="4603" xr:uid="{F178BC61-959C-4736-8C1E-4B088965737D}"/>
    <cellStyle name="Normal 6 13" xfId="4604" xr:uid="{C1E22EC5-3E66-446B-BA43-271613A9F803}"/>
    <cellStyle name="Normal 6 14" xfId="4605" xr:uid="{957EB007-249D-4F5B-89C0-66C795F12C66}"/>
    <cellStyle name="Normal 6 15" xfId="4606" xr:uid="{CA4A6C85-FCA2-4109-841F-72D55EFB3E8C}"/>
    <cellStyle name="Normal 6 16" xfId="4607" xr:uid="{7DC94F2D-63F3-46C6-A04E-644D56EB9121}"/>
    <cellStyle name="Normal 6 17" xfId="6206" xr:uid="{5918F17E-4B7A-4970-AD81-057CE7B0D2FC}"/>
    <cellStyle name="Normal 6 17 2" xfId="7133" xr:uid="{A1C96123-D06D-459C-B334-E495D31C2171}"/>
    <cellStyle name="Normal 6 18" xfId="6858" xr:uid="{0D0C1D79-397E-4CAE-8A6C-1659290838D7}"/>
    <cellStyle name="Normal 6 18 2" xfId="7287" xr:uid="{EF99C436-93F0-48CB-8128-6BD529DA219E}"/>
    <cellStyle name="Normal 6 19" xfId="6939" xr:uid="{272A26EE-8F56-487C-A738-FE39F45F824A}"/>
    <cellStyle name="Normal 6 2" xfId="1231" xr:uid="{52C55504-2174-471B-AE15-966E3DED4299}"/>
    <cellStyle name="Normal 6 2 2" xfId="1232" xr:uid="{052227B2-6E0F-4DBF-867E-917C22545553}"/>
    <cellStyle name="Normal 6 2 3" xfId="1233" xr:uid="{C21120B2-42A7-4644-8DFF-251E9A7BCD8A}"/>
    <cellStyle name="Normal 6 2 3 2" xfId="1234" xr:uid="{44C9DFD2-A1E7-41F2-B4DC-717848724E9A}"/>
    <cellStyle name="Normal 6 2 3 2 2" xfId="1469" xr:uid="{1997F85B-F867-4BA7-BF6D-DF71C09192B5}"/>
    <cellStyle name="Normal 6 2 3 3" xfId="1468" xr:uid="{B108E5E4-68A3-463A-B381-4D3E185CE046}"/>
    <cellStyle name="Normal 6 2 4" xfId="1235" xr:uid="{B28DBCCE-160C-4FD6-BA1A-175336255F5C}"/>
    <cellStyle name="Normal 6 2 4 2" xfId="1236" xr:uid="{7328B414-7E68-4ADE-96CC-0480615BC2BE}"/>
    <cellStyle name="Normal 6 2 4 2 2" xfId="1471" xr:uid="{C088506D-6B09-4AE6-B6C4-0AEBE5A8C304}"/>
    <cellStyle name="Normal 6 2 4 3" xfId="1470" xr:uid="{60F3FBA3-1FEF-4C86-91B4-5CC1159FEED6}"/>
    <cellStyle name="Normal 6 2 5" xfId="1237" xr:uid="{4F90B8B0-4B25-4DA3-B58A-87CF1D5D97D1}"/>
    <cellStyle name="Normal 6 2 5 2" xfId="1238" xr:uid="{ACE7B46C-0732-432C-A7E7-8C5F9D4C698A}"/>
    <cellStyle name="Normal 6 2 5 2 2" xfId="1473" xr:uid="{E1F70F42-A9A5-4F54-ACDD-4CD41CAE3A7C}"/>
    <cellStyle name="Normal 6 2 5 3" xfId="1472" xr:uid="{AFB0AC9E-CD71-4113-A912-3661125DB58D}"/>
    <cellStyle name="Normal 6 3" xfId="1239" xr:uid="{6F2E3A99-C105-4487-AB0F-BF487F98E046}"/>
    <cellStyle name="Normal 6 3 2" xfId="1240" xr:uid="{CE2C4C16-ADC9-4391-B7DF-609F15F659AC}"/>
    <cellStyle name="Normal 6 3 2 2" xfId="1241" xr:uid="{FC987482-BD38-476E-85B9-EA29D2EC4A76}"/>
    <cellStyle name="Normal 6 3 3" xfId="1242" xr:uid="{8C8DD925-1FFA-413F-965D-CA297B5955EC}"/>
    <cellStyle name="Normal 6 3 4" xfId="4608" xr:uid="{B5CD3DE8-F34D-43B6-B770-C6E2D6F7B039}"/>
    <cellStyle name="Normal 6 4" xfId="1243" xr:uid="{8FC9A601-30C9-4273-BF75-57FA75EF5453}"/>
    <cellStyle name="Normal 6 4 2" xfId="4609" xr:uid="{93F202B1-99F3-4398-BC3D-8C8D772975E9}"/>
    <cellStyle name="Normal 6 5" xfId="104" xr:uid="{F86FD468-E568-4DCF-8C0C-DF63E0FBC61E}"/>
    <cellStyle name="Normal 6 5 2" xfId="4610" xr:uid="{F0CCE3B7-14C6-4581-B90F-365EEB405E39}"/>
    <cellStyle name="Normal 6 6" xfId="1488" xr:uid="{5DB1F25C-BC71-4ACF-B9BE-540AA6FE0FF5}"/>
    <cellStyle name="Normal 6 6 2" xfId="4611" xr:uid="{9FB06E0D-F116-4736-8228-2CBA4F6A96EE}"/>
    <cellStyle name="Normal 6 6 3" xfId="7024" xr:uid="{4458D08F-7F65-44CE-8DBE-575FC7C0390E}"/>
    <cellStyle name="Normal 6 7" xfId="4612" xr:uid="{42FB5487-3F19-4DA0-AF6E-C355012FC605}"/>
    <cellStyle name="Normal 6 8" xfId="4613" xr:uid="{9157D02B-E0B6-4001-AED8-91019CE0D38C}"/>
    <cellStyle name="Normal 6 9" xfId="4614" xr:uid="{FEEDEDCD-9B6E-48B4-8122-81D3F9014EC7}"/>
    <cellStyle name="Normal 60" xfId="4615" xr:uid="{BC5896BE-394C-4D85-96F1-6F69D299BB45}"/>
    <cellStyle name="Normal 60 2" xfId="4616" xr:uid="{40E9C24E-4161-4EF3-851A-6751A024FD78}"/>
    <cellStyle name="Normal 60 3" xfId="4617" xr:uid="{896B2C93-C3D7-40D4-850B-408610BCDD4E}"/>
    <cellStyle name="Normal 60 4" xfId="4618" xr:uid="{491FBB41-427D-428F-9FBA-422EB3FCDB7C}"/>
    <cellStyle name="Normal 60 5" xfId="4619" xr:uid="{4AD4E246-837B-4D45-AD11-3F43358EDFE2}"/>
    <cellStyle name="Normal 61" xfId="1418" xr:uid="{1A8360F0-317F-4149-984D-E36FFFFEA69E}"/>
    <cellStyle name="Normal 61 2" xfId="4621" xr:uid="{4E614362-BBF6-4E8C-9C59-5E9DDF35BA7F}"/>
    <cellStyle name="Normal 61 3" xfId="4622" xr:uid="{F453174D-86A7-43E5-A87A-6E29098638FB}"/>
    <cellStyle name="Normal 61 4" xfId="4623" xr:uid="{530DB6C0-C811-4F32-B33D-68BDB1698BE8}"/>
    <cellStyle name="Normal 61 5" xfId="4624" xr:uid="{F5F1975E-C989-45EB-85B1-2560E8BD3C9D}"/>
    <cellStyle name="Normal 61 6" xfId="4620" xr:uid="{8F62952D-D3E1-42C4-B80B-6F36233CEDE9}"/>
    <cellStyle name="Normal 62" xfId="4625" xr:uid="{8B79EDCD-A6CC-4A2C-9060-C02E0E800E19}"/>
    <cellStyle name="Normal 62 2" xfId="4626" xr:uid="{A127DA56-D6BA-4775-8521-DFEE87D8E175}"/>
    <cellStyle name="Normal 62 3" xfId="4627" xr:uid="{EFF9D5F8-7B0B-40AF-92E8-6EAEF7F16D46}"/>
    <cellStyle name="Normal 62 4" xfId="4628" xr:uid="{6EC9F7B7-B00E-46DF-BCC6-CAF7DC8DBFB2}"/>
    <cellStyle name="Normal 62 5" xfId="4629" xr:uid="{F8B361AD-797A-467E-BA4A-370DD95CA748}"/>
    <cellStyle name="Normal 63" xfId="4630" xr:uid="{A1560382-65AD-4744-B2EE-D164F864C51E}"/>
    <cellStyle name="Normal 63 2" xfId="4631" xr:uid="{0493ABE9-51D7-466D-A385-E14792EA11D0}"/>
    <cellStyle name="Normal 63 3" xfId="4632" xr:uid="{93F95D70-A1EF-477E-84FF-7B6FBA6A588E}"/>
    <cellStyle name="Normal 63 4" xfId="4633" xr:uid="{0BB62083-9C92-49B8-A3E5-A7ECB28E479C}"/>
    <cellStyle name="Normal 63 5" xfId="4634" xr:uid="{F61A7BA5-4295-4852-A142-AFC9B8011C76}"/>
    <cellStyle name="Normal 64" xfId="4635" xr:uid="{08BBA1B1-A2B5-462F-BA83-2B4573D6F9BC}"/>
    <cellStyle name="Normal 64 2" xfId="4636" xr:uid="{866E1C32-44CC-47CD-9DC4-5E47F0B1C1B2}"/>
    <cellStyle name="Normal 64 3" xfId="4637" xr:uid="{47A26FE5-92FD-441B-A4CE-DBA240EE2144}"/>
    <cellStyle name="Normal 64 4" xfId="4638" xr:uid="{BA4C995C-E538-4F76-91B0-3A9E9B14B110}"/>
    <cellStyle name="Normal 64 5" xfId="4639" xr:uid="{B3A82C6B-4B19-4ACB-B0B4-B0B7491A90BA}"/>
    <cellStyle name="Normal 65" xfId="4640" xr:uid="{FF7A37C5-29D6-467F-A06D-20E03F0DF38F}"/>
    <cellStyle name="Normal 65 2" xfId="4641" xr:uid="{8813C5C4-3FCE-49C7-8B4F-FCC69B7E1FE5}"/>
    <cellStyle name="Normal 65 3" xfId="4642" xr:uid="{27935EB8-40B0-48EA-909B-0712B2C0034E}"/>
    <cellStyle name="Normal 65 4" xfId="4643" xr:uid="{BD5DE87D-1303-4E83-AE7D-1EB3F742A3AF}"/>
    <cellStyle name="Normal 65 5" xfId="4644" xr:uid="{B222AA88-C2B4-412A-B21B-79CB1860E60A}"/>
    <cellStyle name="Normal 66" xfId="4645" xr:uid="{DC32FA28-A449-4787-9178-5D1C73DDBB14}"/>
    <cellStyle name="Normal 66 2" xfId="4646" xr:uid="{2CCA93DA-FEFD-4150-8D39-17191E94634C}"/>
    <cellStyle name="Normal 66 3" xfId="4647" xr:uid="{A06D0032-06FB-4794-8302-8BE92B419A83}"/>
    <cellStyle name="Normal 66 4" xfId="4648" xr:uid="{688EDB2B-A44E-43E0-A03D-25540F1CB36E}"/>
    <cellStyle name="Normal 66 5" xfId="4649" xr:uid="{2EF2F571-248A-4733-ABF6-05034CADBD09}"/>
    <cellStyle name="Normal 67" xfId="4650" xr:uid="{4584883B-B200-4F55-A554-5E7A3EB98CA5}"/>
    <cellStyle name="Normal 67 2" xfId="4651" xr:uid="{8DABC16E-5FFD-4529-918D-D0D7626511E8}"/>
    <cellStyle name="Normal 67 3" xfId="4652" xr:uid="{F500145F-68D5-4059-A3F5-406AB888FCFD}"/>
    <cellStyle name="Normal 67 4" xfId="4653" xr:uid="{568CA0A2-E95B-4811-AA87-C9118BB5C968}"/>
    <cellStyle name="Normal 67 5" xfId="4654" xr:uid="{FDD2D110-A54C-4864-A0D3-F60CA98591A9}"/>
    <cellStyle name="Normal 68" xfId="4655" xr:uid="{6B34B961-1AA7-4A51-9B76-6428EACBF5F7}"/>
    <cellStyle name="Normal 68 2" xfId="4656" xr:uid="{143EBB65-A20C-4E34-91BA-9822A1958B5C}"/>
    <cellStyle name="Normal 68 3" xfId="4657" xr:uid="{7BE043F9-A1BF-4A59-8F20-91E2CE2BDDBA}"/>
    <cellStyle name="Normal 68 4" xfId="4658" xr:uid="{0D1AA5C5-48AD-4290-B1B9-7D8132507C9B}"/>
    <cellStyle name="Normal 68 5" xfId="4659" xr:uid="{EEBE7A38-CAD4-47CF-8F74-3D22388CF43C}"/>
    <cellStyle name="Normal 69" xfId="4660" xr:uid="{CD599AA4-6AFA-41C7-8980-6BB66A144C86}"/>
    <cellStyle name="Normal 69 2" xfId="4661" xr:uid="{80E42243-10D2-44B4-B98C-778366006C16}"/>
    <cellStyle name="Normal 69 3" xfId="4662" xr:uid="{E818EF04-1B0B-44B8-AEE2-F28CCDA4F23F}"/>
    <cellStyle name="Normal 69 4" xfId="4663" xr:uid="{BA99606E-37A4-4CAD-AF8A-BB881B3720DC}"/>
    <cellStyle name="Normal 69 5" xfId="4664" xr:uid="{4A068C38-3C06-48A1-994F-09A5BAEB7B1B}"/>
    <cellStyle name="Normal 7" xfId="73" xr:uid="{2D48EC58-621C-48FF-9348-9405F979A96A}"/>
    <cellStyle name="Normal 7 10" xfId="4665" xr:uid="{51A34016-F899-4BAA-BE0C-FB16D465F4A0}"/>
    <cellStyle name="Normal 7 11" xfId="4666" xr:uid="{C90C5976-E020-409E-979D-5589D4DF8817}"/>
    <cellStyle name="Normal 7 12" xfId="4667" xr:uid="{3CCAD268-A0C2-40F5-8C63-6352BAF22440}"/>
    <cellStyle name="Normal 7 13" xfId="4668" xr:uid="{B8B602B1-33F1-4E23-B254-D0CD83BEEDA1}"/>
    <cellStyle name="Normal 7 14" xfId="4669" xr:uid="{3E9D587F-3DC2-4CC7-B414-612F96EFE90D}"/>
    <cellStyle name="Normal 7 15" xfId="6077" xr:uid="{2F5F7570-DC0A-467B-9EAE-0973D959D630}"/>
    <cellStyle name="Normal 7 16" xfId="6204" xr:uid="{63257424-4369-4D57-8F57-3850B7044DCD}"/>
    <cellStyle name="Normal 7 16 2" xfId="7131" xr:uid="{1EDF9EB0-FBC5-407C-825E-4E07303618BB}"/>
    <cellStyle name="Normal 7 17" xfId="6942" xr:uid="{BDB922D2-8810-4D44-9586-2C4AF32474CB}"/>
    <cellStyle name="Normal 7 2" xfId="1244" xr:uid="{FD88A54B-B2C1-4AF9-A8BB-ED77E064FF29}"/>
    <cellStyle name="Normal 7 3" xfId="1245" xr:uid="{84926A74-0DF0-44E3-AD4D-B9AFC73AE7B8}"/>
    <cellStyle name="Normal 7 3 2" xfId="1246" xr:uid="{CCD6F304-AE09-4762-8C7D-2798345213E0}"/>
    <cellStyle name="Normal 7 3 2 2" xfId="1247" xr:uid="{C08D5430-D5E8-422E-A267-F7E48D0D0F99}"/>
    <cellStyle name="Normal 7 3 3" xfId="1248" xr:uid="{DD58B2F1-C681-415E-A7B3-462A571ABC49}"/>
    <cellStyle name="Normal 7 3 4" xfId="4670" xr:uid="{0A0F61DF-AE7F-4EED-A5B3-12711290E91F}"/>
    <cellStyle name="Normal 7 4" xfId="1249" xr:uid="{E4C3A93A-BC13-499F-B710-8F4C81718A3A}"/>
    <cellStyle name="Normal 7 4 2" xfId="4671" xr:uid="{A3FD4340-CD16-4897-9036-F2304CC9E7C9}"/>
    <cellStyle name="Normal 7 5" xfId="105" xr:uid="{48380153-0B5B-4CB2-B174-20A15BA8B8A8}"/>
    <cellStyle name="Normal 7 5 2" xfId="4672" xr:uid="{DF958589-D900-4B5D-90D9-E11092D83F2B}"/>
    <cellStyle name="Normal 7 6" xfId="4673" xr:uid="{C72AD891-BAFD-4147-BC49-C7C468BA02FA}"/>
    <cellStyle name="Normal 7 7" xfId="4674" xr:uid="{C81F1265-8576-4949-8FD1-EE4104EE9A22}"/>
    <cellStyle name="Normal 7 8" xfId="4675" xr:uid="{F5BE1B01-408E-4151-8520-7D39B968E894}"/>
    <cellStyle name="Normal 7 9" xfId="4676" xr:uid="{0AC7C14F-9CFE-491F-B86E-D6BE0049364F}"/>
    <cellStyle name="Normal 70" xfId="4677" xr:uid="{3F9CC15F-0134-466E-A164-6395FC3C85FE}"/>
    <cellStyle name="Normal 70 2" xfId="4678" xr:uid="{07ED18BD-8806-4A69-9EF3-E6656A5B0646}"/>
    <cellStyle name="Normal 70 3" xfId="4679" xr:uid="{4A801553-5596-4A6E-9A22-221DFF12A2F9}"/>
    <cellStyle name="Normal 70 4" xfId="4680" xr:uid="{EAFDEA7A-9790-4E88-813A-234A4C06272E}"/>
    <cellStyle name="Normal 70 5" xfId="4681" xr:uid="{539FF202-2BD3-4F9A-9A74-7033C0590EEA}"/>
    <cellStyle name="Normal 71" xfId="4682" xr:uid="{C7B8B32F-DB30-4560-8983-6FF01400A002}"/>
    <cellStyle name="Normal 71 2" xfId="4683" xr:uid="{46BBA3B4-983B-4D76-B533-2A00FF8AA764}"/>
    <cellStyle name="Normal 71 3" xfId="4684" xr:uid="{882D4B12-739E-4354-802F-FB1ED4A21B0E}"/>
    <cellStyle name="Normal 71 4" xfId="4685" xr:uid="{CB29336E-11C2-4B2E-BFEC-EA1DCB2AE29B}"/>
    <cellStyle name="Normal 71 5" xfId="4686" xr:uid="{49C85D3D-99A7-45A7-A4C2-D4FFD505F514}"/>
    <cellStyle name="Normal 72" xfId="4687" xr:uid="{FE31DF76-3A83-4295-A9BE-B4380A3FDB0E}"/>
    <cellStyle name="Normal 72 2" xfId="4688" xr:uid="{DAC18B2F-D666-45D0-867A-20DAA68DFDBD}"/>
    <cellStyle name="Normal 72 3" xfId="4689" xr:uid="{AA610E7C-704B-498C-BD09-2FF6561D8CCB}"/>
    <cellStyle name="Normal 72 4" xfId="4690" xr:uid="{B100D636-E80B-4EAB-A44C-CDF4282ABD9C}"/>
    <cellStyle name="Normal 72 5" xfId="4691" xr:uid="{C99316CA-31D8-4AB8-992D-DA7B97F4A60B}"/>
    <cellStyle name="Normal 73" xfId="4692" xr:uid="{2B5E4262-569D-45E5-BA63-A6AD3A856293}"/>
    <cellStyle name="Normal 73 2" xfId="4693" xr:uid="{1497FC70-3938-4E8C-A442-8F947D2B9EDC}"/>
    <cellStyle name="Normal 73 3" xfId="4694" xr:uid="{546E6636-5B58-4381-9FB2-A1F7CDD9E929}"/>
    <cellStyle name="Normal 73 4" xfId="4695" xr:uid="{4A27B520-A3BD-4B4E-B1C6-E485A348E423}"/>
    <cellStyle name="Normal 73 5" xfId="4696" xr:uid="{66897D2F-3888-47A0-B9FA-A72579CECBE1}"/>
    <cellStyle name="Normal 74" xfId="4697" xr:uid="{12F53619-F0AC-47DE-A3B2-0871BD5A1D49}"/>
    <cellStyle name="Normal 74 2" xfId="4698" xr:uid="{06E6A348-B4B4-4C2B-A4E6-5B42762052B0}"/>
    <cellStyle name="Normal 74 3" xfId="4699" xr:uid="{FD5FF31B-4419-4D94-818E-B6A50F281294}"/>
    <cellStyle name="Normal 74 4" xfId="4700" xr:uid="{0767A846-BA81-4A1B-A947-2E95385C020D}"/>
    <cellStyle name="Normal 74 5" xfId="4701" xr:uid="{45AD2954-8343-4DA8-B8AB-967BC8A32B2F}"/>
    <cellStyle name="Normal 75" xfId="4702" xr:uid="{4CF382CF-4E20-4DAC-B380-EA6447C99498}"/>
    <cellStyle name="Normal 75 2" xfId="4703" xr:uid="{E852A0D5-DAD6-48E3-979F-85F939D5866D}"/>
    <cellStyle name="Normal 75 3" xfId="4704" xr:uid="{AD15E71E-885B-41FB-97A9-E1C63E2913E0}"/>
    <cellStyle name="Normal 75 4" xfId="4705" xr:uid="{BC55BF57-138F-4560-850F-9AF0CB474033}"/>
    <cellStyle name="Normal 75 5" xfId="4706" xr:uid="{4FD70D73-C157-497B-9010-E8BAE0108EC8}"/>
    <cellStyle name="Normal 76" xfId="4707" xr:uid="{541917B5-D3DF-4124-AE51-04162FD6E8AD}"/>
    <cellStyle name="Normal 76 2" xfId="4708" xr:uid="{6D1E285D-8F03-43F2-9ABC-682FBD32378D}"/>
    <cellStyle name="Normal 76 3" xfId="4709" xr:uid="{D7AF6CB6-46DE-4064-8E22-972A199BEA91}"/>
    <cellStyle name="Normal 76 4" xfId="4710" xr:uid="{596D5382-9CB0-4DB5-B4D4-1424A970522A}"/>
    <cellStyle name="Normal 76 5" xfId="4711" xr:uid="{28880451-3085-4CA4-8C8D-2D13B071967D}"/>
    <cellStyle name="Normal 77" xfId="4712" xr:uid="{D5AE2FC1-359E-4779-AE32-704B8E730A81}"/>
    <cellStyle name="Normal 77 2" xfId="4713" xr:uid="{ADF9E2F4-4108-4D95-8394-D9EC1BC3E739}"/>
    <cellStyle name="Normal 77 3" xfId="4714" xr:uid="{626FD9E7-9387-4580-A24A-A1A5FE585F68}"/>
    <cellStyle name="Normal 77 4" xfId="4715" xr:uid="{8525AB78-BFA7-451F-AFAF-1E81344A076D}"/>
    <cellStyle name="Normal 77 5" xfId="4716" xr:uid="{231CEBA1-7237-4EC3-8A08-A29D9CB25B0A}"/>
    <cellStyle name="Normal 78" xfId="4717" xr:uid="{3C549CF3-18CD-4218-93BA-86071598C45B}"/>
    <cellStyle name="Normal 78 2" xfId="4718" xr:uid="{F8EAAE30-1152-4339-AD6D-5C3D62AF6E0B}"/>
    <cellStyle name="Normal 78 3" xfId="4719" xr:uid="{1F682113-7E16-4683-A36A-E616E3F8735E}"/>
    <cellStyle name="Normal 78 4" xfId="4720" xr:uid="{C4E1C1F7-7648-4EBC-8230-14AEFA6C3546}"/>
    <cellStyle name="Normal 78 5" xfId="4721" xr:uid="{2842E195-9504-4291-86C9-0F72E8877440}"/>
    <cellStyle name="Normal 79" xfId="4722" xr:uid="{C675AB42-6D29-4476-B907-B7806417BCA1}"/>
    <cellStyle name="Normal 79 2" xfId="4723" xr:uid="{CCC6D467-D351-4562-8BF2-25736B77C984}"/>
    <cellStyle name="Normal 79 3" xfId="4724" xr:uid="{D35ACEE9-67A3-479F-B4A0-B3970E3F6C09}"/>
    <cellStyle name="Normal 79 4" xfId="4725" xr:uid="{E52CE14D-F96A-42E0-92FF-78A2C2B0481C}"/>
    <cellStyle name="Normal 79 5" xfId="4726" xr:uid="{340535E7-F445-4F48-89BD-91E2CAD81395}"/>
    <cellStyle name="Normal 8" xfId="56" xr:uid="{00000000-0005-0000-0000-000031000000}"/>
    <cellStyle name="Normal 8 10" xfId="4728" xr:uid="{508A4123-866A-44B9-A54C-A71500D27F64}"/>
    <cellStyle name="Normal 8 11" xfId="4729" xr:uid="{69BDAF1C-8476-4285-B529-9D0E18D9E16D}"/>
    <cellStyle name="Normal 8 12" xfId="4730" xr:uid="{6E9659DE-90CB-47FE-9E57-AD4CBFC8B6D5}"/>
    <cellStyle name="Normal 8 13" xfId="4731" xr:uid="{CDD5BA66-6323-4774-940F-777A47115BB9}"/>
    <cellStyle name="Normal 8 14" xfId="4732" xr:uid="{2C40520C-692E-47C3-8118-F560D39686BD}"/>
    <cellStyle name="Normal 8 15" xfId="4727" xr:uid="{156D387E-967B-43E8-8007-D86BD8EB58D9}"/>
    <cellStyle name="Normal 8 2" xfId="1250" xr:uid="{A2EC5310-B0E9-461B-9A8F-B71382EA67E4}"/>
    <cellStyle name="Normal 8 2 2" xfId="1251" xr:uid="{E7D09CE7-E64E-41B0-939C-A57E95905F76}"/>
    <cellStyle name="Normal 8 2 2 2" xfId="1475" xr:uid="{97AFF089-1CA4-4433-8290-5EBC619A3A72}"/>
    <cellStyle name="Normal 8 2 3" xfId="1474" xr:uid="{A8F35158-379B-4140-BD85-701D978D1ED9}"/>
    <cellStyle name="Normal 8 2 4" xfId="4733" xr:uid="{C1B83112-5409-4CD3-970D-CE9F71F1D2AA}"/>
    <cellStyle name="Normal 8 3" xfId="1252" xr:uid="{F449FA14-E00A-4892-8079-8940013D1638}"/>
    <cellStyle name="Normal 8 3 2" xfId="1253" xr:uid="{9037F29F-473E-4F93-90DB-DAFF639494FE}"/>
    <cellStyle name="Normal 8 3 2 2" xfId="1477" xr:uid="{C3BCBFF2-326C-41CD-89BA-FEA558B988DA}"/>
    <cellStyle name="Normal 8 3 3" xfId="1476" xr:uid="{14A4721D-0BA5-46D6-984D-BD9A8CBD5FE1}"/>
    <cellStyle name="Normal 8 3 4" xfId="4734" xr:uid="{CC4AE05F-1FF7-4E72-9B7D-3B02FC3B0537}"/>
    <cellStyle name="Normal 8 4" xfId="1254" xr:uid="{BAAF325D-AC9F-4E4D-80F7-FC75A589CD55}"/>
    <cellStyle name="Normal 8 4 2" xfId="1255" xr:uid="{FE3C2752-B74F-47A1-A892-55B625165CC5}"/>
    <cellStyle name="Normal 8 4 2 2" xfId="1479" xr:uid="{21FD65F4-E86F-4A5C-954A-BD90EE962CD2}"/>
    <cellStyle name="Normal 8 4 3" xfId="1478" xr:uid="{1564765C-4E86-4F3A-A13B-2FBBBB8378FC}"/>
    <cellStyle name="Normal 8 4 4" xfId="4735" xr:uid="{8E6130FA-88EE-42ED-9E0F-68F41E4BF315}"/>
    <cellStyle name="Normal 8 5" xfId="106" xr:uid="{16F01FD1-A9CB-4B66-B0E4-BC8D092CFAF5}"/>
    <cellStyle name="Normal 8 5 2" xfId="4736" xr:uid="{024AB312-0672-424B-8A24-6300298B2591}"/>
    <cellStyle name="Normal 8 6" xfId="4737" xr:uid="{E805377D-37EA-4FA2-836E-FA7807066F36}"/>
    <cellStyle name="Normal 8 7" xfId="4738" xr:uid="{F16A3D4D-90E2-4BC6-BEEC-0E7EBC04EBCC}"/>
    <cellStyle name="Normal 8 8" xfId="4739" xr:uid="{771F1CEC-9EAC-4379-8AA5-F849DFC4DD27}"/>
    <cellStyle name="Normal 8 9" xfId="4740" xr:uid="{A0906426-0697-43C4-8391-96E79842D1CD}"/>
    <cellStyle name="Normal 80" xfId="4741" xr:uid="{534F7F43-5B20-4AFC-B601-C89A27D95564}"/>
    <cellStyle name="Normal 80 2" xfId="4742" xr:uid="{3FBFC13C-70FA-479D-A12B-3F1B124D019A}"/>
    <cellStyle name="Normal 80 3" xfId="4743" xr:uid="{F313AB55-8519-4895-9D86-EEE1A8358A72}"/>
    <cellStyle name="Normal 80 4" xfId="4744" xr:uid="{8894E024-06F6-4690-9484-F640E3049780}"/>
    <cellStyle name="Normal 80 5" xfId="4745" xr:uid="{EF3E4758-DC29-42F0-BE51-E802B56FA5EA}"/>
    <cellStyle name="Normal 81" xfId="4746" xr:uid="{52E555DE-20AB-46F2-8724-055A9DB1439F}"/>
    <cellStyle name="Normal 81 2" xfId="4747" xr:uid="{ED3BAF99-40CC-45B0-B302-82300634461B}"/>
    <cellStyle name="Normal 81 3" xfId="4748" xr:uid="{607D70EE-650D-4756-B2AA-0CA1CEE79D88}"/>
    <cellStyle name="Normal 81 4" xfId="4749" xr:uid="{DD56EFE1-9BC9-4353-9990-4D6B4B040EFA}"/>
    <cellStyle name="Normal 81 5" xfId="4750" xr:uid="{92DF4828-E2C7-42DD-8512-85BD98740533}"/>
    <cellStyle name="Normal 82" xfId="4751" xr:uid="{9987CF5C-5C55-4707-B913-56DB11510290}"/>
    <cellStyle name="Normal 82 2" xfId="4752" xr:uid="{B51B5F35-8802-4198-8358-E89EFA6E87DE}"/>
    <cellStyle name="Normal 82 3" xfId="4753" xr:uid="{D1664A54-CF9E-40D3-9E6A-7D8232675D9E}"/>
    <cellStyle name="Normal 82 4" xfId="4754" xr:uid="{E8A86BA6-FC42-4358-9537-891F59C6CB09}"/>
    <cellStyle name="Normal 82 5" xfId="4755" xr:uid="{84028120-C18B-4D22-8695-01E55EA60322}"/>
    <cellStyle name="Normal 83" xfId="4756" xr:uid="{F1D2A78C-847A-4DCB-B047-CFB254EBB751}"/>
    <cellStyle name="Normal 83 2" xfId="4757" xr:uid="{86E68BCE-42F2-4FEC-95E5-624FC55BB79F}"/>
    <cellStyle name="Normal 83 3" xfId="4758" xr:uid="{5B79E55E-2C99-4F04-939B-581DC0AAD6B2}"/>
    <cellStyle name="Normal 83 4" xfId="4759" xr:uid="{777DB87C-BA1C-4AA6-BECD-90938CED249B}"/>
    <cellStyle name="Normal 83 5" xfId="4760" xr:uid="{E8664727-1AF6-44D4-B092-1A620CBE9A18}"/>
    <cellStyle name="Normal 84" xfId="4761" xr:uid="{13F6E99A-D46F-4E00-A870-A18E3046D1DD}"/>
    <cellStyle name="Normal 84 2" xfId="4762" xr:uid="{ED549B4A-C238-44E7-8742-E02A2A0C47A9}"/>
    <cellStyle name="Normal 84 3" xfId="4763" xr:uid="{AA12A271-F212-4350-BE06-D10886B65E0F}"/>
    <cellStyle name="Normal 84 4" xfId="4764" xr:uid="{A6FA439E-4DF4-4E0E-B70A-7820A7B9D0EA}"/>
    <cellStyle name="Normal 84 5" xfId="4765" xr:uid="{75414EEA-D4DA-4889-89F7-BD71B284C000}"/>
    <cellStyle name="Normal 85" xfId="4766" xr:uid="{6EDE1866-C8D6-4FCD-A8E9-CC63201AA923}"/>
    <cellStyle name="Normal 85 2" xfId="4767" xr:uid="{FF13D93E-C766-43F2-9F18-4D5C104A8F39}"/>
    <cellStyle name="Normal 85 3" xfId="4768" xr:uid="{72556B6E-B272-48F3-868E-FF2A8FC5627A}"/>
    <cellStyle name="Normal 85 4" xfId="4769" xr:uid="{5B2A01AE-4949-44C9-AA7B-3ED8E0438D58}"/>
    <cellStyle name="Normal 85 5" xfId="4770" xr:uid="{FBD7A977-23F6-49D3-B352-D895FBF8111D}"/>
    <cellStyle name="Normal 86" xfId="4771" xr:uid="{6E973C7C-06E6-432F-BA03-0110DF423C1C}"/>
    <cellStyle name="Normal 86 2" xfId="4772" xr:uid="{F65D14D9-038E-4FCB-A530-C7AD2A0D503F}"/>
    <cellStyle name="Normal 86 3" xfId="4773" xr:uid="{911F6510-72ED-40EC-B256-21AA226CA487}"/>
    <cellStyle name="Normal 86 4" xfId="4774" xr:uid="{D6BD3045-D016-4EFF-A282-EFDCED7726EF}"/>
    <cellStyle name="Normal 86 5" xfId="4775" xr:uid="{FE7FB603-6A6A-4CBD-ACFF-7BB74F710583}"/>
    <cellStyle name="Normal 87" xfId="4776" xr:uid="{84FE6005-3BF6-4544-8817-5C4F8AC09390}"/>
    <cellStyle name="Normal 87 2" xfId="4777" xr:uid="{8F7343D1-2299-4605-AEFC-B634AFB458AB}"/>
    <cellStyle name="Normal 87 3" xfId="4778" xr:uid="{55F5E66C-5EC3-40BA-8387-8BB2918A6593}"/>
    <cellStyle name="Normal 87 4" xfId="4779" xr:uid="{E68CD1AE-6278-4BD7-8266-6CE817B13D29}"/>
    <cellStyle name="Normal 87 5" xfId="4780" xr:uid="{4B7901A0-1A5B-44CF-B5A6-6FEB50BC223A}"/>
    <cellStyle name="Normal 88" xfId="4781" xr:uid="{660F30A7-FB8A-4FA0-816E-081E019296B1}"/>
    <cellStyle name="Normal 88 2" xfId="4782" xr:uid="{CDB3197B-75D6-4732-92DC-65B15C8051DD}"/>
    <cellStyle name="Normal 88 3" xfId="4783" xr:uid="{066AF1EA-CADB-404C-AB84-919C250FECC2}"/>
    <cellStyle name="Normal 88 4" xfId="4784" xr:uid="{A490F89C-FE07-4A96-ACD6-42A11D027DE1}"/>
    <cellStyle name="Normal 88 5" xfId="4785" xr:uid="{8061B5ED-90E2-489E-8A39-644F224E4B63}"/>
    <cellStyle name="Normal 89" xfId="4786" xr:uid="{0F506419-C8BB-4F90-AB13-365507C551B0}"/>
    <cellStyle name="Normal 89 2" xfId="4787" xr:uid="{41644AA3-98EB-4FB4-9C0F-986E0EC30969}"/>
    <cellStyle name="Normal 89 3" xfId="4788" xr:uid="{78690158-2211-4528-A8F2-FEFD8D6FBAFA}"/>
    <cellStyle name="Normal 89 4" xfId="4789" xr:uid="{A34281D1-25E2-4C0D-8BC8-0448454DCD00}"/>
    <cellStyle name="Normal 89 5" xfId="4790" xr:uid="{0E8E5D07-24E7-4D41-840F-0FBA51818F4D}"/>
    <cellStyle name="Normal 9" xfId="81" xr:uid="{E3999905-4E0C-474F-B57C-D13D9CD82E24}"/>
    <cellStyle name="Normal 9 10" xfId="4791" xr:uid="{F1DC7DF5-24DF-4422-ADE0-C7BE2D2D36C9}"/>
    <cellStyle name="Normal 9 11" xfId="4792" xr:uid="{FDDFBA48-5709-4136-B329-14CBF8D895AA}"/>
    <cellStyle name="Normal 9 12" xfId="4793" xr:uid="{1406B2FE-9927-406C-BBF7-8025FE4FCAB4}"/>
    <cellStyle name="Normal 9 13" xfId="4794" xr:uid="{A86391B8-6B50-4842-9CCD-E383E40C68E1}"/>
    <cellStyle name="Normal 9 14" xfId="4795" xr:uid="{8CEA3014-802D-4FA0-8404-106B5D88CF12}"/>
    <cellStyle name="Normal 9 15" xfId="4796" xr:uid="{D10FB023-0FAD-4665-A514-C66518A3EFD5}"/>
    <cellStyle name="Normal 9 16" xfId="4797" xr:uid="{0571BFBA-CEA1-4EEE-830B-283F768A0FEA}"/>
    <cellStyle name="Normal 9 17" xfId="4798" xr:uid="{1E09FB56-EB4E-4754-A4A5-F3D3C48BE5CD}"/>
    <cellStyle name="Normal 9 18" xfId="4799" xr:uid="{A5702342-1383-45A4-BF2B-DDA01178E3BB}"/>
    <cellStyle name="Normal 9 19" xfId="4800" xr:uid="{7506F117-2F68-41AC-B459-EDF9C941BFEE}"/>
    <cellStyle name="Normal 9 2" xfId="298" xr:uid="{2CC440A3-A7A6-4B4E-9E4F-3736AECA4813}"/>
    <cellStyle name="Normal 9 2 2" xfId="4801" xr:uid="{2F049D11-0CD2-450E-B98A-927B57965F35}"/>
    <cellStyle name="Normal 9 20" xfId="4802" xr:uid="{D4606B4E-2ECC-4E27-9700-25E4FECCBDDC}"/>
    <cellStyle name="Normal 9 21" xfId="4803" xr:uid="{73BF5FFE-E604-46E7-906D-30C04A1B6454}"/>
    <cellStyle name="Normal 9 22" xfId="4804" xr:uid="{8F30AEFA-BE06-4297-B956-10815C5AAA30}"/>
    <cellStyle name="Normal 9 23" xfId="4805" xr:uid="{C5BC3BEE-69F0-4ABE-99F8-BED72CF571BB}"/>
    <cellStyle name="Normal 9 24" xfId="4806" xr:uid="{2A60CFB5-8617-4B6D-84FC-AF6108401DB9}"/>
    <cellStyle name="Normal 9 25" xfId="5402" xr:uid="{0F26B889-490A-4BFF-807A-6382740F855D}"/>
    <cellStyle name="Normal 9 26" xfId="6079" xr:uid="{5B6C945B-DEB0-4DC4-A19D-CA196B79CF16}"/>
    <cellStyle name="Normal 9 27" xfId="6200" xr:uid="{185FB649-1884-43F4-883B-687F3860E2DD}"/>
    <cellStyle name="Normal 9 27 2" xfId="7128" xr:uid="{FFCDA8D8-494D-498C-B615-A5C850402B03}"/>
    <cellStyle name="Normal 9 28" xfId="6947" xr:uid="{A73A3E9E-8DD1-4754-BEFC-2F5CE7A2A9DC}"/>
    <cellStyle name="Normal 9 3" xfId="4807" xr:uid="{2E430CE4-CCDB-4702-A275-C45FC4A793CA}"/>
    <cellStyle name="Normal 9 4" xfId="4808" xr:uid="{896BBA26-E160-48E3-90F6-789B68678AC8}"/>
    <cellStyle name="Normal 9 5" xfId="4809" xr:uid="{0468B44D-B80A-419D-8372-84D66C2916F6}"/>
    <cellStyle name="Normal 9 6" xfId="4810" xr:uid="{B7924DF6-10C9-428F-8677-7E6B91D975CA}"/>
    <cellStyle name="Normal 9 7" xfId="4811" xr:uid="{D396A5D1-3DF8-477E-BBCF-1EDEFB2A3AFB}"/>
    <cellStyle name="Normal 9 8" xfId="4812" xr:uid="{C97E0922-5CD5-4C35-BA23-5C969B324A33}"/>
    <cellStyle name="Normal 9 9" xfId="4813" xr:uid="{F88FE5CB-6728-4B35-A62D-7B537C5ADE6B}"/>
    <cellStyle name="Normal 90" xfId="4814" xr:uid="{407FE8DF-66C2-4644-A3EB-7D411F07D863}"/>
    <cellStyle name="Normal 90 2" xfId="4815" xr:uid="{46F0481A-A161-4285-8F8D-F77B48FC3B19}"/>
    <cellStyle name="Normal 90 3" xfId="4816" xr:uid="{628074E3-F736-47AE-B089-D7CFB607B186}"/>
    <cellStyle name="Normal 90 4" xfId="4817" xr:uid="{B17AC31D-BA8A-4CFE-A1B7-2990304DAAC7}"/>
    <cellStyle name="Normal 90 5" xfId="4818" xr:uid="{EDFD89BE-93B7-4B63-8DED-6B47F75EEF94}"/>
    <cellStyle name="Normal 91" xfId="4819" xr:uid="{4A90ED91-5A16-48F9-97D3-BA5CB274193D}"/>
    <cellStyle name="Normal 91 2" xfId="4820" xr:uid="{9B8A49DD-FFAA-4623-BC0E-4CB894DC81BD}"/>
    <cellStyle name="Normal 91 3" xfId="4821" xr:uid="{42F28401-6E44-49D3-8D23-30728316EC6D}"/>
    <cellStyle name="Normal 91 4" xfId="4822" xr:uid="{7FB15A06-67A7-42F1-BE20-4A026D90E42B}"/>
    <cellStyle name="Normal 91 5" xfId="4823" xr:uid="{74F27DD0-083C-4E68-AE1F-0E31AB091613}"/>
    <cellStyle name="Normal 92" xfId="4824" xr:uid="{117EF9B2-3A4A-4B49-8607-F7C0CA78C77E}"/>
    <cellStyle name="Normal 92 2" xfId="4825" xr:uid="{CBE92E37-6ECF-498B-A442-F76DD4CAD3B5}"/>
    <cellStyle name="Normal 92 3" xfId="4826" xr:uid="{487BD1A4-DE1D-4B2B-B919-E3559CD61B3F}"/>
    <cellStyle name="Normal 92 4" xfId="4827" xr:uid="{806EF8F6-A6FF-43A7-8F66-44CCEBF79399}"/>
    <cellStyle name="Normal 92 5" xfId="4828" xr:uid="{B80C8ECD-72CF-45E5-9A1C-0EE1FB53790D}"/>
    <cellStyle name="Normal 93" xfId="4829" xr:uid="{499881F8-7145-4870-AAE2-70C9977F064A}"/>
    <cellStyle name="Normal 93 2" xfId="4830" xr:uid="{0EF58205-8B09-48E2-A87F-6C7CAEB61B00}"/>
    <cellStyle name="Normal 93 3" xfId="4831" xr:uid="{794B2FB1-20E0-4D44-9165-0CF66D603B2D}"/>
    <cellStyle name="Normal 93 4" xfId="4832" xr:uid="{10510DB8-F562-4EDC-996D-E171EC0FA70C}"/>
    <cellStyle name="Normal 93 5" xfId="4833" xr:uid="{1CAA7906-3E2B-4821-BDB3-FBC974FC2FC6}"/>
    <cellStyle name="Normal 94" xfId="4834" xr:uid="{23258DED-56E9-4660-8444-137B8269A7F7}"/>
    <cellStyle name="Normal 94 2" xfId="4835" xr:uid="{4B9AF8AA-04A2-497A-904E-8585B1A0268F}"/>
    <cellStyle name="Normal 94 3" xfId="4836" xr:uid="{07A2A9F4-76A3-4096-A198-EBA38B35A36A}"/>
    <cellStyle name="Normal 94 4" xfId="4837" xr:uid="{294C7080-CD0E-4F2C-8FA0-F171F82CD05F}"/>
    <cellStyle name="Normal 94 5" xfId="4838" xr:uid="{4D4CA7BF-845A-4E5D-B34E-CA249FBE67C4}"/>
    <cellStyle name="Normal 95" xfId="4839" xr:uid="{5E3FC4DA-823E-445B-BB94-23EE490D007E}"/>
    <cellStyle name="Normal 95 2" xfId="4840" xr:uid="{E400AE50-327E-4071-9D78-579F9EF0C1DF}"/>
    <cellStyle name="Normal 95 3" xfId="4841" xr:uid="{AF7D2DA2-38C5-4321-BEEE-AFAFEE607B9A}"/>
    <cellStyle name="Normal 95 4" xfId="4842" xr:uid="{247CEA18-0C34-41D6-B321-43528CCEF19B}"/>
    <cellStyle name="Normal 95 5" xfId="4843" xr:uid="{27AF510D-3F39-4F92-AA33-72116E2BC9D1}"/>
    <cellStyle name="Normal 96" xfId="4844" xr:uid="{0785F9E0-BD14-4745-8BA3-77226BADC5DF}"/>
    <cellStyle name="Normal 96 2" xfId="4845" xr:uid="{2C43F908-A965-48F5-AE44-C41DB57AE7BE}"/>
    <cellStyle name="Normal 96 3" xfId="4846" xr:uid="{52BD4109-E660-4A95-A3CD-A89615AA561A}"/>
    <cellStyle name="Normal 96 4" xfId="4847" xr:uid="{B04FEC5A-8086-4AB0-B65D-D377A7590E54}"/>
    <cellStyle name="Normal 96 5" xfId="4848" xr:uid="{3405B89E-6B2E-4977-9F72-8F6A8640AD6A}"/>
    <cellStyle name="Normal 97" xfId="4849" xr:uid="{1920C8B5-EABA-444C-A545-F7B31944E5F7}"/>
    <cellStyle name="Normal 97 2" xfId="4850" xr:uid="{5EB69538-1CB0-4143-A6E9-67397EC1346E}"/>
    <cellStyle name="Normal 97 3" xfId="4851" xr:uid="{B167419C-AA4B-4AFD-86A8-85AEE5B6E8EA}"/>
    <cellStyle name="Normal 97 4" xfId="4852" xr:uid="{927CDFB7-448D-4F48-99BD-973DDFC42A8B}"/>
    <cellStyle name="Normal 97 5" xfId="4853" xr:uid="{ACDC312A-CC7D-4C8E-9FBC-4BAB2D9CD06E}"/>
    <cellStyle name="Normal 98" xfId="4854" xr:uid="{1B549C97-F036-478D-AFEF-74C5E5E2D62A}"/>
    <cellStyle name="Normal 98 2" xfId="4855" xr:uid="{CCA85927-28A8-4D3A-AD0E-7598555CD551}"/>
    <cellStyle name="Normal 98 3" xfId="4856" xr:uid="{64649ACF-8FDA-4C41-A83B-62CEBE716920}"/>
    <cellStyle name="Normal 98 4" xfId="4857" xr:uid="{D8377C59-AF95-4DF2-A4C7-570CC0411338}"/>
    <cellStyle name="Normal 98 5" xfId="4858" xr:uid="{08E5CE66-E310-44F0-9864-55B15890D69B}"/>
    <cellStyle name="Normal 99" xfId="4859" xr:uid="{B9CF3AAE-E929-467C-A96C-52F39AFD3D30}"/>
    <cellStyle name="Normal 99 2" xfId="4860" xr:uid="{52DE5B19-EA71-4711-A6FC-86EFE624B310}"/>
    <cellStyle name="Normal 99 3" xfId="4861" xr:uid="{85991090-52B0-4596-AC1E-BF8810BB1F90}"/>
    <cellStyle name="Normal 99 4" xfId="4862" xr:uid="{A4000F55-9E3D-438F-B0F2-099D4CDBA08C}"/>
    <cellStyle name="Normal 99 5" xfId="4863" xr:uid="{4F088326-D24C-4D06-8805-BE720C262141}"/>
    <cellStyle name="Normal_1_Karta_3_Korpuss" xfId="44" xr:uid="{00000000-0005-0000-0000-000032000000}"/>
    <cellStyle name="Normál_Szelepek_270505" xfId="1256" xr:uid="{0D8CC61E-4F99-40DF-B383-8D57D9036E61}"/>
    <cellStyle name="Normal_TAME-POLIPLASTS" xfId="45" xr:uid="{00000000-0005-0000-0000-000036000000}"/>
    <cellStyle name="Normale_Terraneo  2005" xfId="1257" xr:uid="{8FF91700-8F22-4A26-837D-5A168400A796}"/>
    <cellStyle name="normální 2" xfId="1258" xr:uid="{9068B122-4AE1-45DF-B54D-88FB9607B906}"/>
    <cellStyle name="Nosaukums" xfId="6818" xr:uid="{95A33F53-4C4F-4869-8828-C435FAB6D840}"/>
    <cellStyle name="Nosaukums 2" xfId="299" xr:uid="{7D4FE6D0-D7E6-4415-823E-00BDBA8D260C}"/>
    <cellStyle name="Nosaukums_1-7" xfId="300" xr:uid="{BC106277-6697-42F8-AA64-33BDC8C694D1}"/>
    <cellStyle name="Note 10" xfId="4864" xr:uid="{446C5B96-A2CC-4C40-A8B0-2E2686B6DE92}"/>
    <cellStyle name="Note 10 2" xfId="6576" xr:uid="{1F40A61D-1B0B-4246-B260-FDC5F842DAC3}"/>
    <cellStyle name="Note 11" xfId="5329" xr:uid="{F14635F4-D357-46E2-BFCB-0DD072FDDC36}"/>
    <cellStyle name="Note 11 2" xfId="6735" xr:uid="{5236FA90-0054-4854-BDB0-2E8B39ECC115}"/>
    <cellStyle name="Note 12" xfId="5194" xr:uid="{E77CF847-8B6C-4967-A090-0421C4B9CD37}"/>
    <cellStyle name="Note 12 2" xfId="6726" xr:uid="{57CEDA23-E81B-4138-8AD8-9BE004C4AD72}"/>
    <cellStyle name="Note 13" xfId="5549" xr:uid="{75DEAEB4-7915-44E2-98CD-5BC6FD4AADAC}"/>
    <cellStyle name="Note 13 2" xfId="6756" xr:uid="{DDFCE0C1-E288-49DA-B8E7-0DB67584DAA8}"/>
    <cellStyle name="Note 14" xfId="5418" xr:uid="{D370CDB2-5F38-49DA-8DF1-3974DEE083D0}"/>
    <cellStyle name="Note 14 2" xfId="6747" xr:uid="{B6B4CF56-2EFF-403B-9417-456A2F402248}"/>
    <cellStyle name="Note 15" xfId="6005" xr:uid="{6FB06F3F-E0C1-4162-81C1-B1822E8C4403}"/>
    <cellStyle name="Note 15 2" xfId="6801" xr:uid="{895EEDF9-1EE6-496D-8E79-A889E5B5786F}"/>
    <cellStyle name="Note 16" xfId="5750" xr:uid="{9943D382-2DCA-4537-8F0E-FA8DB26A8CB1}"/>
    <cellStyle name="Note 16 2" xfId="6784" xr:uid="{C0FBD11C-9F6C-4E94-B231-0D1DBEC44F5D}"/>
    <cellStyle name="Note 17" xfId="6011" xr:uid="{17FBF7F8-1C3D-4BCC-91F8-7880EE359235}"/>
    <cellStyle name="Note 17 2" xfId="6803" xr:uid="{7DADF50D-67C6-4877-91E8-239F456B4F33}"/>
    <cellStyle name="Note 18" xfId="5742" xr:uid="{BEC61FD4-25E7-4976-AAD6-49ABB32419BB}"/>
    <cellStyle name="Note 18 2" xfId="6782" xr:uid="{15B47A0F-E977-4608-BE4D-2C7CB09CA276}"/>
    <cellStyle name="Note 19" xfId="6018" xr:uid="{23E13B15-BBE7-4FDC-B689-546189914A95}"/>
    <cellStyle name="Note 19 2" xfId="6807" xr:uid="{EDAD61D4-AAA2-44B5-97B9-95ED47C9C4BF}"/>
    <cellStyle name="Note 2" xfId="46" xr:uid="{00000000-0005-0000-0000-000037000000}"/>
    <cellStyle name="Note 2 2" xfId="302" xr:uid="{752752EF-86D5-4949-B3E1-9B922422FEB0}"/>
    <cellStyle name="Note 2 2 2" xfId="6301" xr:uid="{A3AC932D-3C66-4B69-AF18-99D1E5FBEC48}"/>
    <cellStyle name="Note 2 3" xfId="1259" xr:uid="{2BA8C10A-7428-4278-95C4-85EED609D79A}"/>
    <cellStyle name="Note 2 4" xfId="1260" xr:uid="{44ED4E9D-B568-41EC-9BF4-4F9AF3678D2B}"/>
    <cellStyle name="Note 2 4 2" xfId="1261" xr:uid="{7F1B370E-B3E5-44CB-97DC-AE8457776B51}"/>
    <cellStyle name="Note 2 4 2 2" xfId="1262" xr:uid="{C683B0EA-E148-417B-BED3-492045847A21}"/>
    <cellStyle name="Note 2 4 2 2 2" xfId="6354" xr:uid="{B27FC64B-A0D7-48A6-889B-6A1A597DE2A6}"/>
    <cellStyle name="Note 2 4 2 3" xfId="6353" xr:uid="{6BB97614-8A78-4F44-B9B2-0078E4181339}"/>
    <cellStyle name="Note 2 4 3" xfId="1263" xr:uid="{A82FFB52-32D8-4EA9-A160-284628D51789}"/>
    <cellStyle name="Note 2 4 3 2" xfId="6355" xr:uid="{84576123-E3C5-4676-8E26-6CA7A46A2CBE}"/>
    <cellStyle name="Note 2 4 4" xfId="6352" xr:uid="{90DF594B-1F75-40CF-BB1B-F3366A8FD363}"/>
    <cellStyle name="Note 2 5" xfId="1264" xr:uid="{7E9CB76F-B139-48DD-A018-9BBCB05F64D8}"/>
    <cellStyle name="Note 2 5 2" xfId="1265" xr:uid="{5DF0FC9E-035D-4C36-83B2-FEE9A7CDC98C}"/>
    <cellStyle name="Note 2 5 2 2" xfId="6357" xr:uid="{66CC9458-2E4D-493C-BA89-3ACA4FA46593}"/>
    <cellStyle name="Note 2 5 3" xfId="6356" xr:uid="{BFC13399-A65F-468F-8ACE-0F909D3EEA18}"/>
    <cellStyle name="Note 2 6" xfId="301" xr:uid="{A0819528-CD5A-40AA-85CA-B3643093BB13}"/>
    <cellStyle name="Note 2 6 2" xfId="6300" xr:uid="{0B5F069D-375E-4925-AF44-75F1CC22467A}"/>
    <cellStyle name="Note 2 7" xfId="6281" xr:uid="{BB30EB9B-F859-4364-BE6C-43714D6EE8DC}"/>
    <cellStyle name="Note 20" xfId="5659" xr:uid="{AD94B05B-2A1F-49EF-B335-71FE1EF38131}"/>
    <cellStyle name="Note 20 2" xfId="6772" xr:uid="{EA6A8367-AB38-4BED-9938-C81DE1B0C9B5}"/>
    <cellStyle name="Note 21" xfId="6880" xr:uid="{FABB6C4E-EBFC-4062-9318-488C46BC926E}"/>
    <cellStyle name="Note 21 2" xfId="7299" xr:uid="{764ED00B-722C-4476-9FB8-8812105934A9}"/>
    <cellStyle name="Note 3" xfId="79" xr:uid="{63B54D30-068D-4BCA-9784-6F7E6111467D}"/>
    <cellStyle name="Note 3 2" xfId="1266" xr:uid="{B7E69EB1-5F4D-4575-8648-2E1DF51F29AC}"/>
    <cellStyle name="Note 3 3" xfId="303" xr:uid="{2B05F608-5D99-4B4F-A2A2-8002F5D0829C}"/>
    <cellStyle name="Note 3 3 2" xfId="6302" xr:uid="{17D0BC1D-DD2E-45D5-AD1A-8CBBBF89D8A2}"/>
    <cellStyle name="Note 3 4" xfId="4865" xr:uid="{7FAA451B-F435-42FD-95DE-E378699D2268}"/>
    <cellStyle name="Note 3 4 2" xfId="6259" xr:uid="{40D70089-E516-4221-8C11-149BC7F5FFC8}"/>
    <cellStyle name="Note 3 4 2 2" xfId="7184" xr:uid="{5B0E8AD4-C4A2-47F7-A3FA-4F0D77EFA37B}"/>
    <cellStyle name="Note 3 4 3" xfId="6577" xr:uid="{C3D03FBD-690A-4EAD-BD0F-020CBA40E8FC}"/>
    <cellStyle name="Note 3 5" xfId="6162" xr:uid="{A6EA4783-5174-4B16-80F7-34B811D30BBC}"/>
    <cellStyle name="Note 3 5 2" xfId="7095" xr:uid="{4F1D6D41-AD00-41DB-B7EE-86BB4EBDCEAB}"/>
    <cellStyle name="Note 3 6" xfId="6201" xr:uid="{934AC98C-D74C-4491-882A-ADD8E4421259}"/>
    <cellStyle name="Note 3 7" xfId="6860" xr:uid="{DC4E81B1-4DA7-4F72-8D73-8F1DFEBEDA76}"/>
    <cellStyle name="Note 3 7 2" xfId="7288" xr:uid="{917E9B7E-8F9B-4BB2-8735-0E4EBB9A55BA}"/>
    <cellStyle name="Note 4" xfId="1267" xr:uid="{920E4E63-2983-4F11-B7E7-AAFE0FCFC2E8}"/>
    <cellStyle name="Note 4 2" xfId="1268" xr:uid="{4FCDC237-F300-4A52-A040-C67A1E569EC7}"/>
    <cellStyle name="Note 4 2 2" xfId="1269" xr:uid="{CBCECF17-39F3-48C9-BEED-8A1B0D96381E}"/>
    <cellStyle name="Note 4 2 2 2" xfId="1270" xr:uid="{3A685FB1-48D1-4CE3-94A0-9AE818624526}"/>
    <cellStyle name="Note 4 2 2 2 2" xfId="6361" xr:uid="{B67E9333-D54F-4D23-BDD4-08AC0A1816EE}"/>
    <cellStyle name="Note 4 2 2 3" xfId="6360" xr:uid="{76400586-CD2A-4CD9-AFF1-C2ACC92DDD42}"/>
    <cellStyle name="Note 4 2 3" xfId="1271" xr:uid="{3D9401DB-0211-4A2F-B993-B5CE297ACDE2}"/>
    <cellStyle name="Note 4 2 3 2" xfId="6362" xr:uid="{71B34569-9131-4745-9C0D-4B020909B51D}"/>
    <cellStyle name="Note 4 2 4" xfId="6359" xr:uid="{904F5510-FFEA-4C4F-99F1-3E64EF4B26BA}"/>
    <cellStyle name="Note 4 3" xfId="1272" xr:uid="{B5DBB704-973C-4E56-8B1D-0389B733AD20}"/>
    <cellStyle name="Note 4 3 2" xfId="1273" xr:uid="{8988FBD6-7A5B-446D-B8FC-8B3812F40B5A}"/>
    <cellStyle name="Note 4 3 2 2" xfId="6364" xr:uid="{4E2D4815-934D-4C38-A37D-EEF7789913B9}"/>
    <cellStyle name="Note 4 3 3" xfId="6363" xr:uid="{0EAA4F1D-6152-4848-8A77-E63E3AEF9786}"/>
    <cellStyle name="Note 4 4" xfId="1274" xr:uid="{3141AF74-8EFD-4940-B77E-E52BA21C7836}"/>
    <cellStyle name="Note 4 4 2" xfId="6365" xr:uid="{C79739E3-8D5B-4164-87AB-874A816C6288}"/>
    <cellStyle name="Note 4 5" xfId="4866" xr:uid="{454A3480-26CC-4CB6-B737-8D6424F33F77}"/>
    <cellStyle name="Note 4 5 2" xfId="6358" xr:uid="{AC001A23-8EB3-43D7-A6C1-9594B936A963}"/>
    <cellStyle name="Note 4 5 3" xfId="6578" xr:uid="{82605663-1210-4D8D-A0D1-7B1572F53239}"/>
    <cellStyle name="Note 5" xfId="1275" xr:uid="{689441DB-5C48-4B37-8034-C9D78D46A8EC}"/>
    <cellStyle name="Note 5 2" xfId="1276" xr:uid="{B510BA5B-1F49-4250-948A-AE725676C545}"/>
    <cellStyle name="Note 5 2 2" xfId="1277" xr:uid="{FF8765F9-3DDD-4CE2-8C36-2F6F51F1D478}"/>
    <cellStyle name="Note 5 2 2 2" xfId="6368" xr:uid="{0F5D8A10-D8C7-4073-A51C-4595B27B9088}"/>
    <cellStyle name="Note 5 2 3" xfId="6367" xr:uid="{7F8F039A-FEF9-4E1F-B6AC-7DAEE55EBC13}"/>
    <cellStyle name="Note 5 3" xfId="1278" xr:uid="{D0897E1E-01CD-431B-ACC7-FF2E62E28D4D}"/>
    <cellStyle name="Note 5 3 2" xfId="6369" xr:uid="{7D822172-CFAD-4FB8-AFEF-A8761D6CB94B}"/>
    <cellStyle name="Note 5 4" xfId="4867" xr:uid="{B606BD57-7370-47BE-8CAE-CD8B4A4C2359}"/>
    <cellStyle name="Note 5 4 2" xfId="6366" xr:uid="{7A128067-AACC-4F74-9EE1-B055265E076F}"/>
    <cellStyle name="Note 5 4 3" xfId="6579" xr:uid="{848723EA-4B14-4731-AA8C-F9151E78126D}"/>
    <cellStyle name="Note 6" xfId="1279" xr:uid="{839CBAB1-80F5-482B-99CF-9FBA2D9D47E7}"/>
    <cellStyle name="Note 6 2" xfId="1280" xr:uid="{E34B7757-94C7-4681-B848-931332AAFAA9}"/>
    <cellStyle name="Note 6 2 2" xfId="1281" xr:uid="{C189DF5B-86DB-4E94-8403-01702749B099}"/>
    <cellStyle name="Note 6 2 2 2" xfId="1282" xr:uid="{95D1700F-9814-4CBC-9F46-E33CF1328AB8}"/>
    <cellStyle name="Note 6 2 2 2 2" xfId="6373" xr:uid="{543F8852-3A42-427B-87F8-5D12D79543D9}"/>
    <cellStyle name="Note 6 2 2 3" xfId="6372" xr:uid="{6A18030D-56E1-4547-9C0B-659A27B65742}"/>
    <cellStyle name="Note 6 2 3" xfId="1283" xr:uid="{6B338D99-6FD3-4ADE-8D44-22EB682D8C48}"/>
    <cellStyle name="Note 6 2 3 2" xfId="6374" xr:uid="{F78FA2F4-BFEC-4C85-AE9D-16892100E231}"/>
    <cellStyle name="Note 6 2 4" xfId="6371" xr:uid="{D40E5FE5-DEB6-48F5-9C99-57D3D93F0C19}"/>
    <cellStyle name="Note 6 3" xfId="1284" xr:uid="{E1CD5E15-BB5A-4833-AA88-0FF8763E61BA}"/>
    <cellStyle name="Note 6 3 2" xfId="1285" xr:uid="{7E97FDAE-B0A0-4F11-941A-6CC91F52E9B1}"/>
    <cellStyle name="Note 6 3 2 2" xfId="6376" xr:uid="{E9E1CABD-3DA4-4B8F-9A23-3BD66A2AF90B}"/>
    <cellStyle name="Note 6 3 3" xfId="6375" xr:uid="{61DF19EF-C2AF-4ED6-B897-CD65654134F8}"/>
    <cellStyle name="Note 6 4" xfId="1286" xr:uid="{66B04A86-CA60-43A6-9FAF-A860E400EAFC}"/>
    <cellStyle name="Note 6 4 2" xfId="6377" xr:uid="{688622F6-77E4-43AC-AB80-60F35E22688A}"/>
    <cellStyle name="Note 6 5" xfId="4868" xr:uid="{588F8987-9A57-407A-ABDB-F3E6407D5D4A}"/>
    <cellStyle name="Note 6 5 2" xfId="6370" xr:uid="{3D35F7E0-F65C-44E9-8C0B-B11177492BC2}"/>
    <cellStyle name="Note 6 5 3" xfId="6580" xr:uid="{2E69C0E5-D2FA-4050-BC79-2BB10A98D9F4}"/>
    <cellStyle name="Note 7" xfId="1287" xr:uid="{69B13ED5-5F9D-4E36-B879-592938E2B7E6}"/>
    <cellStyle name="Note 7 2" xfId="4869" xr:uid="{923BDBEC-0755-40A4-ACCE-A5382A4F3272}"/>
    <cellStyle name="Note 7 2 2" xfId="6581" xr:uid="{FBEEB2AB-8CE9-4D93-BAD8-E1DC930E3E1F}"/>
    <cellStyle name="Note 8" xfId="1288" xr:uid="{FC4CB44F-EC6E-4ED2-932E-6513F1EE4B7E}"/>
    <cellStyle name="Note 8 2" xfId="4870" xr:uid="{C478BE73-FC8C-4872-B236-F27825E8B2C3}"/>
    <cellStyle name="Note 8 2 2" xfId="6378" xr:uid="{E63F8AB7-9F59-49CD-BDE5-25001A73D7BB}"/>
    <cellStyle name="Note 8 2 3" xfId="6582" xr:uid="{CB89F695-57D9-44D5-890E-8ED179C271CD}"/>
    <cellStyle name="Note 9" xfId="4871" xr:uid="{3457A1AC-2909-463E-990C-614B67691E90}"/>
    <cellStyle name="Note 9 2" xfId="6583" xr:uid="{6D77B41B-B49E-4F60-BB8C-2427A400CB49}"/>
    <cellStyle name="Összesen" xfId="1289" xr:uid="{7208AEBA-676D-4DBF-8E17-A93339454971}"/>
    <cellStyle name="Összesen 2" xfId="6379" xr:uid="{2A82052A-E841-45C6-9073-48758FFCE14B}"/>
    <cellStyle name="Output 10" xfId="4872" xr:uid="{40D7DE99-3BA4-4A9D-8069-0EA5DFA6E155}"/>
    <cellStyle name="Output 10 2" xfId="6584" xr:uid="{01E181C2-3F13-4B5F-98C2-DD2CA174E30F}"/>
    <cellStyle name="Output 11" xfId="4873" xr:uid="{7CF680A5-D9B7-407A-B33D-9D60BFD11C98}"/>
    <cellStyle name="Output 11 2" xfId="6585" xr:uid="{8B0F0B94-6653-441B-9D75-11C159A54976}"/>
    <cellStyle name="Output 12" xfId="4874" xr:uid="{BAA0F641-E851-4BE2-BC8A-D896996A1584}"/>
    <cellStyle name="Output 12 2" xfId="6586" xr:uid="{E278B660-0565-4A1F-BF9D-BC496703FA39}"/>
    <cellStyle name="Output 13" xfId="4875" xr:uid="{AEBB5007-C399-4816-AEA3-87AD3D8B535B}"/>
    <cellStyle name="Output 13 2" xfId="6587" xr:uid="{6D4C91DF-5AE7-4B9B-8F11-D439DEAFCB1C}"/>
    <cellStyle name="Output 14" xfId="4876" xr:uid="{1C132DED-4D9C-4757-A22C-978991453E49}"/>
    <cellStyle name="Output 14 2" xfId="6588" xr:uid="{324CA8CC-591C-49B9-B1B1-D4A0FC604347}"/>
    <cellStyle name="Output 15" xfId="4877" xr:uid="{F84E5691-84AA-404F-A185-76CEB1CA27ED}"/>
    <cellStyle name="Output 15 2" xfId="6589" xr:uid="{5FE003FB-5836-4B92-B9D1-56B069F1A4E2}"/>
    <cellStyle name="Output 16" xfId="4878" xr:uid="{223D6FB2-CE1D-4B61-8FE3-09229177C1E3}"/>
    <cellStyle name="Output 16 2" xfId="6590" xr:uid="{E779B585-7E65-4012-9098-E06D1618432A}"/>
    <cellStyle name="Output 17" xfId="4879" xr:uid="{CB6222BC-C731-4D69-B78F-6AF3121D43E1}"/>
    <cellStyle name="Output 17 2" xfId="6591" xr:uid="{056BC494-2FD3-4FA2-B590-B9FD3DECC21E}"/>
    <cellStyle name="Output 18" xfId="4880" xr:uid="{CB81BB03-DCFB-4863-BC83-508B5F510BC9}"/>
    <cellStyle name="Output 18 2" xfId="6592" xr:uid="{9DAE68E3-13FC-4B51-ABB1-CC9906769633}"/>
    <cellStyle name="Output 19" xfId="4881" xr:uid="{CC3F768C-C8D0-4339-A0BE-37F524DCA1E0}"/>
    <cellStyle name="Output 19 2" xfId="6593" xr:uid="{7184E7C3-4849-4672-A8A5-20D5A783AAAE}"/>
    <cellStyle name="Output 2" xfId="47" xr:uid="{00000000-0005-0000-0000-000038000000}"/>
    <cellStyle name="Output 2 10" xfId="4882" xr:uid="{A88EE534-F786-4361-A97E-1C87825018C2}"/>
    <cellStyle name="Output 2 10 2" xfId="6594" xr:uid="{5524FECF-890C-49BA-A791-BB5E39ED4F2B}"/>
    <cellStyle name="Output 2 11" xfId="4883" xr:uid="{C6C2E7EE-DB7F-4263-B877-24C0A3AC8535}"/>
    <cellStyle name="Output 2 11 2" xfId="6595" xr:uid="{6E56D4FB-6ADF-4062-8F66-76FBACB634B4}"/>
    <cellStyle name="Output 2 12" xfId="4884" xr:uid="{784FB167-13E9-4319-952F-0DC732437B55}"/>
    <cellStyle name="Output 2 12 2" xfId="6596" xr:uid="{42C24FD5-7E28-4649-9384-E5923F4FCC41}"/>
    <cellStyle name="Output 2 13" xfId="4885" xr:uid="{A6A2272B-7E0C-4A78-A8B9-FB4EFDEB5CF9}"/>
    <cellStyle name="Output 2 13 2" xfId="6597" xr:uid="{4FEEE749-B08C-4F30-A3B6-3E3DC3A664D9}"/>
    <cellStyle name="Output 2 14" xfId="4886" xr:uid="{4C66192B-BFBB-41EF-B9FA-ABCFF940F532}"/>
    <cellStyle name="Output 2 14 2" xfId="6598" xr:uid="{0D3A5775-A134-4DFC-84E8-500B5AB8FCFE}"/>
    <cellStyle name="Output 2 15" xfId="4887" xr:uid="{8F771105-69C2-4D97-B96B-15F8EF5E52C3}"/>
    <cellStyle name="Output 2 15 2" xfId="6599" xr:uid="{3E7461BD-8947-47A1-86CC-565F0613FAF4}"/>
    <cellStyle name="Output 2 16" xfId="4888" xr:uid="{1282E04A-D339-4070-91D7-903C3C7BCF2D}"/>
    <cellStyle name="Output 2 16 2" xfId="6600" xr:uid="{10692713-19A3-4B1B-851B-199B339C6130}"/>
    <cellStyle name="Output 2 17" xfId="4889" xr:uid="{47D5DD04-C9F4-4616-B51F-DA86357E792A}"/>
    <cellStyle name="Output 2 17 2" xfId="6601" xr:uid="{31ECCE5A-8B24-418E-9AF5-A5C279AE5748}"/>
    <cellStyle name="Output 2 18" xfId="4890" xr:uid="{ECF8C89E-0128-4C84-9A2B-9EF9ADCC7C48}"/>
    <cellStyle name="Output 2 18 2" xfId="6602" xr:uid="{44BBCC79-CB41-46C9-8F09-030F54CFC2A8}"/>
    <cellStyle name="Output 2 19" xfId="4891" xr:uid="{CB488A1A-0912-42C3-905C-DF2C10894CC5}"/>
    <cellStyle name="Output 2 19 2" xfId="6603" xr:uid="{BAB67361-A76E-45F3-881C-868E3995183A}"/>
    <cellStyle name="Output 2 2" xfId="1291" xr:uid="{D61A1A5C-FE1F-4449-8430-5BB83BF8D819}"/>
    <cellStyle name="Output 2 2 2" xfId="4892" xr:uid="{3B6EB83A-EB3F-47F1-8803-519735333189}"/>
    <cellStyle name="Output 2 2 2 2" xfId="6381" xr:uid="{AD87F36E-B9BB-4464-BFEF-B74E996F5C0E}"/>
    <cellStyle name="Output 2 2 2 3" xfId="6604" xr:uid="{D3F53AC9-8FDC-4407-A44C-C7E2672B68A0}"/>
    <cellStyle name="Output 2 20" xfId="5332" xr:uid="{09A45BB6-C3C9-4942-A9E0-38FD9A345317}"/>
    <cellStyle name="Output 2 20 2" xfId="5403" xr:uid="{2C3B34D0-57D6-43AF-AF6B-79DA9C1977B6}"/>
    <cellStyle name="Output 2 20 2 2" xfId="6742" xr:uid="{A92D29C3-C7FB-45CB-B609-16B5109FBAFE}"/>
    <cellStyle name="Output 2 20 3" xfId="6737" xr:uid="{E20B6D9F-88BB-4752-ADBE-177F73BE5CC0}"/>
    <cellStyle name="Output 2 21" xfId="5191" xr:uid="{5AA03063-50F2-49BF-B93F-4BA799409293}"/>
    <cellStyle name="Output 2 21 2" xfId="6724" xr:uid="{C5931619-EE86-4AF5-8BCC-8CEDD559C60A}"/>
    <cellStyle name="Output 2 22" xfId="5551" xr:uid="{B602732C-C3B1-425B-9919-A2B762A814C1}"/>
    <cellStyle name="Output 2 22 2" xfId="6758" xr:uid="{63FA00C7-2943-4A64-BCAB-F99B139B48F1}"/>
    <cellStyle name="Output 2 23" xfId="5415" xr:uid="{77C60577-6C3A-4882-95FD-ECFD53022C38}"/>
    <cellStyle name="Output 2 23 2" xfId="6745" xr:uid="{65F865B3-67A9-4032-95A0-BD1E667450CF}"/>
    <cellStyle name="Output 2 24" xfId="5644" xr:uid="{369785E6-EF63-4A99-AED1-B1BE9834644B}"/>
    <cellStyle name="Output 2 24 2" xfId="6768" xr:uid="{EADFCE72-3170-4571-9C10-3F14AD703959}"/>
    <cellStyle name="Output 2 25" xfId="5575" xr:uid="{D4B9D429-A040-4548-9AD2-C81CF957161C}"/>
    <cellStyle name="Output 2 25 2" xfId="6763" xr:uid="{BDF4490E-D44A-411D-99F9-2363E1E2401A}"/>
    <cellStyle name="Output 2 26" xfId="6013" xr:uid="{FE84B42B-7893-4562-9B90-04FB66A14DAB}"/>
    <cellStyle name="Output 2 26 2" xfId="6805" xr:uid="{B3754F05-4F3D-434F-8D90-FC0A930CED8C}"/>
    <cellStyle name="Output 2 27" xfId="5739" xr:uid="{28D4B780-46C3-4611-A7B3-9615E7AD4963}"/>
    <cellStyle name="Output 2 27 2" xfId="6780" xr:uid="{93243DE2-27A0-454E-9191-C89FF71743D4}"/>
    <cellStyle name="Output 2 28" xfId="6022" xr:uid="{7E40E04A-6D47-4866-A95F-27BF136510A7}"/>
    <cellStyle name="Output 2 28 2" xfId="6809" xr:uid="{348854C4-6AD2-40F0-B917-D980EA939CD4}"/>
    <cellStyle name="Output 2 29" xfId="5729" xr:uid="{173CCE89-128E-437C-BCF5-78D2E38BA636}"/>
    <cellStyle name="Output 2 29 2" xfId="6777" xr:uid="{102D1544-BCA8-46D2-91C5-9E0BF6981079}"/>
    <cellStyle name="Output 2 3" xfId="1292" xr:uid="{EDE0B711-5560-41D8-993E-214EED8CC8DD}"/>
    <cellStyle name="Output 2 3 2" xfId="4893" xr:uid="{577B5BDA-097A-45FE-8348-880BDFFDA373}"/>
    <cellStyle name="Output 2 3 2 2" xfId="6382" xr:uid="{3DC3D724-C236-461D-92D4-C22081D76C73}"/>
    <cellStyle name="Output 2 3 2 3" xfId="6605" xr:uid="{C5B7CE86-2976-47F4-8651-8A501BA4DD88}"/>
    <cellStyle name="Output 2 4" xfId="1290" xr:uid="{5CCC323A-F3F4-476F-B6B6-2D575DAFC4E1}"/>
    <cellStyle name="Output 2 4 2" xfId="4894" xr:uid="{2C77AD4A-7ABA-4A46-BCCD-9192E2DF3FBB}"/>
    <cellStyle name="Output 2 4 2 2" xfId="6380" xr:uid="{CCCFB9D8-8CE2-48B2-8EB7-FC8D0FAB1884}"/>
    <cellStyle name="Output 2 4 2 3" xfId="6606" xr:uid="{CEB2BFE8-1A7B-4E53-A3BC-303C43EB8426}"/>
    <cellStyle name="Output 2 5" xfId="4895" xr:uid="{BAA1A8C3-EEB0-464E-83A3-2A9C4EA4FFDA}"/>
    <cellStyle name="Output 2 5 2" xfId="6282" xr:uid="{E46C1F8B-6BC4-4067-9540-76C2CC7D5F88}"/>
    <cellStyle name="Output 2 5 3" xfId="6607" xr:uid="{031A20C4-7ED4-4F00-A70E-BA771FE74517}"/>
    <cellStyle name="Output 2 6" xfId="4896" xr:uid="{DE36F69A-4730-4C5C-B84D-AE517C1C25BD}"/>
    <cellStyle name="Output 2 6 2" xfId="6608" xr:uid="{1003B168-FEF3-4D05-8A02-F7ED27493B5F}"/>
    <cellStyle name="Output 2 7" xfId="4897" xr:uid="{3992C293-E88C-4279-8872-DBF175A73D1D}"/>
    <cellStyle name="Output 2 7 2" xfId="6609" xr:uid="{6F996720-6E08-4B9A-8687-2FD74F39941A}"/>
    <cellStyle name="Output 2 8" xfId="4898" xr:uid="{06F9323F-5A4A-4010-877D-CA1A19E51F88}"/>
    <cellStyle name="Output 2 8 2" xfId="6610" xr:uid="{5357C259-323A-40B4-91D6-F7D548829F50}"/>
    <cellStyle name="Output 2 9" xfId="4899" xr:uid="{CD726EBF-3807-49E7-85D6-046A040FC790}"/>
    <cellStyle name="Output 2 9 2" xfId="6611" xr:uid="{28641927-AA4B-4165-9299-B1EE4C9F1A85}"/>
    <cellStyle name="Output 2_ŪKT" xfId="4900" xr:uid="{DFB935F8-24A0-4D70-B141-F5B8ED845B93}"/>
    <cellStyle name="Output 20" xfId="4901" xr:uid="{6E283DF4-BCCA-4974-B3AF-0DB94EFD0CFC}"/>
    <cellStyle name="Output 20 2" xfId="6612" xr:uid="{08E6BD23-D7C7-482C-A478-E3DC42A848AA}"/>
    <cellStyle name="Output 21" xfId="4902" xr:uid="{28493D86-BC49-45A8-9F1F-7A1F971B6235}"/>
    <cellStyle name="Output 21 2" xfId="6613" xr:uid="{38D545AE-77B2-4B6A-B3BE-DA4A765AA58A}"/>
    <cellStyle name="Output 22" xfId="4903" xr:uid="{6F9B74E6-4263-4572-9109-44E077BDB518}"/>
    <cellStyle name="Output 22 2" xfId="6614" xr:uid="{B98AB9A0-BE50-429F-A515-2646248FF3B4}"/>
    <cellStyle name="Output 23" xfId="4904" xr:uid="{B35922DC-4ABB-486B-8084-16178E6713D0}"/>
    <cellStyle name="Output 23 2" xfId="6615" xr:uid="{A0C1E1E8-46E5-4B53-BA02-1C2049166376}"/>
    <cellStyle name="Output 24" xfId="4905" xr:uid="{E60ED28C-750E-4ABD-BDD1-07E75855B964}"/>
    <cellStyle name="Output 24 2" xfId="6616" xr:uid="{62C16C59-E292-4983-B7DB-28E07CA93214}"/>
    <cellStyle name="Output 25" xfId="4906" xr:uid="{6B17023D-B930-4FF9-BA53-262D084EC1C5}"/>
    <cellStyle name="Output 25 2" xfId="6617" xr:uid="{9049A87C-3F86-4592-BB46-C7F6E86A1407}"/>
    <cellStyle name="Output 26" xfId="4907" xr:uid="{C601B76D-B894-4696-8193-21CB3AB86769}"/>
    <cellStyle name="Output 26 2" xfId="6618" xr:uid="{1D6D0B9C-E73C-4390-8C18-5F0DBB32285A}"/>
    <cellStyle name="Output 27" xfId="4908" xr:uid="{1B88D919-1882-4B10-98F5-1780229F7720}"/>
    <cellStyle name="Output 27 2" xfId="6619" xr:uid="{AB9C5577-3DB9-4F94-8A27-A17463F64659}"/>
    <cellStyle name="Output 28" xfId="4909" xr:uid="{4E123525-1979-4BEC-900C-6D77E9D0B196}"/>
    <cellStyle name="Output 28 2" xfId="6620" xr:uid="{CD240663-81B1-4977-981E-7EE05E1D75FC}"/>
    <cellStyle name="Output 29" xfId="4910" xr:uid="{5E170137-34FF-416C-B108-CCEDC480C898}"/>
    <cellStyle name="Output 29 2" xfId="6621" xr:uid="{A7B1F9A3-7BED-4074-A040-1F97F12F01A9}"/>
    <cellStyle name="Output 3" xfId="1293" xr:uid="{468A0791-6586-4A2F-ABB0-8F086E15059A}"/>
    <cellStyle name="Output 3 2" xfId="4911" xr:uid="{F6735D53-6904-4F5A-8B11-B0BBDA45FF47}"/>
    <cellStyle name="Output 3 2 2" xfId="6383" xr:uid="{57FE28C0-8E31-44DB-9220-C61EB77CACDA}"/>
    <cellStyle name="Output 3 2 3" xfId="6622" xr:uid="{C38F6570-6599-4946-88F5-E149D6810E89}"/>
    <cellStyle name="Output 30" xfId="4912" xr:uid="{18B892E4-E721-44FA-B5B0-CBFDCBB1B8EF}"/>
    <cellStyle name="Output 30 2" xfId="6623" xr:uid="{0F4A85C5-D653-4937-9837-C49FBC6D34FA}"/>
    <cellStyle name="Output 31" xfId="4913" xr:uid="{78465D14-1793-42D7-8CC0-479A47E6C5CB}"/>
    <cellStyle name="Output 31 2" xfId="6624" xr:uid="{A5541DCE-C15F-495B-AE73-5297CA5E7D0E}"/>
    <cellStyle name="Output 32" xfId="4914" xr:uid="{37E21920-099C-4FC5-A789-DA0605334BAA}"/>
    <cellStyle name="Output 32 2" xfId="6625" xr:uid="{C163B26E-F95F-4187-9E96-B70E11FB7F46}"/>
    <cellStyle name="Output 33" xfId="4915" xr:uid="{7EC3811C-6921-4256-B8F6-763ABE05F0C3}"/>
    <cellStyle name="Output 33 2" xfId="6626" xr:uid="{304A8A52-8A1C-4267-8DF1-3AB1FDB2CD5E}"/>
    <cellStyle name="Output 34" xfId="4916" xr:uid="{87063887-1D95-419B-936C-15D7783B0814}"/>
    <cellStyle name="Output 34 2" xfId="6627" xr:uid="{B7B646BD-8033-41B5-A9A1-723082574AAD}"/>
    <cellStyle name="Output 35" xfId="4917" xr:uid="{A001BB60-742C-461F-869D-55B4CE737D3F}"/>
    <cellStyle name="Output 35 2" xfId="6628" xr:uid="{642F1E30-1B18-4656-BCBA-90789DA5997C}"/>
    <cellStyle name="Output 36" xfId="4918" xr:uid="{9E4E4554-1A80-480F-8D94-908FF977EDE4}"/>
    <cellStyle name="Output 36 2" xfId="6629" xr:uid="{F099C9D4-0E4B-4F8A-BD79-4EC612E48E9E}"/>
    <cellStyle name="Output 37" xfId="4919" xr:uid="{945A0DFC-8807-4E00-A4E6-2BC3E999440B}"/>
    <cellStyle name="Output 37 2" xfId="6630" xr:uid="{185277E4-01E8-431A-ACDE-3C20C7CFFE30}"/>
    <cellStyle name="Output 38" xfId="4920" xr:uid="{DC6B3181-EA1B-4423-A21B-FD6B472FD9C9}"/>
    <cellStyle name="Output 38 2" xfId="6631" xr:uid="{5A88EA1C-FC2E-4E0B-92EE-5DB19D6397FA}"/>
    <cellStyle name="Output 39" xfId="4921" xr:uid="{CF66F094-BE5D-4C4B-B74B-B84609299B2B}"/>
    <cellStyle name="Output 39 2" xfId="6632" xr:uid="{20D116B6-B47B-4762-9065-D9B10244BA16}"/>
    <cellStyle name="Output 4" xfId="1294" xr:uid="{6E753481-C5D5-4F90-8AA6-E2399CDA1185}"/>
    <cellStyle name="Output 4 2" xfId="4922" xr:uid="{3ADAC2F4-1AF7-40D7-87DE-A4E403FC2946}"/>
    <cellStyle name="Output 4 2 2" xfId="6384" xr:uid="{B89C7862-6759-44C6-B263-555B18E3EE7C}"/>
    <cellStyle name="Output 4 2 3" xfId="6633" xr:uid="{079E8FD2-3F9A-4D41-9F77-B654855EB10B}"/>
    <cellStyle name="Output 40" xfId="4923" xr:uid="{BB4C5D8C-E83E-4D76-AF31-1C3910D1B624}"/>
    <cellStyle name="Output 40 2" xfId="6634" xr:uid="{FAD50BF6-398C-464B-B397-22FA6D7D09B5}"/>
    <cellStyle name="Output 41" xfId="4924" xr:uid="{CBBF0C86-781B-40D3-96C2-B703CB6F3DB4}"/>
    <cellStyle name="Output 41 2" xfId="6635" xr:uid="{97C802A1-C10A-4864-9D71-C738C1DD20E2}"/>
    <cellStyle name="Output 42" xfId="4925" xr:uid="{23497C91-2901-4EBF-BA94-6AB477D4B395}"/>
    <cellStyle name="Output 42 2" xfId="6636" xr:uid="{9B528E31-D45F-417A-A6BB-AA33B4AE4638}"/>
    <cellStyle name="Output 43" xfId="4926" xr:uid="{11AB01ED-F1D6-4938-B74B-E3798D72BF19}"/>
    <cellStyle name="Output 43 2" xfId="6637" xr:uid="{1996EFC4-067F-4A98-80CC-5FD72773E578}"/>
    <cellStyle name="Output 44" xfId="4927" xr:uid="{4B6B7CF7-C68C-4637-A765-4C58B1F8B5C6}"/>
    <cellStyle name="Output 44 2" xfId="6638" xr:uid="{CFCCEBBF-35E5-47A5-8212-3660037EC22E}"/>
    <cellStyle name="Output 45" xfId="4928" xr:uid="{1CF2D0AB-2981-438A-A78D-36E360768020}"/>
    <cellStyle name="Output 45 2" xfId="6639" xr:uid="{EC4FAD2B-777F-4925-B9F1-7A231F7FD0C2}"/>
    <cellStyle name="Output 46" xfId="4929" xr:uid="{5497D5B8-6441-4CAA-BB50-AB4B60F1A2DA}"/>
    <cellStyle name="Output 46 2" xfId="6640" xr:uid="{D67624C3-071D-4E3B-9E41-CDE9136F9E3F}"/>
    <cellStyle name="Output 47" xfId="4930" xr:uid="{5A621E3B-8B5F-4079-AC5B-1B1538705F48}"/>
    <cellStyle name="Output 47 2" xfId="6641" xr:uid="{8AB76781-24D9-42D9-BB67-9E2E1CD40F79}"/>
    <cellStyle name="Output 48" xfId="4931" xr:uid="{5AAC0768-470A-408A-9787-4113FAA1404E}"/>
    <cellStyle name="Output 48 2" xfId="6642" xr:uid="{3C150C90-70A8-4DEE-99C3-BB91B72370D4}"/>
    <cellStyle name="Output 49" xfId="4932" xr:uid="{08396E12-D68C-492C-A6E4-F06062C03D22}"/>
    <cellStyle name="Output 49 2" xfId="6643" xr:uid="{4195D453-7E8E-4F8B-A180-732899B5ADC3}"/>
    <cellStyle name="Output 5" xfId="4933" xr:uid="{AB864574-4927-4F0F-A4FF-E5CD2FDE2670}"/>
    <cellStyle name="Output 5 2" xfId="6644" xr:uid="{314D40FF-38F1-4D4B-B2DF-D75ACC8B6C60}"/>
    <cellStyle name="Output 50" xfId="4934" xr:uid="{42230927-C2E4-4216-B44D-AE9495F813C5}"/>
    <cellStyle name="Output 50 2" xfId="6645" xr:uid="{23F74545-8670-4A22-BAE5-910FF6FD12D3}"/>
    <cellStyle name="Output 51" xfId="4935" xr:uid="{B93BC240-CF38-4CA3-BE48-D12111AA2EF5}"/>
    <cellStyle name="Output 51 2" xfId="6646" xr:uid="{0FBD2558-7D8B-4807-9AB8-5013FA812195}"/>
    <cellStyle name="Output 52" xfId="4936" xr:uid="{CFFE1C23-FFCF-4127-A06A-CFB458DFBC26}"/>
    <cellStyle name="Output 52 2" xfId="6647" xr:uid="{95AC88E3-D5E2-49BB-A0D6-593E35A51D70}"/>
    <cellStyle name="Output 53" xfId="4937" xr:uid="{2779A36F-C588-41E5-A639-F7E2A2D03330}"/>
    <cellStyle name="Output 53 2" xfId="6648" xr:uid="{D00C1F60-9B97-4549-8436-43C0C6B894A8}"/>
    <cellStyle name="Output 54" xfId="5330" xr:uid="{B787E30C-3259-4C2B-959D-9828B3F9ADFE}"/>
    <cellStyle name="Output 54 2" xfId="6736" xr:uid="{29E4A901-1AA4-49BC-A477-23923771D1E4}"/>
    <cellStyle name="Output 55" xfId="5192" xr:uid="{D6201637-C121-40B3-963C-CBD2989436BF}"/>
    <cellStyle name="Output 55 2" xfId="6725" xr:uid="{830E91D2-CCAC-4F72-973F-3C6258819593}"/>
    <cellStyle name="Output 56" xfId="5550" xr:uid="{E0CC8C20-A90C-4161-9A33-8E3A0D1594AB}"/>
    <cellStyle name="Output 56 2" xfId="6757" xr:uid="{7966A5A6-E6A0-4790-8076-57349DCFC61E}"/>
    <cellStyle name="Output 57" xfId="5417" xr:uid="{4E339B1D-38DB-45BA-BFCE-534FC3A93984}"/>
    <cellStyle name="Output 57 2" xfId="6746" xr:uid="{A3585F21-267D-4830-8D1A-A461ADF68E65}"/>
    <cellStyle name="Output 58" xfId="6006" xr:uid="{9D287D53-144A-432A-A437-BA453B588F5F}"/>
    <cellStyle name="Output 58 2" xfId="6802" xr:uid="{678E584F-54FF-4999-9225-E7850FD2CC23}"/>
    <cellStyle name="Output 59" xfId="5749" xr:uid="{8AB4ABE3-97C5-49C3-A2AA-90A608652A5D}"/>
    <cellStyle name="Output 59 2" xfId="6783" xr:uid="{C704470D-0BA2-43E4-A9D0-33C4DFF02389}"/>
    <cellStyle name="Output 6" xfId="4938" xr:uid="{335DEA4F-8230-4112-8318-DC06041180EB}"/>
    <cellStyle name="Output 6 2" xfId="6649" xr:uid="{9D799C44-A6ED-46FA-B3F5-9A7185BB7FC0}"/>
    <cellStyle name="Output 60" xfId="6012" xr:uid="{407B3A87-F524-4637-AFC7-EA2E6D722E69}"/>
    <cellStyle name="Output 60 2" xfId="6804" xr:uid="{5895D19E-CBD9-40F9-AF4B-A0BEB2F89589}"/>
    <cellStyle name="Output 61" xfId="5741" xr:uid="{D6665EC3-FF7D-49B0-92E6-D7DDED81DE01}"/>
    <cellStyle name="Output 61 2" xfId="6781" xr:uid="{EF533467-BDE6-4F6A-8C7E-82E93227C696}"/>
    <cellStyle name="Output 62" xfId="6020" xr:uid="{7C8A21D5-FEA5-45ED-AE49-E658F5F84711}"/>
    <cellStyle name="Output 62 2" xfId="6808" xr:uid="{E7037BB8-3EF4-43E4-8F9D-0128866ED57D}"/>
    <cellStyle name="Output 63" xfId="5658" xr:uid="{2E1E93C0-42E3-4FBA-A192-A161F3131D14}"/>
    <cellStyle name="Output 63 2" xfId="6771" xr:uid="{2D968D5E-E72F-4D10-BC56-D2F71A232B40}"/>
    <cellStyle name="Output 64" xfId="6142" xr:uid="{CA8E7040-4AD4-422E-A7B4-C5627E03CFC4}"/>
    <cellStyle name="Output 7" xfId="4939" xr:uid="{9216C230-75D7-45BE-BA98-50D3ECA2372F}"/>
    <cellStyle name="Output 7 2" xfId="6650" xr:uid="{75934783-6B8B-4CD1-A3AC-D7A72D82B26C}"/>
    <cellStyle name="Output 8" xfId="4940" xr:uid="{A330E9B6-F53E-41EF-94D4-8F1EE09F96B8}"/>
    <cellStyle name="Output 8 2" xfId="6651" xr:uid="{477FF1AB-8993-4220-BFA1-30CABF959D94}"/>
    <cellStyle name="Output 9" xfId="4941" xr:uid="{77AAE1D5-4AC1-467B-AB54-9B20872500D0}"/>
    <cellStyle name="Output 9 2" xfId="6652" xr:uid="{17E388BE-D121-4DA2-9E07-89F00D1FB9A3}"/>
    <cellStyle name="PÄÄSUMMA" xfId="304" xr:uid="{0B89364C-A1A1-4590-8899-BBCC9ED3B27A}"/>
    <cellStyle name="Parastais 10" xfId="138" xr:uid="{CA094AE8-5E5A-4786-A617-72AA3FA54AF1}"/>
    <cellStyle name="Parastais 19" xfId="1295" xr:uid="{1FA4A6B2-D44D-4A04-BCE2-8D90E00D3552}"/>
    <cellStyle name="Parastais 2" xfId="305" xr:uid="{B2DA0182-5D85-4308-B4DC-0339D882A389}"/>
    <cellStyle name="Parastais 2 2" xfId="1296" xr:uid="{5E5568DA-B085-4626-ADC8-9038091AE0EE}"/>
    <cellStyle name="Parastais 2 2 3" xfId="1297" xr:uid="{D068A481-9C2B-4D62-AE7A-34E325B7BEA5}"/>
    <cellStyle name="Parastais 2 3" xfId="1298" xr:uid="{2ED7BA4A-53C2-49FE-A148-8F4EAA42D8DC}"/>
    <cellStyle name="Parastais 2 3 2" xfId="1299" xr:uid="{64CE827D-5F04-4BDC-BD3E-C913CBA4D083}"/>
    <cellStyle name="Parastais 2 4" xfId="1300" xr:uid="{FDBB6763-D983-4BB3-AFC9-210CF57E4294}"/>
    <cellStyle name="Parastais 2 5" xfId="1301" xr:uid="{04467E06-9C68-4186-AACA-5E89F29AFDFD}"/>
    <cellStyle name="Parastais 2 6" xfId="1302" xr:uid="{7BEA5CAB-809F-4E0B-8FD9-C815C5506584}"/>
    <cellStyle name="Parastais 3" xfId="80" xr:uid="{24238980-49C4-46EB-B0F7-AB7B44C216DF}"/>
    <cellStyle name="Parastais 3 2" xfId="139" xr:uid="{0C8A6C2C-4D3B-45F1-A0CA-47D54A210206}"/>
    <cellStyle name="Parastais 3 3" xfId="1303" xr:uid="{753371B8-A8CF-45EE-AC92-2592D0D10BFC}"/>
    <cellStyle name="Parastais 3 4" xfId="1304" xr:uid="{600A132C-E294-46E7-A6CF-727F27B8C478}"/>
    <cellStyle name="Parastais 4" xfId="1305" xr:uid="{0AAD2CBF-A3E2-4532-B9D2-EED77C3FB19D}"/>
    <cellStyle name="Parastais 4 2" xfId="1306" xr:uid="{9702CB21-B5C0-4984-ACA6-4CFF064527DA}"/>
    <cellStyle name="Parastais 6" xfId="1307" xr:uid="{282FE9E4-189F-4DF5-B3ED-B9E5BD093AA6}"/>
    <cellStyle name="Parastais 7" xfId="1308" xr:uid="{764BE5F2-AF42-4D4B-BFB7-678E85710834}"/>
    <cellStyle name="Parastais 8" xfId="1309" xr:uid="{F9F7F33C-92C8-4DF6-A03F-6210C71FD45F}"/>
    <cellStyle name="Parastais_1.18 AS" xfId="1310" xr:uid="{2ADCEDEB-0F0B-4AB4-A6AF-E2F492E2593F}"/>
    <cellStyle name="Parasts" xfId="0" builtinId="0"/>
    <cellStyle name="Parasts 2" xfId="62" xr:uid="{6E56ADA8-1462-43C0-AED2-D7AF91795583}"/>
    <cellStyle name="Parasts 2 2" xfId="66" xr:uid="{18C2A5E2-4FF8-417C-8960-A436E3303E11}"/>
    <cellStyle name="Parasts 2 2 2" xfId="1312" xr:uid="{CC396518-E081-4A59-961D-15B833C96E4B}"/>
    <cellStyle name="Parasts 2 2 3" xfId="1311" xr:uid="{FDED7A7F-B47C-405E-A297-3E53C7BD3CAD}"/>
    <cellStyle name="Parasts 2 3" xfId="1313" xr:uid="{48F9EA7E-7AAC-43A5-9A42-478816AE49F9}"/>
    <cellStyle name="Parasts 2 3 2" xfId="6854" xr:uid="{1F917CB5-6BBB-4EE3-AFFF-E3A4E71ABD4F}"/>
    <cellStyle name="Parasts 2 3 2 2" xfId="7283" xr:uid="{EEDFDF19-A1A9-4FAA-A6EB-8377D6CCCDB9}"/>
    <cellStyle name="Parasts 2 4" xfId="140" xr:uid="{EE97C825-66B5-4A10-AF78-2B01D2AFBDBE}"/>
    <cellStyle name="Parasts 2 5" xfId="6207" xr:uid="{3D3A1D11-26E7-49AC-9154-B77B49B821A1}"/>
    <cellStyle name="Parasts 2 5 2" xfId="7134" xr:uid="{305D3DAC-B31B-4919-AD01-83817F7C17BD}"/>
    <cellStyle name="Parasts 2 6" xfId="6846" xr:uid="{8BD10798-CFF6-46D7-8888-A2F0DC0151F9}"/>
    <cellStyle name="Parasts 2 6 2" xfId="7275" xr:uid="{1CCE2447-4FBF-4693-9297-C50F075313EA}"/>
    <cellStyle name="Parasts 2 7" xfId="6935" xr:uid="{D759A6CD-7CD3-4AA7-BC9C-B0E8F95C3A76}"/>
    <cellStyle name="Parasts 3" xfId="63" xr:uid="{F5A998D0-7624-4FBE-A0F1-C6F47354DD0D}"/>
    <cellStyle name="Parasts 3 2" xfId="1500" xr:uid="{DE5BF9A0-36B8-43AE-A686-3CF4C4A9CB35}"/>
    <cellStyle name="Parasts 3 2 2" xfId="6436" xr:uid="{AA57A52B-AFDE-4CD2-9784-CB5B56802180}"/>
    <cellStyle name="Parasts 3 2 2 2" xfId="7257" xr:uid="{2B86070D-A2E2-4DC0-8A17-CA9A2987ADA3}"/>
    <cellStyle name="Parasts 3 2 3" xfId="7025" xr:uid="{59553C39-C2BD-4E21-891D-603BFE5BE3CA}"/>
    <cellStyle name="Parasts 3 3" xfId="6235" xr:uid="{96C6D2D0-44BC-4B25-A45B-7D1A45A36EB6}"/>
    <cellStyle name="Parasts 3 3 2" xfId="7162" xr:uid="{1DE33AD5-1958-420D-AA4A-F6DBF11CA625}"/>
    <cellStyle name="Parasts 5" xfId="1481" xr:uid="{089D193B-BBF2-44F4-8460-C6A0FD4EDAFA}"/>
    <cellStyle name="Paskaidrojošs teksts" xfId="141" builtinId="53" customBuiltin="1"/>
    <cellStyle name="Paskaidrojošs teksts 2" xfId="1314" xr:uid="{8DEE1C58-6233-469B-BFD8-290BFEA65514}"/>
    <cellStyle name="Pārbaudes šūna" xfId="142" builtinId="23" customBuiltin="1"/>
    <cellStyle name="Pārbaudes šūna 2" xfId="1315" xr:uid="{6AD40FC3-08C4-498B-A1E0-D9735E645AB9}"/>
    <cellStyle name="Pārbaudes šūna 3" xfId="1316" xr:uid="{B52EE373-5764-463B-8735-9BC85B5F1773}"/>
    <cellStyle name="Pārbaudes šūna 4" xfId="1317" xr:uid="{3F8B1035-ACF7-4670-B603-288A5EF5C716}"/>
    <cellStyle name="Percent 2" xfId="48" xr:uid="{00000000-0005-0000-0000-00003A000000}"/>
    <cellStyle name="Percent 2 2" xfId="307" xr:uid="{63EF7C49-BB4D-4705-BA82-788CF392BD8F}"/>
    <cellStyle name="Percent 2 2 2" xfId="1318" xr:uid="{EF275B77-E7F1-43C6-B473-720989BC0AFC}"/>
    <cellStyle name="Percent 2 3" xfId="1319" xr:uid="{B22CDB14-639D-493B-9BF5-E93F534607F9}"/>
    <cellStyle name="Percent 2 3 2" xfId="1320" xr:uid="{A3A55605-83C2-49B2-8543-74505F6790D0}"/>
    <cellStyle name="Percent 2 4" xfId="1321" xr:uid="{9C21E456-5E3E-4580-A346-0AD36F27DE18}"/>
    <cellStyle name="Percent 2 5" xfId="306" xr:uid="{8767C26A-2361-48BF-87A8-4A3013847018}"/>
    <cellStyle name="Percent 3" xfId="308" xr:uid="{FFC71DC1-D63D-4706-962C-54D0B92E5D96}"/>
    <cellStyle name="Percent 3 2" xfId="309" xr:uid="{73E8A0AA-47F3-4CC8-B994-96DC8A2CE2CF}"/>
    <cellStyle name="Percent 3 2 2" xfId="1322" xr:uid="{8764C4B2-5668-4663-94BE-35E9C5711841}"/>
    <cellStyle name="Percent 3 3" xfId="1323" xr:uid="{EAFE0CA9-AA4F-4E53-B5A4-9C294E762421}"/>
    <cellStyle name="Percent 4" xfId="310" xr:uid="{A121DB19-E75D-42D3-883F-5B83E07484A6}"/>
    <cellStyle name="Percent 4 2" xfId="1324" xr:uid="{1E0B8413-35AC-44E0-A69F-87BF20FFDC41}"/>
    <cellStyle name="Percent 4 3" xfId="1325" xr:uid="{B6C32B80-75C3-41AC-9A18-F1EB5FA6743B}"/>
    <cellStyle name="Percent 4 4" xfId="1326" xr:uid="{12C19E1C-4320-4346-915A-0D39872A1157}"/>
    <cellStyle name="Percent 4 4 2" xfId="1327" xr:uid="{0110E22D-C813-47D8-96AB-3D9E5A3CE89D}"/>
    <cellStyle name="Piezīme" xfId="143" xr:uid="{BD0DFB1F-3CD1-49E1-9836-013D62B85C3C}"/>
    <cellStyle name="Piezīme 2" xfId="311" xr:uid="{350AB4DA-8560-411A-881B-9454E088F7BF}"/>
    <cellStyle name="Piezīme 2 2" xfId="6303" xr:uid="{53247247-758E-42DC-A1D9-6D6FDB74A2D9}"/>
    <cellStyle name="Piezīme 3" xfId="1328" xr:uid="{A7DC4431-1E7A-4A30-884B-1A8FEA566EE8}"/>
    <cellStyle name="Piezīme 3 2" xfId="6385" xr:uid="{0C2DA979-0565-42E8-BD48-2AC07DB5DAF7}"/>
    <cellStyle name="Piezīme 4" xfId="1329" xr:uid="{3B7C21A5-2E62-47E9-A322-DA3045EB0450}"/>
    <cellStyle name="Piezīme 4 2" xfId="1330" xr:uid="{FC598602-AFEE-4A77-A2D9-60E5730B438C}"/>
    <cellStyle name="Piezīme 4 2 2" xfId="1331" xr:uid="{AA39ABE7-DA3A-408C-82D6-A68514279FAE}"/>
    <cellStyle name="Piezīme 4 2 2 2" xfId="1332" xr:uid="{05A5DDA9-3DF9-4045-9B23-4CB46F0118FC}"/>
    <cellStyle name="Piezīme 4 2 2 2 2" xfId="6389" xr:uid="{1BA7A0D3-EEBA-4888-BA39-306D9C043BCE}"/>
    <cellStyle name="Piezīme 4 2 2 3" xfId="6388" xr:uid="{8618FE8F-FD43-466A-AC66-366959CE35E9}"/>
    <cellStyle name="Piezīme 4 2 3" xfId="1333" xr:uid="{E1D9D703-4377-4E35-9049-35ABD8BF6B53}"/>
    <cellStyle name="Piezīme 4 2 3 2" xfId="6390" xr:uid="{B6A2BD90-01F4-427F-ACE7-07DD6CB449F6}"/>
    <cellStyle name="Piezīme 4 2 4" xfId="6387" xr:uid="{C959A1D3-8C63-46EE-B6F2-3525CF580E32}"/>
    <cellStyle name="Piezīme 4 3" xfId="1334" xr:uid="{A2C26982-16C8-4D5A-B2A7-D8BB0FD712DC}"/>
    <cellStyle name="Piezīme 4 3 2" xfId="1335" xr:uid="{75CCED56-6401-478A-AC81-C0280B4AAA73}"/>
    <cellStyle name="Piezīme 4 3 2 2" xfId="6392" xr:uid="{A0777E13-2179-4F28-931F-8AF2BF0EE85A}"/>
    <cellStyle name="Piezīme 4 3 3" xfId="6391" xr:uid="{657BDE50-3CC4-4CB2-88EC-DA08E84A7907}"/>
    <cellStyle name="Piezīme 4 4" xfId="1336" xr:uid="{49B06200-F904-4811-B4C1-857EAE41DAD4}"/>
    <cellStyle name="Piezīme 4 4 2" xfId="6393" xr:uid="{F354C920-43A7-40DD-8629-350CEF0CDC30}"/>
    <cellStyle name="Piezīme 4 5" xfId="6386" xr:uid="{ED86B082-AD9C-46A8-94B0-C87A8787D639}"/>
    <cellStyle name="Piezīme 5" xfId="1337" xr:uid="{6B792A44-DD00-408F-A5B6-6A29C7EE76A2}"/>
    <cellStyle name="Piezīme 5 2" xfId="1338" xr:uid="{D87C9217-2413-4A3C-A4CB-D398F7427092}"/>
    <cellStyle name="Piezīme 5 2 2" xfId="1339" xr:uid="{79654D45-5AE7-4DC5-B0CE-29EA44EB5A79}"/>
    <cellStyle name="Piezīme 5 2 2 2" xfId="6396" xr:uid="{9E7F306B-6B88-486C-A093-250E19D2AD56}"/>
    <cellStyle name="Piezīme 5 2 3" xfId="6395" xr:uid="{0F2953B1-B4A0-43DC-BC85-2F014654C2A1}"/>
    <cellStyle name="Piezīme 5 3" xfId="1340" xr:uid="{2554D3D3-350F-4215-94C7-50389503C4C2}"/>
    <cellStyle name="Piezīme 5 3 2" xfId="6397" xr:uid="{E39EB625-5CBA-408F-BCE3-8E1CC05145DD}"/>
    <cellStyle name="Piezīme 5 4" xfId="6394" xr:uid="{F2B71869-C5EF-4CBE-9CEB-375DE0A2EEFD}"/>
    <cellStyle name="Piezīme 6" xfId="1341" xr:uid="{7158F57D-DCBD-49DB-9A93-DC71CC78AF27}"/>
    <cellStyle name="Piezīme 6 2" xfId="6398" xr:uid="{44444096-8213-47C4-AB31-CAFE0DA73A5B}"/>
    <cellStyle name="Piezīme 7" xfId="6291" xr:uid="{21DA3B0D-BCD0-4B2E-8D94-D1C824116061}"/>
    <cellStyle name="Position" xfId="312" xr:uid="{39EEBC39-3190-4516-9326-2C4D25888EF6}"/>
    <cellStyle name="Poznámka" xfId="1342" xr:uid="{45B5F5CE-AA67-4DCB-AEE2-6B5C9E2C1F3D}"/>
    <cellStyle name="Poznámka 2" xfId="6399" xr:uid="{A83E6259-7A73-42F4-94CD-19F2439F1568}"/>
    <cellStyle name="Propojená buňka" xfId="1343" xr:uid="{98D332EA-6E4F-48A7-B67B-CB05C382C1D9}"/>
    <cellStyle name="Result 1" xfId="313" xr:uid="{505F46FD-FFFD-4C0D-B75F-3C8965FAADAE}"/>
    <cellStyle name="Result2 1" xfId="314" xr:uid="{D4F51992-CC39-4574-97E1-C8B992A7146B}"/>
    <cellStyle name="Rossz" xfId="1344" xr:uid="{B67E8683-DAA8-4740-BB0E-C860C9992932}"/>
    <cellStyle name="Saistīta šūna" xfId="144" builtinId="24" customBuiltin="1"/>
    <cellStyle name="Saistītā šūna" xfId="315" xr:uid="{69000DD0-9182-445E-8047-C8D6B0CE6B32}"/>
    <cellStyle name="Semleges" xfId="1345" xr:uid="{28C5156A-FAB1-44AC-8184-F99A98159842}"/>
    <cellStyle name="Slikts" xfId="145" builtinId="27" customBuiltin="1"/>
    <cellStyle name="Slikts 2" xfId="1346" xr:uid="{47F0FA12-5F8C-482C-9C39-D97D90BB2A7E}"/>
    <cellStyle name="Slikts 3" xfId="1347" xr:uid="{BB68DF27-D2C6-4D4B-90E7-770F61D1D3C0}"/>
    <cellStyle name="Slikts 4" xfId="1348" xr:uid="{96F2EFB5-64A4-416C-B921-7EE46F119197}"/>
    <cellStyle name="Slikts 5" xfId="6276" xr:uid="{CCDDBC3C-2765-4804-8C1C-D23AA552449A}"/>
    <cellStyle name="Správně" xfId="1349" xr:uid="{2C4C7D8F-F4FA-43A7-AD4D-B350ADC96DD6}"/>
    <cellStyle name="Standard 2" xfId="1350" xr:uid="{35A57AF2-9CDA-4390-A7D0-020199F60916}"/>
    <cellStyle name="Standard_cm_Master" xfId="316" xr:uid="{2AC01228-3496-4444-BBB9-EF6EB9F32B06}"/>
    <cellStyle name="Stils 1" xfId="49" xr:uid="{00000000-0005-0000-0000-00003B000000}"/>
    <cellStyle name="Stils 1 2" xfId="318" xr:uid="{D102B18E-8CC7-4B66-BC42-1B0777E2D2C5}"/>
    <cellStyle name="Stils 1 3" xfId="319" xr:uid="{EE0F55C2-8DD7-407B-95EA-720D9C7E9E78}"/>
    <cellStyle name="Stils 1 4" xfId="320" xr:uid="{A76E7968-EED3-49D0-9B59-51385B09D052}"/>
    <cellStyle name="Stils 1 5" xfId="317" xr:uid="{61063C7C-FE57-47B6-971A-73BD999FA9B5}"/>
    <cellStyle name="Style 1" xfId="50" xr:uid="{00000000-0005-0000-0000-00003C000000}"/>
    <cellStyle name="Style 1 2" xfId="51" xr:uid="{00000000-0005-0000-0000-00003D000000}"/>
    <cellStyle name="Style 1 2 2" xfId="1351" xr:uid="{4BDF3A4C-F376-495C-A0C8-726674032AD6}"/>
    <cellStyle name="Style 1 2 3" xfId="321" xr:uid="{5F6A615A-5E7A-4ED6-9216-51D434C6029E}"/>
    <cellStyle name="Style 1 3" xfId="100" xr:uid="{CDA86225-3E86-4D91-8CD4-EE3AE0B321E0}"/>
    <cellStyle name="Style 1 3 2" xfId="1352" xr:uid="{8914236C-1CEF-4623-9B6C-21E6292FD35C}"/>
    <cellStyle name="Style 1 3 2 2" xfId="6095" xr:uid="{0DE225ED-410A-4DB0-8BC2-E36E1A59C1E7}"/>
    <cellStyle name="Style 1 3 3" xfId="6078" xr:uid="{AF4C5648-FCA1-401E-B6AA-3E283C6DA175}"/>
    <cellStyle name="Style 1 4" xfId="1493" xr:uid="{6A22E8F2-76E7-49E0-85CB-9CDA942D974A}"/>
    <cellStyle name="Style 1_1_Karta_3_Korpuss" xfId="52" xr:uid="{00000000-0005-0000-0000-00003E000000}"/>
    <cellStyle name="Style 2" xfId="322" xr:uid="{DDEDD094-BAF0-4B2D-BCD7-CBAB7DC9D6D2}"/>
    <cellStyle name="Style 2 2" xfId="1353" xr:uid="{6E48D026-8AA8-4CA3-A406-909B6F1E10DD}"/>
    <cellStyle name="Style 2 2 2" xfId="1354" xr:uid="{8BAAE4AC-6248-40D1-9EAC-68DCA4E4DC5D}"/>
    <cellStyle name="Style 2 2 2 2" xfId="1355" xr:uid="{9930A8B0-DCF1-4DB6-A6B4-F49303ACD4F6}"/>
    <cellStyle name="Style 2 2 3" xfId="1356" xr:uid="{3456F77A-BA5C-4D0C-A962-04E090BD0C8E}"/>
    <cellStyle name="Style 2 3" xfId="1357" xr:uid="{68C3CDC6-EE46-4BAC-AB5F-9E497C13978A}"/>
    <cellStyle name="Style 2 3 2" xfId="1358" xr:uid="{4EBCCB4D-8191-4054-B19F-CC268EB02C4C}"/>
    <cellStyle name="Style 2 3 2 2" xfId="1359" xr:uid="{5301D651-62F1-4AEB-9195-500DE883EEA4}"/>
    <cellStyle name="Style 2 3 2 2 2" xfId="1360" xr:uid="{E64A8A96-44D0-4CAE-BF2E-17F5D4577725}"/>
    <cellStyle name="Style 2 3 2 3" xfId="1361" xr:uid="{224EBA62-A5CA-4D2B-94C2-DAB3AD92D82A}"/>
    <cellStyle name="Style 2 3 3" xfId="1362" xr:uid="{66B68813-2D22-40BB-8BD4-F1DDECBA3CE4}"/>
    <cellStyle name="Style 2 3 3 2" xfId="1363" xr:uid="{A2BCFF1D-13EC-4635-8CBF-C2F0683CE93E}"/>
    <cellStyle name="Style 2 3 4" xfId="1364" xr:uid="{0D3C757B-027B-4F6A-A8C9-4C7D4573C11D}"/>
    <cellStyle name="Style 2 4" xfId="1365" xr:uid="{E56E6E6A-0B78-4DC1-A76B-8F486E21C0B6}"/>
    <cellStyle name="Style 2 4 2" xfId="1366" xr:uid="{AF60EEB3-165D-4C51-A217-1A970779FB30}"/>
    <cellStyle name="Style 2 4 2 2" xfId="1367" xr:uid="{D03F51C5-C0FC-457F-889B-4E62EB1D44FD}"/>
    <cellStyle name="Style 2 4 3" xfId="1368" xr:uid="{4BAE836F-EA11-4093-BD24-A2F4B6E89271}"/>
    <cellStyle name="Style 2 5" xfId="1369" xr:uid="{D87A3091-A725-4A80-A309-1C5F6E81DB47}"/>
    <cellStyle name="Style 2 5 2" xfId="1370" xr:uid="{AFCB42C7-B29B-46EB-9942-4D2E92681A7C}"/>
    <cellStyle name="Style 2 6" xfId="1371" xr:uid="{8699FD40-ADC6-4F08-9584-DB44ED02B796}"/>
    <cellStyle name="Style 2 7" xfId="1372" xr:uid="{F3716968-AEB9-420F-9536-0198A884BEB8}"/>
    <cellStyle name="Style 2 7 2" xfId="1373" xr:uid="{47B12C48-B7A7-4AC8-BD37-49A980014FC3}"/>
    <cellStyle name="SUMMARY" xfId="323" xr:uid="{50529D45-6F9A-4B76-8505-D63E341E80AF}"/>
    <cellStyle name="SUMMARY 2" xfId="6304" xr:uid="{21E09FCF-94A0-4407-A477-F4570BF36F72}"/>
    <cellStyle name="Számítás" xfId="1374" xr:uid="{055CD44F-6D47-4C1C-BC4F-2BD1BD58D732}"/>
    <cellStyle name="Számítás 2" xfId="6400" xr:uid="{532DBA87-5FA3-4E6D-9FDD-763A6A439780}"/>
    <cellStyle name="TableStyleLight1" xfId="324" xr:uid="{5E2F9C0F-ACD7-4C12-89F0-A8A8A0C115BB}"/>
    <cellStyle name="TableStyleLight1 2" xfId="6171" xr:uid="{3948ACC6-515D-4797-B074-FB43C1324D5C}"/>
    <cellStyle name="TableStyleLight1 3" xfId="6104" xr:uid="{FABC4848-60E3-441A-B035-1E9E5F455F1F}"/>
    <cellStyle name="tāme Nr.3" xfId="325" xr:uid="{E5F96C13-3F5D-468E-8A6A-67D950DC854F}"/>
    <cellStyle name="Text upozornění" xfId="1375" xr:uid="{EC6B37BE-E177-4A82-986E-7C5342DA88B1}"/>
    <cellStyle name="Title 10" xfId="4942" xr:uid="{2B601644-63CE-4986-BD48-3C108EFB2340}"/>
    <cellStyle name="Title 11" xfId="4943" xr:uid="{A244F534-4BC9-4F50-8A81-F9456B4BCDFC}"/>
    <cellStyle name="Title 12" xfId="4944" xr:uid="{BB5FE17F-0FD2-4B87-808D-E2757ADC6601}"/>
    <cellStyle name="Title 13" xfId="4945" xr:uid="{4B9079ED-2311-4722-A9C7-589E9C0ECF36}"/>
    <cellStyle name="Title 14" xfId="4946" xr:uid="{07CCE78D-6C17-4C64-BD5B-A544EC1390E6}"/>
    <cellStyle name="Title 15" xfId="4947" xr:uid="{FB0D88A2-D96C-452E-A45C-3B80A1403D18}"/>
    <cellStyle name="Title 16" xfId="4948" xr:uid="{97F1862C-0DEC-48DC-B22E-B73FD9D82D07}"/>
    <cellStyle name="Title 17" xfId="4949" xr:uid="{7D8FCBB8-9CA6-42D5-AF18-C7297DC9DC5E}"/>
    <cellStyle name="Title 18" xfId="4950" xr:uid="{BFD130B1-A038-4734-8508-4974047ED48E}"/>
    <cellStyle name="Title 19" xfId="4951" xr:uid="{2645E288-8F69-4691-BF17-CDAFAF3D45FA}"/>
    <cellStyle name="Title 2" xfId="53" xr:uid="{00000000-0005-0000-0000-00003F000000}"/>
    <cellStyle name="Title 2 10" xfId="4952" xr:uid="{EE28E957-2B18-4116-9F19-7B086ADD1C16}"/>
    <cellStyle name="Title 2 11" xfId="4953" xr:uid="{CF027DC2-8C49-428F-B104-FBEE8072A015}"/>
    <cellStyle name="Title 2 12" xfId="4954" xr:uid="{E87019D9-EBDB-4469-8DCA-DD909805F498}"/>
    <cellStyle name="Title 2 13" xfId="4955" xr:uid="{FCF3CB89-F80D-4333-BE6C-7C046C6DA14F}"/>
    <cellStyle name="Title 2 14" xfId="4956" xr:uid="{DC91A410-DD5D-47B2-84A7-7E9BABCE674F}"/>
    <cellStyle name="Title 2 15" xfId="4957" xr:uid="{834652F3-2B28-433D-BEC0-914C954C42F9}"/>
    <cellStyle name="Title 2 16" xfId="4958" xr:uid="{833F6020-0D72-4698-B8DA-E07A53231637}"/>
    <cellStyle name="Title 2 17" xfId="4959" xr:uid="{EF341068-FC54-4633-82F7-75BFF05E4EBA}"/>
    <cellStyle name="Title 2 18" xfId="4960" xr:uid="{DDD95CDE-39EF-45EB-AC3A-20D58D96EA1E}"/>
    <cellStyle name="Title 2 19" xfId="4961" xr:uid="{97ADEE0C-3A9D-4868-B8A9-11A25BD8F19F}"/>
    <cellStyle name="Title 2 2" xfId="1377" xr:uid="{FC3C0087-4606-4608-8A0C-DF5BE75D6473}"/>
    <cellStyle name="Title 2 2 2" xfId="4962" xr:uid="{607E2A68-2D32-4819-AC2B-D7917C2584F0}"/>
    <cellStyle name="Title 2 20" xfId="5336" xr:uid="{117E2B3A-F1EF-4D79-851C-4816E701C8BE}"/>
    <cellStyle name="Title 2 20 2" xfId="5404" xr:uid="{14DB3D0E-F071-4ED0-9BF0-C648A5CA139D}"/>
    <cellStyle name="Title 2 21" xfId="5349" xr:uid="{A8C36496-6531-4A10-8014-00698B4C2225}"/>
    <cellStyle name="Title 2 22" xfId="5555" xr:uid="{587FC499-CFA5-48EC-B170-9F090B381A62}"/>
    <cellStyle name="Title 2 23" xfId="5410" xr:uid="{429A5293-5176-41C0-96FE-2EF41C7ECED7}"/>
    <cellStyle name="Title 2 24" xfId="5646" xr:uid="{84A74634-CD9C-4741-88C3-4A2E9327A68B}"/>
    <cellStyle name="Title 2 25" xfId="5573" xr:uid="{5622A0F8-34BE-4275-A3FB-4BDF5E65AB78}"/>
    <cellStyle name="Title 2 26" xfId="6021" xr:uid="{DE2A1B74-5223-460F-A771-E543801BFFEF}"/>
    <cellStyle name="Title 2 27" xfId="6033" xr:uid="{37A923E7-55F9-4E83-A053-9A1913CF3364}"/>
    <cellStyle name="Title 2 28" xfId="6030" xr:uid="{A6688ED1-5253-4274-9BA6-003D8732FD6A}"/>
    <cellStyle name="Title 2 29" xfId="5656" xr:uid="{27E16285-32E6-429F-9AC1-C4C41D6690A5}"/>
    <cellStyle name="Title 2 3" xfId="1376" xr:uid="{8D82D25B-CEB9-4DE8-8C7B-1D6BABF38F42}"/>
    <cellStyle name="Title 2 3 2" xfId="4963" xr:uid="{2D1EDA3B-8F1F-4D08-B590-EFF9E1647F2D}"/>
    <cellStyle name="Title 2 4" xfId="4964" xr:uid="{A4047096-9151-4426-A42E-48B996DC8F29}"/>
    <cellStyle name="Title 2 5" xfId="4965" xr:uid="{244EF0E7-DFF9-4EA5-82C5-46F06099C35D}"/>
    <cellStyle name="Title 2 6" xfId="4966" xr:uid="{91591FDB-F08B-4DBF-B1CF-D273EBE2113D}"/>
    <cellStyle name="Title 2 7" xfId="4967" xr:uid="{905CEF85-E171-4140-AB3A-41540795B52F}"/>
    <cellStyle name="Title 2 8" xfId="4968" xr:uid="{72D03BDA-6A27-4F92-9A71-C29B67C308F2}"/>
    <cellStyle name="Title 2 9" xfId="4969" xr:uid="{97021237-4B3D-4E18-BD6B-6B968B7DCA7E}"/>
    <cellStyle name="Title 2_ŪKT" xfId="4970" xr:uid="{36306111-5C09-4B4A-B77F-D6020505C517}"/>
    <cellStyle name="Title 20" xfId="4971" xr:uid="{9AE91A15-778E-4497-8C73-CC17629F1026}"/>
    <cellStyle name="Title 21" xfId="4972" xr:uid="{2626DE64-CE49-4B15-BF73-DB21E27A093B}"/>
    <cellStyle name="Title 22" xfId="4973" xr:uid="{EB89A930-D5A7-4A33-ABBB-EE9051D2CC88}"/>
    <cellStyle name="Title 23" xfId="4974" xr:uid="{11317CC0-B3E2-4E56-95C5-958E68C4B55C}"/>
    <cellStyle name="Title 24" xfId="4975" xr:uid="{BD9A4F17-32D6-41B8-BD00-0C5D002727E2}"/>
    <cellStyle name="Title 25" xfId="4976" xr:uid="{05088D0D-CE7A-416E-A548-2791AB57E4B5}"/>
    <cellStyle name="Title 26" xfId="4977" xr:uid="{7B37D161-4D60-4DD2-B559-661C5EC6266B}"/>
    <cellStyle name="Title 27" xfId="4978" xr:uid="{D675EF2A-C749-4F0C-8D46-F3D789D33CE4}"/>
    <cellStyle name="Title 28" xfId="4979" xr:uid="{E1402427-BE34-4463-9DC4-FA07EBE86923}"/>
    <cellStyle name="Title 29" xfId="4980" xr:uid="{4D709FA1-6F3C-479B-8207-9FB19F27C5AD}"/>
    <cellStyle name="Title 3" xfId="1378" xr:uid="{6682C7FA-BC3B-4013-A85C-428AE86410FE}"/>
    <cellStyle name="Title 3 2" xfId="4981" xr:uid="{8E6B39EA-C6F1-4357-A471-1939451D3C82}"/>
    <cellStyle name="Title 30" xfId="4982" xr:uid="{C4BCF06F-B451-498B-A0F5-72975E58A879}"/>
    <cellStyle name="Title 31" xfId="4983" xr:uid="{43DD639E-6D24-4FCE-B3B7-940E4A4DB050}"/>
    <cellStyle name="Title 32" xfId="4984" xr:uid="{516469D5-51DC-4952-8237-5364A6191CAA}"/>
    <cellStyle name="Title 33" xfId="4985" xr:uid="{32746782-0911-4CFB-A715-A3D35CF200BF}"/>
    <cellStyle name="Title 34" xfId="4986" xr:uid="{A24B91B5-4206-48D1-9249-7FE9A98F01DA}"/>
    <cellStyle name="Title 35" xfId="4987" xr:uid="{63D1971E-62E6-4928-889F-42BCD833CE90}"/>
    <cellStyle name="Title 36" xfId="4988" xr:uid="{4E7FDA1D-9B4E-4683-A770-551D5BD591A5}"/>
    <cellStyle name="Title 37" xfId="4989" xr:uid="{293A4424-37A4-4B97-832D-BC485E454076}"/>
    <cellStyle name="Title 38" xfId="4990" xr:uid="{1FFB5BAD-F9BC-462E-BFD7-7B5B4573FB14}"/>
    <cellStyle name="Title 39" xfId="4991" xr:uid="{BA5D71EE-122E-4705-8A6A-BDBA26A0C5BC}"/>
    <cellStyle name="Title 4" xfId="1379" xr:uid="{089D3A6E-9792-404A-951A-EC186871B782}"/>
    <cellStyle name="Title 4 2" xfId="4992" xr:uid="{2EFCA097-00E2-4F4E-8CCA-AB7C90B47CDD}"/>
    <cellStyle name="Title 40" xfId="4993" xr:uid="{C5027276-083E-41FB-9940-46EC2909079A}"/>
    <cellStyle name="Title 41" xfId="4994" xr:uid="{269D8210-C00D-4395-A8EF-2582FBF02250}"/>
    <cellStyle name="Title 42" xfId="4995" xr:uid="{58E0A090-7458-49E3-A8DF-695CDE3D8F0C}"/>
    <cellStyle name="Title 43" xfId="4996" xr:uid="{1C7522E8-8D21-4892-B89E-38C4CB2119BE}"/>
    <cellStyle name="Title 44" xfId="4997" xr:uid="{AE444692-7F6B-4494-B07D-3A47F6061A34}"/>
    <cellStyle name="Title 45" xfId="4998" xr:uid="{CD408B47-BD3A-4000-979E-9FE03A638950}"/>
    <cellStyle name="Title 46" xfId="4999" xr:uid="{571D2989-801E-43FF-BA98-61AAD57F015B}"/>
    <cellStyle name="Title 47" xfId="5000" xr:uid="{CF8BC788-579F-49DE-A05D-8F4829032DA0}"/>
    <cellStyle name="Title 48" xfId="5001" xr:uid="{C08FB9FA-76CA-437E-85B5-B15F0FE8CE36}"/>
    <cellStyle name="Title 49" xfId="5002" xr:uid="{A299306E-6602-4856-A556-29AAF11583E3}"/>
    <cellStyle name="Title 5" xfId="5003" xr:uid="{98535B03-B2B3-4A1A-9F08-E709CF4AA072}"/>
    <cellStyle name="Title 50" xfId="5004" xr:uid="{2019DC51-A31E-4480-BC62-B42247AF8DC0}"/>
    <cellStyle name="Title 51" xfId="5005" xr:uid="{2583F2D8-309C-4655-8510-04AFE6582AAF}"/>
    <cellStyle name="Title 52" xfId="5006" xr:uid="{B9A3F4BE-FBA6-49D8-A21A-AA36791867A9}"/>
    <cellStyle name="Title 53" xfId="5007" xr:uid="{9C105317-AA8A-4084-A625-E9BDDA8C70FA}"/>
    <cellStyle name="Title 54" xfId="5334" xr:uid="{008371DF-440F-43B7-9943-C16562D31260}"/>
    <cellStyle name="Title 55" xfId="5189" xr:uid="{5D61810C-218A-4F52-81B4-DA7528EF933B}"/>
    <cellStyle name="Title 56" xfId="5554" xr:uid="{295EC2DE-891E-4EC6-B446-A75BAAD699B4}"/>
    <cellStyle name="Title 57" xfId="5412" xr:uid="{A3EE9EE3-9F34-47CE-B502-B61D93300A20}"/>
    <cellStyle name="Title 58" xfId="6010" xr:uid="{393CD163-2B07-4B52-B825-69AD87607CFA}"/>
    <cellStyle name="Title 59" xfId="5743" xr:uid="{5AB81C87-F093-4D7D-A9E3-33F4CCB6A970}"/>
    <cellStyle name="Title 6" xfId="5008" xr:uid="{15DD5E6F-1FB8-4379-94D5-EF2E39688E62}"/>
    <cellStyle name="Title 60" xfId="6019" xr:uid="{1E45C9EF-692A-4214-A61D-CCFCB66137D0}"/>
    <cellStyle name="Title 61" xfId="6032" xr:uid="{48E102AD-3C6F-4782-973C-E61A27996BA7}"/>
    <cellStyle name="Title 62" xfId="6028" xr:uid="{7946B764-A2E8-4CB5-99D8-D491FE6D7842}"/>
    <cellStyle name="Title 63" xfId="5657" xr:uid="{EA9A6D53-027B-4F48-AC04-65009B4B4DD4}"/>
    <cellStyle name="Title 64" xfId="6100" xr:uid="{85A42052-7272-4FA2-92C2-043BD793E23F}"/>
    <cellStyle name="Title 7" xfId="5009" xr:uid="{5B14354F-B7FD-4E22-BD81-3F1CAE27FDD5}"/>
    <cellStyle name="Title 8" xfId="5010" xr:uid="{CA8459FF-3A31-404E-B7F6-7F9FE0E1A5B6}"/>
    <cellStyle name="Title 9" xfId="5011" xr:uid="{28C4F668-80E4-45D7-A039-E18D3AF2314D}"/>
    <cellStyle name="Total 10" xfId="5012" xr:uid="{F0D7009F-E4BE-4F92-AF08-E46AF169BAB0}"/>
    <cellStyle name="Total 10 2" xfId="6653" xr:uid="{85F048DF-DBA7-429C-988D-4C3FC9584486}"/>
    <cellStyle name="Total 11" xfId="5013" xr:uid="{DC0694C8-C981-43E1-A938-9A7975DF05FA}"/>
    <cellStyle name="Total 11 2" xfId="6654" xr:uid="{6020E265-B435-4959-BB3D-421B1DD579D1}"/>
    <cellStyle name="Total 12" xfId="5014" xr:uid="{CDC074C8-836F-4399-B1D1-74902A803C54}"/>
    <cellStyle name="Total 12 2" xfId="6655" xr:uid="{F1C86699-F210-45C3-88FE-31EF8E702772}"/>
    <cellStyle name="Total 13" xfId="5015" xr:uid="{2CD7F56C-83F2-4D54-8651-C24F738A3F7F}"/>
    <cellStyle name="Total 13 2" xfId="6656" xr:uid="{44D4C0ED-77C7-443D-B43C-13755159D345}"/>
    <cellStyle name="Total 14" xfId="5016" xr:uid="{D485692E-60F7-4C73-8702-22D7E96D971F}"/>
    <cellStyle name="Total 14 2" xfId="6657" xr:uid="{C156C52A-4746-43F4-816A-42C26C90B224}"/>
    <cellStyle name="Total 15" xfId="5017" xr:uid="{20EC5F02-0376-4669-9AA2-4A8C3297AC9D}"/>
    <cellStyle name="Total 15 2" xfId="6658" xr:uid="{AFAD204B-3AB2-4CFF-A017-FF17DBF34859}"/>
    <cellStyle name="Total 16" xfId="5018" xr:uid="{93135886-392E-4653-B8DD-683ADDB038F7}"/>
    <cellStyle name="Total 16 2" xfId="6659" xr:uid="{0219BF32-B710-4DEA-86BB-E3681DE2575E}"/>
    <cellStyle name="Total 17" xfId="5019" xr:uid="{C538A8CC-7917-4321-848E-EE42BBF43605}"/>
    <cellStyle name="Total 17 2" xfId="6660" xr:uid="{2F923AF7-11EA-4287-A99A-55D734042451}"/>
    <cellStyle name="Total 18" xfId="5020" xr:uid="{FC5A78B3-A114-4AC5-AEF4-F4573FD37B6A}"/>
    <cellStyle name="Total 18 2" xfId="6661" xr:uid="{B17B55E2-6A96-4A17-9380-572092B0542B}"/>
    <cellStyle name="Total 19" xfId="5021" xr:uid="{5330F6B8-2BD9-4558-BB11-DFFCF81ABA07}"/>
    <cellStyle name="Total 19 2" xfId="6662" xr:uid="{6EC2A749-A12D-41A4-81F8-D5F6E3100DE9}"/>
    <cellStyle name="Total 2" xfId="54" xr:uid="{00000000-0005-0000-0000-000040000000}"/>
    <cellStyle name="Total 2 10" xfId="5022" xr:uid="{07CC058F-C013-4093-A2A0-45416A981123}"/>
    <cellStyle name="Total 2 10 2" xfId="6663" xr:uid="{A6EE08FC-3FB8-442B-9D72-1C2358ECD9EF}"/>
    <cellStyle name="Total 2 11" xfId="5023" xr:uid="{9BA9866F-B546-4144-8C3A-B8E49AF68F4A}"/>
    <cellStyle name="Total 2 11 2" xfId="6664" xr:uid="{2EDED222-5BB2-4C02-809D-469065C0246C}"/>
    <cellStyle name="Total 2 12" xfId="5024" xr:uid="{4E73DDBE-4F4E-4D18-B379-029BE8252EC2}"/>
    <cellStyle name="Total 2 12 2" xfId="6665" xr:uid="{353F97FF-632C-40BB-A777-9F5554331AC1}"/>
    <cellStyle name="Total 2 13" xfId="5025" xr:uid="{D319BE9C-797D-4388-80D5-441894246E2D}"/>
    <cellStyle name="Total 2 13 2" xfId="6666" xr:uid="{94BFEDBF-5527-4287-B66F-4BE7A3C28955}"/>
    <cellStyle name="Total 2 14" xfId="5026" xr:uid="{C4123034-3B00-4F21-8CE5-752EE161F5D8}"/>
    <cellStyle name="Total 2 14 2" xfId="6667" xr:uid="{355B0C32-BDBE-475C-B434-FC78BB292342}"/>
    <cellStyle name="Total 2 15" xfId="5027" xr:uid="{58366453-AC10-4AEC-A6D0-EFCA9B73DB26}"/>
    <cellStyle name="Total 2 15 2" xfId="6668" xr:uid="{1976F54F-9790-4336-B613-E02258EC1317}"/>
    <cellStyle name="Total 2 16" xfId="5028" xr:uid="{609A2690-6ABA-472B-BB0E-C7A1C8DC17D0}"/>
    <cellStyle name="Total 2 16 2" xfId="6669" xr:uid="{5A423E9E-2EE2-4F19-B312-CF78204CDBC8}"/>
    <cellStyle name="Total 2 17" xfId="5029" xr:uid="{253FEE07-6F3C-4AB8-AEB1-7087AF7CDB7A}"/>
    <cellStyle name="Total 2 17 2" xfId="6670" xr:uid="{7E02FF2A-7A29-4FB2-ABF3-24DE4A1344FC}"/>
    <cellStyle name="Total 2 18" xfId="5030" xr:uid="{2454D373-4DD5-473F-B224-43EAEE82F675}"/>
    <cellStyle name="Total 2 18 2" xfId="6671" xr:uid="{CAE0B305-950E-461C-8DA9-EB31ECFBE019}"/>
    <cellStyle name="Total 2 19" xfId="5031" xr:uid="{BB6135B8-5B95-4CD1-AEFB-BA26F1819A89}"/>
    <cellStyle name="Total 2 19 2" xfId="6672" xr:uid="{BB045090-1DF4-461C-827B-CBA74FE288D3}"/>
    <cellStyle name="Total 2 2" xfId="1381" xr:uid="{A53A39CA-5A05-4BD0-A4C9-92F35B4AD9B6}"/>
    <cellStyle name="Total 2 2 2" xfId="5032" xr:uid="{08647D44-D1AA-4630-8E81-F781737F1382}"/>
    <cellStyle name="Total 2 2 2 2" xfId="6402" xr:uid="{8079B45B-70DB-46B7-9AF1-A9C539B127D4}"/>
    <cellStyle name="Total 2 2 2 3" xfId="6673" xr:uid="{A1A5D223-E6D1-4136-A1E6-A185AE532F0A}"/>
    <cellStyle name="Total 2 20" xfId="5340" xr:uid="{49A6AC7A-A54E-4FB0-97F9-E28496F1CDB8}"/>
    <cellStyle name="Total 2 20 2" xfId="5405" xr:uid="{24239273-2602-4F14-9DCC-DBB868F9126B}"/>
    <cellStyle name="Total 2 20 2 2" xfId="6743" xr:uid="{9410B5A2-92E7-480F-8FC4-DEF78C70DFAD}"/>
    <cellStyle name="Total 2 20 3" xfId="6739" xr:uid="{F37754F5-DFA1-49DA-9477-FF028F6E30EC}"/>
    <cellStyle name="Total 2 21" xfId="5184" xr:uid="{7BB38A9F-74F1-4BC5-AD55-46A6E87C1EAD}"/>
    <cellStyle name="Total 2 21 2" xfId="6722" xr:uid="{608F48B6-9DC0-46CE-B712-C9FB74457C11}"/>
    <cellStyle name="Total 2 22" xfId="5559" xr:uid="{C22C3E8E-C526-4E88-A849-616C9C0429B0}"/>
    <cellStyle name="Total 2 22 2" xfId="6760" xr:uid="{301D04F3-12B1-4E42-8D79-53357966AC35}"/>
    <cellStyle name="Total 2 23" xfId="5566" xr:uid="{46776CA7-2B8A-4213-83D3-130E819AC16C}"/>
    <cellStyle name="Total 2 23 2" xfId="6761" xr:uid="{FCEE099A-A77F-4787-AE81-CF515FF36C02}"/>
    <cellStyle name="Total 2 24" xfId="5648" xr:uid="{4A1B4698-5384-4AAF-A999-5EFCC54BF324}"/>
    <cellStyle name="Total 2 24 2" xfId="6769" xr:uid="{9E3146C1-A44E-4389-B119-D6306201D240}"/>
    <cellStyle name="Total 2 25" xfId="5571" xr:uid="{60BA3051-1D36-4387-98F4-138A5484DDB3}"/>
    <cellStyle name="Total 2 25 2" xfId="6762" xr:uid="{DCDA67D8-049D-4978-95CE-0FFC3D0FCD66}"/>
    <cellStyle name="Total 2 26" xfId="6029" xr:uid="{56E2A28D-7CE0-468A-904F-488BECA7CDB0}"/>
    <cellStyle name="Total 2 26 2" xfId="6811" xr:uid="{44C5327B-C4F9-469A-BA88-B120956C1FE4}"/>
    <cellStyle name="Total 2 27" xfId="6040" xr:uid="{91B8AEB6-0F5A-414F-B972-C4F2E576E4A6}"/>
    <cellStyle name="Total 2 27 2" xfId="6813" xr:uid="{59A9091F-C421-4C41-B028-EF907C88B049}"/>
    <cellStyle name="Total 2 28" xfId="6049" xr:uid="{97A60D80-6717-4C7D-9C1F-522A130B616F}"/>
    <cellStyle name="Total 2 28 2" xfId="6815" xr:uid="{E4971FDD-CBFC-45F2-A499-7C969B67268A}"/>
    <cellStyle name="Total 2 29" xfId="5655" xr:uid="{37D41F0E-8F9C-4CA0-9556-A8CADFD19A7D}"/>
    <cellStyle name="Total 2 29 2" xfId="6770" xr:uid="{F7DDFCFF-C526-4BEA-AAB1-5C56FC5B7BA3}"/>
    <cellStyle name="Total 2 3" xfId="1382" xr:uid="{870E7C8A-625B-48F6-A6EB-C86CE2513D07}"/>
    <cellStyle name="Total 2 3 2" xfId="5033" xr:uid="{61FDBDF0-93E4-430A-A5F3-C7FCC227A7E9}"/>
    <cellStyle name="Total 2 3 2 2" xfId="6403" xr:uid="{BDF44BC6-7482-4543-9A8B-C351F9ADF8E9}"/>
    <cellStyle name="Total 2 3 2 3" xfId="6674" xr:uid="{2523B23C-8759-4B72-9E5F-5A8C579C1212}"/>
    <cellStyle name="Total 2 4" xfId="1380" xr:uid="{A37D582F-EECC-4E96-AB23-EF444663A7AC}"/>
    <cellStyle name="Total 2 4 2" xfId="5034" xr:uid="{6ED9156B-6BD2-4804-B81F-A1AE7F8576C5}"/>
    <cellStyle name="Total 2 4 2 2" xfId="6401" xr:uid="{729861AD-4B69-45BB-AE06-14355906F689}"/>
    <cellStyle name="Total 2 4 2 3" xfId="6675" xr:uid="{CAB96954-7679-4AE0-8207-24FA9AAEECBB}"/>
    <cellStyle name="Total 2 5" xfId="5035" xr:uid="{C5D443F0-DD49-4711-8257-BE18F50E610E}"/>
    <cellStyle name="Total 2 5 2" xfId="6283" xr:uid="{B09F0E46-A827-4EA0-89C8-FD7C83C4A933}"/>
    <cellStyle name="Total 2 5 3" xfId="6676" xr:uid="{04E41578-B231-4EAB-BA5E-164166517911}"/>
    <cellStyle name="Total 2 6" xfId="5036" xr:uid="{959F260D-FF33-4B01-84F1-94DDA60A91D0}"/>
    <cellStyle name="Total 2 6 2" xfId="6677" xr:uid="{C5FFDB4B-8B91-4F5A-A406-00867ADC8F52}"/>
    <cellStyle name="Total 2 7" xfId="5037" xr:uid="{3F304D8A-F767-4FF8-801C-FE4A95E227AF}"/>
    <cellStyle name="Total 2 7 2" xfId="6678" xr:uid="{6BFA3576-C243-48C1-A13E-ADBB26AA9745}"/>
    <cellStyle name="Total 2 8" xfId="5038" xr:uid="{2973567A-34DA-4B0B-96AA-B7C30CC03F4F}"/>
    <cellStyle name="Total 2 8 2" xfId="6679" xr:uid="{145FBA12-12F9-4E2E-920F-06258EF8F812}"/>
    <cellStyle name="Total 2 9" xfId="5039" xr:uid="{8975EEDC-D637-4839-9962-53E01D7D94EE}"/>
    <cellStyle name="Total 2 9 2" xfId="6680" xr:uid="{221761E8-7801-42D0-B671-16291AD43EFE}"/>
    <cellStyle name="Total 2_ŪKT" xfId="5040" xr:uid="{9BF8D3AA-A922-4B9B-B39A-57F9CEB86FC3}"/>
    <cellStyle name="Total 20" xfId="5041" xr:uid="{6CFA1BDC-E1D0-4A50-A6DB-8BAF0FBE8CD8}"/>
    <cellStyle name="Total 20 2" xfId="6681" xr:uid="{08434940-A858-490A-A2E5-C818C91C93A8}"/>
    <cellStyle name="Total 21" xfId="5042" xr:uid="{8B41A578-7164-451E-A860-767AA1E2669E}"/>
    <cellStyle name="Total 21 2" xfId="6682" xr:uid="{D8402D07-5B03-4572-B2A8-43D2D3924274}"/>
    <cellStyle name="Total 22" xfId="5043" xr:uid="{6EAAB1BA-4A33-4CA4-990E-A329BF78537F}"/>
    <cellStyle name="Total 22 2" xfId="6683" xr:uid="{E392CF75-1DED-46B6-8EBB-037E7E6734DC}"/>
    <cellStyle name="Total 23" xfId="5044" xr:uid="{4564DD94-EF2D-4ADD-8491-F5CC5A30D633}"/>
    <cellStyle name="Total 23 2" xfId="6684" xr:uid="{23B3AB57-CE62-4907-84DC-ADE34C474441}"/>
    <cellStyle name="Total 24" xfId="5045" xr:uid="{978ABA26-1C5C-4152-9D09-37C5BD2A2385}"/>
    <cellStyle name="Total 24 2" xfId="6685" xr:uid="{4597F418-9389-45DC-ABC8-3A1B97C1AB6A}"/>
    <cellStyle name="Total 25" xfId="5046" xr:uid="{8647F70D-49A7-4A2B-BF8B-289EF7009F14}"/>
    <cellStyle name="Total 25 2" xfId="6686" xr:uid="{80FE79CF-7E13-4B89-8219-EF24ACBD45FD}"/>
    <cellStyle name="Total 26" xfId="5047" xr:uid="{621EEDDF-1708-47C5-92EB-931BC6C375DB}"/>
    <cellStyle name="Total 26 2" xfId="6687" xr:uid="{DE3FC8C0-B5BA-470D-B7AB-6F7A2526FD4D}"/>
    <cellStyle name="Total 27" xfId="5048" xr:uid="{487F0CB4-F1BA-4749-9160-256D4BDF2E81}"/>
    <cellStyle name="Total 27 2" xfId="6688" xr:uid="{9BA3BB53-0D5D-4639-9BA2-AA4C1E3407B1}"/>
    <cellStyle name="Total 28" xfId="5049" xr:uid="{262723C7-C832-499F-84EB-EF2CB4DC1275}"/>
    <cellStyle name="Total 28 2" xfId="6689" xr:uid="{EAEE919A-575A-4527-B975-549C6C917000}"/>
    <cellStyle name="Total 29" xfId="5050" xr:uid="{50BF0F09-37C1-4DBA-A620-20491B3D7B15}"/>
    <cellStyle name="Total 29 2" xfId="6690" xr:uid="{463C232E-53E5-40C2-8175-F853B6C17691}"/>
    <cellStyle name="Total 3" xfId="1383" xr:uid="{567AE53D-DBDF-4282-904F-614AE2A1F188}"/>
    <cellStyle name="Total 3 2" xfId="5051" xr:uid="{4FDC04ED-FD7F-41C7-9D54-F9A6D1F8D384}"/>
    <cellStyle name="Total 3 2 2" xfId="6404" xr:uid="{602EA501-84C7-450B-B8EE-4CFC087172D4}"/>
    <cellStyle name="Total 3 2 3" xfId="6691" xr:uid="{D39FE829-06D1-492F-93D6-E729A9BF8FD2}"/>
    <cellStyle name="Total 30" xfId="5052" xr:uid="{4EDAA521-B4FC-4DFB-A015-96EDC928CDAE}"/>
    <cellStyle name="Total 30 2" xfId="6692" xr:uid="{CBE2BBA0-D122-41C6-B908-9BC167DB1B47}"/>
    <cellStyle name="Total 31" xfId="5053" xr:uid="{76EEC022-1CAF-4977-821A-78E63CD0514D}"/>
    <cellStyle name="Total 31 2" xfId="6693" xr:uid="{2F5B0322-F2A0-44A1-8955-05EBD79F161E}"/>
    <cellStyle name="Total 32" xfId="5054" xr:uid="{7728F2A8-C0B9-486D-84B1-83E49D4EA91D}"/>
    <cellStyle name="Total 32 2" xfId="6694" xr:uid="{AEC6B769-1793-4133-BE80-F387548EEB79}"/>
    <cellStyle name="Total 33" xfId="5055" xr:uid="{F1FDC6E4-B675-4B40-BEE8-D33CF98EA60E}"/>
    <cellStyle name="Total 33 2" xfId="6695" xr:uid="{75304295-E766-4764-B10B-F2CB398DCD97}"/>
    <cellStyle name="Total 34" xfId="5056" xr:uid="{D2929F90-BCB9-47BE-A4BC-64B19127DB34}"/>
    <cellStyle name="Total 34 2" xfId="6696" xr:uid="{6AB005E0-B455-4DA0-80A4-A3AB56882E0C}"/>
    <cellStyle name="Total 35" xfId="5057" xr:uid="{1516A7D2-DC0B-44F0-BBDF-35A637F1D5BA}"/>
    <cellStyle name="Total 35 2" xfId="6697" xr:uid="{520947EF-C667-4698-84CE-16EF00A6527C}"/>
    <cellStyle name="Total 36" xfId="5058" xr:uid="{476B80A4-E969-4BFE-9FF1-96701BE7DF57}"/>
    <cellStyle name="Total 36 2" xfId="6698" xr:uid="{80815760-D64D-4C87-BB10-2AAAF1CDC579}"/>
    <cellStyle name="Total 37" xfId="5059" xr:uid="{72CA89FF-AD4E-4044-B11D-68B7CB88D055}"/>
    <cellStyle name="Total 37 2" xfId="6699" xr:uid="{49C10EEB-15A7-4E1A-882C-D6DABF41709A}"/>
    <cellStyle name="Total 38" xfId="5060" xr:uid="{CF01B18C-A4F4-4BEC-96D6-E65B3C6405A7}"/>
    <cellStyle name="Total 38 2" xfId="6700" xr:uid="{9D6D238A-0298-4245-86C6-B44EF73088DE}"/>
    <cellStyle name="Total 39" xfId="5061" xr:uid="{A807B391-8B88-44B4-A3C5-CBBDB97F14AF}"/>
    <cellStyle name="Total 39 2" xfId="6701" xr:uid="{D79BFDBB-50FA-465A-8CC7-F3B279BADE63}"/>
    <cellStyle name="Total 4" xfId="1384" xr:uid="{C82F1BAD-E2A3-4CC4-B897-D0F0C34BE94D}"/>
    <cellStyle name="Total 4 2" xfId="5062" xr:uid="{993EB0FB-8B0B-4644-B059-8A8DC3BF7A98}"/>
    <cellStyle name="Total 4 2 2" xfId="6405" xr:uid="{A84DA76B-913E-4A66-B277-14DCC65402B6}"/>
    <cellStyle name="Total 4 2 3" xfId="6702" xr:uid="{8B65BEBA-421C-447D-8689-A8B2F6415498}"/>
    <cellStyle name="Total 40" xfId="5063" xr:uid="{892352FD-E38F-4BAE-BC03-94CE6F5A35F6}"/>
    <cellStyle name="Total 40 2" xfId="6703" xr:uid="{BE13E253-9418-4703-A24E-2E1110091F04}"/>
    <cellStyle name="Total 41" xfId="5064" xr:uid="{A6EF0B00-C57E-457F-87C2-EE7EFF14E094}"/>
    <cellStyle name="Total 41 2" xfId="6704" xr:uid="{B4A69ED6-8D76-4DEE-BEC4-D88691E9AA84}"/>
    <cellStyle name="Total 42" xfId="5065" xr:uid="{99187E7C-96AC-4F8E-95D9-BBF663238223}"/>
    <cellStyle name="Total 42 2" xfId="6705" xr:uid="{786E0B42-206F-4ACA-8C6C-672E6DCA7C2B}"/>
    <cellStyle name="Total 43" xfId="5066" xr:uid="{ADDCA77D-D1DD-4C57-9DED-38AF92002570}"/>
    <cellStyle name="Total 43 2" xfId="6706" xr:uid="{4C2C272E-9CD6-437E-95F9-FDA3E59A9355}"/>
    <cellStyle name="Total 44" xfId="5067" xr:uid="{11C65909-0D18-4D3A-BEFF-7D579F201E67}"/>
    <cellStyle name="Total 44 2" xfId="6707" xr:uid="{A0141763-C74A-4D94-8A35-9854A5B20363}"/>
    <cellStyle name="Total 45" xfId="5068" xr:uid="{4C959F93-FCF1-4D56-9DDC-1F0284B72395}"/>
    <cellStyle name="Total 45 2" xfId="6708" xr:uid="{3125E029-8531-4C4D-99E2-663F90C976CE}"/>
    <cellStyle name="Total 46" xfId="5069" xr:uid="{B8D95FBD-A22D-4615-BA5A-38079F5CEDAE}"/>
    <cellStyle name="Total 46 2" xfId="6709" xr:uid="{C3AF84A0-042A-4FDF-A92D-CBCC5E9B8A0A}"/>
    <cellStyle name="Total 47" xfId="5070" xr:uid="{410BF998-91DD-48A8-8C2F-E0C533322EBB}"/>
    <cellStyle name="Total 47 2" xfId="6710" xr:uid="{985BFE98-46F3-441E-9F0F-7614454C9A1E}"/>
    <cellStyle name="Total 48" xfId="5071" xr:uid="{48469B41-443C-42F2-B3C3-386E61DF44D0}"/>
    <cellStyle name="Total 48 2" xfId="6711" xr:uid="{0E6AECD0-6391-46DB-B914-CD34F245F9A0}"/>
    <cellStyle name="Total 49" xfId="5072" xr:uid="{5F479A20-3458-435E-9176-EBC612E727F0}"/>
    <cellStyle name="Total 49 2" xfId="6712" xr:uid="{403AC9D2-BA69-4723-BEB4-977DF627F75E}"/>
    <cellStyle name="Total 5" xfId="5073" xr:uid="{61E29B33-2C5E-4357-B973-073470904691}"/>
    <cellStyle name="Total 5 2" xfId="6713" xr:uid="{3D33B372-B8A2-4437-9C7F-D1593765EC96}"/>
    <cellStyle name="Total 50" xfId="5074" xr:uid="{C5E258D8-095B-46A0-8725-662FD9122F4B}"/>
    <cellStyle name="Total 50 2" xfId="6714" xr:uid="{8FD48514-6AE9-4728-AA5A-474AD8216F40}"/>
    <cellStyle name="Total 51" xfId="5075" xr:uid="{CF8E1F65-4C91-4ED7-ADE8-DA8EDECC6296}"/>
    <cellStyle name="Total 51 2" xfId="6715" xr:uid="{83A185AC-11B9-43CE-A0FC-60400DA56CD1}"/>
    <cellStyle name="Total 52" xfId="5076" xr:uid="{AD27FD91-D0F2-4ACF-A21F-3F8656C1E14B}"/>
    <cellStyle name="Total 52 2" xfId="6716" xr:uid="{1A8DF444-5A34-411E-9BCF-787A11BAE8EA}"/>
    <cellStyle name="Total 53" xfId="5077" xr:uid="{EEB2CDA9-26AE-4940-8A28-7F3098099DC9}"/>
    <cellStyle name="Total 53 2" xfId="6717" xr:uid="{242DE8D1-2743-40F2-A467-816BC5F66956}"/>
    <cellStyle name="Total 54" xfId="5338" xr:uid="{23FBC7B2-F8ED-4789-A50B-DED71E52B151}"/>
    <cellStyle name="Total 54 2" xfId="6738" xr:uid="{D97B3903-9B29-4A34-9568-C2F6D1549DEF}"/>
    <cellStyle name="Total 55" xfId="5186" xr:uid="{6B2B64E5-1E29-4228-B9A1-83445ECE38B1}"/>
    <cellStyle name="Total 55 2" xfId="6723" xr:uid="{FAFE8CB6-2A67-455B-BAA4-D564BB1A0A98}"/>
    <cellStyle name="Total 56" xfId="5558" xr:uid="{4EEC5B1A-3152-4849-875D-99299217BD8B}"/>
    <cellStyle name="Total 56 2" xfId="6759" xr:uid="{7CCC06F0-484D-4AF1-A234-A588B0EF1979}"/>
    <cellStyle name="Total 57" xfId="5408" xr:uid="{C5D65358-3183-4F86-9450-931055F8B79F}"/>
    <cellStyle name="Total 57 2" xfId="6744" xr:uid="{6BBD7FDD-D793-46F9-9A42-579548F8C8A0}"/>
    <cellStyle name="Total 58" xfId="6017" xr:uid="{B4A696E4-49F2-4223-8E29-1CEB9A1CEA97}"/>
    <cellStyle name="Total 58 2" xfId="6806" xr:uid="{50335524-D407-470A-9B7F-4EF9E2A88653}"/>
    <cellStyle name="Total 59" xfId="5735" xr:uid="{CCA4443B-BCB5-44DC-80A0-45A0B80B4730}"/>
    <cellStyle name="Total 59 2" xfId="6779" xr:uid="{79B4BC42-FB5D-438C-A191-3DF5E0056950}"/>
    <cellStyle name="Total 6" xfId="5078" xr:uid="{B760A6C1-2501-42DE-AE29-AE0D643A2CE3}"/>
    <cellStyle name="Total 6 2" xfId="6718" xr:uid="{CD253B52-AD89-4DE3-957E-21009E0E2F34}"/>
    <cellStyle name="Total 60" xfId="6027" xr:uid="{DB9B7066-615B-4CEC-8AB9-D60E85C27547}"/>
    <cellStyle name="Total 60 2" xfId="6810" xr:uid="{1DBDC745-0575-4FDC-982A-727F0AE51510}"/>
    <cellStyle name="Total 61" xfId="6039" xr:uid="{B8744498-4036-4418-A1BC-CA3663E2C4CD}"/>
    <cellStyle name="Total 61 2" xfId="6812" xr:uid="{F7F6B48D-84BA-4C6C-9CB3-D8ED6A335AEB}"/>
    <cellStyle name="Total 62" xfId="6048" xr:uid="{79B66D0A-976B-4F7A-BDB4-2E5D1E0D0CD7}"/>
    <cellStyle name="Total 62 2" xfId="6814" xr:uid="{B0F03E4B-71BC-44EA-951C-C9CD8AC50767}"/>
    <cellStyle name="Total 63" xfId="5730" xr:uid="{648ADA28-D98C-4498-89E7-6C32A4DDBBDE}"/>
    <cellStyle name="Total 63 2" xfId="6778" xr:uid="{561A63C7-BC10-4904-B2C2-A6D895835C60}"/>
    <cellStyle name="Total 64" xfId="6128" xr:uid="{C0D3BE53-700C-45EE-9D1D-1E1B0C8B2A5D}"/>
    <cellStyle name="Total 7" xfId="5079" xr:uid="{FCE8FEE4-8249-4B26-AE25-26FAD3478BC3}"/>
    <cellStyle name="Total 7 2" xfId="6719" xr:uid="{7DF779C6-2E01-41F1-A469-40BCDD992314}"/>
    <cellStyle name="Total 8" xfId="5080" xr:uid="{D7BB7B7B-B136-4334-B98F-CBAA63487644}"/>
    <cellStyle name="Total 8 2" xfId="6720" xr:uid="{2AF5421B-FECE-4B8F-BFE3-1269179CABCC}"/>
    <cellStyle name="Total 9" xfId="5081" xr:uid="{D80A397F-C2F1-4D0B-97D6-086DE10D89F9}"/>
    <cellStyle name="Total 9 2" xfId="6721" xr:uid="{8AC58136-2B51-4DA9-BF9D-0B752626A03C}"/>
    <cellStyle name="Unit" xfId="326" xr:uid="{40E6B0A8-7832-4DF5-A715-E5528811D2FF}"/>
    <cellStyle name="Virsraksts 1" xfId="146" builtinId="16" customBuiltin="1"/>
    <cellStyle name="Virsraksts 1 2" xfId="327" xr:uid="{81268C33-8CE2-41D2-A55E-9478408728AF}"/>
    <cellStyle name="Virsraksts 2" xfId="147" builtinId="17" customBuiltin="1"/>
    <cellStyle name="Virsraksts 2 2" xfId="328" xr:uid="{D58EE341-E75B-41C8-94A3-96DE8BC96BFC}"/>
    <cellStyle name="Virsraksts 3" xfId="148" builtinId="18" customBuiltin="1"/>
    <cellStyle name="Virsraksts 3 2" xfId="329" xr:uid="{F41DE3A0-AE6A-48A1-AEE3-6FFE8FDD510D}"/>
    <cellStyle name="Virsraksts 4" xfId="149" builtinId="19" customBuiltin="1"/>
    <cellStyle name="Virsraksts 4 2" xfId="330" xr:uid="{DEDF19D4-7238-4FDF-8173-40835E83A978}"/>
    <cellStyle name="Vysvětlující text" xfId="1388" xr:uid="{D5741E75-30D1-4FFA-9771-B9CEB2599C8C}"/>
    <cellStyle name="Vstup" xfId="1385" xr:uid="{E534D272-03F0-4FC6-AFB1-4B5E039F1029}"/>
    <cellStyle name="Vstup 2" xfId="6406" xr:uid="{D850868A-5D1D-41B5-9D61-13A9D44A7DDB}"/>
    <cellStyle name="Výpočet" xfId="1386" xr:uid="{0FBAF8AD-BA10-4BA6-9C4E-86A385FE8F5A}"/>
    <cellStyle name="Výpočet 2" xfId="6407" xr:uid="{E758EB18-5F8D-483B-ADDC-D6064CD1F4BE}"/>
    <cellStyle name="Výstup" xfId="1387" xr:uid="{3B30C7EB-081E-4FA8-8B82-184DD358C8EE}"/>
    <cellStyle name="Výstup 2" xfId="6408" xr:uid="{AC018D60-BF36-4812-BB10-811FF0104073}"/>
    <cellStyle name="Währung [0]_Nossner_Brücke" xfId="331" xr:uid="{2154A15A-C8D3-4BA2-92C9-032ADDD1F720}"/>
    <cellStyle name="Währung_en_Master" xfId="332" xr:uid="{D065718B-F174-417E-AFBF-A2B6EE91671F}"/>
    <cellStyle name="Warning Text 10" xfId="5082" xr:uid="{4239D1C0-AE3A-437E-A09C-15B3DD2DCAD6}"/>
    <cellStyle name="Warning Text 11" xfId="5083" xr:uid="{14F48E2F-0F45-4BE2-AE5A-F2E3FD41906B}"/>
    <cellStyle name="Warning Text 12" xfId="5084" xr:uid="{3A96C92F-6FF3-44EE-A41E-0CE6424347F5}"/>
    <cellStyle name="Warning Text 13" xfId="5085" xr:uid="{D63F50DB-15F1-45E7-995E-04D8FA9D5A8A}"/>
    <cellStyle name="Warning Text 14" xfId="5086" xr:uid="{4E7F111D-BA04-4C8A-B920-7B3C7BE4C0C1}"/>
    <cellStyle name="Warning Text 15" xfId="5087" xr:uid="{1EE84693-65C0-425B-8ACD-CAB807F10238}"/>
    <cellStyle name="Warning Text 16" xfId="5088" xr:uid="{04655693-6932-4A3B-8450-BBE0601B50D4}"/>
    <cellStyle name="Warning Text 17" xfId="5089" xr:uid="{4B7875CD-FACF-4D9D-BB81-C2B8F0FF445B}"/>
    <cellStyle name="Warning Text 18" xfId="5090" xr:uid="{B3920FCD-2EE4-4825-A81E-32884BBF6C12}"/>
    <cellStyle name="Warning Text 19" xfId="5091" xr:uid="{4288CEAD-F934-4BA8-A20C-1095CCD9887D}"/>
    <cellStyle name="Warning Text 2" xfId="55" xr:uid="{00000000-0005-0000-0000-000041000000}"/>
    <cellStyle name="Warning Text 2 10" xfId="5092" xr:uid="{B1D9617D-6FB2-401B-A13C-1B935637C6BF}"/>
    <cellStyle name="Warning Text 2 11" xfId="5093" xr:uid="{67F52729-9580-4A3B-BA2A-0B7D72EE76AF}"/>
    <cellStyle name="Warning Text 2 12" xfId="5094" xr:uid="{AFBE9DAF-F7EC-4FCD-B0B9-53D9C9C6277E}"/>
    <cellStyle name="Warning Text 2 13" xfId="5095" xr:uid="{185101A3-BD85-4690-B171-8E2B45FA3C85}"/>
    <cellStyle name="Warning Text 2 14" xfId="5096" xr:uid="{0B8B5B5A-9583-4A25-8768-37854AA2B3A0}"/>
    <cellStyle name="Warning Text 2 15" xfId="5097" xr:uid="{59A6E063-FCA9-4545-8621-DB71A43114EB}"/>
    <cellStyle name="Warning Text 2 16" xfId="5098" xr:uid="{595DB39A-9CC9-4899-B197-09DA75C3E102}"/>
    <cellStyle name="Warning Text 2 17" xfId="5099" xr:uid="{C651A6E6-DBB9-45D7-9168-9FF332D57844}"/>
    <cellStyle name="Warning Text 2 18" xfId="5100" xr:uid="{9B6B97BF-1932-40A7-8BD9-E44BC9EE2C7F}"/>
    <cellStyle name="Warning Text 2 19" xfId="5101" xr:uid="{E1F5527F-52FA-4F33-B167-053E22F578F1}"/>
    <cellStyle name="Warning Text 2 2" xfId="1389" xr:uid="{391AC645-4D26-4DE2-BFF7-56A62D54E988}"/>
    <cellStyle name="Warning Text 2 2 2" xfId="5102" xr:uid="{6510FF99-0E50-4B1C-8FD2-790C786CB932}"/>
    <cellStyle name="Warning Text 2 20" xfId="5343" xr:uid="{3744C691-ECE1-4DF4-BD3F-A051AF51C1BB}"/>
    <cellStyle name="Warning Text 2 20 2" xfId="5406" xr:uid="{D1A5ECF8-9163-4DC9-91DD-BFDEE010617F}"/>
    <cellStyle name="Warning Text 2 21" xfId="5182" xr:uid="{0E297119-B19D-41B3-89BB-C0F39B7BA2AA}"/>
    <cellStyle name="Warning Text 2 22" xfId="5563" xr:uid="{529BA43B-71C8-4F78-90CC-A45D5878A03B}"/>
    <cellStyle name="Warning Text 2 23" xfId="5568" xr:uid="{90CF95F2-FBCB-4873-8863-518E9EDC62F6}"/>
    <cellStyle name="Warning Text 2 24" xfId="5650" xr:uid="{96EA1815-4023-47D8-A645-A93755B36FC4}"/>
    <cellStyle name="Warning Text 2 25" xfId="5569" xr:uid="{A5B2A366-DCE5-459D-8CF6-C82E40155946}"/>
    <cellStyle name="Warning Text 2 26" xfId="6047" xr:uid="{7034D297-52DE-4F8A-81A2-68A0F07B0A47}"/>
    <cellStyle name="Warning Text 2 27" xfId="6056" xr:uid="{A9795778-E938-40DF-A32E-6F45F348BA7A}"/>
    <cellStyle name="Warning Text 2 28" xfId="6061" xr:uid="{19189C2E-81F9-40DE-89C3-EE1C03D84B1B}"/>
    <cellStyle name="Warning Text 2 29" xfId="5653" xr:uid="{C6914AE5-AD52-48D7-BCB7-31C01931B370}"/>
    <cellStyle name="Warning Text 2 3" xfId="5103" xr:uid="{B795FA60-7D8B-4EAE-8CB1-7E2CF26BF33F}"/>
    <cellStyle name="Warning Text 2 4" xfId="5104" xr:uid="{40458CA9-408F-4E2D-9D52-4A1CE8A9CE77}"/>
    <cellStyle name="Warning Text 2 5" xfId="5105" xr:uid="{629199B6-3570-4064-AFDD-EE071E1B9C86}"/>
    <cellStyle name="Warning Text 2 6" xfId="5106" xr:uid="{1DCD5709-0856-4994-932F-AD5382E36441}"/>
    <cellStyle name="Warning Text 2 7" xfId="5107" xr:uid="{8EB51B00-4C63-42DA-97DD-D3461AB5962F}"/>
    <cellStyle name="Warning Text 2 8" xfId="5108" xr:uid="{A40011BF-088B-4027-8157-29726AA6E336}"/>
    <cellStyle name="Warning Text 2 9" xfId="5109" xr:uid="{B7CBB50F-7B18-4935-B32E-E061A362C228}"/>
    <cellStyle name="Warning Text 2_ŪKT" xfId="5110" xr:uid="{788A4FDA-A65C-4B63-912F-44FE1641B18F}"/>
    <cellStyle name="Warning Text 20" xfId="5111" xr:uid="{C23574CA-994F-477B-9715-CFBA334C9A8E}"/>
    <cellStyle name="Warning Text 21" xfId="5112" xr:uid="{51C45717-CB70-4BD4-87D8-9D37ABC1A59B}"/>
    <cellStyle name="Warning Text 22" xfId="5113" xr:uid="{E0E751D2-FDD4-4CDB-AC97-88DCCEAF6FB7}"/>
    <cellStyle name="Warning Text 23" xfId="5114" xr:uid="{033EA548-44AE-41FA-89D6-92FECB2AFEB5}"/>
    <cellStyle name="Warning Text 24" xfId="5115" xr:uid="{0CBF7685-D59F-4149-8D5C-9228FAE0CE2B}"/>
    <cellStyle name="Warning Text 25" xfId="5116" xr:uid="{6C50ED4C-62A1-4E88-8BD2-7634B2F199C7}"/>
    <cellStyle name="Warning Text 26" xfId="5117" xr:uid="{CF56BBE5-7AFC-4596-90FF-4E43040E163C}"/>
    <cellStyle name="Warning Text 27" xfId="5118" xr:uid="{60E63990-7604-4E10-B776-B2B742389AFB}"/>
    <cellStyle name="Warning Text 28" xfId="5119" xr:uid="{335B9B30-7F64-4603-96C9-581A375B0DF1}"/>
    <cellStyle name="Warning Text 29" xfId="5120" xr:uid="{1BFA5E76-9305-47D3-91BD-B8F64BF10704}"/>
    <cellStyle name="Warning Text 3" xfId="1390" xr:uid="{D3B1C79E-6E55-40A0-A317-D0C7D61C9890}"/>
    <cellStyle name="Warning Text 3 2" xfId="5121" xr:uid="{8328214A-D8B8-4C30-8D1C-0272A196CA70}"/>
    <cellStyle name="Warning Text 30" xfId="5122" xr:uid="{B4832F12-2B97-4123-A4BE-40AF6BCB61BD}"/>
    <cellStyle name="Warning Text 31" xfId="5123" xr:uid="{FF37560A-08E0-4E0A-AFA7-AD50F25D1E53}"/>
    <cellStyle name="Warning Text 32" xfId="5124" xr:uid="{3F1B8E95-37FA-48A1-87CA-D883219586E7}"/>
    <cellStyle name="Warning Text 33" xfId="5125" xr:uid="{14A4FF40-1DE3-46F4-8B60-B3B5C5797B6A}"/>
    <cellStyle name="Warning Text 34" xfId="5126" xr:uid="{74EBA048-0460-49C7-AE49-F885C3B6BF51}"/>
    <cellStyle name="Warning Text 35" xfId="5127" xr:uid="{21CDFA15-D393-4F7B-9960-E8928169CF38}"/>
    <cellStyle name="Warning Text 36" xfId="5128" xr:uid="{96689B05-0F64-4F88-BA49-BECE3DEA2F78}"/>
    <cellStyle name="Warning Text 37" xfId="5129" xr:uid="{AF9EFC0B-0904-441D-87DE-99D02B99ACC4}"/>
    <cellStyle name="Warning Text 38" xfId="5130" xr:uid="{0CD13400-F217-48FA-880E-F0221D045736}"/>
    <cellStyle name="Warning Text 39" xfId="5131" xr:uid="{C41C1FD7-3892-4145-9EB0-61E88F259C62}"/>
    <cellStyle name="Warning Text 4" xfId="5132" xr:uid="{5B85C232-06AA-4A8B-804F-D88254162C23}"/>
    <cellStyle name="Warning Text 40" xfId="5133" xr:uid="{05F5043E-DD01-487D-AFFB-506CE8E170F0}"/>
    <cellStyle name="Warning Text 41" xfId="5134" xr:uid="{E39EF70D-F44F-4910-AF90-0FEE20382C7B}"/>
    <cellStyle name="Warning Text 42" xfId="5135" xr:uid="{EADDBB82-63B4-45CF-9C6E-9AEF609AA887}"/>
    <cellStyle name="Warning Text 43" xfId="5136" xr:uid="{86C74433-8A8D-4F58-B2DA-38D3939EB7E3}"/>
    <cellStyle name="Warning Text 44" xfId="5137" xr:uid="{4ACA490C-5DB6-41E8-9AAF-08A0974FE3C9}"/>
    <cellStyle name="Warning Text 45" xfId="5138" xr:uid="{AAB9797D-3AA2-477E-8E6F-0E6BBD4C03E0}"/>
    <cellStyle name="Warning Text 46" xfId="5139" xr:uid="{5701086B-9C3B-4500-8D7B-FCD7F4F8020B}"/>
    <cellStyle name="Warning Text 47" xfId="5140" xr:uid="{A7D2B5D7-8679-4E06-B990-F32C568C27C1}"/>
    <cellStyle name="Warning Text 48" xfId="5141" xr:uid="{25EDF70D-F739-4FC1-9ADA-B0AC30A94EAA}"/>
    <cellStyle name="Warning Text 49" xfId="5142" xr:uid="{FC8803D0-5BAA-46A9-8333-EF50F0A083AF}"/>
    <cellStyle name="Warning Text 5" xfId="5143" xr:uid="{C6A02AFD-1D42-4530-BD34-AB26DD7FF997}"/>
    <cellStyle name="Warning Text 50" xfId="5144" xr:uid="{5CF74615-619E-44E8-BB87-5471AC483DEC}"/>
    <cellStyle name="Warning Text 51" xfId="5145" xr:uid="{B0A77064-DBF7-4A52-9CD1-B641E3ADD00A}"/>
    <cellStyle name="Warning Text 52" xfId="5146" xr:uid="{ABE9E63C-2679-41F9-88D9-5387E2C5D044}"/>
    <cellStyle name="Warning Text 53" xfId="5147" xr:uid="{1F8FFF08-F816-49FB-81C2-A72BCC56E7FB}"/>
    <cellStyle name="Warning Text 54" xfId="5342" xr:uid="{586FF681-B6B0-4CCD-8A6F-4EA4C57580C9}"/>
    <cellStyle name="Warning Text 55" xfId="5183" xr:uid="{A37EDC25-BCE3-42BC-89FE-561C00AAD1B8}"/>
    <cellStyle name="Warning Text 56" xfId="5562" xr:uid="{DAF037FC-95C4-4F9B-B49A-091D291AA7FC}"/>
    <cellStyle name="Warning Text 57" xfId="5567" xr:uid="{64C75075-59D1-4BAA-82D0-00FBD735FDCB}"/>
    <cellStyle name="Warning Text 58" xfId="6025" xr:uid="{096E7F14-FA17-479C-A20A-F6BB0722B546}"/>
    <cellStyle name="Warning Text 59" xfId="6037" xr:uid="{9AEC55F2-292B-4259-BFC4-A8E3CABD16F7}"/>
    <cellStyle name="Warning Text 6" xfId="5148" xr:uid="{2EAC69F7-CED3-4FAF-A6C3-60153524AAD3}"/>
    <cellStyle name="Warning Text 60" xfId="6046" xr:uid="{CF05F198-FEB8-4727-A0FF-1005577162C1}"/>
    <cellStyle name="Warning Text 61" xfId="6055" xr:uid="{530F78A3-A4DA-4D55-BF95-459A592939FF}"/>
    <cellStyle name="Warning Text 62" xfId="6060" xr:uid="{8CBF65DE-8AD6-4409-9677-977F68AEC7D7}"/>
    <cellStyle name="Warning Text 63" xfId="5654" xr:uid="{A280CEDE-5ABD-4B48-801E-0841297FA213}"/>
    <cellStyle name="Warning Text 64" xfId="6118" xr:uid="{07367876-01A0-4EB6-AECE-F41422873DDB}"/>
    <cellStyle name="Warning Text 7" xfId="5149" xr:uid="{B000F2A5-D4AB-48F7-AF73-CFCA66EB9D87}"/>
    <cellStyle name="Warning Text 8" xfId="5150" xr:uid="{CDF25064-F0E8-4414-A317-C79BD2286F26}"/>
    <cellStyle name="Warning Text 9" xfId="5151" xr:uid="{180F33C1-1EDE-4256-8C5F-99A71E45D66E}"/>
    <cellStyle name="Zvýraznění 1" xfId="1391" xr:uid="{060265DD-B7FB-43CF-B4E4-878CE0717142}"/>
    <cellStyle name="Zvýraznění 2" xfId="1392" xr:uid="{1E8F85DD-3B9B-4E28-9764-FAC6C47A052E}"/>
    <cellStyle name="Zvýraznění 3" xfId="1393" xr:uid="{1CF2233B-2A71-4683-858F-51353177B99C}"/>
    <cellStyle name="Zvýraznění 4" xfId="1394" xr:uid="{2E6ED5E8-50B0-46A3-9B13-F9AF0A1C026B}"/>
    <cellStyle name="Zvýraznění 5" xfId="1395" xr:uid="{B581BF84-75AC-4027-8FED-9390B7FAF8B9}"/>
    <cellStyle name="Zvýraznění 6" xfId="1396" xr:uid="{A88B8D27-2181-4210-89FE-BC098CB5E707}"/>
    <cellStyle name="Акцент1" xfId="333" xr:uid="{8E3E60C7-AD9D-4402-B1A0-B4118C0A0A48}"/>
    <cellStyle name="Акцент2" xfId="334" xr:uid="{F1CBCACE-0EB6-4289-8A99-E3D9BDB34A6C}"/>
    <cellStyle name="Акцент3" xfId="335" xr:uid="{0A2E2EEB-43CD-4AF9-98B5-C0C62CC0E35C}"/>
    <cellStyle name="Акцент4" xfId="336" xr:uid="{3BFDFA93-4D04-4BF7-8119-3466AF33E1A1}"/>
    <cellStyle name="Акцент5" xfId="337" xr:uid="{BC15212B-983A-4D71-8B90-996EFDBBF9F9}"/>
    <cellStyle name="Акцент6" xfId="338" xr:uid="{863C382D-BF08-4C2E-AE8C-096C27917C2F}"/>
    <cellStyle name="Ввод " xfId="339" xr:uid="{132C64CB-3AE9-4D41-8362-1AFE7C564E9D}"/>
    <cellStyle name="Ввод  2" xfId="6305" xr:uid="{AB32D98A-75CD-4AA9-8654-9565C391DC38}"/>
    <cellStyle name="Вывод" xfId="340" xr:uid="{9CDA0C40-5021-417A-8B73-6A5C1D066BCF}"/>
    <cellStyle name="Вывод 2" xfId="6306" xr:uid="{BE7EA330-8759-4B16-875E-80D232D98B0B}"/>
    <cellStyle name="Вычисление" xfId="341" xr:uid="{99292030-E08B-4437-ABA8-67E582A29810}"/>
    <cellStyle name="Вычисление 2" xfId="6307" xr:uid="{B5F13D3B-D73A-4236-B3D6-B28FD9712392}"/>
    <cellStyle name="Денежный 2" xfId="1397" xr:uid="{E8933438-4C7B-487C-BE9A-B01A77ACD482}"/>
    <cellStyle name="Денежный 2 2" xfId="1398" xr:uid="{BFA27DB5-D1C3-4A2D-9FC9-FE2A1C1E7356}"/>
    <cellStyle name="Денежный 2 2 2" xfId="1399" xr:uid="{942B4C08-CA72-4327-B597-A31344484641}"/>
    <cellStyle name="Денежный 2 3" xfId="1400" xr:uid="{58A10674-B964-4115-87BD-DDD4C086A883}"/>
    <cellStyle name="Денежный 3" xfId="1401" xr:uid="{92EEC045-B373-45E6-801B-0931A86F3016}"/>
    <cellStyle name="Денежный 3 2" xfId="1402" xr:uid="{6EF24DA6-7D8E-4D00-83B8-AC2493F5187A}"/>
    <cellStyle name="Денежный 3 2 2" xfId="1403" xr:uid="{4BAAE5E9-922F-4C90-93CF-52FA94B2F7A0}"/>
    <cellStyle name="Денежный 3 3" xfId="1404" xr:uid="{D58B073D-6E60-425A-A832-DD1B97016B7F}"/>
    <cellStyle name="Заголовок 1" xfId="342" xr:uid="{59F4A9BE-407F-43C4-83E8-16874F8E3405}"/>
    <cellStyle name="Заголовок 2" xfId="343" xr:uid="{DA3155BA-7260-4848-B9E5-FD3F9407E2B6}"/>
    <cellStyle name="Заголовок 3" xfId="344" xr:uid="{93613057-3F34-41CA-8FE4-3F6C8FD255D7}"/>
    <cellStyle name="Заголовок 4" xfId="345" xr:uid="{480E934A-2AA2-490C-BAC7-65987021CED1}"/>
    <cellStyle name="Итог" xfId="346" xr:uid="{62020B15-362C-492F-899A-BC2800F83B71}"/>
    <cellStyle name="Итог 2" xfId="6308" xr:uid="{B599013A-2595-4489-9401-DF2AC0090D89}"/>
    <cellStyle name="Контрольная ячейка" xfId="347" xr:uid="{ECD9B750-EE5C-4D44-B55C-1BDC171A968D}"/>
    <cellStyle name="Название" xfId="348" xr:uid="{4335F307-2642-4A9D-B0B9-99582F5F1447}"/>
    <cellStyle name="Нейтральный" xfId="349" xr:uid="{B0807C06-8B7D-4AE3-A776-42E9E5DD1FAE}"/>
    <cellStyle name="Обычный 2" xfId="1405" xr:uid="{9A35B1DD-1420-4B8E-94AE-8895AA98D13B}"/>
    <cellStyle name="Обычный 2 2" xfId="1406" xr:uid="{07762B84-C778-447E-90F5-EB8A71B0E6C4}"/>
    <cellStyle name="Обычный 3" xfId="61" xr:uid="{00000000-0005-0000-0000-000042000000}"/>
    <cellStyle name="Обычный 4" xfId="350" xr:uid="{43EAD94C-151A-416E-BCBF-3B4F2F4ED2A0}"/>
    <cellStyle name="Обычный 4 2" xfId="6236" xr:uid="{1FF8E247-9896-4345-A959-0D30C33EC99A}"/>
    <cellStyle name="Обычный 6" xfId="351" xr:uid="{B5DC3377-C2A7-4EE2-9F18-879F32F5AA70}"/>
    <cellStyle name="Обычный_2009-04-27_PED IESN" xfId="352" xr:uid="{BED2EC39-3EA5-405D-8998-8C019EE7E2D9}"/>
    <cellStyle name="Плохой" xfId="353" xr:uid="{F9C14320-CFD0-4062-9D79-2F342AABF518}"/>
    <cellStyle name="Пояснение" xfId="354" xr:uid="{65DB5ED3-2DBB-4C1F-BABF-DBA5DB748062}"/>
    <cellStyle name="Примечание" xfId="355" xr:uid="{9D28E5DE-9D61-4955-B226-27F2BCBCB362}"/>
    <cellStyle name="Примечание 2" xfId="6309" xr:uid="{BDC06692-6758-484C-8ABF-78AB00B3F0A5}"/>
    <cellStyle name="Процентный 2" xfId="1407" xr:uid="{FB5AD0A6-0B7D-4537-B68A-7863DC4857F7}"/>
    <cellStyle name="Процентный 2 2" xfId="1408" xr:uid="{1B80AD12-93D2-4C65-A565-638AA0C45956}"/>
    <cellStyle name="Процентный 2 2 2" xfId="1409" xr:uid="{C7DC9D8C-FA40-4535-845C-C817329E120F}"/>
    <cellStyle name="Процентный 2 3" xfId="1410" xr:uid="{4F420340-BF00-4FCC-AC45-431DE00F10DC}"/>
    <cellStyle name="Процентный 3" xfId="1411" xr:uid="{16DE574D-652E-458E-800C-056FCD665C72}"/>
    <cellStyle name="Процентный 3 2" xfId="1412" xr:uid="{20E8E5AB-A306-4F2C-AF04-CF7EE2033E01}"/>
    <cellStyle name="Процентный 3 2 2" xfId="1413" xr:uid="{49F8E99B-8F3F-4F12-B209-9EA16D9DBE2E}"/>
    <cellStyle name="Процентный 3 3" xfId="1414" xr:uid="{009B8824-7248-48EB-9549-240C0F233283}"/>
    <cellStyle name="Связанная ячейка" xfId="356" xr:uid="{C2538F05-0AE8-4EC8-8AB9-8A458749234F}"/>
    <cellStyle name="Таблица_текст" xfId="357" xr:uid="{153ACAE1-97E9-4FB2-A657-BA36A555A9B3}"/>
    <cellStyle name="Текст предупреждения" xfId="358" xr:uid="{19DF7D19-A5E5-443F-A977-26EE3C6286F4}"/>
    <cellStyle name="Финансовый_Gulbene siltinashana kor" xfId="1415" xr:uid="{83E56B9E-965F-4072-A07F-6D398BCE0CB7}"/>
    <cellStyle name="Хороший" xfId="359" xr:uid="{62ACE33A-F42E-4391-B0A3-E5ABA8AA4F4A}"/>
    <cellStyle name="Шапка таблицы" xfId="360" xr:uid="{77972993-BFBB-4738-9179-CC9372C14D1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C2CCF8F-0198-4CF4-942C-AC5C9422EAD2}"/>
            </a:ext>
          </a:extLst>
        </xdr:cNvPr>
        <xdr:cNvSpPr txBox="1"/>
      </xdr:nvSpPr>
      <xdr:spPr>
        <a:xfrm>
          <a:off x="2299335" y="372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1ECFEC9-3547-42D9-9684-1BBA68A415D3}"/>
            </a:ext>
          </a:extLst>
        </xdr:cNvPr>
        <xdr:cNvSpPr txBox="1"/>
      </xdr:nvSpPr>
      <xdr:spPr>
        <a:xfrm>
          <a:off x="2299335" y="372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ED69D377-6FD0-42C8-A0C6-DE22E068C920}"/>
            </a:ext>
          </a:extLst>
        </xdr:cNvPr>
        <xdr:cNvSpPr txBox="1"/>
      </xdr:nvSpPr>
      <xdr:spPr>
        <a:xfrm>
          <a:off x="2299335" y="372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9CF94DE7-1801-4F8C-9B61-EAE4CC0F6663}"/>
            </a:ext>
          </a:extLst>
        </xdr:cNvPr>
        <xdr:cNvSpPr txBox="1"/>
      </xdr:nvSpPr>
      <xdr:spPr>
        <a:xfrm>
          <a:off x="2299335" y="372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0D1625C-2E70-4B68-8DB2-E1BF5AED0BAB}"/>
            </a:ext>
          </a:extLst>
        </xdr:cNvPr>
        <xdr:cNvSpPr txBox="1"/>
      </xdr:nvSpPr>
      <xdr:spPr>
        <a:xfrm>
          <a:off x="2299335" y="372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7617FC3D-0132-4567-9733-DF5D607F9504}"/>
            </a:ext>
          </a:extLst>
        </xdr:cNvPr>
        <xdr:cNvSpPr txBox="1"/>
      </xdr:nvSpPr>
      <xdr:spPr>
        <a:xfrm>
          <a:off x="2299335" y="372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C1B3E8A3-2870-4868-A4D8-C2B31C3079AD}"/>
            </a:ext>
          </a:extLst>
        </xdr:cNvPr>
        <xdr:cNvSpPr txBox="1"/>
      </xdr:nvSpPr>
      <xdr:spPr>
        <a:xfrm>
          <a:off x="2299335" y="372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FFD69CFA-0447-4A27-9F02-3BF1AA62B781}"/>
            </a:ext>
          </a:extLst>
        </xdr:cNvPr>
        <xdr:cNvSpPr txBox="1"/>
      </xdr:nvSpPr>
      <xdr:spPr>
        <a:xfrm>
          <a:off x="2299335" y="372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487A98E4-CA5C-4846-ACC2-611D69A55E47}"/>
            </a:ext>
          </a:extLst>
        </xdr:cNvPr>
        <xdr:cNvSpPr txBox="1"/>
      </xdr:nvSpPr>
      <xdr:spPr>
        <a:xfrm>
          <a:off x="2299335" y="372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B817E095-CFA7-40E2-8E3E-D4242C47FB08}"/>
            </a:ext>
          </a:extLst>
        </xdr:cNvPr>
        <xdr:cNvSpPr txBox="1"/>
      </xdr:nvSpPr>
      <xdr:spPr>
        <a:xfrm>
          <a:off x="2299335" y="372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3687403C-CBD9-4F69-BF16-399723095FF1}"/>
            </a:ext>
          </a:extLst>
        </xdr:cNvPr>
        <xdr:cNvSpPr txBox="1"/>
      </xdr:nvSpPr>
      <xdr:spPr>
        <a:xfrm>
          <a:off x="2299335" y="372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48922519-C689-449D-94CB-7CA597D2E097}"/>
            </a:ext>
          </a:extLst>
        </xdr:cNvPr>
        <xdr:cNvSpPr txBox="1"/>
      </xdr:nvSpPr>
      <xdr:spPr>
        <a:xfrm>
          <a:off x="2299335" y="372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94ED6F7-5F8B-44D8-AE21-1DD8283DB06D}"/>
            </a:ext>
          </a:extLst>
        </xdr:cNvPr>
        <xdr:cNvSpPr txBox="1"/>
      </xdr:nvSpPr>
      <xdr:spPr>
        <a:xfrm>
          <a:off x="2299335" y="372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5FA62176-78FB-4B55-B308-986FA45B8A45}"/>
            </a:ext>
          </a:extLst>
        </xdr:cNvPr>
        <xdr:cNvSpPr txBox="1"/>
      </xdr:nvSpPr>
      <xdr:spPr>
        <a:xfrm>
          <a:off x="2299335" y="372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26DDDFA7-39EF-46CC-AB88-F769936C427C}"/>
            </a:ext>
          </a:extLst>
        </xdr:cNvPr>
        <xdr:cNvSpPr txBox="1"/>
      </xdr:nvSpPr>
      <xdr:spPr>
        <a:xfrm>
          <a:off x="2299335" y="372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F8EE8740-FC0F-4A75-8BF8-99CE3EB6C44D}"/>
            </a:ext>
          </a:extLst>
        </xdr:cNvPr>
        <xdr:cNvSpPr txBox="1"/>
      </xdr:nvSpPr>
      <xdr:spPr>
        <a:xfrm>
          <a:off x="2299335" y="372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15525810-C633-43BB-AA73-00859A9AABF5}"/>
            </a:ext>
          </a:extLst>
        </xdr:cNvPr>
        <xdr:cNvSpPr txBox="1"/>
      </xdr:nvSpPr>
      <xdr:spPr>
        <a:xfrm>
          <a:off x="2299335" y="372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F15A623C-3F22-4C4C-A3BD-A5067EBF88F8}"/>
            </a:ext>
          </a:extLst>
        </xdr:cNvPr>
        <xdr:cNvSpPr txBox="1"/>
      </xdr:nvSpPr>
      <xdr:spPr>
        <a:xfrm>
          <a:off x="2299335" y="372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F18F59DD-00F5-451C-8769-7B50DA69497F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794F01B9-30BD-4A7A-9976-808543870BD3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3404AD88-2B47-4F2E-A11C-2D2799EFB423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148AA1F3-2A3A-450F-9A55-D5DC6D8A3DF4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8570667C-B7AE-40EA-8045-010C6D51C075}"/>
            </a:ext>
          </a:extLst>
        </xdr:cNvPr>
        <xdr:cNvSpPr txBox="1"/>
      </xdr:nvSpPr>
      <xdr:spPr>
        <a:xfrm>
          <a:off x="2299335" y="372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C296D301-7291-45E8-90CE-B9C434EB5CC5}"/>
            </a:ext>
          </a:extLst>
        </xdr:cNvPr>
        <xdr:cNvSpPr txBox="1"/>
      </xdr:nvSpPr>
      <xdr:spPr>
        <a:xfrm>
          <a:off x="2299335" y="372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3CF1B0AD-EA22-4668-8E0F-09AC1382A753}"/>
            </a:ext>
          </a:extLst>
        </xdr:cNvPr>
        <xdr:cNvSpPr txBox="1"/>
      </xdr:nvSpPr>
      <xdr:spPr>
        <a:xfrm>
          <a:off x="2299335" y="372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7E038EAC-F5C4-44AA-8826-4EA8BA7A7FF6}"/>
            </a:ext>
          </a:extLst>
        </xdr:cNvPr>
        <xdr:cNvSpPr txBox="1"/>
      </xdr:nvSpPr>
      <xdr:spPr>
        <a:xfrm>
          <a:off x="2299335" y="372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795A734E-1CF6-427E-ABBF-7CD0856E6C29}"/>
            </a:ext>
          </a:extLst>
        </xdr:cNvPr>
        <xdr:cNvSpPr txBox="1"/>
      </xdr:nvSpPr>
      <xdr:spPr>
        <a:xfrm>
          <a:off x="2299335" y="372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4D28003-0153-45AA-9019-BEE8B31E470E}"/>
            </a:ext>
          </a:extLst>
        </xdr:cNvPr>
        <xdr:cNvSpPr txBox="1"/>
      </xdr:nvSpPr>
      <xdr:spPr>
        <a:xfrm>
          <a:off x="2299335" y="372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931AD36A-58A6-495F-8947-6689377DC0B8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55696F24-C5C3-4663-A974-E45CF9187137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1B05EB1B-B5FB-4791-869C-0B00671CECC0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C03CB737-C4FE-44B2-90E0-2FAE765C3B22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AD156BBD-81C4-4B8C-9F2D-E596CF995155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FB7AB3AE-4915-4047-8A14-E80AEB49C796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8BE9344C-A6C0-4286-AC7A-4A776D4BE7FE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62397A6-9462-4FFF-9B9A-55D87CE66C07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9A7D997C-06A5-45CD-AF60-B93F935BCF64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D63F1504-5ECD-4F2C-8F90-C940F7E5FDB5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3139F45E-61DD-459F-9B1B-FD55EA4922A2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D6B3DC0E-B701-4BC0-BDB7-A65F62A4FE71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DC770655-17BE-49E1-8798-5E610745A0C1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9E7BB9D2-73F9-434D-A671-D648B911A05B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3BB6A6FC-283F-454B-887B-C2BC485DDBCE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9D312FBE-7C13-49AE-BBA7-A2F54A4FC74B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D5E66C6-6273-4E06-89F3-D68E01417562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4F958135-53FE-45A7-9999-347D932E8248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F2419C75-CF10-4339-8D53-60A9C1411AB9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8DA2943D-CA9E-404B-81A0-8048797D9F4B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04F6A213-33E4-4731-8938-633A63AC6EA5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5BA16B54-066A-4489-B15F-769F2017B82A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536B3FAE-522B-436B-92BD-0FAFB793C395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5FC07759-80E0-4B2F-8FF6-56BDB880C56E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C24D0E1C-2A79-494E-AAF9-8AAC7789F442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9951F734-0F02-4292-8084-A2989E832326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E287D476-F23A-4E7B-B812-0DDB6539B300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81D0CE93-674A-44AF-BF7A-A42457FCD747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937EE4E6-D608-4837-8373-06BBC02C0207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3FCB0A16-3200-47AF-AE56-E5A8AE889002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DC826DCE-B748-4768-B27E-B69D2BD5F48F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B625CC5-026B-498A-87E9-7B8F4019B430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7E8EC0A6-3AF5-46D8-BB8E-D36CEB687B4A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39BDCB79-789E-4F84-939A-0DA894832C2D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349AF36E-39A6-4A33-B8DE-0A43590DAA70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035CB8D0-0245-4A13-9690-2EADDAB27647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F1D9673F-61A7-4AF0-9828-1EA06DA91F2D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D2891F5C-3CF9-443E-A08F-2B6ED31344FA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41DCC964-16BE-440C-A39E-9E4A8EFD6097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7AB7FB82-4569-4267-B47C-7048117BB6DA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847088EB-7559-4F78-89D9-BE98605017FB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BC083BEE-70D8-4909-8A27-94BBC7ED5558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EEFC75F3-2223-4BDC-8493-C6A0F504361F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20809D20-410F-43A0-A146-5DF0A2C5E485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D533686F-EAE4-46C4-B6BB-D53426FD7966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FDEC2CEE-45D0-4A33-A8A2-9BDBDC41DC54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D7CAA9EE-5E7A-441F-AC8F-44C8E537C2C0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E271B921-B56B-4C8C-A2E1-DE0677C36B8C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ABF368CE-D9B6-4D93-BD79-2A9DE25DD945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A0E217C4-108E-428B-BCBD-E6B5FEE7ACBE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390C5350-FF9D-44DF-A519-33078DEF2DD7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EF06532B-5EAB-46F4-ACD6-40FB21CE8AF5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8123B7AA-956B-4C64-B385-4ADB3820FDF9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C187E9C8-7470-4C5F-8CCC-F5EF8A3FE119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05115A51-206D-4FE8-B5F6-B511720AC321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D5260E57-0824-4BA3-A288-0329C3ED2D42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A262010F-DA42-493E-9F30-8109DC5DD786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BD6AEC7A-488B-402E-8830-E0B43332DD66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60960D54-BDFC-4C17-ABAF-913FE57EFE6A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2C9AB39E-F905-4633-88BD-E5FE2DA0A937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BA47F65C-AF20-4C6A-AF99-64D68DE4CF45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CDEA0E10-BC9C-4658-A5D7-BD0F30B2F254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AE3A8EF9-57E2-4B08-BFEC-DC6F5F57F4CB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01A2CFC9-C2DE-4AA9-AE21-52115C2158D9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768F0AED-522B-4731-93EE-4AF1323AE57A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A77FCD0E-72E6-48D2-BAB3-D66545C330E5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7E1A25FF-D48C-4DFE-B6C7-C0BC71A9DA19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B706BC30-F515-4043-B639-0AD3253598EA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285DF6A9-B5D2-4517-AA2B-F67EB3B9A0AD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2964F7FE-C701-41F0-85A2-E56783582DDD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80074AA4-F972-4937-92BA-1D1D3A0557FC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30B20D57-39CC-4626-9209-236DFC3FDA37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BC46D1EE-D015-468F-A009-1F6F11357E9B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6626D45B-1D69-4449-9486-1E5D9FF84B0B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6AE6EEE6-ACC1-4F1A-AF49-66B1C5ECAD3B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3F5756AE-7FF8-4655-80C3-29DC9B951759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7C4A1BFD-80B5-4553-974A-5D5B661A4AF0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858C022F-B777-4CEB-82E5-0D7FA02A98ED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972CC92C-F1E8-43E2-B311-EDB9F588011C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DDCE8FD7-40DF-4402-833C-626E5A70276F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F094CE4E-4164-4511-B471-4B87400690DF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C804566D-BC45-4BBD-B2D4-7A05143FC393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C2A539F1-2E29-4114-A5B6-AF207AC9558C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39DFFD19-F215-49B9-B5F8-BA1A9DEC08D2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136EC9F3-5B8E-4095-9CDB-9094DA77398C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54EC2B0A-6F79-43EF-8B99-E98392ADFEC6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46862DA9-04C9-48BE-B711-A864B525D6A1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B5939DD3-CB2A-46C4-B90E-2A4ABB40468A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D11E5C93-8F4B-4CE9-A529-1054EF388B58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E7200129-559D-4661-AA25-7F999BA84241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5D18F184-2237-4B4F-9595-27F6AAD5FA2E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060AC14D-9A54-4959-8116-275ABF38C833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6C0FC6AD-A3B7-4EFF-9CB4-8CF6B5159C6C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CEC6D2C8-FDD8-41CB-B192-FA5E048ADC21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F4A8ACC7-316E-4057-939B-F54A30C16C85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CAD1A344-1140-499F-854B-9D4A6E3F8483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59C76FB6-2E0D-451E-BC7E-3EC6C1569C81}"/>
            </a:ext>
          </a:extLst>
        </xdr:cNvPr>
        <xdr:cNvSpPr txBox="1"/>
      </xdr:nvSpPr>
      <xdr:spPr>
        <a:xfrm>
          <a:off x="2299335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1</xdr:col>
      <xdr:colOff>765810</xdr:colOff>
      <xdr:row>9</xdr:row>
      <xdr:rowOff>85725</xdr:rowOff>
    </xdr:from>
    <xdr:ext cx="184731" cy="264560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850467E8-D538-44B6-8E58-F22A3964B0D1}"/>
            </a:ext>
          </a:extLst>
        </xdr:cNvPr>
        <xdr:cNvSpPr txBox="1"/>
      </xdr:nvSpPr>
      <xdr:spPr>
        <a:xfrm>
          <a:off x="1356360" y="316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D8E44A79-E8C2-4DF7-A0A2-BA386BB895CA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89E45A33-65B0-48D2-B25F-7F13EE65A339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829C91FB-77BF-44E0-A099-44B3913BCC4C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02FAB23E-A370-4BD7-903C-5EF4D8793AAC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13C00B9F-F3AD-4240-BDDE-8EC936E26223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333CE90F-3552-4972-A619-309AE574B398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C38DFA5A-0251-4CAE-B375-B7E5B20398A6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CEF425B5-97A7-4F01-B3D3-6D8D8BBAACD8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984EC82E-8C85-4AC8-B995-7FAC3E9C7F56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82DACD4F-8C3E-4FE2-A109-E2B7F9D29972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47EE17F2-4220-449A-BBE7-4FAF698DA7E1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3B3B8918-D208-4190-BE81-67F035DBDFD6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F1A69C78-C0C6-436A-81E2-F63E9E5F5111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1226934A-F130-48CF-9352-CA79A60C745F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A93F315E-D335-450A-89F8-464314FBE423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833A7C31-0D48-48B6-B00C-88459EAFAAD1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AF1E239F-E12B-444A-8D91-601FE704B97E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46073533-766C-47C9-A88F-060A9A23764E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4E40B8D4-F124-4207-A603-64FAEDF2C622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C36DC344-0BA0-4223-8F1C-3A2109732595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85CF6041-1A01-4459-B281-8D491F8029BE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387E9791-5A18-48B2-A57F-B7CEA81807BE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121904D2-8FC1-44B7-BAD8-E565E0993C44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1CF230EA-133B-4FB9-AC4A-381F0BF223BA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816FCF5B-D72B-43FD-8309-17F8D431F7D8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AC1DD252-10AE-4332-B19D-813BBDE60FBA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3461C3A2-7AD8-491E-B122-83554A09456B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C28770DA-90F1-4B45-9C50-C27CFC389991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899B4E1E-4505-4542-95B2-7F6391940368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03D3F9C5-017D-41D7-AB99-93101992281E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161B6E71-8719-43EC-A013-2E6F9C86673A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F5E74FF2-CCDC-4A7C-B3FC-1E11C022E6B1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AC0B4885-C552-48BF-BABE-0FAB0C95290E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6BF2E493-7501-4A57-99A8-34AFF0F8B49D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84E0BDDB-EA0A-4E76-AD38-EFEA7A7BBDB2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9B57FF41-0989-4234-AF94-D27E8DA72665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2BDFF80C-107A-423B-876F-E81C36915BE2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0C278408-2FE3-43D7-88F8-BF5B8DE9FB4C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1B13FD61-EE5A-4FE2-85BD-0AF259F12E73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F898CC2F-729D-46E5-B4CE-05CF4BAB62B6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FEAA6D14-509D-4054-A5BB-A4FE71FC0BB2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8EEFD675-B453-4A08-B8A0-F1F92AE2393C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EB80CC78-78CE-4B3C-AEAE-91C7271B34C2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D7E1199D-06A3-411F-97CA-41DB26419735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2C4299D6-DBED-439F-A970-867103BDA31E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ECD4AB6F-FC98-48F6-ACED-DB7512725865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E659702F-B23B-44A8-B3D4-6DF4B5CA7084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1621DC74-46D1-4E76-8727-782DFD803C46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63B0D450-AEAD-40A8-83FF-6C5F28444D98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D198944F-D0AD-498A-BB66-BDD97616AA4F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8A3B4E62-9FD2-43CE-AB3B-B410845CCF5E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DED6CF6D-6901-4FB3-8D99-C1AFD8C30A35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08F955A1-3176-45BA-B65B-D0842064E15E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0</xdr:colOff>
      <xdr:row>40</xdr:row>
      <xdr:rowOff>0</xdr:rowOff>
    </xdr:from>
    <xdr:ext cx="184731" cy="264560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50CD0CEA-FE3E-4503-8C3A-752C8DD85A55}"/>
            </a:ext>
          </a:extLst>
        </xdr:cNvPr>
        <xdr:cNvSpPr txBox="1"/>
      </xdr:nvSpPr>
      <xdr:spPr>
        <a:xfrm>
          <a:off x="6318885" y="455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AC0FF45E-AD1A-4FC2-AA0F-D470FDAC6CF4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2032B5AF-9B97-4AED-9557-3715F1F64F15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08EF4A85-CEC4-4D0C-96BF-5AEB5BD9C9E1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69CDA698-30C7-4D1C-BC1A-1417892A509B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3C8A2C3F-7529-439E-A456-835369A3F5C2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261615C0-007A-4FE8-80FA-1459B10CC80E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07F59838-8091-4BC1-A83D-68115E85336C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0BA74D98-C34E-433F-9D46-5CFD2DF381EF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F3AB3B69-C9B8-4FBF-8822-E0FA66342D37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1B680E38-E4FD-453A-AAA1-A9C41FB2F39B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86753172-82AA-4292-B80C-49BB3A3F24A1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B902E117-A9DC-4519-88C7-2520D1186C8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1F2E3DFB-A92F-4B4C-8B50-490B30B251E3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23D9EED2-1F23-44D3-9499-AB822FE26A30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86363E1C-D676-401E-B8A7-F7CBB38F635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560040F6-C26D-41D5-9248-C7EF4D38FDF1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55864825-487D-4F81-BACF-D0971DB5C21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35805D8A-7126-44E6-AAB8-2FCC5B606F6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C4BF8DEC-1631-41CE-8CE6-908923DFF38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83F10487-230D-4F8A-9619-D9FDD2C3BD8F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FE88EF7E-00A3-4169-AA99-1D5629179112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CD990639-CA54-443E-A75E-EFE453F673E6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A2379D92-0A90-4309-B7E0-553B8A68AD4E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264498E3-0922-4460-B81B-24B429F07D81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55E329BB-11DA-4CE3-8F75-C7EC90181EE8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B2C71E5A-2A4C-4D0E-8709-D1DBC0DA9E0C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0CAD4378-03F2-410D-8D0F-3F701A914C46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D0BFF28E-BE89-4E71-B28C-A818F538B252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8E64D98A-7F4D-4129-B6CB-381E6DC224F3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F6F39095-CAD3-4C37-82B5-13BABB0E3BFA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AE48510C-D52C-4B73-820E-ED8D8F51EBF4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C8E1F6BC-B2AA-4FDC-AA9C-575AA059DF1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B949ACF3-DE4A-479F-A0F8-A143EC2A84B5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F87FFA1F-91AC-4031-9C66-E042AA143DAD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2682C6C6-BD2E-417C-BC42-0DE2C713B367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50EDCBCF-60C3-4906-A963-2A68DA63BDB2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EC0372B8-61E8-4F65-B0A1-9BC41716DAF2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5F6D7ECA-28E8-42D0-8724-6998F05BF49E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C8E3BDB7-D0F2-4728-97A5-9D4CCDD4541F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C6C0B3EE-D199-4726-B8A9-F3FA2E471B73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ABEEF1BB-349B-49DF-A68A-772B55FB3FF7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EB6EF28D-9454-46BA-9EF0-A9BA56AB8C3C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33B64644-3CCF-4F45-AE4B-DD206387ABE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580A3B3B-BBD5-4679-A848-D373241C1427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C66F12EF-D5C6-4367-962F-5E7708281966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2DED2B29-7C05-4E08-88B1-A9E45E4C6491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A189EAF1-524C-4068-9D14-AC067EE05F1C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AE9B3EBC-298A-42D5-B8AD-04ADECF2457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394CC6E7-540A-4AF7-A2FE-8124FA7206DB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2BEDED18-3F9F-41A0-8A24-F7CCD0E13CA3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E16C4536-EA7F-4B14-A234-55F80A00460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1558C0E4-51C7-4162-BA5A-23F6EC4EF423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D28CEF58-FC6D-4B72-99B7-E039D5A9C63D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2D40F689-01D3-4848-A0F6-3C6F4FA384F3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B5A6CF01-5108-41FE-B3F7-104F6A0EA78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4327F935-D296-412A-A08E-29D245023C76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1733825A-E48B-4F28-B81B-79958776A47C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F7446536-69FD-4D09-B017-E5E31EFADBBD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9AB9F0D0-C963-4B3D-BDC9-DEEFEBE5BB43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051648F1-EE01-44DB-83E4-761530014DFA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95DD6DEE-3C58-40E2-B567-878D3ACD156F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12E8C3FE-964E-41C5-A9F9-FEA1D791484C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ED05B07F-2EAC-433D-9198-92C9F5CD2328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F2F9F052-CF18-42EF-A8BA-E3B55FECD478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F25F5E9C-32AA-4B67-9FD3-78F7342CC0D7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3C0EE81C-387C-4603-AB95-AAF6C81B5C3F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51595518-9CD1-4681-8D32-B59C1C5BAC38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id="{F4782245-5310-4176-B9BF-BB021D1F40DA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id="{072491FA-6886-47E2-9C3B-F9D555A4BB14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A68CC107-5F82-4EF7-8DCE-C68252C16F20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1AA777A0-5240-4174-B012-4609BD4817E3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E798DD16-B7D4-442D-B652-B9458B263DCD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3BBE624E-8270-48F0-83CC-499D52CAB971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FEB262C4-2EF9-4F56-8F75-D30A15831986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5E2F5C11-91D8-4DBD-8A78-50F5009F7CB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id="{68303591-0234-49A8-990B-BCD00F97B047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E901C65E-90CC-4F93-8800-EA618DA5C8C4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id="{097EE683-444D-4075-8575-40590C620EFF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39C2650B-AB63-4779-88F6-F211BB7ADD88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798D3A09-4FCB-4125-97BD-2D30C99C8C21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A7D5286F-1421-482C-B4D6-86974759EA8D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75B6F41A-8AFD-47A2-9830-EAD187489143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BEF0ED66-7665-416E-BFE2-D6BFA9571AA4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id="{4FC27379-2641-4DA6-84E0-49CB1F171F1C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EDEDBA46-D35D-49E7-A8E4-5C357C9232C3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id="{12CF48DD-E6CB-4A46-8903-CED42CE0CB6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E7430665-2303-4681-9651-F5A13654F2A6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CBC0B633-FA5E-48C7-8F3F-2B824F0332D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A928BAB6-0065-4F00-A115-DCF0C07C7914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id="{7959E7E5-21CA-4BC7-B62A-64A9E042AE8E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BFF3C4C6-58C7-45AD-9506-EBAD79A98A3D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id="{E80937C3-E3A9-42B9-AB37-8A839B77166C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233402E5-19E9-4563-AFBB-30297CE88D67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id="{35820DF6-3173-4917-8F77-72672460F7B5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id="{CCD8E748-0E1A-449C-BDB5-C7DCFBCB9DD0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id="{68B7DF01-8613-416B-983E-C32113A09D01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D503E9B0-0FFD-47A3-A202-29067F4E6EE2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id="{21BEA5F6-44B6-48B1-8DED-D07C4E398EC2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id="{2A682BD3-3DFA-4A37-9508-B562C5F6489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id="{6D3ACDB7-650C-469C-B48E-6A88BB297EB3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id="{B6E5BF4B-8861-400E-AF58-FEBD6C6A2ED3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id="{5168A575-3C06-4A71-B80B-3202082B1B68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id="{3349EB92-9B47-405D-81F9-C18B29A70020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E40A19E2-B798-4B92-BF5E-21305BE5AFD6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id="{23AD2A69-61AB-4F26-B804-372495579310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id="{5249F1CE-C449-4DEA-95FE-38A3380F66EA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99C077B4-3BD8-4C21-8738-9CBCFCDE5610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8F1F7BEF-B122-48C1-84CC-400CFD82B9AC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id="{C1C26BCA-54BE-4AF4-A5B2-0DE45A86AEC6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id="{9D6EC0D4-DCD5-4389-B971-B49D05B563BF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id="{DAA44AB8-C961-492A-AD3F-8DA20528B312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id="{34209431-811D-4365-A1A3-F1E03AEDDAA5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FEE20661-B32B-43A8-ABF0-EEC94AFEF7A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id="{24E6B61D-DD61-4231-A8E4-55EFE19FF6DA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id="{B830C827-37BC-4BBD-B8E6-1349D560D568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91153E94-9784-4690-BE51-6A7089295711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D4B2BEFA-4642-4623-BF61-3F0874E71AE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id="{63A1AB55-E850-47E7-A336-F8B95360A55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0452F378-CC05-4E09-92C5-AF77D88DE31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A4F5E121-C2D2-4BA8-926C-B5C9FF0BB375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2CC19D79-6426-41A0-B86D-D605D0B3D693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E9D46B4E-F010-4A48-B2F5-BCDCD7AD1CD2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9EE4DDD0-8077-4660-A2AB-EA62BC1B141A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6F05B489-180A-49D6-ACC9-E7FB051E64B8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25</xdr:row>
      <xdr:rowOff>0</xdr:rowOff>
    </xdr:from>
    <xdr:ext cx="184731" cy="264560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4456A1A6-3326-4260-8E41-12B6377E668C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565A5D6D-7CAA-4411-8D2D-DA64DB5D3784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D5C687A0-1EE0-450B-9999-D93B9FCAD758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6247FF92-145A-42F6-B257-695507217305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6DA0EBE1-4EC0-4688-8501-07FB28EFC2D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27A10248-4FBF-43D6-A46A-D699E291EDD6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A50F3965-21A7-4CF8-B224-A045A7672CDE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58242F61-20CF-4676-AD6F-FA8DCD473ED3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E656CDA9-1E7D-4C5C-94FB-7327011675DF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id="{4D86301A-4DCD-42D5-8A72-62E757CB6361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882C1EFA-46AD-4DFA-BDCE-DDA6BC7D267E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id="{2A092E11-D567-413F-AA7C-4A00EBB3A3FD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CD7BF50F-2599-420E-B038-BD86AC16C56A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id="{2E3B5599-BD4E-4A3C-95C0-86056CD68C80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E7077A58-F9A9-49B3-A47C-A204318D24EA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id="{81553D12-DA01-4193-AD57-E264383A68F2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22FF30A8-D617-45F2-B57F-91743B8B2C03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23" name="TextBox 322">
          <a:extLst>
            <a:ext uri="{FF2B5EF4-FFF2-40B4-BE49-F238E27FC236}">
              <a16:creationId xmlns:a16="http://schemas.microsoft.com/office/drawing/2014/main" id="{DFA9C59B-4604-4B8C-A817-A8F9CE4348A8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id="{70868A89-E2A1-4513-AF8F-A6BE1A4406CC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25" name="TextBox 324">
          <a:extLst>
            <a:ext uri="{FF2B5EF4-FFF2-40B4-BE49-F238E27FC236}">
              <a16:creationId xmlns:a16="http://schemas.microsoft.com/office/drawing/2014/main" id="{5046177C-EC1C-4A57-B17F-E0A94D6CDAC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id="{B03D7992-2332-4E0F-AEB7-62C7DFC91E02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27" name="TextBox 326">
          <a:extLst>
            <a:ext uri="{FF2B5EF4-FFF2-40B4-BE49-F238E27FC236}">
              <a16:creationId xmlns:a16="http://schemas.microsoft.com/office/drawing/2014/main" id="{8819DBDB-F430-4AE3-B730-94E75D87586A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id="{3AC5C959-AD3A-4B87-801C-5E37998B7CDE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29" name="TextBox 328">
          <a:extLst>
            <a:ext uri="{FF2B5EF4-FFF2-40B4-BE49-F238E27FC236}">
              <a16:creationId xmlns:a16="http://schemas.microsoft.com/office/drawing/2014/main" id="{0B4764A1-7064-4038-A1C9-AEEE27E68917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0CE9F841-6967-4108-89A2-98E4C86D0D04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31" name="TextBox 330">
          <a:extLst>
            <a:ext uri="{FF2B5EF4-FFF2-40B4-BE49-F238E27FC236}">
              <a16:creationId xmlns:a16="http://schemas.microsoft.com/office/drawing/2014/main" id="{FDB5B6C5-98C1-4B9D-8589-4E7C447466CF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id="{B9A0007C-E2B5-4775-9A15-D952AA0FFF22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33" name="TextBox 332">
          <a:extLst>
            <a:ext uri="{FF2B5EF4-FFF2-40B4-BE49-F238E27FC236}">
              <a16:creationId xmlns:a16="http://schemas.microsoft.com/office/drawing/2014/main" id="{59D4DDEA-CC62-4CBE-A49D-E092B1A8461F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id="{0C5CFA4D-2281-45EB-96FA-08D6396EEEE4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id="{E0FA8A53-393C-4592-A1DB-2597626983DB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id="{E5434817-C1DB-4B49-9E9F-01B9FBC32954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id="{435FEA14-BA38-4967-B7EB-7CB9F66DB584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id="{7733265C-AC69-4E7B-ABBA-88AAFE610EC2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id="{D13DB256-A0EB-4BF9-A7C3-36C0009B728A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91E8DAAA-31A0-43D0-AB88-1932F5071CEB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5045AB89-64D3-4B65-8008-ED9BC5745BB4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id="{2742FA2B-05F0-4625-943D-D3D683969056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43" name="TextBox 342">
          <a:extLst>
            <a:ext uri="{FF2B5EF4-FFF2-40B4-BE49-F238E27FC236}">
              <a16:creationId xmlns:a16="http://schemas.microsoft.com/office/drawing/2014/main" id="{149FD975-C3A5-4745-AFCA-9B086942BD17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id="{F201B8C0-7CA3-4824-91C0-493BB61927E3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45" name="TextBox 344">
          <a:extLst>
            <a:ext uri="{FF2B5EF4-FFF2-40B4-BE49-F238E27FC236}">
              <a16:creationId xmlns:a16="http://schemas.microsoft.com/office/drawing/2014/main" id="{22275718-418C-4CC2-B565-E00020F473C0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id="{D49E37F3-94B7-4704-96A1-AD88087D357E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47" name="TextBox 346">
          <a:extLst>
            <a:ext uri="{FF2B5EF4-FFF2-40B4-BE49-F238E27FC236}">
              <a16:creationId xmlns:a16="http://schemas.microsoft.com/office/drawing/2014/main" id="{A441A290-C0E0-4F6C-974F-586B951B1D5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id="{A321A26B-F834-4991-AB4B-33E02E839696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id="{DFADC233-C9A5-4DD7-9C4E-BB960FF7A2B6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id="{CDBC7103-D0CB-4690-A972-7E93AED32137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id="{5C10A2E4-26A5-4E4F-9B55-CBCAF919A901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id="{E97501B4-F422-4931-8E65-A323139F1667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id="{10CCEAB8-5AF6-4E56-829A-C7A3192E867C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id="{0715B925-E9F6-43D8-B5DC-88B6DC8E41BB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55" name="TextBox 354">
          <a:extLst>
            <a:ext uri="{FF2B5EF4-FFF2-40B4-BE49-F238E27FC236}">
              <a16:creationId xmlns:a16="http://schemas.microsoft.com/office/drawing/2014/main" id="{10535132-873D-4B63-A479-0CF8B5498667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id="{7D3D1D37-9D1F-4D07-BD44-C92FFE2E98F4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id="{553E0B17-0513-4171-81A1-EDF1A0F9260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id="{CF7BB885-51B5-4013-8DD1-521803364145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id="{E0F58C33-AB31-44AA-A001-E79E8C3B9B2C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id="{A924554B-7C95-4E27-9C2B-506FD9DECDB8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id="{534AE6E1-3A6E-4D40-9DE1-11AC1CB795CA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id="{852DF0B9-CEF1-49D6-92C3-6AAF38AEA787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id="{853CF23A-40D2-417B-A507-135EBF0E7BCD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id="{C0BCF152-BDA3-4A1B-BFA4-742F12AA2B0D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65" name="TextBox 364">
          <a:extLst>
            <a:ext uri="{FF2B5EF4-FFF2-40B4-BE49-F238E27FC236}">
              <a16:creationId xmlns:a16="http://schemas.microsoft.com/office/drawing/2014/main" id="{046470FA-038F-4A8E-929A-559B8E6F83F7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id="{A321D814-B18D-4474-84C0-B143C4AE5141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67" name="TextBox 366">
          <a:extLst>
            <a:ext uri="{FF2B5EF4-FFF2-40B4-BE49-F238E27FC236}">
              <a16:creationId xmlns:a16="http://schemas.microsoft.com/office/drawing/2014/main" id="{2652157D-3440-4A13-A7C8-6823C2DE2763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id="{6167B57D-4BA6-468C-948F-D0EC108838F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69" name="TextBox 368">
          <a:extLst>
            <a:ext uri="{FF2B5EF4-FFF2-40B4-BE49-F238E27FC236}">
              <a16:creationId xmlns:a16="http://schemas.microsoft.com/office/drawing/2014/main" id="{7C96E69E-1A13-41F8-BC2D-6222815B33F1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id="{9CFE79D5-B0D2-4C8B-BC5A-85CCD38680D0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id="{B897E99F-64F5-4446-95B5-FB8059CF44DE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id="{7F915405-226B-4EDF-8493-FB580396F4B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id="{A150B340-3CE8-4F04-9CEC-BA7E1E95B3EB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id="{42061AC4-D303-4D9F-B941-CD2D6AF11018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id="{9CBC3A15-E974-430C-AF69-3C842046C99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76" name="TextBox 375">
          <a:extLst>
            <a:ext uri="{FF2B5EF4-FFF2-40B4-BE49-F238E27FC236}">
              <a16:creationId xmlns:a16="http://schemas.microsoft.com/office/drawing/2014/main" id="{9CF7A003-8E03-4F4E-82DC-1E5E7FF74A36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77" name="TextBox 376">
          <a:extLst>
            <a:ext uri="{FF2B5EF4-FFF2-40B4-BE49-F238E27FC236}">
              <a16:creationId xmlns:a16="http://schemas.microsoft.com/office/drawing/2014/main" id="{E9C940FE-4947-40A3-8F70-D19432AF5085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id="{A679EE12-CD3C-445E-8E23-4220509BBD43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79" name="TextBox 378">
          <a:extLst>
            <a:ext uri="{FF2B5EF4-FFF2-40B4-BE49-F238E27FC236}">
              <a16:creationId xmlns:a16="http://schemas.microsoft.com/office/drawing/2014/main" id="{344CAFB2-D194-40BA-99A8-7CDA1008EF05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id="{5048829D-277C-420B-BEDA-8006ACFF353D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81" name="TextBox 380">
          <a:extLst>
            <a:ext uri="{FF2B5EF4-FFF2-40B4-BE49-F238E27FC236}">
              <a16:creationId xmlns:a16="http://schemas.microsoft.com/office/drawing/2014/main" id="{CE6C7050-6A2D-46B8-A7AA-54E8DBBA693D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id="{5FD9B2D7-192F-4567-9EC9-C0407947D473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83" name="TextBox 382">
          <a:extLst>
            <a:ext uri="{FF2B5EF4-FFF2-40B4-BE49-F238E27FC236}">
              <a16:creationId xmlns:a16="http://schemas.microsoft.com/office/drawing/2014/main" id="{A0536BFC-0FDB-4EEE-AC70-E0A1AE88630C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id="{12445029-CFFF-4AEE-A5B7-D963CF98660B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85" name="TextBox 384">
          <a:extLst>
            <a:ext uri="{FF2B5EF4-FFF2-40B4-BE49-F238E27FC236}">
              <a16:creationId xmlns:a16="http://schemas.microsoft.com/office/drawing/2014/main" id="{F5B33C5D-5FD5-4596-9FBA-5A57275F4A8F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id="{2E7DFC49-4A4A-4D02-839A-8969776C9716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87" name="TextBox 386">
          <a:extLst>
            <a:ext uri="{FF2B5EF4-FFF2-40B4-BE49-F238E27FC236}">
              <a16:creationId xmlns:a16="http://schemas.microsoft.com/office/drawing/2014/main" id="{DC3FFDF6-1996-4ACE-B021-8E986933B547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id="{8313BBB5-4B63-4216-A548-EEB9FF715F5B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89" name="TextBox 388">
          <a:extLst>
            <a:ext uri="{FF2B5EF4-FFF2-40B4-BE49-F238E27FC236}">
              <a16:creationId xmlns:a16="http://schemas.microsoft.com/office/drawing/2014/main" id="{F78A2747-276A-49CB-9DE5-F6715684F110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id="{697B8CC8-0FE0-4069-B6EA-AACFC58EDDD4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91" name="TextBox 390">
          <a:extLst>
            <a:ext uri="{FF2B5EF4-FFF2-40B4-BE49-F238E27FC236}">
              <a16:creationId xmlns:a16="http://schemas.microsoft.com/office/drawing/2014/main" id="{2510EEC0-F402-4E31-90F9-46BD58C2A58D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id="{131240D6-E2A2-483D-B175-7BE21A8683BE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93" name="TextBox 392">
          <a:extLst>
            <a:ext uri="{FF2B5EF4-FFF2-40B4-BE49-F238E27FC236}">
              <a16:creationId xmlns:a16="http://schemas.microsoft.com/office/drawing/2014/main" id="{51882977-118D-4321-A90D-EC5C861EADE1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id="{CA28F325-0B00-4873-9EFA-88398FF0E5FA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95" name="TextBox 394">
          <a:extLst>
            <a:ext uri="{FF2B5EF4-FFF2-40B4-BE49-F238E27FC236}">
              <a16:creationId xmlns:a16="http://schemas.microsoft.com/office/drawing/2014/main" id="{9257DA62-D1C9-4DDE-AB78-57C49D83DD0E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96" name="TextBox 395">
          <a:extLst>
            <a:ext uri="{FF2B5EF4-FFF2-40B4-BE49-F238E27FC236}">
              <a16:creationId xmlns:a16="http://schemas.microsoft.com/office/drawing/2014/main" id="{F3CD418C-2A90-483D-8EBA-CD92931E831D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97" name="TextBox 396">
          <a:extLst>
            <a:ext uri="{FF2B5EF4-FFF2-40B4-BE49-F238E27FC236}">
              <a16:creationId xmlns:a16="http://schemas.microsoft.com/office/drawing/2014/main" id="{A7D9150F-A1C3-45E0-B9B3-EF0BE01582C2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98" name="TextBox 397">
          <a:extLst>
            <a:ext uri="{FF2B5EF4-FFF2-40B4-BE49-F238E27FC236}">
              <a16:creationId xmlns:a16="http://schemas.microsoft.com/office/drawing/2014/main" id="{21FB41B4-A354-4247-91C4-6CE4A9962C7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399" name="TextBox 398">
          <a:extLst>
            <a:ext uri="{FF2B5EF4-FFF2-40B4-BE49-F238E27FC236}">
              <a16:creationId xmlns:a16="http://schemas.microsoft.com/office/drawing/2014/main" id="{1AFE3D34-86F6-4EA3-BB3C-21BCF4D26D7B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id="{001EC1ED-3DC3-478C-AB2D-78FF82EEC57D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01" name="TextBox 400">
          <a:extLst>
            <a:ext uri="{FF2B5EF4-FFF2-40B4-BE49-F238E27FC236}">
              <a16:creationId xmlns:a16="http://schemas.microsoft.com/office/drawing/2014/main" id="{CBCE16F3-5E0A-4E9B-98EA-B420B7CD3160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id="{2C4DC86F-D427-45B9-AA41-AA5C80711720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03" name="TextBox 402">
          <a:extLst>
            <a:ext uri="{FF2B5EF4-FFF2-40B4-BE49-F238E27FC236}">
              <a16:creationId xmlns:a16="http://schemas.microsoft.com/office/drawing/2014/main" id="{D08BEF3C-EC47-4F7F-98E1-C17D7E1229B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id="{3E23EACB-6139-4789-A87F-05B9C655BB6F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05" name="TextBox 404">
          <a:extLst>
            <a:ext uri="{FF2B5EF4-FFF2-40B4-BE49-F238E27FC236}">
              <a16:creationId xmlns:a16="http://schemas.microsoft.com/office/drawing/2014/main" id="{53D23B6F-D0F8-4CBA-B436-8B62B0DF33E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id="{D5B14A7C-FADA-419C-8240-F3EDED14AFD4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id="{1D18CF39-CAE7-42CC-B6A3-C4C9B08B8A7F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id="{AA19B296-D206-46A3-BAFA-BA41E4A412CE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id="{A46655BB-B2AF-44A3-8DC4-19C3D8AB6982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id="{370C38ED-E79F-403F-9CA2-467619E8CFF7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id="{63677088-0E85-4D6B-ABBC-D4A72BAFB2CA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id="{8F60FDF8-7133-4CA0-A076-18EE23868E05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13" name="TextBox 412">
          <a:extLst>
            <a:ext uri="{FF2B5EF4-FFF2-40B4-BE49-F238E27FC236}">
              <a16:creationId xmlns:a16="http://schemas.microsoft.com/office/drawing/2014/main" id="{3780C428-90C3-4E5F-A986-1E8C30CF1AF8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id="{549E4B22-BE19-476D-9F3D-9EFE7BF5F8A7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15" name="TextBox 414">
          <a:extLst>
            <a:ext uri="{FF2B5EF4-FFF2-40B4-BE49-F238E27FC236}">
              <a16:creationId xmlns:a16="http://schemas.microsoft.com/office/drawing/2014/main" id="{19A76CFA-AC92-4DDF-8D1C-086648508546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id="{A8402622-585E-4036-B410-1FA7B4732D51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id="{8F6DCDAB-BD98-4D55-B05F-D405D0257C80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5F22381E-665D-470E-83C9-86D772CF941F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id="{72142EDB-165D-4498-A633-D3B4CAB0EC78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id="{AAB3B215-60B3-41F4-A396-2D71BAE58A00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id="{730603CB-959A-47D8-8F39-01667715397F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id="{89B78BC5-56F9-4450-8FD2-BA591A7449F0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id="{FB118EE1-DB30-4C0B-BDAB-EA75F64CF35E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id="{348B413C-3073-49AA-A711-510085599136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25" name="TextBox 424">
          <a:extLst>
            <a:ext uri="{FF2B5EF4-FFF2-40B4-BE49-F238E27FC236}">
              <a16:creationId xmlns:a16="http://schemas.microsoft.com/office/drawing/2014/main" id="{E1C8F44A-863F-47FE-96BC-7BC912169714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26" name="TextBox 425">
          <a:extLst>
            <a:ext uri="{FF2B5EF4-FFF2-40B4-BE49-F238E27FC236}">
              <a16:creationId xmlns:a16="http://schemas.microsoft.com/office/drawing/2014/main" id="{631D84BF-0404-43F7-9D96-C17591F91C10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27" name="TextBox 426">
          <a:extLst>
            <a:ext uri="{FF2B5EF4-FFF2-40B4-BE49-F238E27FC236}">
              <a16:creationId xmlns:a16="http://schemas.microsoft.com/office/drawing/2014/main" id="{DF79C601-C9C2-4306-BEA6-0DF644C42A4D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id="{96DBB494-7BC5-4268-9933-4AE029F4E33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29" name="TextBox 428">
          <a:extLst>
            <a:ext uri="{FF2B5EF4-FFF2-40B4-BE49-F238E27FC236}">
              <a16:creationId xmlns:a16="http://schemas.microsoft.com/office/drawing/2014/main" id="{BD4B66EC-6B28-4360-955A-C7ADB347B979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444268DF-514B-42E8-9D6A-6D8F195699EA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37</xdr:row>
      <xdr:rowOff>0</xdr:rowOff>
    </xdr:from>
    <xdr:ext cx="184731" cy="264560"/>
    <xdr:sp macro="" textlink="">
      <xdr:nvSpPr>
        <xdr:cNvPr id="431" name="TextBox 430">
          <a:extLst>
            <a:ext uri="{FF2B5EF4-FFF2-40B4-BE49-F238E27FC236}">
              <a16:creationId xmlns:a16="http://schemas.microsoft.com/office/drawing/2014/main" id="{149D94A5-99EB-4F27-B417-9275BA239970}"/>
            </a:ext>
          </a:extLst>
        </xdr:cNvPr>
        <xdr:cNvSpPr txBox="1"/>
      </xdr:nvSpPr>
      <xdr:spPr>
        <a:xfrm>
          <a:off x="2299335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BCB8AB2-B533-49C1-A092-E01FA237C9D5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F3CC60C-25BC-4C98-A70C-5B9B6B83FB2E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0FB5109-477D-4A66-8157-140D98E3CB7E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278233C-5CE5-484A-9539-578135A90580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50B48FE7-1238-40E1-85CE-5772CF51620E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B9D56013-30EE-48B1-9BC0-1ED68126EB66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EB79D9E4-E07A-4C9E-9396-537785277470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BC47F0ED-7CB9-4310-AD0A-1C6B81CB2159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76203722-C901-4CF7-B0A9-CECDBCFF274B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71DB0DD-77CF-4113-BBC4-D38ABF9B49D2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A1495C7D-48C9-438C-8903-34E3FC2C789E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43F372F-BF92-405C-8FD3-F009B4A703FA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F33E3E69-F6A6-44E0-B9A5-92E4D45B9608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3E501183-0721-4DEA-8CEE-55CF5399078F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E2ED936C-2CAA-49F8-9484-D5EFB7CE1325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DA92089-796E-450E-9453-94B0E6CD5BFD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7345BC22-6D8E-4222-AF3A-106F710717B3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4764029D-0713-4F31-8DAF-C8E811A78294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8382C2A0-5219-4C53-98C7-35898C3F8B21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B6673E22-8409-4322-BC4B-528E28BDBD1D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CE08ADB1-B843-4306-8F05-111DBBE7F5EF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238665A5-0A58-4BF0-8036-FBFB6102DE87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FFCE2A65-EB4C-4C80-A11B-9A56A357AC12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F6E71128-EB5B-4744-A5EB-CF1705B1FC58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34D52A82-00D9-4B7F-8634-21B4619C9482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689703ED-4EC0-46BA-A049-670DC091248C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89355B1A-0676-4DEB-9785-D7F3874E30DC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EE663421-2FA9-483B-A748-FFFE9AEBC995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2EA9A5A4-8C82-4339-A1FB-21D6C7186069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15C68581-F6C1-4EB6-A7B4-FF4AF02A4E51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D18A5325-D72E-46AD-8246-BE99C4D0D29E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9F387784-3347-40D0-9B8C-31E726AA3CFD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122CCCBA-14E7-4AF1-B47F-989D83B07ED6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3C03F992-4DDE-4067-9D24-D9094667C618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D1F0A714-311C-4BEA-B3E0-EB118A4766A5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1B11155D-D5B8-47BB-A834-9F1BDB83F928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5C57A73-8147-410D-9C75-7A8D2C4C7777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851E614A-1323-421A-9231-4C05F77F7FAB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39D975CA-3421-4800-8E47-93E1F583FE7C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5CA0A91A-2006-46A3-AA05-2AAFB3684BC3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BE3EB515-A2FF-4B0B-A9E4-6B9524EBED92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35EFC364-2A54-4ABD-85BA-413906EBA526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CF47F716-D167-4EBF-BAEE-AA5E96C0C056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C06AB54F-5B2A-4BA9-84C9-137D933B6334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5198B53D-1D04-4B5A-8C4E-628157B1F4DE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CFA2C0CB-E7D9-44E8-B678-86CB78FB3585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79E6A055-3ECF-4874-B3BC-0937E670F07F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F91C7D3F-9680-49A4-9B0B-D5ABCC16DD9C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6FA105F4-D3EF-4482-AF34-E537081DB1CA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B02CBB0A-3D80-4AA0-8E21-969516056BB0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DB7EA625-CB40-4CF0-A7DF-E8E99A8B1785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0959FD14-3A5D-4FD0-98E6-D641248E3387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DB13DC11-7CF6-4945-A949-5E6984C8F919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7A02D350-DB96-4CFA-9615-9F7B8F9FBE81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D2AD0BBD-3E51-4380-9D7C-B88D3DD86A54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07622142-D61D-4625-9DAF-45B868DB5553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1857916D-E90C-43F1-9F62-CAC994AF0597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18188B11-BC87-400B-8C64-68D30663003C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1B07694C-9786-4CA1-9EDA-A0A56EB2FEF7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D66ECB3A-9F41-4B11-94A8-2ACADD8F6F2A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CE413387-8553-49C4-96ED-803C4824D5F4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D4F6BD45-4DEA-451E-8F45-68AEEB37D9F8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9011DCD9-FDAB-4B53-B073-4C31691571CB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577FCDCC-8D93-48F3-A88C-491C3A7A0BD0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29066EF0-9E83-4FF5-93C8-445A7CB18769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1F057A85-B5F4-41DE-9D7E-8AEFF4D1D053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172A0630-E4E3-486B-835D-74B00ABFF3D5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421D460B-321A-4F62-9AFB-3B1CF393EE28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8818B210-9EA0-4B9D-9192-5AFC5252BAA1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D3070244-6619-4E9B-A042-2BADCFD73AFC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74A8FABC-FF4B-441D-BD5F-99946AA48B03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B63B2022-74C0-4DC0-9C06-17D9B2626879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1C8FC244-9E31-4A9C-B213-830C32E3F50E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65A41E68-E60E-459D-A9B1-507D54780AA4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39C25AE1-F4E5-4E45-84DE-C480AEAA3C43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2AF21E8B-7EAB-4E5B-B201-176D07AF6416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62425E82-E74A-4F3B-952F-7DE05C941CD8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E81C8609-0802-4710-98F4-7A135AB2C3E1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2BEBF840-75A9-489A-AD93-E732377425CB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3C7BA0EC-40F7-4480-AECC-72AEC8CD0633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2EAFE32B-E394-42BF-95B9-0721F6FCBE2E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241CAF97-F49F-430B-8BE0-F3FC2CB9679C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6FD64095-E342-4131-AEB0-BD3F1F41C859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0B1F0E0B-8BCB-4A11-8E2B-BA8E5D830416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C9094419-C166-4574-8DD5-03380A4C75E9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AB671BBE-B6E6-439E-A155-5CD2C246DBE9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EBA9E02A-5753-48FB-B255-39C302E369EE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FF3A6F5D-3F69-4449-A06E-4750ED292396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BD63FA54-5B3A-4DD9-A8CB-A488D7288D4E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15C52851-ABB5-4DDC-9DCD-0D86E049E1A7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E10E496C-C310-436F-965C-A1CCD4F00D01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60861DFD-FFEA-4094-83E2-4DC1B1312736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F329E836-4883-4737-9C0F-4E25E559C2D1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9776CFF2-DE78-42BE-A704-61BCA951CFAD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BF397D67-C6C2-4B2B-BD7F-C7EB1277DE0E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271514D0-61F7-406E-B474-73633923708B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02EB0227-D759-4067-AB83-521BEB5BB561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871E9A04-1F0E-4602-8EEF-7359CE07D87B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9E211474-B899-4F0F-BB93-6B067DEF5D48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050EFB02-F9EC-4836-921F-CB52FC52158A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639FE709-0585-4F01-92E8-B61CD893182E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3BE9C75B-D924-4D9F-B35B-8C70C49CB894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AFF12515-6ABF-4909-9476-9D9B5DB46D82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EEF118B2-09CF-4BDA-9E45-13B5365B3A6F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2A00DA96-A165-44D1-BAEC-6E4B2F6CAFBE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257FE343-D5A2-4A55-B229-95A4615F4AF9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7DA29A95-C4CA-4D69-96FC-DF99DF860793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E01E2491-37BF-401C-862D-160C88BDEE7B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7A13A406-5A21-453E-9E39-2B3FAAE7D884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EE99FE1B-1030-4117-BE87-B35AF31BC8BE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FA287FB1-31F3-48C5-B61C-3B3703388A94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12CE8552-C95D-4DC9-95DE-F1B8F48AAB6F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620605AB-E362-4E43-A006-E1417B973045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B6BAE397-752B-4AAE-B0AA-7BFF1B0B902A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11AEA6B5-3296-493A-A4BB-28911F0F432D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5A6BB6C2-CFD5-41F2-B32F-6C24584CADC7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A6C913AC-4DC0-48A0-9CB5-7BDFAF35F902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1787B4AF-0A0A-4332-B41E-FE34D1BA011B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09B2891A-5DFE-4C24-99DC-636148B2BE3F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A6C2CC32-9D9A-41F4-9E7C-8EFEC35F96E5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7CC4694C-1963-4849-95B4-82F0679FB370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73D3FECF-C7B5-481B-BFF0-0EB0BF72ADBB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EC5C1C29-A96D-4A79-BA6D-E04B8D32330D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1E079261-7537-4B69-BB49-5321D55C825A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C650789E-AF7B-4645-A9E8-6AABEBC7B064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1</xdr:col>
      <xdr:colOff>765810</xdr:colOff>
      <xdr:row>9</xdr:row>
      <xdr:rowOff>85725</xdr:rowOff>
    </xdr:from>
    <xdr:ext cx="184731" cy="264560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1B27985B-BC29-47D2-91D7-B7F7F2A21B9E}"/>
            </a:ext>
          </a:extLst>
        </xdr:cNvPr>
        <xdr:cNvSpPr txBox="1"/>
      </xdr:nvSpPr>
      <xdr:spPr>
        <a:xfrm>
          <a:off x="1356360" y="316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187E5C53-6A0A-4307-8559-E2BE010FFE57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13E49399-4409-4B08-88ED-75A3DA190013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B9056595-E64F-41E4-9FF6-B1FA02DA91F2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73E4650C-C739-4054-8815-9B29046D43BB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E5768CD2-99C6-4469-BFA5-5E3FC72EC974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8D703380-4646-4AF0-A8BE-DA3D822C1072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D97D084E-7BC5-4BD6-A1DE-3E05EB532CE3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1F2757A7-9C4B-4A4E-9C4B-0499EE73BBB1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B38CA429-849F-4549-972D-FC2BFA7BE079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9D896CF6-852E-42B1-994F-94427522B7DD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46821A39-9624-4B98-8EEB-0801A16A68C9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8F93117F-0CF6-4EBE-92F2-8BC657AA69E7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D653FA68-9AEF-43C4-9B49-BF2172C80F26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E7E79C10-8360-4EDA-ACFB-0404C7E0E05A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07DF446C-1A72-4B8A-901C-BADDD3582A89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1B6DEC00-E97A-4D8E-989B-B5B643807468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4951CF93-5B78-4CE9-A5D9-AA9F11DAAC9E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8B1F81DE-78DB-46EE-BE82-873A6815B4CB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BDF2E612-AD6B-49BD-BD0E-CDF0F770427A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65FB8197-999B-4BE6-AC5F-DC83C39A71FD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51938703-3436-44E2-B6DE-C1EB8BFEEC43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208C7C16-F181-41D6-8BCD-9968AD794CEE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D31F6D17-BF33-4967-BA71-33A9097A4C09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26154D50-D6B6-4EFB-A792-7BB400FCF124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C0B17331-B873-4F7E-8CF2-FA6CAE60A07B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84F28443-D470-44E5-AFAF-C22E97055EB2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AB3DE603-3945-4C4D-A9B6-78FC83C62C4B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46D2CE8F-F40B-4D8A-BA74-F5C2763F4E57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4F3982BC-C32B-435B-A721-3F420C9360B6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F7CC2FD7-B16C-40B1-8EFD-815698E3087A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70C3E1F9-2A57-466F-987C-91875A584B36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01AD30EB-05F8-45A5-ACF3-B5F46BC2039D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09CA2F56-BA8B-4A81-B4D4-38F0E1D7C7ED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23ED1AA5-14A3-4FBF-85A9-C159B46F964E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7B21A061-27C3-479D-9015-E74A19E345BC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5BF505A9-5E95-4597-A2CD-C8E5AC6C391C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95772C25-38D1-4513-8253-F9A9287EECA7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FBAB679A-C9FB-4A54-B32E-E845C77BEFDB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A36D0C8D-E10E-42A0-A1E7-3E095AE46550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19808695-F535-4AA9-8972-1BF99828D406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5D1102DC-17B3-4D3C-B7C6-0B34715F7DC9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5B182582-367B-470F-B959-2B6237E7EC16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7BE0BCEF-4CAE-4B92-859C-2AD4CF55A320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5F1C22AB-7513-40AE-8D00-E7EC020CC9D1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ADCE0835-22A3-4C82-8086-5C519963D3A0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5BF35560-AB1A-435F-9680-47D213CA53B4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1B6F30CE-5A8E-49F7-B19E-4454E4D076F2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B4AC9A33-A8B8-46F3-9DE9-F519A43CD328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EA1E16DB-95E7-474B-859B-E4614A79E67D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242FF74D-2534-4EC6-BFF4-12E4E2BC5FD3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7CF920F9-BB41-4FDA-9241-22266D3147D3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66C94F34-BB69-4AF7-BADA-5E17A55505D6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001902F0-CFCD-45B9-A306-D8ABF9229ABE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54</xdr:row>
      <xdr:rowOff>0</xdr:rowOff>
    </xdr:from>
    <xdr:ext cx="184731" cy="264560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47FDFD8C-122C-41CF-9195-1637B9723737}"/>
            </a:ext>
          </a:extLst>
        </xdr:cNvPr>
        <xdr:cNvSpPr txBox="1"/>
      </xdr:nvSpPr>
      <xdr:spPr>
        <a:xfrm>
          <a:off x="6147435" y="383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3B0BD741-1F0B-4200-9C67-87E00A299825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AFB7314D-B809-446C-A6DC-AF4DB9D7A699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594C60D3-794E-4A0E-94E5-E93D403B6A14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6386377D-AADE-462F-8F0F-56CC66EF7948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BBED2362-00D5-4307-BA7D-F6AA76BC38DD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EA2C45A1-7CD1-4831-A076-C83E4E27584A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3B8B2F25-ED52-4D3F-884C-92FF99291EEA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922F7990-565D-4BDD-A1B5-DA832F04D9E5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CD550732-4AC8-40CC-9AC5-5D05751FE2D0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FBE16A08-1782-4B1B-8A68-243B818F7CC5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7E806051-981A-42D4-991E-E9C4C5DA5BAF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98F00D4A-5F92-43C3-844A-0CCA7DDB94C1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E25788D0-0789-4140-A6E4-0B253D82C6C0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BD19146E-C513-461D-B0CE-D8275FF7BC4B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F8EA4CAF-6361-4426-8BB2-B89503D87D38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E3255A7D-07B4-4543-B954-4F0FCC10D3EC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31919B41-FAAE-4849-9625-2C166962B2FA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262E1193-5C6D-441E-92FB-0134BAD602B2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D116C1C2-2798-4E16-903A-A1F2B812C4E3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80FA0E22-E336-4285-BBC0-17A73B2329D9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E2C5CD1C-F6A8-4960-9EB0-9FC5A3AA0BA3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72C7A660-11B0-49B3-8382-100D8DB4BA69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E7BDF1D8-37AA-427E-8EE9-BB3710946FAD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46AF652C-1D3E-4440-91DA-834D126328DA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E7AD4BCE-D57C-4A00-97C2-67F395DD2894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68BB2185-1D47-4A4F-82A4-2801D72F32A9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DE50FA19-FD5B-4AD8-AFB7-8958918CDDF6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F367093F-9C9A-4CDE-831A-0C7E78F2851E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8290105D-3747-49DB-B427-44067FC10832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05429A06-D03B-482E-A2B4-7D255C840AE5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621D8786-DF89-4A5B-8A53-3B98B7050322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872C79B3-B9F2-4B38-9FF0-3D6B0505E9C9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1D8E5A90-AB25-4268-A92C-E28B8F70AD7D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3211A7BE-10F5-4EF5-9604-4AFF7DAD0C33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52585A40-F7C4-490F-A589-3169CB0C31BF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949010C5-E0D1-4AA1-AF82-8D15F8EED618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84FE3C5D-9DE6-4F15-9493-51F4E224782D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5CE7F276-F292-4DEF-9638-7B53C92E1B5B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9C7FA58E-2A49-4EAF-92FB-24B7EB892605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05FBAA44-0264-40ED-B086-B4CAFD24AA86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ED86F4FA-2B38-4C98-A6C5-949E7DE999A1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1A8106F2-CC7C-4736-9009-3036583AF8EC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C35851B4-FFCA-4A52-BEB9-DD5C4EA44620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6446956E-584B-4578-BFEB-FEBE13D648BB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0721B514-199B-4B79-9AC0-0E611809E4AE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C6D2B38E-4F3F-4FD2-BDA9-03D468D55DD4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FB50F5E0-7F75-4249-B40B-8B01B276EBED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74C83C85-20A3-4BAD-9477-4AD738C32BA7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AE87F048-EC3E-41EE-96CC-C5398ED460DA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46DFF6EB-ED79-499D-AB68-A8FDD4ECE1D5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1421C219-DCD0-47CC-AC6A-7674F699861B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6FF6D14B-FD83-4AAA-B87D-FE6B1CE17F40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4E51DD09-E446-4011-B984-7CCDA9D2AA53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2D0F06A1-7BC3-492B-8CF5-C14A398F7894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48371D24-4C62-4BF6-B853-20552F089187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1F49CA9E-A4BE-4EFD-8797-534F836BDCF6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0A827634-0A77-4690-91A4-620FE32459A7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1F3148C3-F868-49A0-BACA-15C9FB6A0B07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58B78549-7087-4FAF-84EB-EFFC3810715E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5F1B9FA0-B063-42BC-8CFF-1781B6D843C2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91D733DC-1ED1-4E37-8BB7-99F24BB99D44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0D94DA79-D1F3-4A0E-A320-D6A3D72AC206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7740E531-E248-479D-825A-E4946EAAEFA0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93A93F45-8015-42C8-9D4B-90B0C4CEF240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8A9343E0-4D34-422F-B13C-5D5B999649BD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633A3466-B9BF-4DFB-ACE6-2D25737A8686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B7A03E81-9509-45E3-8AF0-8DDEF7057E63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id="{2A46685C-8BC1-4368-AA96-47C0331DEE74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id="{96B3E0DE-B6B3-4C0E-93EB-35D918B78C4C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54BF97FE-17D0-4867-A550-065C40F2768B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339FFC11-EEFC-48D1-8DB4-F575FDBB6035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D14CBB5F-568C-4FD6-8D02-5D0C5FE2D9C9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FF6AC159-73CC-44F5-A165-23601FFAA252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3DB3C69F-E2B2-46D9-82B6-CD3F2386C04A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D1E4B590-8323-4E4E-8F37-5F8CF9C4E765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id="{2D989A66-AC08-40B2-B412-0DE4A4425AEE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476BBC67-02B1-4123-BD4D-9A6B3F52D224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id="{3F4217C2-B114-44B1-A0A4-5F1E7D6936F5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61496A88-54D3-4F7C-86B9-8E0CD60D843B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B7A72477-1F66-40EE-94F9-21547C18D69A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C7A9C183-E554-453E-856E-D89175F06D8D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5A139A64-66CF-4250-8EDB-093AE6A04EC4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85D9737B-88AE-4D04-B66F-6CFEFA75A0C8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id="{DF41C44A-6EC2-44C9-9695-E7754A76C62B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76A8E0EC-314D-4D08-BEEF-37FA7CBBB18C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id="{336149E5-D151-4C40-989E-C934D433D927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787EF2F7-E4DD-4D59-B2E5-DA6EF6949D6B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44DA2349-3574-418B-9687-BB6F23810CDF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AA5AB23C-B8E4-487D-8ECE-F9C9DBCAC6B6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id="{6981B3E1-0AFC-4016-A6DC-BC5C8E57FB65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F43215F5-5A6F-4393-9703-C4D0169269D8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id="{B1E9B9BD-3C4C-4635-989A-03B0E660D163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EFCA2480-F5B1-48C5-939E-53E6F242AF5F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id="{D425221E-C2F9-466F-A44E-6B6D206FC168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id="{4B7BF0E1-D75C-4097-9A0D-15446CBB2BBD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id="{EA64929F-412C-45E9-A0B9-85ADD7009101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19860C50-3FBF-4406-B68B-32006EC3BE9D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id="{96006348-8662-470A-B202-71D03FEF03EB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id="{80D60C76-B77B-4EFC-A76D-2EA94585E3DE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id="{8A436968-808F-4DDA-89B3-53BA8CB2519A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id="{D5044097-4ADE-4905-8398-0D49C89EEBF9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id="{0A57D56F-D2AE-4187-B347-ECC4237EC267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id="{E267C727-F887-4558-83A9-28614419EA4D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6A728D74-44F5-4A1F-A184-7BA7D5A3E773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id="{BE26AD68-5BF2-4C5E-AB1D-1B383DC414A3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id="{2B2BD1FD-5D06-4701-8D97-1673E97892CC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DC92F87C-F1B3-4BF3-9972-51AECD726DBF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38188674-E5D6-4C35-887C-21DEF6CB9F15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id="{26521A24-550F-4D34-A803-AF474890C520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id="{FC5629D7-2A81-4C69-BD74-E6023C155F27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id="{B5A0F4EE-49A8-40F6-B623-CF50060CAE68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id="{9F766D08-9AE6-418F-9791-C03796D061B8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0219DA45-4ECA-480A-B0B8-CF409A2BEF7C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id="{0F671C7F-D1FA-49F4-8F63-71A5C7F12BFF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id="{13F1305E-CA24-4015-856B-C970846AEF99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0607F20F-7576-43D8-8A4F-5C7C637311AD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14F40F7E-503F-4504-BB93-DAA6913A8F62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id="{BC451CBB-B236-40D0-81EC-31C713564A81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8FF45F66-97B9-4DF5-BAAB-12A45FF71D33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DA9E6088-0718-4219-AB73-6AA0B967C3D2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0048A78F-BA66-4469-87A7-55718263EDCD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57E27B5B-77F0-46A8-A631-A8D6AAAB57B8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62E16B48-79AA-4942-8DBA-67D9B42397CC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7ED03411-A76E-4F23-8668-8947B14473D9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2B61909E-C5B3-442C-8708-335B2198D2F5}"/>
            </a:ext>
          </a:extLst>
        </xdr:cNvPr>
        <xdr:cNvSpPr txBox="1"/>
      </xdr:nvSpPr>
      <xdr:spPr>
        <a:xfrm>
          <a:off x="229933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9970262C-A8D8-4D45-B09E-4E2389872C99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C0226D5C-E6EC-40EF-A5BC-B7E6EA2D13C6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5B3A0B09-534B-429D-8BD9-400474AACF05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D7BB9FB3-7F90-4A7A-9ECB-7ED2D8E5C57E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B98AA315-27E5-493C-945E-9DD9104CEAB6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603F8756-D668-4F28-BE84-88AAA66BF78B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31B608D4-BA74-4E78-802F-372A867DB36D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81157ED6-49D0-4C2C-B38D-D1C3762AB436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id="{9571190D-9514-451D-9403-3A93D14A6D59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1B949151-B6BB-470B-9E68-AA1473F70777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id="{E37217B6-E80A-4031-A289-0E9D3222B5A3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A5BE76EE-5ED7-4803-A55E-5CE7FCE517AC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id="{61E55DC3-F0AC-4B0F-B784-39FE00C66F16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ABD6B1A5-1C54-4789-9763-9CA867B20C59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id="{28D04AB4-0064-49DF-892D-38032F1937D2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E94B2148-2454-4707-94C4-4E37494C141C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23" name="TextBox 322">
          <a:extLst>
            <a:ext uri="{FF2B5EF4-FFF2-40B4-BE49-F238E27FC236}">
              <a16:creationId xmlns:a16="http://schemas.microsoft.com/office/drawing/2014/main" id="{9627E4B0-A1E5-4C6C-8056-7CDD2FA1743E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id="{BCCACAB4-4B95-46D9-9D36-383DE6EC55D4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25" name="TextBox 324">
          <a:extLst>
            <a:ext uri="{FF2B5EF4-FFF2-40B4-BE49-F238E27FC236}">
              <a16:creationId xmlns:a16="http://schemas.microsoft.com/office/drawing/2014/main" id="{5F838024-2EC0-4072-A8FA-B9CE8357F10F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id="{CCC4B0EF-52DE-4F59-93CC-70CB7A4C7B94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27" name="TextBox 326">
          <a:extLst>
            <a:ext uri="{FF2B5EF4-FFF2-40B4-BE49-F238E27FC236}">
              <a16:creationId xmlns:a16="http://schemas.microsoft.com/office/drawing/2014/main" id="{CA43F7EA-F7F5-4260-8630-1F656C23EC59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id="{416759E6-3349-4F91-BF92-BB21E12380B3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29" name="TextBox 328">
          <a:extLst>
            <a:ext uri="{FF2B5EF4-FFF2-40B4-BE49-F238E27FC236}">
              <a16:creationId xmlns:a16="http://schemas.microsoft.com/office/drawing/2014/main" id="{E2609D62-5FF9-48EF-955F-A21FFFE15B28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E5835BAE-85D3-45EA-929C-CAEC6213A8B3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31" name="TextBox 330">
          <a:extLst>
            <a:ext uri="{FF2B5EF4-FFF2-40B4-BE49-F238E27FC236}">
              <a16:creationId xmlns:a16="http://schemas.microsoft.com/office/drawing/2014/main" id="{67BAA11E-BCE5-49D3-B3FD-5CC8EEAF7012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id="{70B3AD76-9E9C-4AB4-B15E-C09B181FFAAE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33" name="TextBox 332">
          <a:extLst>
            <a:ext uri="{FF2B5EF4-FFF2-40B4-BE49-F238E27FC236}">
              <a16:creationId xmlns:a16="http://schemas.microsoft.com/office/drawing/2014/main" id="{FFA8796A-0C1B-4B9D-ABBF-991F5EDA3DEC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id="{CE25A8EC-252F-4D83-904E-547A92C0124A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id="{228F18A8-88D1-4768-A2F2-D6254836DD71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id="{705EC4FA-BA0C-49D2-85CC-3BC23E85403F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id="{77C579FD-7C89-46A2-BA0B-EDD39707C44F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id="{04A2EA39-5332-453A-983B-CF8AB71520EE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id="{C3E6B20E-E233-4CA7-80B2-C5B6DFB7614C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4F700A65-0C64-4A62-BF4D-21DE94F91FE1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FFE41EA3-B4DC-4883-A3C9-2335767DA8B9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id="{EB9FD5EF-9871-408D-8414-A25C1C4D496E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43" name="TextBox 342">
          <a:extLst>
            <a:ext uri="{FF2B5EF4-FFF2-40B4-BE49-F238E27FC236}">
              <a16:creationId xmlns:a16="http://schemas.microsoft.com/office/drawing/2014/main" id="{7C2A4C1D-D57E-4903-9571-875CF8960258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id="{0E706361-ACC4-4712-9805-0FD6ECE988FA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45" name="TextBox 344">
          <a:extLst>
            <a:ext uri="{FF2B5EF4-FFF2-40B4-BE49-F238E27FC236}">
              <a16:creationId xmlns:a16="http://schemas.microsoft.com/office/drawing/2014/main" id="{B2D2B97B-A9BC-4C9C-BFC8-2F10056AD86C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id="{B1FFDCF6-30CD-43CB-8D05-E127310DF3EA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47" name="TextBox 346">
          <a:extLst>
            <a:ext uri="{FF2B5EF4-FFF2-40B4-BE49-F238E27FC236}">
              <a16:creationId xmlns:a16="http://schemas.microsoft.com/office/drawing/2014/main" id="{AD6C6701-185C-46E4-B020-90F604217219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id="{2EDD7F30-9BC0-442B-9A7A-495641046085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id="{98AECAC6-E2F5-484F-AFED-D0091991B148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id="{D3669622-107F-47A2-BFAB-79B8E9635C48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id="{8F9EEB48-29AD-48FC-BFCB-520317F634C1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id="{77FFD1F6-4DCB-4CA4-939A-9F03826BB5E5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id="{F2A087DE-25E7-42A6-93B3-A7EE822F3C89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id="{0581EBBA-D9DF-4BC0-AF8C-AE4536AE7FED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55" name="TextBox 354">
          <a:extLst>
            <a:ext uri="{FF2B5EF4-FFF2-40B4-BE49-F238E27FC236}">
              <a16:creationId xmlns:a16="http://schemas.microsoft.com/office/drawing/2014/main" id="{FDAD2F5B-0A5F-4426-9A02-78A634B0D7B4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id="{D2DFC64A-EECA-4F84-AC6E-17CC51D6B09E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id="{15746A01-9884-4FA7-98F7-ABF4BEA86E29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id="{BFDE6F6C-64F2-417D-A11A-8BF2E2C1FC19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id="{8FA38825-38DD-4F13-AA25-2219198B1E4B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id="{44A0B4B7-63A9-4E77-A653-5C74350DBC1E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id="{903A6BBF-1019-4476-B706-CD1EC79DF382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id="{6C6CEDB5-9DD7-4B0C-94EC-B96BCFFFAF25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id="{63BA4D5D-76EE-448D-97BB-EF1197721C3B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id="{914A7BA8-6751-4918-8057-05B5AD7B9DB5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65" name="TextBox 364">
          <a:extLst>
            <a:ext uri="{FF2B5EF4-FFF2-40B4-BE49-F238E27FC236}">
              <a16:creationId xmlns:a16="http://schemas.microsoft.com/office/drawing/2014/main" id="{40E319B4-9CCF-467F-BC94-6C4CB9B9D62B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id="{F3026479-FB5B-4D4A-BBE2-36260716300E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67" name="TextBox 366">
          <a:extLst>
            <a:ext uri="{FF2B5EF4-FFF2-40B4-BE49-F238E27FC236}">
              <a16:creationId xmlns:a16="http://schemas.microsoft.com/office/drawing/2014/main" id="{42E010F6-40F6-430D-9989-C24322DA39D9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id="{35C5B545-56B8-4E46-8B72-BD41EE8FE78E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69" name="TextBox 368">
          <a:extLst>
            <a:ext uri="{FF2B5EF4-FFF2-40B4-BE49-F238E27FC236}">
              <a16:creationId xmlns:a16="http://schemas.microsoft.com/office/drawing/2014/main" id="{BBF7CD48-8FE6-4F33-997C-B99E85367F04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id="{1205B183-33AD-43AB-AE55-30B53ADC6C22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id="{C18566B8-7E36-4618-B045-2E9733480343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id="{E3FBFA3E-0543-4B79-84A8-956690A17748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id="{841775FC-C394-456B-A1F6-586DE7B093C0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id="{25F73D23-8E5A-4112-A1FA-D4A740F18BD7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id="{025AB11D-8F0B-4995-BFBE-BC6202B15051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76" name="TextBox 375">
          <a:extLst>
            <a:ext uri="{FF2B5EF4-FFF2-40B4-BE49-F238E27FC236}">
              <a16:creationId xmlns:a16="http://schemas.microsoft.com/office/drawing/2014/main" id="{5DC394A5-A96E-495F-9BD9-537364EB1B6A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77" name="TextBox 376">
          <a:extLst>
            <a:ext uri="{FF2B5EF4-FFF2-40B4-BE49-F238E27FC236}">
              <a16:creationId xmlns:a16="http://schemas.microsoft.com/office/drawing/2014/main" id="{DB86B5D6-8F90-4D99-A168-5B9712A0D4E1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id="{CCC0187E-A866-4112-AE60-A878B742ECBD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79" name="TextBox 378">
          <a:extLst>
            <a:ext uri="{FF2B5EF4-FFF2-40B4-BE49-F238E27FC236}">
              <a16:creationId xmlns:a16="http://schemas.microsoft.com/office/drawing/2014/main" id="{5CD9D11A-C771-4863-9B5C-F8553C06BA1C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id="{8787707D-95A7-4AAF-9370-0F76CC943BDF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81" name="TextBox 380">
          <a:extLst>
            <a:ext uri="{FF2B5EF4-FFF2-40B4-BE49-F238E27FC236}">
              <a16:creationId xmlns:a16="http://schemas.microsoft.com/office/drawing/2014/main" id="{C8B17C96-0391-4786-A463-DE2A02AC8AA4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id="{011D0977-698F-4B35-80C2-AD489362A877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83" name="TextBox 382">
          <a:extLst>
            <a:ext uri="{FF2B5EF4-FFF2-40B4-BE49-F238E27FC236}">
              <a16:creationId xmlns:a16="http://schemas.microsoft.com/office/drawing/2014/main" id="{45D39147-6BBB-448F-8351-51FAB947743D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id="{9BC85D0B-383D-46D1-978D-E52EF7062755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85" name="TextBox 384">
          <a:extLst>
            <a:ext uri="{FF2B5EF4-FFF2-40B4-BE49-F238E27FC236}">
              <a16:creationId xmlns:a16="http://schemas.microsoft.com/office/drawing/2014/main" id="{9FE6858D-EF84-4D61-A86F-35526B3EA65F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id="{4EFF15ED-6365-4287-9A47-D11525DBFDF0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87" name="TextBox 386">
          <a:extLst>
            <a:ext uri="{FF2B5EF4-FFF2-40B4-BE49-F238E27FC236}">
              <a16:creationId xmlns:a16="http://schemas.microsoft.com/office/drawing/2014/main" id="{916E37A0-FE4A-42C4-8CE8-7B189FA437C9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id="{14B9AD18-BC17-4618-B3A4-3948A85DC4C7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89" name="TextBox 388">
          <a:extLst>
            <a:ext uri="{FF2B5EF4-FFF2-40B4-BE49-F238E27FC236}">
              <a16:creationId xmlns:a16="http://schemas.microsoft.com/office/drawing/2014/main" id="{503A3649-5AEF-4748-9894-A19C62FB741F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id="{58C63AF3-E977-403A-A8FF-DEAB9344CFBD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91" name="TextBox 390">
          <a:extLst>
            <a:ext uri="{FF2B5EF4-FFF2-40B4-BE49-F238E27FC236}">
              <a16:creationId xmlns:a16="http://schemas.microsoft.com/office/drawing/2014/main" id="{C3728915-38B1-4240-8F3D-5683D137638E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id="{E4632649-9FCD-47BA-9EF3-16C4F9CEC6A0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93" name="TextBox 392">
          <a:extLst>
            <a:ext uri="{FF2B5EF4-FFF2-40B4-BE49-F238E27FC236}">
              <a16:creationId xmlns:a16="http://schemas.microsoft.com/office/drawing/2014/main" id="{2F4925C7-D333-4188-9F5B-DABC9CD2323D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id="{919ECE14-20B1-4AC4-8F42-BD6C86F490F1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95" name="TextBox 394">
          <a:extLst>
            <a:ext uri="{FF2B5EF4-FFF2-40B4-BE49-F238E27FC236}">
              <a16:creationId xmlns:a16="http://schemas.microsoft.com/office/drawing/2014/main" id="{EE29916C-825F-43DA-A1D8-59E843B28627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96" name="TextBox 395">
          <a:extLst>
            <a:ext uri="{FF2B5EF4-FFF2-40B4-BE49-F238E27FC236}">
              <a16:creationId xmlns:a16="http://schemas.microsoft.com/office/drawing/2014/main" id="{3910A8BF-0D46-464F-BC92-AE0C4F8ABFE4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97" name="TextBox 396">
          <a:extLst>
            <a:ext uri="{FF2B5EF4-FFF2-40B4-BE49-F238E27FC236}">
              <a16:creationId xmlns:a16="http://schemas.microsoft.com/office/drawing/2014/main" id="{9123742C-D649-42E5-A8A2-8A01DF130164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98" name="TextBox 397">
          <a:extLst>
            <a:ext uri="{FF2B5EF4-FFF2-40B4-BE49-F238E27FC236}">
              <a16:creationId xmlns:a16="http://schemas.microsoft.com/office/drawing/2014/main" id="{054DDB12-15BD-438C-B930-F4235161DD83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99" name="TextBox 398">
          <a:extLst>
            <a:ext uri="{FF2B5EF4-FFF2-40B4-BE49-F238E27FC236}">
              <a16:creationId xmlns:a16="http://schemas.microsoft.com/office/drawing/2014/main" id="{FBEFE606-5117-4D4C-917D-0DB90279C13A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id="{087A8A47-3F37-4025-9C3A-BF88850B388A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01" name="TextBox 400">
          <a:extLst>
            <a:ext uri="{FF2B5EF4-FFF2-40B4-BE49-F238E27FC236}">
              <a16:creationId xmlns:a16="http://schemas.microsoft.com/office/drawing/2014/main" id="{D2B63A03-D1C2-419B-90E9-9E437605F4A5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id="{5F348F09-17E9-475A-9CB4-817952AD9BA9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03" name="TextBox 402">
          <a:extLst>
            <a:ext uri="{FF2B5EF4-FFF2-40B4-BE49-F238E27FC236}">
              <a16:creationId xmlns:a16="http://schemas.microsoft.com/office/drawing/2014/main" id="{E0B3FEE1-928D-4DD4-A16E-55E439BA8812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id="{9A75E123-4F26-4AEB-BFBC-0C410FFA4629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05" name="TextBox 404">
          <a:extLst>
            <a:ext uri="{FF2B5EF4-FFF2-40B4-BE49-F238E27FC236}">
              <a16:creationId xmlns:a16="http://schemas.microsoft.com/office/drawing/2014/main" id="{3F0CCF4B-B339-4351-9A77-8994206F1A0E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id="{A0A25900-69E5-45C1-8390-30EB687E2875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id="{CF628EFB-1FFD-479C-B048-7CFDA8839C9F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id="{AC4EE2C5-D5C3-47E5-AA73-D8184491CA62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id="{0FAE3410-0FE8-47EC-AB1B-996BE8477F32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id="{51AE175C-1BA7-4CCD-8E12-27D63BC99352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id="{D6936193-5E9B-4195-8A71-C7872452EF6E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id="{E0690A3E-1466-40E1-BC29-FDCBC891B5A9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13" name="TextBox 412">
          <a:extLst>
            <a:ext uri="{FF2B5EF4-FFF2-40B4-BE49-F238E27FC236}">
              <a16:creationId xmlns:a16="http://schemas.microsoft.com/office/drawing/2014/main" id="{5E3CD2D3-ACAC-4A6E-A2A9-FB2C8F18CF20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id="{9042AB76-80AB-46E3-865E-0E9D6FB9B496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15" name="TextBox 414">
          <a:extLst>
            <a:ext uri="{FF2B5EF4-FFF2-40B4-BE49-F238E27FC236}">
              <a16:creationId xmlns:a16="http://schemas.microsoft.com/office/drawing/2014/main" id="{9081A0EA-BDA0-4252-B019-D3D4C9206C39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id="{443FA2E4-57BE-412A-9B52-D1060A78597F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id="{875924C7-4D07-42FC-A1AD-A3D362DAA57B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70A9D0B5-932E-4E85-B963-568BF513558F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id="{8B0C407D-F5B5-4564-BA71-1D361F821F6B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id="{6D107E96-8F76-49B2-A877-B18D46A9D31C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id="{06D49870-9E8C-495E-9246-0B59DE4280C3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id="{0E3E0BEA-7ADD-4094-8402-835969E6D5B0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id="{8C60E1DC-07CD-4A12-B9E9-DFB3C6E6A25E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id="{7E9F0EB9-797C-40E3-8B53-2FF6E5B17A47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25" name="TextBox 424">
          <a:extLst>
            <a:ext uri="{FF2B5EF4-FFF2-40B4-BE49-F238E27FC236}">
              <a16:creationId xmlns:a16="http://schemas.microsoft.com/office/drawing/2014/main" id="{DFDBCD86-B43A-42B0-958E-03AE1C7FD32A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26" name="TextBox 425">
          <a:extLst>
            <a:ext uri="{FF2B5EF4-FFF2-40B4-BE49-F238E27FC236}">
              <a16:creationId xmlns:a16="http://schemas.microsoft.com/office/drawing/2014/main" id="{B909CBD5-75D2-4622-9B21-EB914EEF33FB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27" name="TextBox 426">
          <a:extLst>
            <a:ext uri="{FF2B5EF4-FFF2-40B4-BE49-F238E27FC236}">
              <a16:creationId xmlns:a16="http://schemas.microsoft.com/office/drawing/2014/main" id="{593AEA30-624D-4E70-9E1D-36940A5095A6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id="{842BAE26-4799-4A6F-95F9-12DA7421498D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29" name="TextBox 428">
          <a:extLst>
            <a:ext uri="{FF2B5EF4-FFF2-40B4-BE49-F238E27FC236}">
              <a16:creationId xmlns:a16="http://schemas.microsoft.com/office/drawing/2014/main" id="{5CFDAF6F-DB57-4819-90A3-734DCEB0AC62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3A7045C2-D6D1-4953-B633-7F6168E58877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31" name="TextBox 430">
          <a:extLst>
            <a:ext uri="{FF2B5EF4-FFF2-40B4-BE49-F238E27FC236}">
              <a16:creationId xmlns:a16="http://schemas.microsoft.com/office/drawing/2014/main" id="{0F659434-1DD1-4869-B07F-0ADAE695E7AE}"/>
            </a:ext>
          </a:extLst>
        </xdr:cNvPr>
        <xdr:cNvSpPr txBox="1"/>
      </xdr:nvSpPr>
      <xdr:spPr>
        <a:xfrm>
          <a:off x="2299335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32" name="TextBox 431">
          <a:extLst>
            <a:ext uri="{FF2B5EF4-FFF2-40B4-BE49-F238E27FC236}">
              <a16:creationId xmlns:a16="http://schemas.microsoft.com/office/drawing/2014/main" id="{0343A454-6E38-422A-BD43-C4CCFC5D5401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33" name="TextBox 432">
          <a:extLst>
            <a:ext uri="{FF2B5EF4-FFF2-40B4-BE49-F238E27FC236}">
              <a16:creationId xmlns:a16="http://schemas.microsoft.com/office/drawing/2014/main" id="{1ED6E0E5-735A-4B47-803F-E209F3091F49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34" name="TextBox 433">
          <a:extLst>
            <a:ext uri="{FF2B5EF4-FFF2-40B4-BE49-F238E27FC236}">
              <a16:creationId xmlns:a16="http://schemas.microsoft.com/office/drawing/2014/main" id="{CAE86CE3-BD52-45CC-AC98-5655D322E152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35" name="TextBox 434">
          <a:extLst>
            <a:ext uri="{FF2B5EF4-FFF2-40B4-BE49-F238E27FC236}">
              <a16:creationId xmlns:a16="http://schemas.microsoft.com/office/drawing/2014/main" id="{ACF93C50-F9BD-4DFE-90BE-039C72908DC9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36" name="TextBox 435">
          <a:extLst>
            <a:ext uri="{FF2B5EF4-FFF2-40B4-BE49-F238E27FC236}">
              <a16:creationId xmlns:a16="http://schemas.microsoft.com/office/drawing/2014/main" id="{7B9380C8-AE37-4628-B316-AD7CDA1DD5D4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37" name="TextBox 436">
          <a:extLst>
            <a:ext uri="{FF2B5EF4-FFF2-40B4-BE49-F238E27FC236}">
              <a16:creationId xmlns:a16="http://schemas.microsoft.com/office/drawing/2014/main" id="{3A500C39-4E82-4A37-BF9F-A8BAA31798B9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38" name="TextBox 437">
          <a:extLst>
            <a:ext uri="{FF2B5EF4-FFF2-40B4-BE49-F238E27FC236}">
              <a16:creationId xmlns:a16="http://schemas.microsoft.com/office/drawing/2014/main" id="{A7254E2A-7AE2-47E6-8E24-61980B705FDF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39" name="TextBox 438">
          <a:extLst>
            <a:ext uri="{FF2B5EF4-FFF2-40B4-BE49-F238E27FC236}">
              <a16:creationId xmlns:a16="http://schemas.microsoft.com/office/drawing/2014/main" id="{9DC15F61-0755-45B1-AE0D-FA6ECD800D88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40" name="TextBox 439">
          <a:extLst>
            <a:ext uri="{FF2B5EF4-FFF2-40B4-BE49-F238E27FC236}">
              <a16:creationId xmlns:a16="http://schemas.microsoft.com/office/drawing/2014/main" id="{4EC5E969-F293-494B-A20C-D14D365B158C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41" name="TextBox 440">
          <a:extLst>
            <a:ext uri="{FF2B5EF4-FFF2-40B4-BE49-F238E27FC236}">
              <a16:creationId xmlns:a16="http://schemas.microsoft.com/office/drawing/2014/main" id="{9CAD931F-AC73-44BF-904B-25D52DBCC39D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id="{21C93CEC-D411-4985-9A9A-5D24D6E08C8D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43" name="TextBox 442">
          <a:extLst>
            <a:ext uri="{FF2B5EF4-FFF2-40B4-BE49-F238E27FC236}">
              <a16:creationId xmlns:a16="http://schemas.microsoft.com/office/drawing/2014/main" id="{6557B74A-2EDB-4E46-9E64-DBAA899E22D0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44" name="TextBox 443">
          <a:extLst>
            <a:ext uri="{FF2B5EF4-FFF2-40B4-BE49-F238E27FC236}">
              <a16:creationId xmlns:a16="http://schemas.microsoft.com/office/drawing/2014/main" id="{3ABC5C49-A150-4182-A4B8-24CD21C8336F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45" name="TextBox 444">
          <a:extLst>
            <a:ext uri="{FF2B5EF4-FFF2-40B4-BE49-F238E27FC236}">
              <a16:creationId xmlns:a16="http://schemas.microsoft.com/office/drawing/2014/main" id="{9C4D56B3-5736-4EC7-803E-725C763A0B8C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46" name="TextBox 445">
          <a:extLst>
            <a:ext uri="{FF2B5EF4-FFF2-40B4-BE49-F238E27FC236}">
              <a16:creationId xmlns:a16="http://schemas.microsoft.com/office/drawing/2014/main" id="{3AD1796C-545D-49DF-A763-93C58ADB4BC5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47" name="TextBox 446">
          <a:extLst>
            <a:ext uri="{FF2B5EF4-FFF2-40B4-BE49-F238E27FC236}">
              <a16:creationId xmlns:a16="http://schemas.microsoft.com/office/drawing/2014/main" id="{E69C74E9-3D87-445F-951B-2428CF5DC2CA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48" name="TextBox 447">
          <a:extLst>
            <a:ext uri="{FF2B5EF4-FFF2-40B4-BE49-F238E27FC236}">
              <a16:creationId xmlns:a16="http://schemas.microsoft.com/office/drawing/2014/main" id="{934660BF-B847-4488-B348-0C997736BBD3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49" name="TextBox 448">
          <a:extLst>
            <a:ext uri="{FF2B5EF4-FFF2-40B4-BE49-F238E27FC236}">
              <a16:creationId xmlns:a16="http://schemas.microsoft.com/office/drawing/2014/main" id="{2B045F5E-BD30-4CB6-AD00-6868C6750115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50" name="TextBox 449">
          <a:extLst>
            <a:ext uri="{FF2B5EF4-FFF2-40B4-BE49-F238E27FC236}">
              <a16:creationId xmlns:a16="http://schemas.microsoft.com/office/drawing/2014/main" id="{5FAD116E-1CA6-4D9A-9372-60D3CCEC0245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51" name="TextBox 450">
          <a:extLst>
            <a:ext uri="{FF2B5EF4-FFF2-40B4-BE49-F238E27FC236}">
              <a16:creationId xmlns:a16="http://schemas.microsoft.com/office/drawing/2014/main" id="{D8DC93B5-B140-430E-B9E4-4379E197217E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52" name="TextBox 451">
          <a:extLst>
            <a:ext uri="{FF2B5EF4-FFF2-40B4-BE49-F238E27FC236}">
              <a16:creationId xmlns:a16="http://schemas.microsoft.com/office/drawing/2014/main" id="{4BC00CC2-8D5B-4EFB-A5E6-E125DCE7B378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53" name="TextBox 452">
          <a:extLst>
            <a:ext uri="{FF2B5EF4-FFF2-40B4-BE49-F238E27FC236}">
              <a16:creationId xmlns:a16="http://schemas.microsoft.com/office/drawing/2014/main" id="{42D92CE9-1B6B-4CA0-BF2C-19F5A21BC5CD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54" name="TextBox 453">
          <a:extLst>
            <a:ext uri="{FF2B5EF4-FFF2-40B4-BE49-F238E27FC236}">
              <a16:creationId xmlns:a16="http://schemas.microsoft.com/office/drawing/2014/main" id="{2B59B842-2638-4159-ACD6-0B42D8791CC1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55" name="TextBox 454">
          <a:extLst>
            <a:ext uri="{FF2B5EF4-FFF2-40B4-BE49-F238E27FC236}">
              <a16:creationId xmlns:a16="http://schemas.microsoft.com/office/drawing/2014/main" id="{D39E13DD-0B9C-494E-B4DA-465DB77CD345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56" name="TextBox 455">
          <a:extLst>
            <a:ext uri="{FF2B5EF4-FFF2-40B4-BE49-F238E27FC236}">
              <a16:creationId xmlns:a16="http://schemas.microsoft.com/office/drawing/2014/main" id="{275BC3A8-CB84-451F-A4FD-91200E344A7A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57" name="TextBox 456">
          <a:extLst>
            <a:ext uri="{FF2B5EF4-FFF2-40B4-BE49-F238E27FC236}">
              <a16:creationId xmlns:a16="http://schemas.microsoft.com/office/drawing/2014/main" id="{3985E540-F290-426E-A2FC-F80422B1C4F6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58" name="TextBox 457">
          <a:extLst>
            <a:ext uri="{FF2B5EF4-FFF2-40B4-BE49-F238E27FC236}">
              <a16:creationId xmlns:a16="http://schemas.microsoft.com/office/drawing/2014/main" id="{C5303921-C401-4ED7-A86D-E7E20F7D1DC8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59" name="TextBox 458">
          <a:extLst>
            <a:ext uri="{FF2B5EF4-FFF2-40B4-BE49-F238E27FC236}">
              <a16:creationId xmlns:a16="http://schemas.microsoft.com/office/drawing/2014/main" id="{64D864E4-A51B-4DF9-B2B9-9CC57292605F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60" name="TextBox 459">
          <a:extLst>
            <a:ext uri="{FF2B5EF4-FFF2-40B4-BE49-F238E27FC236}">
              <a16:creationId xmlns:a16="http://schemas.microsoft.com/office/drawing/2014/main" id="{0CF41439-FAB3-4124-BBE2-F9D37E826CAF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61" name="TextBox 460">
          <a:extLst>
            <a:ext uri="{FF2B5EF4-FFF2-40B4-BE49-F238E27FC236}">
              <a16:creationId xmlns:a16="http://schemas.microsoft.com/office/drawing/2014/main" id="{237D7783-16F9-46A5-A35F-F1BED7F2EE8D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62" name="TextBox 461">
          <a:extLst>
            <a:ext uri="{FF2B5EF4-FFF2-40B4-BE49-F238E27FC236}">
              <a16:creationId xmlns:a16="http://schemas.microsoft.com/office/drawing/2014/main" id="{395A44D6-A5A4-420C-AC9D-65C64D23E97A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63" name="TextBox 462">
          <a:extLst>
            <a:ext uri="{FF2B5EF4-FFF2-40B4-BE49-F238E27FC236}">
              <a16:creationId xmlns:a16="http://schemas.microsoft.com/office/drawing/2014/main" id="{4C31F895-647F-4B97-9FA6-FB7779C919D1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64" name="TextBox 463">
          <a:extLst>
            <a:ext uri="{FF2B5EF4-FFF2-40B4-BE49-F238E27FC236}">
              <a16:creationId xmlns:a16="http://schemas.microsoft.com/office/drawing/2014/main" id="{67A0D97C-522F-47DA-BCDC-8A11FB0284D9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65" name="TextBox 464">
          <a:extLst>
            <a:ext uri="{FF2B5EF4-FFF2-40B4-BE49-F238E27FC236}">
              <a16:creationId xmlns:a16="http://schemas.microsoft.com/office/drawing/2014/main" id="{3650235E-14E4-4F46-B184-D0EF7D762948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66" name="TextBox 465">
          <a:extLst>
            <a:ext uri="{FF2B5EF4-FFF2-40B4-BE49-F238E27FC236}">
              <a16:creationId xmlns:a16="http://schemas.microsoft.com/office/drawing/2014/main" id="{89F03EB9-255C-4F98-9C36-23B16898D58F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67" name="TextBox 466">
          <a:extLst>
            <a:ext uri="{FF2B5EF4-FFF2-40B4-BE49-F238E27FC236}">
              <a16:creationId xmlns:a16="http://schemas.microsoft.com/office/drawing/2014/main" id="{09279369-77B2-4219-A2E6-F59AEAA1B7AC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68" name="TextBox 467">
          <a:extLst>
            <a:ext uri="{FF2B5EF4-FFF2-40B4-BE49-F238E27FC236}">
              <a16:creationId xmlns:a16="http://schemas.microsoft.com/office/drawing/2014/main" id="{5DBDB2E4-7F31-455C-974C-B03BDEFCDDC7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69" name="TextBox 468">
          <a:extLst>
            <a:ext uri="{FF2B5EF4-FFF2-40B4-BE49-F238E27FC236}">
              <a16:creationId xmlns:a16="http://schemas.microsoft.com/office/drawing/2014/main" id="{EB65643B-D2FA-43C7-9BCC-F5EC13C29BCF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id="{44220A0E-C69B-47DB-9A12-059E226F9F51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71" name="TextBox 470">
          <a:extLst>
            <a:ext uri="{FF2B5EF4-FFF2-40B4-BE49-F238E27FC236}">
              <a16:creationId xmlns:a16="http://schemas.microsoft.com/office/drawing/2014/main" id="{497E20C5-6501-4411-BECA-76DD57C229A5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72" name="TextBox 471">
          <a:extLst>
            <a:ext uri="{FF2B5EF4-FFF2-40B4-BE49-F238E27FC236}">
              <a16:creationId xmlns:a16="http://schemas.microsoft.com/office/drawing/2014/main" id="{378666E3-FF9D-42A0-8C77-38690C9B585A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73" name="TextBox 472">
          <a:extLst>
            <a:ext uri="{FF2B5EF4-FFF2-40B4-BE49-F238E27FC236}">
              <a16:creationId xmlns:a16="http://schemas.microsoft.com/office/drawing/2014/main" id="{E1D32C7A-1E21-4FF3-99C8-05C2B7721E95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74" name="TextBox 473">
          <a:extLst>
            <a:ext uri="{FF2B5EF4-FFF2-40B4-BE49-F238E27FC236}">
              <a16:creationId xmlns:a16="http://schemas.microsoft.com/office/drawing/2014/main" id="{42B21F2B-C1F9-4635-9523-0974842BEC06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75" name="TextBox 474">
          <a:extLst>
            <a:ext uri="{FF2B5EF4-FFF2-40B4-BE49-F238E27FC236}">
              <a16:creationId xmlns:a16="http://schemas.microsoft.com/office/drawing/2014/main" id="{B9AFC33B-89F7-44A5-99B1-B4EC5DE5E124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76" name="TextBox 475">
          <a:extLst>
            <a:ext uri="{FF2B5EF4-FFF2-40B4-BE49-F238E27FC236}">
              <a16:creationId xmlns:a16="http://schemas.microsoft.com/office/drawing/2014/main" id="{7EA4BD30-09C5-46E7-A441-A2AAA277A5E4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77" name="TextBox 476">
          <a:extLst>
            <a:ext uri="{FF2B5EF4-FFF2-40B4-BE49-F238E27FC236}">
              <a16:creationId xmlns:a16="http://schemas.microsoft.com/office/drawing/2014/main" id="{D11EA924-3298-4B5E-85FE-BD4E47E753DA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78" name="TextBox 477">
          <a:extLst>
            <a:ext uri="{FF2B5EF4-FFF2-40B4-BE49-F238E27FC236}">
              <a16:creationId xmlns:a16="http://schemas.microsoft.com/office/drawing/2014/main" id="{4AF68D5E-2BCD-41B9-AF41-2B6F55A8C5D0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79" name="TextBox 478">
          <a:extLst>
            <a:ext uri="{FF2B5EF4-FFF2-40B4-BE49-F238E27FC236}">
              <a16:creationId xmlns:a16="http://schemas.microsoft.com/office/drawing/2014/main" id="{0E5996CC-B01C-4983-8644-775CE7BA4DFD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80" name="TextBox 479">
          <a:extLst>
            <a:ext uri="{FF2B5EF4-FFF2-40B4-BE49-F238E27FC236}">
              <a16:creationId xmlns:a16="http://schemas.microsoft.com/office/drawing/2014/main" id="{C3B60FDA-BE1B-47AE-A764-1098718BF4A5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81" name="TextBox 480">
          <a:extLst>
            <a:ext uri="{FF2B5EF4-FFF2-40B4-BE49-F238E27FC236}">
              <a16:creationId xmlns:a16="http://schemas.microsoft.com/office/drawing/2014/main" id="{691E1B62-E224-4579-B83C-799A5BF3FE37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82" name="TextBox 481">
          <a:extLst>
            <a:ext uri="{FF2B5EF4-FFF2-40B4-BE49-F238E27FC236}">
              <a16:creationId xmlns:a16="http://schemas.microsoft.com/office/drawing/2014/main" id="{475CEDD9-FB45-480B-9C60-5736B97B5339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83" name="TextBox 482">
          <a:extLst>
            <a:ext uri="{FF2B5EF4-FFF2-40B4-BE49-F238E27FC236}">
              <a16:creationId xmlns:a16="http://schemas.microsoft.com/office/drawing/2014/main" id="{CA79F4D4-088C-4228-8BC7-CB1726435CC4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84" name="TextBox 483">
          <a:extLst>
            <a:ext uri="{FF2B5EF4-FFF2-40B4-BE49-F238E27FC236}">
              <a16:creationId xmlns:a16="http://schemas.microsoft.com/office/drawing/2014/main" id="{89891885-4CEC-45A5-ACEF-BF28DE72FCAD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54</xdr:row>
      <xdr:rowOff>0</xdr:rowOff>
    </xdr:from>
    <xdr:ext cx="184731" cy="264560"/>
    <xdr:sp macro="" textlink="">
      <xdr:nvSpPr>
        <xdr:cNvPr id="485" name="TextBox 484">
          <a:extLst>
            <a:ext uri="{FF2B5EF4-FFF2-40B4-BE49-F238E27FC236}">
              <a16:creationId xmlns:a16="http://schemas.microsoft.com/office/drawing/2014/main" id="{1F9125B9-36D1-4B51-B85A-01224DC4A0B1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949F947-22B2-42A1-8AFE-E1560898A896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50312DB-5249-4749-B361-FCEC4FE26079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57F9399-5AAC-4559-8243-FA577567AC98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9563887-AC78-40AA-B3B8-17DEA482CF00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E2A4D2B1-447D-4560-8D0D-8FEC56B62BA9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77691F7A-7021-4239-A8DE-5862E6881CBA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B7600CC5-FD9E-48BC-8AA8-89D6D297B963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C9F9594-ABE2-46AC-9301-2661667E85CD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B590E42B-36F9-4069-AC9E-A1DF27707A4A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4198808C-32AF-40E1-9AC5-7867EDA54D00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67147DB3-A095-4CE0-A9C4-198E5C3F9A57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6C3FB739-9ACA-4637-91EB-C5B9CC90F5BF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BE9ABCF7-06CD-435C-B4CF-C3087CDD2A87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6C1B0FE2-0445-48E2-8510-9C1361B9BAB6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92028B05-D04C-4BF3-BA34-43E86029B33F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B34B29CE-364C-4915-816F-021CFBF1EC19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AE4E08EE-2AE7-4BFC-BC92-AA0F4D8A1056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A74653BB-FEDF-44A5-9097-D14C559C8529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5F7A907F-97AC-437D-990D-7512DADDAD09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BF4C6441-5E54-4253-BA6A-122C4EBBC59E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35A83F78-DE69-47F4-AD72-7212024EB117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C182F3ED-C5F6-4406-A67E-456D65610424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A3655DB4-08ED-4F8F-A3F0-E06F16012DE2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8C4AD91F-F6E7-4B76-BBF7-7CCE96C5270A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FAAAAE74-9583-44C4-9EDC-0678477ED0EE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714BD2D6-E431-4C3C-A3F9-3463130171FC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D6373512-1904-4DE3-8486-7D199C020B4A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8648F665-3930-4B7A-8ACE-E660322B4223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E728BA20-FFB8-419F-AC77-DE26A52F43EA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626E574-2D5B-44AE-ABFC-FA4318F1A4A7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29A28092-B6C5-43C3-B3D1-1095946C78F2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43F93E78-E757-4577-8CBF-288D158B29EB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5F03B9F8-69EF-4560-A19A-2614F59AF696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FF91B3A7-4136-4984-A41E-4121F94D08FC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85C98C6F-3117-47B4-A91A-00FC59FBCD1A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ECBDB5D7-AB3C-482C-8454-305388129980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5344F3A7-1B23-4E0C-8A9F-D07D55E8643E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83546C15-4060-4C89-9143-FCF774A65961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F465B7D-98E9-41BC-8A28-4B8C43A1FB27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62B556A1-2C50-4208-BF72-5967A5F7BE57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139D4891-71F3-4BAE-8AF5-CA6ABBFE4515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97558FAD-5227-43C9-86DE-45DD49A4659C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F9E0072D-7442-48F4-9FEA-6452D1DF1B6E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BBD55C26-F189-4D39-B089-75E836D4D2F3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EDE14373-ECEE-4DBE-B9A7-DC4AAD5B3575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74085E3D-7D0D-4B0C-8069-02240536631C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5B6DD90-21F2-4F2F-882D-EBD656CD20D7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8DE75D81-97D2-445B-A4DA-ACFD1626459A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C69609BF-A87C-48CF-84DD-85D0BAE45CC4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BA050050-8A3A-4256-9303-2675BE338F7D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364D4E13-930E-45F3-89D2-AFAE301D00AA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43206E28-E4F9-4B15-9457-05E866A4FAED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47B4D5AB-B3EC-481F-8F48-AD670B23AE14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9D24367F-D230-4C74-9D5E-4365FB7420FB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EB247501-115D-4C62-8620-977CA10B166E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71DDCFEC-9E0B-45DA-A52F-24FC0A38816F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00D2A7CE-44B3-4A2D-A41B-311469E988C5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60658FFF-E445-4D69-B1EE-CB93B338788B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8F4A1534-C025-48A3-8B53-179FEED46E85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84E72813-51AB-449F-A8BE-66AE50024FE1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25BC00E9-A88A-4A00-BBB2-53AC8516E9A9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7BC037DC-3E73-4B9A-AB12-189E7714C573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A775E787-8E04-47BE-8D38-3F4D60D9FCDD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3CEF0DA0-1EE5-43CB-9158-DAB775344735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CFE42556-6735-4193-8875-DD9C16898EEA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799AB993-9D3B-4CE5-80B6-AFF29018CFDE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B6920916-9A47-4D75-B10D-FA425E4B5F66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78F0713A-C5B5-4ECD-953F-61C000167EFF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1664EDBA-96C5-4530-B273-05B284C4FAF8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33D51C43-6AE8-4E99-8426-045DAF6B5C46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055435A8-6858-4120-91C0-6B9410C4209D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4E434401-97F9-4A2B-A8B6-701B49D860A1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DE0C22EC-45C1-4667-8C9F-12D3C643FCBE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5C176615-C8E1-4288-91CF-1786225BAE95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C829FCA0-37D3-460C-B8BF-132465EE798F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6DF504A7-1B21-43D5-AAFB-1AF51E3216C8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60B5E5CA-5F12-432F-B702-621C785DD1AE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BCA33412-31B5-4DA9-801B-3B53C797387F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43E5CDD0-79E4-49AD-A417-2DD8EB2B8DF1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686713CD-1387-48D9-B19A-34A871CBFEA3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808B9A1A-88F1-427F-A542-C302C44911EB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8F6731A4-8DBB-40A3-AF74-CA3E70647380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500BC197-6442-479A-8ED7-1302F5100C16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A1CCDDBC-07C3-4A37-86A2-ECB58E215FA0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B1C4420C-15B9-4C1F-AC09-CE63149119CF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EBEFEC97-C5D0-423B-9CBD-8CC10CD53C37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BA7A50E9-1BB7-4C9F-B8E1-86CEE51944A4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65E09B31-E6B1-40DF-9C1F-66369CEB7FB7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2E0099A0-2015-4DC1-9DA0-E2DDD70F9C84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391F7143-DD64-44E9-BE3B-BD436BAB3DAD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C2BC2DE3-2906-46CC-B663-CBD39F2AE426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95323950-BC0A-4095-BDE5-5794CC2C3BB3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ED555EA0-0D17-4AA1-A437-308D1CBCB36B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11E660C0-0809-4351-8401-56A88E679973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4AD345CE-18CC-40D7-B9C6-AFD588C06A67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832E2404-FAD0-4E26-8081-79EF087AE1F3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E4441197-2A88-423D-B387-78C11E8920BF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5C1D1895-3218-4CD6-B9F4-A848D40FE44C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C8FBEF67-F69E-40C0-95E1-B9E264FECB32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31A858DB-F6CF-4ADE-A3DB-AE1D8DE3B917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98F33222-80DA-4D0B-AF1C-F5BC8C74CE7B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965BD51F-D3CA-4392-86CC-05EF0A95B747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CE4CF2F2-7333-4EB0-9575-6941F88062C3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CB520044-1E5E-430D-924A-73899F2BEA8E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8A492689-BDC2-4135-8BE2-6FAFD3B94E2C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4426DFE1-93ED-402A-8F10-A2238FD6EF02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FC03A6AB-4805-4BF4-AC07-15190BB3A50B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65A8DBA0-131B-46BC-99F2-504BA9DC9C19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EC8FA624-1FA0-49B0-B9E9-F92D604EEC35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55DB5623-B2E5-4407-95AF-3CA95C9440FD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45587184-AE4D-465E-A40C-F9AD47581654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C5E4FEA2-EC03-4F1B-8F08-5FB6F35C3126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DF16DD8C-9646-4F13-85EE-5EBA32E979E5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03FA1601-8EF6-4854-B1F5-F76727E0B256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B2D368B5-0722-4776-905C-88BA8493D337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760460DB-4B3E-482A-81AD-FBB2DB262E9C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97C3EDB8-F00F-4F10-B2E9-7AAA308700C2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46B99E4D-B0DA-4454-ABE7-77CD51F38445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C54225A9-12C5-432F-A3B5-446CB88827F4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88D9C769-2A66-4ED4-A66F-C3C62939246E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C9F7989C-60E1-4E25-A50D-2535DD62E356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18554FAC-3B77-4D21-A85F-94AC662A63B8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9224199E-E309-4898-BF11-F953E243F690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B9BBBABE-5841-49FF-B500-59B52841AA49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D590B9F6-5EE7-4AD3-BA50-542FD0480190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1</xdr:col>
      <xdr:colOff>765810</xdr:colOff>
      <xdr:row>9</xdr:row>
      <xdr:rowOff>85725</xdr:rowOff>
    </xdr:from>
    <xdr:ext cx="184731" cy="264560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E941F22E-B6CC-4476-8C40-0F1FE6DAA2FA}"/>
            </a:ext>
          </a:extLst>
        </xdr:cNvPr>
        <xdr:cNvSpPr txBox="1"/>
      </xdr:nvSpPr>
      <xdr:spPr>
        <a:xfrm>
          <a:off x="1356360" y="316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4504B227-6056-4C69-AC41-5DA26F7154CF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E3170108-5C23-49A8-A13E-EC85DFA47B44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6F727D1A-E87D-42F7-99E9-D3C8EB4C990D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AEAB5B38-E73D-4EFE-B593-B016D2DBF847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6841AC61-3D67-43F3-AA8E-B521BC9F238B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C674ED6E-0D68-4662-858A-259182ABDE81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E8B4871C-851F-4E5D-B82F-F21EA9D2EBD3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72FD76B5-57A0-4095-B259-F0CE8FEA3B87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8D5FFAB8-C60A-4B40-9D78-CB6E88836CEE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FF835344-89B1-452F-A7E5-9BEF3E94ABC3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1BCB9F2D-05C8-44CD-AB03-B688BA2BF519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068B533B-06B8-47F4-AA1E-8F8B2F33B72B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ADBAB225-1B78-4999-96B1-34DCA967643F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702E2811-EBA2-4113-9BF9-D65442E9E421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C3E31BE6-C9E9-4347-99F1-94A883ECFFD3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7618C6A9-C685-4732-BEC5-3C888DEC6AA4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4926D37A-7DE7-4562-A7AB-FA32904EB717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1D1B8320-CCD4-4CD6-B25E-07A51F9EE2B9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F3337A80-D9CC-4D84-B118-17E3D096310A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E6753CD0-6F6F-4CA3-8AA4-2B893E7D13A5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B44DD87A-F308-4E69-884E-942CEDC88200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32492228-4828-422C-8844-20121ED87C6D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20518D0F-9A58-4B59-8956-D11B1D614A89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EFA857D9-1BF9-4598-952E-1044175B8BDB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768257F8-0036-44FA-ACDA-BF754C567149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2BC6CAB0-94B7-4E88-AA5E-7D8ACA992FFB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E43E7B8B-0C93-4E3F-B6C3-928471E1D74B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77895DF4-260C-4DA1-95C5-E9BBEBFE8CBF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8CF0F83F-ED6F-4F74-A221-B8DCC9CD77C1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D45D99C0-D8A1-4270-9AA6-8FF3A7A9DAE1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D478CBB1-424D-421A-BC6F-2525B6CCCBD8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45827580-2DF4-4FF0-880D-95250C60E82A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79E28B7A-B631-4960-860C-5BDC673C8E34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D2EE44C8-EB30-4C7C-B46B-C79C9CAAB4F0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56BF31B2-CDB4-49D3-9FA4-2337B171F3DC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416BB793-5CB3-4822-9B9A-57F9F15C0630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689BBD14-EBB8-4BFD-AB55-8102E5936736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B01D8EA7-4E2A-40C1-93CE-5CB8468113D2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927A9B2D-0A7C-4277-AE5B-FF8062E6286F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EA263C90-B8F8-44E8-ABD0-E9366C50C043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D3B7400C-8696-40B4-B050-0F1F76EE7272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2539E016-F799-48A5-BE25-1D0E502B8BA4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EC5C0FDD-3B96-4CDE-A7DF-7D9E2FBB1845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BA162015-27C5-48B6-B12D-FE8EF24320AE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3DE4E7EE-1F2C-4433-9AD1-4A6BB0B8F52F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EA673500-1E0B-4970-BC5E-CED4C697AECA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325F410C-5FB6-4FD2-A6E0-07D3B81822A7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EC8EE196-07EB-4E93-917C-F9C72D9A7B4D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0E4ACBB6-F7F9-483A-BADE-789063054B6B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26BE2BA5-130F-4B4A-B194-E6FEFA2BDBF7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B4D09A7F-ED76-4090-B260-FB286AF68F33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58552E34-44E8-4824-8AD2-3DABAB2B82A2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87C1B7B1-54D1-4D5C-AF9E-D1B1B8D9FC66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484A25E4-24A9-4EB7-BBD9-CA9130DD9853}"/>
            </a:ext>
          </a:extLst>
        </xdr:cNvPr>
        <xdr:cNvSpPr txBox="1"/>
      </xdr:nvSpPr>
      <xdr:spPr>
        <a:xfrm>
          <a:off x="733806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0C0F7F14-7419-4A48-843B-4D1BF08ADF0D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EC629F31-A336-48CE-AE5C-5E24391AC327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116D9AB4-3E36-42BC-906E-CA4D165859BA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E7B69C34-D378-4999-B7B3-174F245EAA68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9D28C61F-D94D-48C5-B131-214A9D215969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6515957E-1C12-4421-BC0E-AB75E7668825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4F34A418-38B9-4FFE-9FFC-2CA1F676D84C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6FA5AB32-B6CD-4FE5-B9AB-81790E2360F3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194E5584-97DF-478C-B81C-2C5F267125F7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30AA510C-3ABB-4D2C-B0D2-D36578BA5601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3D87CCD2-599C-459B-9300-79847C9B18FF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06CEE14E-4DE3-4867-85EE-6255B26B85D0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3233E570-01A9-413D-A32A-4649AAA12228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3D6DEE54-DD7D-4F68-AC6A-AB731AE8D47D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30EB80A4-8A67-4BE4-AC92-72AF710AE15A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7D669E1A-5CD5-47FA-B2C8-81FBDCB38B6D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A1F2F9A7-004F-4746-9B27-2B3BEAFD1529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689E2B54-20DB-4FF3-8068-CC9E0E3DD34C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51D2A9AA-4FE5-46C2-A099-FECDEF9142C3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64147735-C4CD-49CA-A670-9425DAB42D3D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2CECD45F-C9F9-4A84-99B0-5DA825450618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DE21E5AA-9BCD-40EC-9221-E966783D5907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C7423F7E-4357-4827-A829-8AB1392744B8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B490B815-4796-406E-B2C3-A760B5A369DF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29C0DA1E-8CAC-4034-8749-57C3AC080042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F477A499-D18C-4441-BB05-A10310BA2AA1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2AC52D4D-B6BE-4CF3-84DC-064445D99E82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C06CBE99-5BC9-4B4A-BF81-E8F366C19302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CD303492-9652-4AD4-BF17-82C3238ACA1B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65A88251-CEE8-4725-8C7E-9E9DF995AC4C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A1E7802D-47CE-4F8D-BCF3-FEA28F6359BB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85ACC871-E49A-4337-95EB-42760A2C28F8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1FD3E7CB-A09B-4F92-B5FC-7649E8C6C071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90AAD040-6B91-4EB2-B1B5-1E86342A0D25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9F77F409-F9B6-4945-925F-9230ABD1FF83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139D60BD-40C3-48AE-B863-32F90FEDCBAE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8DB93D51-FE9B-4384-BC62-217B713B1157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102B0420-E06F-4BF0-9BFD-0B07A5D20F14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E9FED7D4-27ED-4618-8C53-63F6EF149292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69FD71C1-50F0-475A-9596-D6A3AD8C765A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05ED25F2-E31D-4A84-995A-3DEFB9631CEE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00EE5E96-DDBD-4611-AEF8-044BD4D1A3E1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5A63E7C8-8942-4D62-8138-B6E51D17A451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5E5CDDA9-D7EB-43A8-A581-CDE597BBD57B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CF6CB4D0-D1FA-4BAA-A965-A22DD579ACF7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C8891B1B-9900-4E27-B3A3-D80C691679F3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F2CC01E1-E2E0-4FD8-B568-DAAA37A6466E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7D2E8918-A7DC-44A0-89AC-5B44643E2AFD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001BA940-FE74-4D47-A22F-FF2CA5914262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0A358832-B261-4A4F-9D15-118033C0F951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18D6C6C5-7461-4FB6-BB48-66CE958D4990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D67088BE-1FA7-4CF8-81E2-1B29AECAD0C1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250FCA31-F667-45E5-A89C-82FBD502EC74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2DD9442E-401F-468B-BBDF-B7E788257DE6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1A680002-0E31-456D-9391-FB5048E11DFA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D0A43CD3-5309-496C-98D3-02D9E0DADC14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4FFFAFDD-80F6-41CE-9C4C-CD805B605531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6B0B4FFF-378E-4028-A2C6-4FA359ADBE17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A3C26AAD-B60C-4CA5-914F-C4A9367C8152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CD2E5AEB-6FB4-4EDF-ADFE-4130CDD1E690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429A42C2-E1AB-41A9-AE5C-9221E31CB39D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7E4CBA19-BAAC-4512-9DC8-5FB18CAE7C9B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066ACAC7-7344-45F7-8909-3241932957C8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69AC5B93-77F6-4540-AD06-1FB5C9017CE0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C100A327-FC93-4801-8D5D-1416071AF6E8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1A99DA33-4DA5-49D7-9973-0BA8D2F79809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5ABFDED7-E26C-4DF3-8151-87CF56D64E01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id="{F0E8A6B5-73E6-4F96-8EC0-40CEEE340D81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id="{1D7E249A-EC4A-42B8-A504-9140E7B20719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135EB8E0-D2D4-4573-9CA5-71AE2F43383C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20AFCFFB-6088-48FC-8956-6A2C67C797ED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3E133A1E-8C03-45AA-8E39-91B4373B2AA3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7EF223D8-6524-43B1-B795-6ECEE25E087C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31249352-51C7-4F15-A8D1-D1A3E0D7199D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7CD75226-4C23-4A81-B223-25F305BAA125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id="{657D88DF-1E92-4BD5-B347-BFCB599B3ECC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E3A8E15E-3EB5-42A3-8BDA-7C2162BFE736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id="{1C07A78B-A143-4F05-99C8-D00DE73E23AD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A48F7C04-D3A2-4C1E-AF8E-FFB5B246E3CE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E11BB3F5-B57D-4701-B011-2F1F9406D344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29F6756A-81A4-4807-A5DD-08F656DDB20E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467BA6AA-B3D4-4A7E-A51C-6BCC132268E3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289E3488-C420-4B4C-986E-FEBA64BBD491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id="{3B0559D3-D736-4CA2-9169-396CFD792A40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207714A0-53DF-482A-BD51-D827B3B86573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id="{9268AE4F-47C0-43CA-8DD6-E6421709CA1B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0910BA7D-9A11-433A-A4D2-4DB6FAE36D85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154620C4-EAAD-41C1-BB3D-DC6500110086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88FA8577-4FD1-42C3-828F-E3B5241BBB73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id="{137A88D9-F870-490F-B03B-6B49318AA432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ADB543AB-41B8-4841-8035-C1371DED085D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id="{9DAF469F-DBF8-4951-ABF5-00EE95D1A700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9DC399E0-C8C3-4406-A002-8D1F3A777649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id="{D3DD976E-772B-4CA9-B9FE-34AEE3C6B831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id="{3B1C8A8E-866C-4E16-B478-97D94C65B607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id="{8EA66640-BAFA-46EB-A72D-1F1429D13460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8F5FF0D9-21DE-4525-B720-B9660534F672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id="{D7D01003-E44D-439A-A100-8A38A3D9F608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id="{18DBC058-1216-443E-B862-0D04CFDFC9FB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id="{7F0A1823-4E1E-4CFA-8AB3-3E347E53B87F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id="{956A0E9B-CC77-441B-8E33-F788D51B6994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id="{5F81E7C2-8700-4FD8-8FAC-23C69F2F3241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id="{F9E0B6B6-CBB1-4953-A735-94C8F47F5A8C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D6F8A788-C058-4E88-B4CD-A4FC05193713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id="{E7217B01-5C55-4B32-BD44-695F476A9476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id="{5E95F71A-C3B5-4A56-9A1F-8D68E3512931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6544B24A-8019-442F-AC48-931BFD77C9C1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1067B7A2-8654-4412-8493-273AFDC8607A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id="{D78A0807-E936-4976-B72D-8CA03594D867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id="{8321F5BF-27C9-4CB2-89A5-E23278AFA727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id="{396B49DF-87DB-4727-83F4-AD95F6B2EBA1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id="{D15A1189-9ABD-4B01-89C2-1E93ECE346FE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61158E5C-6AA3-4585-A025-F895673981DA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id="{CB3F99C9-D666-478E-A8D1-47418A5074CC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id="{442B81B2-2FEA-4C4F-8158-235727FF3BF1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6D601F21-538A-4201-8C87-E4BD0A9E6042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9C255124-C81B-44C9-AC55-6A5B8CBFE953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id="{E11FE717-C825-4165-952B-A5D617A5941A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224B1A72-D467-409A-AA39-27684BE4A138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2D7A2D4F-BC75-4CF9-8394-516BC0059899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BEBF5138-C377-4AA1-BCE8-3AB71B04B974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0954878E-BF5B-4B7B-A62F-86FD45846593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CD40ABC5-58C0-4631-9829-5CC34D33D15C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E1844CCB-9F6D-4FBE-AAFE-7E9CEB3BE7E9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AA86D6F5-B4B4-4B0E-8823-D4CB3F00AE5D}"/>
            </a:ext>
          </a:extLst>
        </xdr:cNvPr>
        <xdr:cNvSpPr txBox="1"/>
      </xdr:nvSpPr>
      <xdr:spPr>
        <a:xfrm>
          <a:off x="229933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AE65BD21-AC21-4EFA-8F39-28F7D6C02EF9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F15EEB0C-3CF3-451F-B4E8-E897B810911A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A7D7A1C1-D682-4952-A85B-4657F0F770B4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7CC85495-60CD-4B1D-B147-F11872C13D31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8E12D3B3-7D18-4F7F-B018-AF158920354F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8BF547C5-5748-4BD4-905D-27EFE90EFE66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5A823EBF-30BF-4B14-BACD-8FE93FFAD542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C3140C21-C66C-4A18-887E-2375FCBE87C0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id="{38E9F92D-F117-4B5D-8E3A-95E75EFB2855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EBA7B757-AB95-4728-A7B6-0D16B619F6B0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id="{E4D95637-C046-4903-A7A0-748E995F3803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7DDEF0FA-7283-4A0A-8931-E66CC0546095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id="{B498296E-6D77-41B8-AAC4-D54E1BC312F3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2CAF7F7D-7D50-4006-895D-903D21721B17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id="{96EC5809-4480-45D5-A086-0FDBCA345396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EF6284DE-3A99-4AF6-BE3C-C5527A44F98C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23" name="TextBox 322">
          <a:extLst>
            <a:ext uri="{FF2B5EF4-FFF2-40B4-BE49-F238E27FC236}">
              <a16:creationId xmlns:a16="http://schemas.microsoft.com/office/drawing/2014/main" id="{EF2C23FF-6093-4384-8ED4-4F04E559707B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id="{E7B8B15C-7838-48D4-BB48-7CB3E5B03F67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25" name="TextBox 324">
          <a:extLst>
            <a:ext uri="{FF2B5EF4-FFF2-40B4-BE49-F238E27FC236}">
              <a16:creationId xmlns:a16="http://schemas.microsoft.com/office/drawing/2014/main" id="{68E42111-C480-4EFC-B9A9-CA4A922D058D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id="{F83815EE-C7FB-4CDA-90EE-3EC77E877BDF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27" name="TextBox 326">
          <a:extLst>
            <a:ext uri="{FF2B5EF4-FFF2-40B4-BE49-F238E27FC236}">
              <a16:creationId xmlns:a16="http://schemas.microsoft.com/office/drawing/2014/main" id="{65BF2DAB-9CE2-4D45-8B74-DE44F16C8F88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id="{3213B383-5F4D-47E9-99C0-E9FDC2BB5E2B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29" name="TextBox 328">
          <a:extLst>
            <a:ext uri="{FF2B5EF4-FFF2-40B4-BE49-F238E27FC236}">
              <a16:creationId xmlns:a16="http://schemas.microsoft.com/office/drawing/2014/main" id="{879EF81C-A87D-4674-A2BC-24D638645A50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19A5294E-B15E-4EF2-B458-3E21659DB9C7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31" name="TextBox 330">
          <a:extLst>
            <a:ext uri="{FF2B5EF4-FFF2-40B4-BE49-F238E27FC236}">
              <a16:creationId xmlns:a16="http://schemas.microsoft.com/office/drawing/2014/main" id="{36EDEA8E-A72B-4A5A-B830-DE867D46F0CA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id="{B0C466CD-5326-4225-ADC3-23F671F55B96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33" name="TextBox 332">
          <a:extLst>
            <a:ext uri="{FF2B5EF4-FFF2-40B4-BE49-F238E27FC236}">
              <a16:creationId xmlns:a16="http://schemas.microsoft.com/office/drawing/2014/main" id="{7B1808A8-0437-404E-8AB7-144263622D97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id="{7F5714D5-BE6E-43CE-8350-23F0270804E1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id="{8012AFC2-AA7E-4DC9-BE0D-5B4C9E65BD66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id="{6BF5129A-60B0-424C-9E85-01F27E472163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id="{13498C4F-3CAD-4BE8-8A76-B1DD1240A7B9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id="{7EC8A797-E8BD-4061-92C2-2E4E8F1BDEFB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id="{F7C95670-270B-45F6-9BEA-647DE80BEA79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A5CF1B41-D779-4550-8BCB-9B6B23D9EEA8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0FF52DE9-1D07-48F8-9800-B30B3426A27F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id="{81F529F5-6371-422A-979D-712DE8535580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43" name="TextBox 342">
          <a:extLst>
            <a:ext uri="{FF2B5EF4-FFF2-40B4-BE49-F238E27FC236}">
              <a16:creationId xmlns:a16="http://schemas.microsoft.com/office/drawing/2014/main" id="{F7FEE87A-9DBD-4D88-B5AD-877F66627C8C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id="{7192F8BA-2B9C-4A5B-B074-746BCC35F358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45" name="TextBox 344">
          <a:extLst>
            <a:ext uri="{FF2B5EF4-FFF2-40B4-BE49-F238E27FC236}">
              <a16:creationId xmlns:a16="http://schemas.microsoft.com/office/drawing/2014/main" id="{965CC415-118F-4B50-90B4-5F6163877921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id="{762C3F4F-6299-4D01-BDCE-5B95A27BBF4E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47" name="TextBox 346">
          <a:extLst>
            <a:ext uri="{FF2B5EF4-FFF2-40B4-BE49-F238E27FC236}">
              <a16:creationId xmlns:a16="http://schemas.microsoft.com/office/drawing/2014/main" id="{4F3C2D10-7BFA-431B-9071-492BE72DC9EA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id="{3F868134-D82A-43F3-92DE-03134DBFBBAC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id="{CC9B33B3-71A2-4ACD-8381-8E2DCA80B079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id="{230AE8F7-78FB-4482-A39D-C5BCE0290753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id="{57E8ED5A-B43D-4B24-A2BB-C4870F7397DA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id="{35B32AF3-8A34-4DDC-89DD-FD943886A59F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id="{BDCFC1E7-6154-4E6B-9F2E-7BD2DE6834F7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id="{0CEE1F0D-2D9F-4CF7-8AB1-BBF5C87FAC52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55" name="TextBox 354">
          <a:extLst>
            <a:ext uri="{FF2B5EF4-FFF2-40B4-BE49-F238E27FC236}">
              <a16:creationId xmlns:a16="http://schemas.microsoft.com/office/drawing/2014/main" id="{1E01228A-469B-44EE-A350-2C286C0AD4B9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id="{9E61C3CB-BA77-4049-95F4-9410EAAE4B56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id="{BE58F887-8A9F-438B-AE59-1B76F05D1BB8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id="{02DD9B09-F1CE-4A84-9D9B-C64E4471517D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id="{EE4D2DA8-E924-46CB-BF23-1CF73D3E5C38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id="{A2F18223-1A4A-4DDA-92B4-52EFDB531006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id="{9CDFAE9F-44E4-4231-B216-BF42DB8D0940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id="{B12D08C5-59AC-4776-BC85-56EA948ABC90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id="{26AD4CE9-1C82-4837-A6E1-6E37B7B1B005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id="{69A07AF7-74B6-4202-A640-C3FA33408DD0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65" name="TextBox 364">
          <a:extLst>
            <a:ext uri="{FF2B5EF4-FFF2-40B4-BE49-F238E27FC236}">
              <a16:creationId xmlns:a16="http://schemas.microsoft.com/office/drawing/2014/main" id="{D01D0221-EDB6-49A2-9D2A-3A28EB036EEF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id="{569D34CA-802C-4C2C-86D7-BA21896F896D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67" name="TextBox 366">
          <a:extLst>
            <a:ext uri="{FF2B5EF4-FFF2-40B4-BE49-F238E27FC236}">
              <a16:creationId xmlns:a16="http://schemas.microsoft.com/office/drawing/2014/main" id="{6561EF97-B7F8-4B28-8AB5-81D6AE07A558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id="{106C51ED-05FD-45BB-8F6D-8F432A0EC1F4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69" name="TextBox 368">
          <a:extLst>
            <a:ext uri="{FF2B5EF4-FFF2-40B4-BE49-F238E27FC236}">
              <a16:creationId xmlns:a16="http://schemas.microsoft.com/office/drawing/2014/main" id="{08CF7D14-5BAD-47A6-B592-2D9B5DE3086F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id="{F4832D53-0568-491B-AB8B-A1BEE0C53741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id="{4F589C34-CF3B-40AB-A167-B87F753EF891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id="{4F35941E-8973-46E8-87AB-0780DCFC9E52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id="{D02FF08A-A333-4764-A53E-3295D0DB7282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id="{F24D7ED6-A3B1-4C78-A8E3-BAFE2BD5F880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id="{78F82E4B-02A0-4B63-A35B-5715F25771BB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76" name="TextBox 375">
          <a:extLst>
            <a:ext uri="{FF2B5EF4-FFF2-40B4-BE49-F238E27FC236}">
              <a16:creationId xmlns:a16="http://schemas.microsoft.com/office/drawing/2014/main" id="{2AABE7A4-ED41-4573-8E66-A58E37EF316C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77" name="TextBox 376">
          <a:extLst>
            <a:ext uri="{FF2B5EF4-FFF2-40B4-BE49-F238E27FC236}">
              <a16:creationId xmlns:a16="http://schemas.microsoft.com/office/drawing/2014/main" id="{36311754-D2FA-4EF2-BB77-F29AFC5227CF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id="{34541BE4-B9D8-4B10-9501-AB0248DD376E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79" name="TextBox 378">
          <a:extLst>
            <a:ext uri="{FF2B5EF4-FFF2-40B4-BE49-F238E27FC236}">
              <a16:creationId xmlns:a16="http://schemas.microsoft.com/office/drawing/2014/main" id="{0325AAF6-81F9-4D83-834D-1AAB9D94A1CA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id="{BB0F6DED-B485-474C-92F3-9F7B3B54FCB8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81" name="TextBox 380">
          <a:extLst>
            <a:ext uri="{FF2B5EF4-FFF2-40B4-BE49-F238E27FC236}">
              <a16:creationId xmlns:a16="http://schemas.microsoft.com/office/drawing/2014/main" id="{EA5E069C-2490-40D4-9C27-E4120B0C2B3D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id="{4FA14C4B-9E48-4753-814B-A7016E6FACDE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83" name="TextBox 382">
          <a:extLst>
            <a:ext uri="{FF2B5EF4-FFF2-40B4-BE49-F238E27FC236}">
              <a16:creationId xmlns:a16="http://schemas.microsoft.com/office/drawing/2014/main" id="{6B7D1834-A843-4FF3-9282-F05BD85B4FC6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id="{F65C79DE-D0D5-4231-BD06-A639C26A2541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85" name="TextBox 384">
          <a:extLst>
            <a:ext uri="{FF2B5EF4-FFF2-40B4-BE49-F238E27FC236}">
              <a16:creationId xmlns:a16="http://schemas.microsoft.com/office/drawing/2014/main" id="{6AAC5E20-1A33-46EC-9282-AFF861A5E19C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id="{FB7FA221-296D-4C91-A1C4-F8EEBEE47B76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87" name="TextBox 386">
          <a:extLst>
            <a:ext uri="{FF2B5EF4-FFF2-40B4-BE49-F238E27FC236}">
              <a16:creationId xmlns:a16="http://schemas.microsoft.com/office/drawing/2014/main" id="{FEB75F46-1C3F-484F-9B58-C16AB25CE94B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id="{EA86EA33-BE7E-4B3B-B91A-91D666272FD7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89" name="TextBox 388">
          <a:extLst>
            <a:ext uri="{FF2B5EF4-FFF2-40B4-BE49-F238E27FC236}">
              <a16:creationId xmlns:a16="http://schemas.microsoft.com/office/drawing/2014/main" id="{E50E3834-BA2A-49F2-8246-5DE563661D53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id="{DB4FCA66-815E-4B7C-AB49-D44695FB14CD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91" name="TextBox 390">
          <a:extLst>
            <a:ext uri="{FF2B5EF4-FFF2-40B4-BE49-F238E27FC236}">
              <a16:creationId xmlns:a16="http://schemas.microsoft.com/office/drawing/2014/main" id="{BC30FCEF-FC73-4916-BFB0-2B5C24D563F8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id="{69D43A36-031F-4554-8948-EFF94AB1AFAA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93" name="TextBox 392">
          <a:extLst>
            <a:ext uri="{FF2B5EF4-FFF2-40B4-BE49-F238E27FC236}">
              <a16:creationId xmlns:a16="http://schemas.microsoft.com/office/drawing/2014/main" id="{2565E50E-C450-4FDF-8972-40FB79EB7BBD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id="{2142CECB-74A6-420D-A7DB-06393FCDA477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95" name="TextBox 394">
          <a:extLst>
            <a:ext uri="{FF2B5EF4-FFF2-40B4-BE49-F238E27FC236}">
              <a16:creationId xmlns:a16="http://schemas.microsoft.com/office/drawing/2014/main" id="{325AD2DA-4A8B-46EE-9D86-6444C29C56BA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96" name="TextBox 395">
          <a:extLst>
            <a:ext uri="{FF2B5EF4-FFF2-40B4-BE49-F238E27FC236}">
              <a16:creationId xmlns:a16="http://schemas.microsoft.com/office/drawing/2014/main" id="{3CE854C3-6860-466D-8A20-C22B06337868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97" name="TextBox 396">
          <a:extLst>
            <a:ext uri="{FF2B5EF4-FFF2-40B4-BE49-F238E27FC236}">
              <a16:creationId xmlns:a16="http://schemas.microsoft.com/office/drawing/2014/main" id="{7C4512D7-44FD-4863-870F-2CC8BD728015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98" name="TextBox 397">
          <a:extLst>
            <a:ext uri="{FF2B5EF4-FFF2-40B4-BE49-F238E27FC236}">
              <a16:creationId xmlns:a16="http://schemas.microsoft.com/office/drawing/2014/main" id="{A51841A3-EEEB-47D9-8154-ACDE665A796D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399" name="TextBox 398">
          <a:extLst>
            <a:ext uri="{FF2B5EF4-FFF2-40B4-BE49-F238E27FC236}">
              <a16:creationId xmlns:a16="http://schemas.microsoft.com/office/drawing/2014/main" id="{D8CFF958-A6D4-48A8-9771-C485E62D7B73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id="{8890A451-F67D-4ABB-9019-D5CC92C68523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01" name="TextBox 400">
          <a:extLst>
            <a:ext uri="{FF2B5EF4-FFF2-40B4-BE49-F238E27FC236}">
              <a16:creationId xmlns:a16="http://schemas.microsoft.com/office/drawing/2014/main" id="{C36B5544-59D4-4321-AD06-C3728BF72577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id="{757EE06F-D881-4479-8F3A-A6517326EF60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03" name="TextBox 402">
          <a:extLst>
            <a:ext uri="{FF2B5EF4-FFF2-40B4-BE49-F238E27FC236}">
              <a16:creationId xmlns:a16="http://schemas.microsoft.com/office/drawing/2014/main" id="{61BDF8F1-F2D0-4433-BE10-2B0F342738A6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id="{D52FB3FD-617E-40E0-B886-81301F2BF89F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05" name="TextBox 404">
          <a:extLst>
            <a:ext uri="{FF2B5EF4-FFF2-40B4-BE49-F238E27FC236}">
              <a16:creationId xmlns:a16="http://schemas.microsoft.com/office/drawing/2014/main" id="{2D44CF21-3EC9-4CE0-8F1F-DC4857C24754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id="{74118BF6-0E52-483F-B91A-D57C390B20CE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id="{99D08E88-E381-4EB9-B39C-52AD86045CE2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id="{303D2F5B-A96E-4C86-857E-00BA953F0B94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id="{63C6E665-7A8C-493E-8DD6-03CD76874986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id="{C21137EB-A74F-4827-9D11-015A0A8092C2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id="{EC1A4981-DAFF-41AC-A727-16A7DCAF7BAB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id="{07726C6E-4343-4E13-AA69-75E9F8A4633E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13" name="TextBox 412">
          <a:extLst>
            <a:ext uri="{FF2B5EF4-FFF2-40B4-BE49-F238E27FC236}">
              <a16:creationId xmlns:a16="http://schemas.microsoft.com/office/drawing/2014/main" id="{AE335E99-9761-43E7-852C-BDC2A93F176F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id="{39C27936-616A-4BDB-B967-E82E8C05E768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15" name="TextBox 414">
          <a:extLst>
            <a:ext uri="{FF2B5EF4-FFF2-40B4-BE49-F238E27FC236}">
              <a16:creationId xmlns:a16="http://schemas.microsoft.com/office/drawing/2014/main" id="{E8B58101-40A3-4ED5-BE2A-2C483BC4688F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id="{38F38E29-E44F-46DF-BA80-72AE075820F9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id="{10D5A355-CDFC-4FED-AB8B-6140515699D2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EC930566-3611-40DA-BC77-2E78FCF34BDA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id="{2B2894D5-7978-44C7-B2E2-9BA9F9665C87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id="{7B83A613-CAD5-406B-99BF-E22E6D51ECB6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id="{BD947592-248C-427A-9FC9-4AA8229D5B92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id="{FE9FD589-A6DD-4A5B-804A-606EC9A39611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id="{BFF17845-EFFA-43C7-9698-3258D2118D72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id="{FACC1DC2-C94C-450F-891B-7F495AFD9E4E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25" name="TextBox 424">
          <a:extLst>
            <a:ext uri="{FF2B5EF4-FFF2-40B4-BE49-F238E27FC236}">
              <a16:creationId xmlns:a16="http://schemas.microsoft.com/office/drawing/2014/main" id="{DA9A3BF5-E5C8-4C51-9B7F-9FFF63CF613C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26" name="TextBox 425">
          <a:extLst>
            <a:ext uri="{FF2B5EF4-FFF2-40B4-BE49-F238E27FC236}">
              <a16:creationId xmlns:a16="http://schemas.microsoft.com/office/drawing/2014/main" id="{8A270E53-1FE6-44E1-B253-112CA9E7188C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27" name="TextBox 426">
          <a:extLst>
            <a:ext uri="{FF2B5EF4-FFF2-40B4-BE49-F238E27FC236}">
              <a16:creationId xmlns:a16="http://schemas.microsoft.com/office/drawing/2014/main" id="{5F20F822-B46E-4B50-92A4-3920BABE293C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id="{417B9FEA-82F1-4C5B-A769-03DA542C97AD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29" name="TextBox 428">
          <a:extLst>
            <a:ext uri="{FF2B5EF4-FFF2-40B4-BE49-F238E27FC236}">
              <a16:creationId xmlns:a16="http://schemas.microsoft.com/office/drawing/2014/main" id="{B0805E84-30F6-4526-9180-136461CD4B20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FEEE14DC-D7A7-4A66-8839-A19F0A901FA3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21</xdr:row>
      <xdr:rowOff>0</xdr:rowOff>
    </xdr:from>
    <xdr:ext cx="184731" cy="264560"/>
    <xdr:sp macro="" textlink="">
      <xdr:nvSpPr>
        <xdr:cNvPr id="431" name="TextBox 430">
          <a:extLst>
            <a:ext uri="{FF2B5EF4-FFF2-40B4-BE49-F238E27FC236}">
              <a16:creationId xmlns:a16="http://schemas.microsoft.com/office/drawing/2014/main" id="{83016D4C-AEE1-4995-9AAB-C149AD9A0559}"/>
            </a:ext>
          </a:extLst>
        </xdr:cNvPr>
        <xdr:cNvSpPr txBox="1"/>
      </xdr:nvSpPr>
      <xdr:spPr>
        <a:xfrm>
          <a:off x="2299335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32" name="TextBox 431">
          <a:extLst>
            <a:ext uri="{FF2B5EF4-FFF2-40B4-BE49-F238E27FC236}">
              <a16:creationId xmlns:a16="http://schemas.microsoft.com/office/drawing/2014/main" id="{8414CEF7-54AF-48C0-B900-9EF649A8CE48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33" name="TextBox 432">
          <a:extLst>
            <a:ext uri="{FF2B5EF4-FFF2-40B4-BE49-F238E27FC236}">
              <a16:creationId xmlns:a16="http://schemas.microsoft.com/office/drawing/2014/main" id="{D2B38EFE-193A-46BC-9C82-36540A08D1D0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34" name="TextBox 433">
          <a:extLst>
            <a:ext uri="{FF2B5EF4-FFF2-40B4-BE49-F238E27FC236}">
              <a16:creationId xmlns:a16="http://schemas.microsoft.com/office/drawing/2014/main" id="{B491BCB6-2055-4EFC-9E6D-F3F96E5D5419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35" name="TextBox 434">
          <a:extLst>
            <a:ext uri="{FF2B5EF4-FFF2-40B4-BE49-F238E27FC236}">
              <a16:creationId xmlns:a16="http://schemas.microsoft.com/office/drawing/2014/main" id="{2A1B89B7-FA08-42CE-A87C-A6D2C2B60F36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36" name="TextBox 435">
          <a:extLst>
            <a:ext uri="{FF2B5EF4-FFF2-40B4-BE49-F238E27FC236}">
              <a16:creationId xmlns:a16="http://schemas.microsoft.com/office/drawing/2014/main" id="{D4C065A6-59C2-4640-9F29-625190E897C6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37" name="TextBox 436">
          <a:extLst>
            <a:ext uri="{FF2B5EF4-FFF2-40B4-BE49-F238E27FC236}">
              <a16:creationId xmlns:a16="http://schemas.microsoft.com/office/drawing/2014/main" id="{3FE09A54-9A99-4A69-8E53-FB72FC5EA8F3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38" name="TextBox 437">
          <a:extLst>
            <a:ext uri="{FF2B5EF4-FFF2-40B4-BE49-F238E27FC236}">
              <a16:creationId xmlns:a16="http://schemas.microsoft.com/office/drawing/2014/main" id="{49B1CA54-83A7-47BF-BA54-C57061BC9FB5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39" name="TextBox 438">
          <a:extLst>
            <a:ext uri="{FF2B5EF4-FFF2-40B4-BE49-F238E27FC236}">
              <a16:creationId xmlns:a16="http://schemas.microsoft.com/office/drawing/2014/main" id="{7594F423-5BFE-4A32-9040-9785A0A0D08E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40" name="TextBox 439">
          <a:extLst>
            <a:ext uri="{FF2B5EF4-FFF2-40B4-BE49-F238E27FC236}">
              <a16:creationId xmlns:a16="http://schemas.microsoft.com/office/drawing/2014/main" id="{669BC5C7-8F79-46CB-BE80-7C649D3ED41E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41" name="TextBox 440">
          <a:extLst>
            <a:ext uri="{FF2B5EF4-FFF2-40B4-BE49-F238E27FC236}">
              <a16:creationId xmlns:a16="http://schemas.microsoft.com/office/drawing/2014/main" id="{383DAE01-76C7-4016-B2B6-DCCDA20C6843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id="{BDF24E50-9510-494C-88EA-77D0FEE54869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43" name="TextBox 442">
          <a:extLst>
            <a:ext uri="{FF2B5EF4-FFF2-40B4-BE49-F238E27FC236}">
              <a16:creationId xmlns:a16="http://schemas.microsoft.com/office/drawing/2014/main" id="{6B2D140B-9B2F-4477-9155-CA38BAEFCF6E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44" name="TextBox 443">
          <a:extLst>
            <a:ext uri="{FF2B5EF4-FFF2-40B4-BE49-F238E27FC236}">
              <a16:creationId xmlns:a16="http://schemas.microsoft.com/office/drawing/2014/main" id="{0B847515-FA7F-4460-8ED0-AC43169D2C2B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45" name="TextBox 444">
          <a:extLst>
            <a:ext uri="{FF2B5EF4-FFF2-40B4-BE49-F238E27FC236}">
              <a16:creationId xmlns:a16="http://schemas.microsoft.com/office/drawing/2014/main" id="{6AF22092-4434-4F99-8621-7DD40084EDDA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46" name="TextBox 445">
          <a:extLst>
            <a:ext uri="{FF2B5EF4-FFF2-40B4-BE49-F238E27FC236}">
              <a16:creationId xmlns:a16="http://schemas.microsoft.com/office/drawing/2014/main" id="{57277062-6DE5-4F19-9CA5-F3B87BE27351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47" name="TextBox 446">
          <a:extLst>
            <a:ext uri="{FF2B5EF4-FFF2-40B4-BE49-F238E27FC236}">
              <a16:creationId xmlns:a16="http://schemas.microsoft.com/office/drawing/2014/main" id="{0E863C16-C0BB-4257-8541-0FFCEE3426CC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48" name="TextBox 447">
          <a:extLst>
            <a:ext uri="{FF2B5EF4-FFF2-40B4-BE49-F238E27FC236}">
              <a16:creationId xmlns:a16="http://schemas.microsoft.com/office/drawing/2014/main" id="{E383F722-F101-4C2E-9BAB-790C5F1BAF06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49" name="TextBox 448">
          <a:extLst>
            <a:ext uri="{FF2B5EF4-FFF2-40B4-BE49-F238E27FC236}">
              <a16:creationId xmlns:a16="http://schemas.microsoft.com/office/drawing/2014/main" id="{7B3304E0-C22A-48AE-B082-E8A0D20C2765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50" name="TextBox 449">
          <a:extLst>
            <a:ext uri="{FF2B5EF4-FFF2-40B4-BE49-F238E27FC236}">
              <a16:creationId xmlns:a16="http://schemas.microsoft.com/office/drawing/2014/main" id="{E6EF04DE-3C59-435C-852F-4927E018987A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51" name="TextBox 450">
          <a:extLst>
            <a:ext uri="{FF2B5EF4-FFF2-40B4-BE49-F238E27FC236}">
              <a16:creationId xmlns:a16="http://schemas.microsoft.com/office/drawing/2014/main" id="{504C45D9-194B-4FE1-97AE-48F426D93882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52" name="TextBox 451">
          <a:extLst>
            <a:ext uri="{FF2B5EF4-FFF2-40B4-BE49-F238E27FC236}">
              <a16:creationId xmlns:a16="http://schemas.microsoft.com/office/drawing/2014/main" id="{FA0A71B3-D043-47FD-B8CA-FBA4F580C659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53" name="TextBox 452">
          <a:extLst>
            <a:ext uri="{FF2B5EF4-FFF2-40B4-BE49-F238E27FC236}">
              <a16:creationId xmlns:a16="http://schemas.microsoft.com/office/drawing/2014/main" id="{09CB5A5A-D0F2-4082-B2D9-52638741611C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54" name="TextBox 453">
          <a:extLst>
            <a:ext uri="{FF2B5EF4-FFF2-40B4-BE49-F238E27FC236}">
              <a16:creationId xmlns:a16="http://schemas.microsoft.com/office/drawing/2014/main" id="{4A29D345-5CE4-4F56-8EBF-C29D59EA321B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55" name="TextBox 454">
          <a:extLst>
            <a:ext uri="{FF2B5EF4-FFF2-40B4-BE49-F238E27FC236}">
              <a16:creationId xmlns:a16="http://schemas.microsoft.com/office/drawing/2014/main" id="{188CE4B0-B86F-46AF-BC67-CC55F816A85D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56" name="TextBox 455">
          <a:extLst>
            <a:ext uri="{FF2B5EF4-FFF2-40B4-BE49-F238E27FC236}">
              <a16:creationId xmlns:a16="http://schemas.microsoft.com/office/drawing/2014/main" id="{F845926E-D98A-4415-8475-0DB21001E0E6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57" name="TextBox 456">
          <a:extLst>
            <a:ext uri="{FF2B5EF4-FFF2-40B4-BE49-F238E27FC236}">
              <a16:creationId xmlns:a16="http://schemas.microsoft.com/office/drawing/2014/main" id="{378F4EA3-745A-48A7-BCB1-C8A3D8CF90B2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58" name="TextBox 457">
          <a:extLst>
            <a:ext uri="{FF2B5EF4-FFF2-40B4-BE49-F238E27FC236}">
              <a16:creationId xmlns:a16="http://schemas.microsoft.com/office/drawing/2014/main" id="{31F1BA4F-1D02-4C6C-992E-DF436AB4E3A1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59" name="TextBox 458">
          <a:extLst>
            <a:ext uri="{FF2B5EF4-FFF2-40B4-BE49-F238E27FC236}">
              <a16:creationId xmlns:a16="http://schemas.microsoft.com/office/drawing/2014/main" id="{4EC330CF-C17E-47F4-A67D-9047CFF6CF3F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60" name="TextBox 459">
          <a:extLst>
            <a:ext uri="{FF2B5EF4-FFF2-40B4-BE49-F238E27FC236}">
              <a16:creationId xmlns:a16="http://schemas.microsoft.com/office/drawing/2014/main" id="{968A92EF-B5F8-41E0-84EC-B4CBC198D69D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61" name="TextBox 460">
          <a:extLst>
            <a:ext uri="{FF2B5EF4-FFF2-40B4-BE49-F238E27FC236}">
              <a16:creationId xmlns:a16="http://schemas.microsoft.com/office/drawing/2014/main" id="{BD8A4499-B1F5-4B41-AB57-7FD34C7DC363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62" name="TextBox 461">
          <a:extLst>
            <a:ext uri="{FF2B5EF4-FFF2-40B4-BE49-F238E27FC236}">
              <a16:creationId xmlns:a16="http://schemas.microsoft.com/office/drawing/2014/main" id="{79E85AC5-FBBF-45C1-82BC-1C2805B1CC00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63" name="TextBox 462">
          <a:extLst>
            <a:ext uri="{FF2B5EF4-FFF2-40B4-BE49-F238E27FC236}">
              <a16:creationId xmlns:a16="http://schemas.microsoft.com/office/drawing/2014/main" id="{DE997D92-494B-4D09-A2DF-945C36BCE76F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64" name="TextBox 463">
          <a:extLst>
            <a:ext uri="{FF2B5EF4-FFF2-40B4-BE49-F238E27FC236}">
              <a16:creationId xmlns:a16="http://schemas.microsoft.com/office/drawing/2014/main" id="{20FF740F-9F16-4495-8CFA-EAEDE4E4EC6C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65" name="TextBox 464">
          <a:extLst>
            <a:ext uri="{FF2B5EF4-FFF2-40B4-BE49-F238E27FC236}">
              <a16:creationId xmlns:a16="http://schemas.microsoft.com/office/drawing/2014/main" id="{905B9E02-FE85-4093-8C21-8125F712C932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66" name="TextBox 465">
          <a:extLst>
            <a:ext uri="{FF2B5EF4-FFF2-40B4-BE49-F238E27FC236}">
              <a16:creationId xmlns:a16="http://schemas.microsoft.com/office/drawing/2014/main" id="{25772BCA-1FF3-47B9-99EB-9462EF692BF9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67" name="TextBox 466">
          <a:extLst>
            <a:ext uri="{FF2B5EF4-FFF2-40B4-BE49-F238E27FC236}">
              <a16:creationId xmlns:a16="http://schemas.microsoft.com/office/drawing/2014/main" id="{DF9339AD-6862-4176-BB49-813A60E76A86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68" name="TextBox 467">
          <a:extLst>
            <a:ext uri="{FF2B5EF4-FFF2-40B4-BE49-F238E27FC236}">
              <a16:creationId xmlns:a16="http://schemas.microsoft.com/office/drawing/2014/main" id="{576F9F6A-54A4-45C2-8BBB-73768A6BA30C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69" name="TextBox 468">
          <a:extLst>
            <a:ext uri="{FF2B5EF4-FFF2-40B4-BE49-F238E27FC236}">
              <a16:creationId xmlns:a16="http://schemas.microsoft.com/office/drawing/2014/main" id="{1AEF5E9C-7269-43C6-B9B4-A308B0B51248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id="{867382FE-8301-46D7-9898-F3E696BE0188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71" name="TextBox 470">
          <a:extLst>
            <a:ext uri="{FF2B5EF4-FFF2-40B4-BE49-F238E27FC236}">
              <a16:creationId xmlns:a16="http://schemas.microsoft.com/office/drawing/2014/main" id="{C0AD5B11-A67A-4655-9568-8A122E370B8D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72" name="TextBox 471">
          <a:extLst>
            <a:ext uri="{FF2B5EF4-FFF2-40B4-BE49-F238E27FC236}">
              <a16:creationId xmlns:a16="http://schemas.microsoft.com/office/drawing/2014/main" id="{BAA8F52F-BC6B-408E-944D-D9E96FEBC233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73" name="TextBox 472">
          <a:extLst>
            <a:ext uri="{FF2B5EF4-FFF2-40B4-BE49-F238E27FC236}">
              <a16:creationId xmlns:a16="http://schemas.microsoft.com/office/drawing/2014/main" id="{6F266FB7-A3F3-4766-8E75-813EBCCF1E11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74" name="TextBox 473">
          <a:extLst>
            <a:ext uri="{FF2B5EF4-FFF2-40B4-BE49-F238E27FC236}">
              <a16:creationId xmlns:a16="http://schemas.microsoft.com/office/drawing/2014/main" id="{D84F3B4A-591F-4AA6-9F3F-F0B58BB3CD34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75" name="TextBox 474">
          <a:extLst>
            <a:ext uri="{FF2B5EF4-FFF2-40B4-BE49-F238E27FC236}">
              <a16:creationId xmlns:a16="http://schemas.microsoft.com/office/drawing/2014/main" id="{E6C8CDD5-865B-4A18-8D0F-ED120E5324B0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76" name="TextBox 475">
          <a:extLst>
            <a:ext uri="{FF2B5EF4-FFF2-40B4-BE49-F238E27FC236}">
              <a16:creationId xmlns:a16="http://schemas.microsoft.com/office/drawing/2014/main" id="{F1E2EC9F-45B3-46D0-9C67-A09128B372D8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77" name="TextBox 476">
          <a:extLst>
            <a:ext uri="{FF2B5EF4-FFF2-40B4-BE49-F238E27FC236}">
              <a16:creationId xmlns:a16="http://schemas.microsoft.com/office/drawing/2014/main" id="{3B955922-C942-4B3E-95D6-732084E9AB9B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78" name="TextBox 477">
          <a:extLst>
            <a:ext uri="{FF2B5EF4-FFF2-40B4-BE49-F238E27FC236}">
              <a16:creationId xmlns:a16="http://schemas.microsoft.com/office/drawing/2014/main" id="{EC543D61-0595-428F-AC3D-072AAE1C3F73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79" name="TextBox 478">
          <a:extLst>
            <a:ext uri="{FF2B5EF4-FFF2-40B4-BE49-F238E27FC236}">
              <a16:creationId xmlns:a16="http://schemas.microsoft.com/office/drawing/2014/main" id="{5A482A73-6218-4822-817D-FF80D2DFC2C4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80" name="TextBox 479">
          <a:extLst>
            <a:ext uri="{FF2B5EF4-FFF2-40B4-BE49-F238E27FC236}">
              <a16:creationId xmlns:a16="http://schemas.microsoft.com/office/drawing/2014/main" id="{74EBCADC-E1DA-4AA5-8261-A3E654EC46B5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81" name="TextBox 480">
          <a:extLst>
            <a:ext uri="{FF2B5EF4-FFF2-40B4-BE49-F238E27FC236}">
              <a16:creationId xmlns:a16="http://schemas.microsoft.com/office/drawing/2014/main" id="{1BA1919F-48E7-4BC0-9855-1DBBCFB73A32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82" name="TextBox 481">
          <a:extLst>
            <a:ext uri="{FF2B5EF4-FFF2-40B4-BE49-F238E27FC236}">
              <a16:creationId xmlns:a16="http://schemas.microsoft.com/office/drawing/2014/main" id="{0A16530F-E70D-4C6A-9069-E603C0115E25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83" name="TextBox 482">
          <a:extLst>
            <a:ext uri="{FF2B5EF4-FFF2-40B4-BE49-F238E27FC236}">
              <a16:creationId xmlns:a16="http://schemas.microsoft.com/office/drawing/2014/main" id="{468B6D74-167C-47E6-8EE3-BCEF24036F29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84" name="TextBox 483">
          <a:extLst>
            <a:ext uri="{FF2B5EF4-FFF2-40B4-BE49-F238E27FC236}">
              <a16:creationId xmlns:a16="http://schemas.microsoft.com/office/drawing/2014/main" id="{A86F56E4-E4AF-4D36-B1FC-2233AD4E8FFC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24</xdr:row>
      <xdr:rowOff>0</xdr:rowOff>
    </xdr:from>
    <xdr:ext cx="184731" cy="264560"/>
    <xdr:sp macro="" textlink="">
      <xdr:nvSpPr>
        <xdr:cNvPr id="485" name="TextBox 484">
          <a:extLst>
            <a:ext uri="{FF2B5EF4-FFF2-40B4-BE49-F238E27FC236}">
              <a16:creationId xmlns:a16="http://schemas.microsoft.com/office/drawing/2014/main" id="{DE456A83-CF7A-4B32-BD17-10D8CAB7D672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E0891BB-5F48-440C-B5B8-E9AD2148A523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C7981ECD-469A-43CC-8C11-FCC99398CF82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2BFC6ED-4004-428F-8347-AF82BE9D7432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F4B2163-DFAD-4CB3-9E81-F509674FE1F6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4298D70D-8B11-41AD-B53E-021AB39A73FB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1997E588-01DA-4C76-88CB-C597CFB48306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AD3B2394-7EA7-4AC9-A147-57915D716B41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B47F7FA5-F00B-4AB4-9F30-3E7A80EABDB3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89219B71-E7B5-4FD3-9046-757CFDEE2A87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7EE5D380-FFAC-4163-A47F-0E9F299416C8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15D72EF3-0DFD-4B12-81FB-832433979920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537368D3-89A4-438A-A3F6-28B9CA626A1F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94673DB3-66DF-42A8-8146-B4B4DEA27AB6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7FF1C0BF-0962-41B9-B619-71892BDD6823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4C0ED10D-605A-4334-93A1-3DC8F365C2E0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D4516AE5-CF08-4E34-8F2C-9681405E3991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3B06B3AA-31CB-4631-8A89-62501FE3FCBC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2444961F-3E0D-4E40-907D-3A09382C7334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A9CC1B77-24A2-4C56-9D24-0B6C438433A6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78A7E097-4C5F-4693-9C5E-5D6B1102B4B8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EFF1A0CC-6D2F-4CD9-A8F9-AA3DC797FBB8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F9F582CD-1F28-4793-A6F4-575069EFD287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17B918CD-7011-46E4-BD47-C5764DA1D524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E8C846B7-F1EA-4FBF-A1D9-7F8AED585470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26E7C86C-C462-4AA8-A74F-EF2A4E1AC7F0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C385726-40EE-41E0-B3DF-A1739B74CC4F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821E0116-1D0F-4703-BBA9-206F59709525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182B6EF0-2926-4380-87AC-548D39481C91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BB5329E9-FF75-4839-A2E2-B27F0B72CD97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10CC5AF3-EC1A-4986-BBF8-85857D422FF5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7C54A8EA-80BF-4357-B3FA-66C6C2B426EC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79B90879-822B-4236-B9D7-EB16E748D58C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64AE0B78-494E-4CC6-98B8-5392AB965FE5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4EE4A0A6-F87B-468C-BCFA-893B9E0ABB31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02DC56F-21B2-4762-AC01-4C88CE8CA58D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365519AA-7534-4E43-AB5B-60115180EB24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E4F6BD0A-47BE-4500-BB70-63DA8EA2D743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270E596-C7FD-4913-9306-F205F1C2E81F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D7856D29-1392-4A7E-B005-5870F044432F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249C5AE-8532-41D1-BC08-A01519EDB575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78CCD24B-8940-4E23-9895-D8ECFD1C3F10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1863E4DA-3A4D-4513-A0F0-26C15D975FCD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E2615F5D-7BE3-4799-9F88-84127E2DCF2C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CA5A060-ADB0-4710-BB87-7A414734E00F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7C305EF-FBFD-4AC7-8BCF-8E7FEDB03F55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F8B89287-A309-4D66-80E7-A3CCD5CB246F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3A083E78-0785-4E74-B07D-743331252295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47759454-D6AA-49A7-8F59-17357EF78393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94E9D9D4-9253-4849-9A0D-9442EDE1641F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3E5F86B0-9AB8-4520-92DF-66E5C812C1A2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9E8A5108-D536-4F2A-8887-7068AF3573A1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284516C5-84F9-4D26-8450-6785A589A82D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01BD2382-CA2A-4E61-A36D-5318F4ABFB98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690BCD7C-0A9A-4D4B-B2B7-A6DF67FC04DC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27EA4D39-A97F-4AE0-82FA-02FD39681005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1BA1C5A3-470B-4A3D-ACED-204C6798FBF3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6331A222-6322-4F1E-8C71-B35F29DC0F06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DF4D90F8-8274-45F0-89DF-3F0AFEB8F4F8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A53EEF7D-E5E8-4CFC-A56B-52B51BC7D41B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DEC8398C-C380-49A5-82BE-D764C6847ED6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DDE5F14D-70FC-4870-8189-EE2D53EA5EED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195E3464-EC27-4CB3-B376-8FA5E19949BE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EFD11049-2E0A-4AC1-AB25-7AA1ABBE143D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4F3DFE53-1FB3-4603-9B60-D1EED1FCEA58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C677F824-175E-4D9D-9C74-F3D1E912D523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98215F03-564A-419C-ACD0-894C7D818400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AC0E4F6A-16BF-4322-B10A-8B44E279BC4E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6ECF6E33-A388-4095-8087-4FEBCDC14B85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958127BA-17D5-4C83-A9E2-5613E009E2EE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3F9F7DC3-B978-4C0D-846E-719F09A1C16F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CA9E0E50-6DC4-47C2-ABBF-3BE59464F530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D3C5F7EC-F506-4D7B-B7AA-B4D31EA711DC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DA19D5DE-EA31-42B2-B6BA-AE4F5DA6DF2C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EA20E038-8F3B-4AB7-8004-2BE623DD5657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98A575A4-651E-4C14-9B28-EAF27D40CD04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634CBF92-CC71-4CFF-B515-3E7D9D8F991E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418429B2-BB75-4DB4-A9F4-21D9D8781D58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ED2AD1A9-0B26-4D09-8674-BD7FE00A23C1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57D35F63-1513-496F-BFE7-E1235239FF0B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A46A9991-2C9D-46D8-AD79-5C63E85093D1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923913A1-6C5C-4735-B5C9-9A5AC9ACA37F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1BF0FBF4-740C-4300-9416-EA0C84B30BFB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E1E7008E-F3DA-46A5-A213-9C4034E4397C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8425745D-8A8A-4447-A00D-62A6088B363E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010E2E71-E824-4211-BB40-3AA61E514249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220E090C-0445-4871-8EC9-25A2DC6E05CC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7297653E-2763-49B6-9F67-1E262122F559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DD50D509-5A6D-4A83-919A-93764935EDE1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A42BF905-4247-4DF9-8799-009344E858A1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D3696FD7-2484-4BB0-8E51-A9C821BFCA6A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F51EC883-E675-455C-BE69-EFF2795262AD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7834E1C7-58BF-402B-87AC-D672F40D8829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D655D2F6-F7C0-499A-8D07-119DD65ED2FB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6CC40F64-8D7C-438B-AA6F-FCC58CCEA713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BEA2838C-4675-4D5D-A682-662F66D66178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740779F3-5142-48FC-9EB9-0E2E40DD1F85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6C73E72F-87F6-4D54-A714-9EB4CF1D592B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22C3427B-E413-49B3-8E65-7F33C94B1095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71423413-1E53-46C0-A63C-9B0060D24B4C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1F326E69-AE4A-4860-8E4C-C5E590A3493D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64E8DB81-4E35-482D-9D59-B5526A22147C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736AF1D1-215F-4FD2-86CC-14B0F0F2D287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78F2F16F-529E-4197-9F5E-BD7F1CC5C3EB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2936A9E1-97E9-4CB7-8BA0-938805875281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69F8A547-577D-4564-A94C-572A8D3085F4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D9E579E5-8E7F-45AF-8B49-B8C1F66F6C1E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C6042C7E-FC6B-4C5E-B8CD-DF000526A447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DFD82EA2-453C-427F-812F-9D78045BE78A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F988789B-4E9B-404F-A45C-D5539E07EC00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D130A19A-E71A-4B48-A950-3BDE1E1AEFBE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26E15F51-8480-4B4A-A199-7C8D3EE416CB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4F460550-CD2B-41D4-8BFA-485E0D30ECE3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DABD2375-BF99-4ABD-838C-319A26DCFA27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26E8BB92-6F91-4003-9399-DE89C2EB9E3E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8F6BC491-207B-45F1-822A-5CAB0FC1FEA1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B2C93147-F4E2-42D6-B399-22274CB7E191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E3A76C2E-534A-43F4-A70E-43753A8D30DC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CFFE6723-FE73-4935-81B4-18DB8B9FD77D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30425F83-530C-4A37-9295-E00172DE96C9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41217411-C6A6-45B7-A227-7F036EF60FB9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E501965D-2CAD-4296-AFB4-47376805F4C7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60670B82-3372-4B07-8B4D-D994E92175DA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0E8CD8D1-A062-4A9B-8A45-E2668E7CF045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3B358178-D8B0-4071-B258-78F558A97368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E3DB17CC-0432-4C3C-A1DF-C23A2E45F7A9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1</xdr:col>
      <xdr:colOff>765810</xdr:colOff>
      <xdr:row>9</xdr:row>
      <xdr:rowOff>85725</xdr:rowOff>
    </xdr:from>
    <xdr:ext cx="184731" cy="264560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B0F385DD-002A-4FD5-A4B6-487A938387D0}"/>
            </a:ext>
          </a:extLst>
        </xdr:cNvPr>
        <xdr:cNvSpPr txBox="1"/>
      </xdr:nvSpPr>
      <xdr:spPr>
        <a:xfrm>
          <a:off x="1356360" y="316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FD763F5C-D164-4821-AD39-49E1AD8803FB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AAB57EFB-9CBC-4338-81BA-BFD620ECFA84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AF79C93B-3E30-4998-B8A9-03057E07D0FD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4138A30A-F3A1-4B34-801B-2581EF0226AC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09F54131-D604-421A-9367-D0C26EC94638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1EEFFB25-4539-4589-BEDC-79FD1B15A813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E7DDDACF-1380-4645-BB28-CBF5980A3CD4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580D486C-BD94-4980-977F-4F657664AEF8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7A020B29-87F4-4886-BF6F-C02560CB61FF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0735BB77-8C6A-4578-884E-F61B82A88934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692E8EC8-52CE-49BF-B9F1-80BC88309CDC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646CC9C5-1FF8-4FE6-8FE4-5372500A9030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73AF5B72-F15F-47A9-97A5-E73FE5170760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25B772BA-EDD1-4FA7-8D71-D97675DCF9FF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A9B62210-D084-49CB-AEE1-8A437A931286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11573BF4-E624-456C-920B-1F416CF60488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D8854777-0486-40EF-BE62-CC81FA3403A9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37FD2B58-0694-4375-A691-8B1D6298356A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821B32DF-89FF-440B-8ADD-6B9315573BC6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84D4D22E-843E-4B44-8A2B-5AEE2957679D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5AC00B1C-741F-4036-BD05-C8AC4EC713C3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AFA33CFC-8D52-4194-A9B7-2375B86A202E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62497567-DF41-46F4-8F3B-29C711AA3F6D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3547EC6F-ED09-421B-991E-7F344F254DB3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4F631203-72B1-492A-AE43-FE7F1497479B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643980B2-84A8-4DE0-9B89-401726BC240E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816DE4AC-3D16-4F8D-B1CF-F4C531C368BC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34E13168-3DDE-476B-ABCC-782F70852ED5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C6E5FCF8-14A5-4802-9587-749E653C2291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46192986-4BBF-4535-9260-4C449F0EDEFC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4E91F8D3-BC26-450E-81F4-5253E5FB2076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12E7535D-477B-4D50-ACC8-CCC69B0EBCE1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C12FF840-2603-4884-ABA1-585125693717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77515AB1-4C7D-4495-80BC-E584A372AA4D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D5D291CD-5224-45E2-8378-2E3F1C2A876A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8118A3AE-82F7-4A05-B6AB-AFDA079075FC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4B4C0C62-99C0-4C11-9F36-EE6501EC2176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1F182891-1678-4110-9F17-18EF65A38F74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6DF272B7-AA52-44CD-BCF9-E5755EB88AFC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300DC8F9-278D-4200-BEF3-AF831472AB42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F033518B-028D-46B8-8BFC-EE18CD1013D1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FE67A74A-F585-4612-BBE9-002A80A39C04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A50F623E-A377-45F6-ABDD-8949FAB0FB06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E54AA4EC-C08B-41B6-979A-6186DE71412E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5F458780-E66C-4BDC-A02C-F2447FF8289D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5BB93C73-0B08-45A3-9EA0-75BCEF9280C4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61239C81-F873-4240-88BC-4FBEC34749C2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455A4CC6-84FE-4484-B981-D134E084DE8D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64B2DC8C-700C-4E03-AC88-3A7590E60950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DE91DA59-0C6F-44D7-8FC9-9F186C9E9465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807215BE-5968-4D84-9069-586FD6EE7F59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38685A00-6687-44C5-BBBB-A190CA7AAA2E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6F2A7777-CDE3-4A5D-BBCC-A6565944350C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57</xdr:row>
      <xdr:rowOff>0</xdr:rowOff>
    </xdr:from>
    <xdr:ext cx="184731" cy="264560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7FA5CF84-6C9B-4FE6-9372-28A595CC207D}"/>
            </a:ext>
          </a:extLst>
        </xdr:cNvPr>
        <xdr:cNvSpPr txBox="1"/>
      </xdr:nvSpPr>
      <xdr:spPr>
        <a:xfrm>
          <a:off x="7071360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01424EE7-9A6F-4D5F-B31E-18949F0E0E1B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C46FAA33-C3C9-47AD-9F26-FC0A5CC6433A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351C9457-C133-44FB-97E2-DC0B7819C2A7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A97A8622-2224-403F-9C14-9757D7E77AAF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0922A5B2-137F-4F4D-8088-EBFEA276402D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73D89B2C-3554-40E7-AB6E-9131597D042A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D97B4AD3-AED0-4136-AD66-4A2562332582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B27C9639-91A1-4995-BBE1-72FEEE27F6EC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75989864-D278-4B07-A190-79678C3C7B8A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FB2F6A04-4AD8-4A05-8609-1CE3B946F7FB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961E3A65-C92D-4CFB-9925-DD7BDDF2FED1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8B428ED9-332A-41A3-95BD-843BA387FB3B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E60568D3-F100-4492-A1C2-80CDEE56A64B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B2A57CE8-2BF0-4A78-BFA0-DD3C2C120673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32F83E2B-36B3-4DCE-9671-615931717EE7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3FA587C4-FDD0-4D1C-AE1D-B70DF55E86C8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1080F0B3-C553-4EA6-95C6-F5DA04807A8F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A97CF5DA-8B12-4F97-AAC5-BCD1660921A5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C7E329A2-FF49-4848-8269-0DC50366C0E2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7FEED870-E080-4C64-BA9A-70966784440A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7AC533A9-71B5-4FD9-8264-C90164666960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74FE10F0-57DA-491D-93B8-B5BA5D85D6AC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E7058927-9F32-49C2-8D56-4279BC5A6F8B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7E66E820-5372-4677-AF16-4C0F53A1ED2A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8000D049-5906-4A19-8523-E3A696E29699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E3A7FB2A-EBD8-47B1-B653-11E6347F82E4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70DED3D5-399B-4FA5-ADA2-7BF5A6F558F6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DB78CF40-F644-4606-A2FD-FFD2C4E54FBB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AA369BFB-43C6-49A5-BF5F-262092A2418A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1C37F8FE-1D63-4D93-B498-9AB60FB2B98B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CB5F18BF-D83D-4018-8594-7D999B77BE0C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FB41A1D6-EE8D-4D84-9896-40248CADB222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68459E2F-D55A-4E81-9A67-624B968E0771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EB2D6803-A4A5-4747-87AD-06E12286F702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E0F33E4B-333F-435E-8886-228D53C697F2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A52AF77E-D406-40F3-9328-02CEAE892CAC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E490FAAE-D8AB-4B44-B863-E557702D02DE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36E91502-A7C8-4440-A85C-51A62C7C5D97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E8EDD45F-8AEB-49B5-82D4-631027A1AF44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18B708F9-98E1-4855-9D0B-41748E0B2747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291ACAFF-1044-4B26-AABA-52B375DFC190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CCD3FCC9-FCB0-44AC-9ABC-B08132D73CB0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BEC1528E-517A-48E6-8D08-9D8D05427973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9C4D61C1-AB90-4E71-896D-9AB4AC71AAD9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43709856-33AC-4EF6-8A62-84FBADE85FA4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8263AD29-8361-4340-8639-590CE1B17A57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B612F008-7B36-4D5F-B533-CE4410CAAD05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376580FF-08C0-4706-B1D1-FB2F5BA9F798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13E92A62-238E-4785-A87A-38394AABF3DF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D7E96E2E-2889-40E3-814F-C40A9B6A8212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C4E592CF-6A98-41BB-A7D3-7695F65B6988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29DEF2EE-CCA3-476F-BF44-40863A4E86D2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E95B875D-4AD7-400E-A2BA-AB628D03AC8A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A864F6AE-5FD9-4AC1-A358-DF23D5D2ED29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AF7353FC-BF5F-457A-B4B3-95504775F291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BC4A1868-4BF0-4D58-A156-2959FDE659F3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0BCE1FB9-A7DE-4B10-8A22-DB11B6FBFA3B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E22DC20D-D543-437A-9D21-A7EF87FB9383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21A6FD7A-17FB-4E11-B071-5888E9D85354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E4F42471-EF58-491F-8A6F-6D8AAC281D38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36AFE10D-5872-49EB-A317-01026FAFDD56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9C618D06-E925-423B-9819-2C415B31825F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1B940D97-5544-469F-B89D-6BF06424B7FE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63E4BA2D-0C2C-4EAF-9001-84C8A4E780E8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C1B56C11-5A6B-406A-B2ED-D925771E394E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B7D7EF65-24AA-4983-8FCB-FD5B6CE532CB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A48310F6-8068-4E43-A26B-06C892E1339B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id="{C76BF526-18DE-42B0-8F25-B7B3E442C1B9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id="{1136C3A3-2C0F-467D-AF4B-2E925D2CC297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BAD4C57C-DD60-40D7-8415-428312721A09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6EB041C0-ABDF-428A-9B34-9C5141903D59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299C736C-D975-4B9A-A1DC-E3E9AD815018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174F0140-6AE0-43B6-B75B-9AC765EE909F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7DCB6475-859F-410C-AB91-B765089B96AC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9043CD5A-AC3D-487E-A658-07EF7B1FB106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id="{662F7BED-A83E-4090-843E-8598CB3111FC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A066A907-DD76-48AC-8DA7-242C3E865D17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id="{2C906364-7EDA-400B-8714-0DAE97624D70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0D2A79A7-05D2-498F-85B9-BDFCA8FCC93B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7B382AF0-EE34-487D-B35E-3BBBD1584A23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5CFF1DBB-1E52-448D-ABB8-DACFF8C51459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07CADE22-7661-4681-982A-60A63553999E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986FE666-3865-4580-B110-030B357BC5A7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id="{AF6A05F5-B6BC-4ABB-8C34-30A7D82154F6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8DA39281-7368-46F3-A4A3-D6CBFE6D8E22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id="{8FBFEAF4-60C7-4768-914A-CC773A26E9E0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D487D42A-71B7-45AB-A2B8-28DAE0EC92F0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13632985-D311-46FB-9D26-421BBCF8C4DE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11A43421-C045-435C-8BCB-4EDE4BFE5BA9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id="{62C4B887-7BB8-40F4-B9ED-9802C2417E21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C8698EC2-C946-4F54-8572-E22AF53F635B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id="{DB810756-7613-4D05-8E4F-3CC6D811909F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F2BD7D0C-0C32-4F91-9088-395AC9BDA275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id="{86F70FCF-8811-4E82-944F-0B0ECFAE6A3C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id="{4A890B17-33D7-4D22-8E86-2FE8B78B043A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id="{12C3720B-F730-4BED-B475-F68BC992921C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AE5E5E63-E652-4440-9E35-97B3907855C7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id="{29076374-1DA1-4667-AF25-BA5206549D8A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id="{2EFECA96-CEAC-4DBF-9663-10F83A9BD1CF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id="{8B4E4D50-3819-4F2A-959D-BCA9595068A0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id="{FE06DAA6-7AE9-4445-9BF5-180C2856EB7E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id="{5A7B37BC-31A9-4E61-8DAE-EE95AF81E743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id="{DBECD40E-B04E-40C0-AFFE-734172C16485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090450FE-646C-49B9-90DF-892B9D357204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id="{48305D4E-932D-4ACE-AB96-9639746F1DBB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id="{AD22229B-7DC4-45FA-8F6A-9634AE4D01C7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8D9F07FB-9242-4398-8FF4-EB0E5C7BA995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19ECF720-29FC-4270-B16C-D59CD0D79059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id="{03C9888F-D6C9-4820-B2F9-26A9733E2932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id="{F5600A10-3E93-454B-8B2A-A6C7704874F5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id="{BFBE4AF8-F1D8-4457-9E5B-C565E2939E44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id="{45E8EA87-82DB-4BB2-9700-377D452BCDF6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89E84A2A-4443-4A1B-AD21-91B28567B1BF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id="{9BCBEAD4-59C5-4149-8BAE-DC44A8B1232C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id="{60C51C37-0CFF-41F6-AB96-82E304AB0CD4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60AC2EFC-CA3D-4F0D-BF91-AE067E137513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2ADE1A24-7A37-4DFB-881B-CAA77635710C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id="{F8880EA7-D70A-44C0-BD56-89612E673C6A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6707D636-04B4-4F65-B062-F6094526B6D7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095650D5-DD25-4385-A451-DD96EC6CB4D3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5C9194BA-2AA2-4E71-AE91-5AF8760D4242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4C095A72-821D-4E21-8DE3-A42A218686A1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6FEB716E-B95B-44F6-966D-86ABC223597E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8D93E434-4A1B-48DB-8E84-71E7EA62576C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B16249AE-EAE2-4048-8108-7D2C43847A71}"/>
            </a:ext>
          </a:extLst>
        </xdr:cNvPr>
        <xdr:cNvSpPr txBox="1"/>
      </xdr:nvSpPr>
      <xdr:spPr>
        <a:xfrm>
          <a:off x="229933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43ED3CD6-8B53-425C-823A-80A5CE2B680E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EE2A8BA5-6634-46E8-B3E4-CC1BAEDC69AF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728B65D3-E166-403D-934B-0D82332E1ECF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7A8E7644-DE2D-4009-80A1-C1DDC2801146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2DD2BD89-563E-4DDA-A612-D7FD8F1D05FB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CC998646-157F-4BE3-AFCE-EFC24B467277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3959F3CD-9BDC-439C-92CE-AF56C6BCD158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52B9D395-8544-4AB4-976A-C2FB2212B958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id="{44EA1991-FF6D-4A31-9680-461AE7F8028F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559D89C2-BB3D-4A35-885B-0DCE7D458C62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id="{D0075221-53A6-40F9-AB07-449AC4B35575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7BACC36E-BA49-4839-B820-200FC441325F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id="{E5B923C2-D7F0-4D4E-A704-0700F80B18C2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3B8464AA-ACE0-4E43-AB5B-3F81C91285CE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id="{05D0718E-9B59-4785-9FE5-15F098AE0C51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809EFE23-48CA-418F-B379-D32289CB217A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23" name="TextBox 322">
          <a:extLst>
            <a:ext uri="{FF2B5EF4-FFF2-40B4-BE49-F238E27FC236}">
              <a16:creationId xmlns:a16="http://schemas.microsoft.com/office/drawing/2014/main" id="{C71FDEF9-5F7B-4421-9226-C91457E15287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id="{598D444B-8B83-4959-ABFC-241804DF9610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25" name="TextBox 324">
          <a:extLst>
            <a:ext uri="{FF2B5EF4-FFF2-40B4-BE49-F238E27FC236}">
              <a16:creationId xmlns:a16="http://schemas.microsoft.com/office/drawing/2014/main" id="{05228BB3-F9E9-46E1-AC7E-13C0F23F7FFC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id="{F75F7BD7-734B-4D11-AC0F-8B0E5DD645DF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27" name="TextBox 326">
          <a:extLst>
            <a:ext uri="{FF2B5EF4-FFF2-40B4-BE49-F238E27FC236}">
              <a16:creationId xmlns:a16="http://schemas.microsoft.com/office/drawing/2014/main" id="{94189599-8253-4D27-B79D-F2B55618230F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id="{B4126EF2-D71E-4975-8892-15911B07BDFB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29" name="TextBox 328">
          <a:extLst>
            <a:ext uri="{FF2B5EF4-FFF2-40B4-BE49-F238E27FC236}">
              <a16:creationId xmlns:a16="http://schemas.microsoft.com/office/drawing/2014/main" id="{846CB290-DEFE-47AE-AF76-02321617D08D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F9859315-0A53-4776-A2E3-DE4B8BC7FE32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31" name="TextBox 330">
          <a:extLst>
            <a:ext uri="{FF2B5EF4-FFF2-40B4-BE49-F238E27FC236}">
              <a16:creationId xmlns:a16="http://schemas.microsoft.com/office/drawing/2014/main" id="{A4B64D6C-C910-4763-8869-B36032536081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id="{E72ADB05-BFB8-4B99-8BB5-8F7B09F866C8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33" name="TextBox 332">
          <a:extLst>
            <a:ext uri="{FF2B5EF4-FFF2-40B4-BE49-F238E27FC236}">
              <a16:creationId xmlns:a16="http://schemas.microsoft.com/office/drawing/2014/main" id="{38418B9D-6EE9-41F4-9DC9-1460415CDB09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id="{BEDE8E8A-6A8E-4A03-8EF1-E80DDD7A9548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id="{866B52FF-071A-4A16-B232-B0FCF6EE6F2E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id="{67B7685F-AC17-47E5-A224-F0C5E5745E45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id="{DB04FE1C-5926-455B-9122-A18444EE4A68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id="{C5932F14-8E17-4956-83B6-DE1B351AE2E6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id="{F2F64C84-FAB9-4976-89F6-924C0B5206DA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59E2EE2A-6365-4D49-AB0E-D779E27D53EB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4B4E725E-3EDC-495A-A9AA-403C74114A8B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id="{F5FCC0B0-A192-403B-9106-1533503EF8E7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43" name="TextBox 342">
          <a:extLst>
            <a:ext uri="{FF2B5EF4-FFF2-40B4-BE49-F238E27FC236}">
              <a16:creationId xmlns:a16="http://schemas.microsoft.com/office/drawing/2014/main" id="{63ADE450-C99C-4B88-A566-199F04892562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id="{AD3959C0-540A-4B53-8075-0923F0743CB5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45" name="TextBox 344">
          <a:extLst>
            <a:ext uri="{FF2B5EF4-FFF2-40B4-BE49-F238E27FC236}">
              <a16:creationId xmlns:a16="http://schemas.microsoft.com/office/drawing/2014/main" id="{2F0CCE15-5123-461D-A93B-381FE0A13157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id="{749C51B0-9E47-48C3-8B10-F5BAA1BA0B63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47" name="TextBox 346">
          <a:extLst>
            <a:ext uri="{FF2B5EF4-FFF2-40B4-BE49-F238E27FC236}">
              <a16:creationId xmlns:a16="http://schemas.microsoft.com/office/drawing/2014/main" id="{EC1F112E-8A6C-4CA9-AB76-29FC22DCE38A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id="{7EE78F23-2445-4BDB-946D-AA3BA6B42563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id="{05BE96A2-08D8-484D-B4A9-8F087B2903E1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id="{CAF3CCF4-D857-4050-A247-06BED7776D7A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id="{25AE37CD-E185-4DD8-82DD-F88E6A3F71BC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id="{B275EFDD-0616-4F55-B326-10313C1FF1F0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id="{A24D08A9-5B80-4D63-BCA2-4EA4EEEF14E1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id="{CB43CB70-009E-423D-BD6F-E42ADE43B525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55" name="TextBox 354">
          <a:extLst>
            <a:ext uri="{FF2B5EF4-FFF2-40B4-BE49-F238E27FC236}">
              <a16:creationId xmlns:a16="http://schemas.microsoft.com/office/drawing/2014/main" id="{804981D7-FF3A-4FDC-BF94-FCFE4D003CB3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id="{23DE5518-71E3-4DE4-AC3F-4A912BA9AC0A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id="{5A928092-2F47-4654-BB0B-8D42DD2F7EA9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id="{32C72648-0BAB-4941-BD79-94F431EE548F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id="{D6E25BD0-28D2-4A5B-8E79-18F1566E013F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id="{871792ED-F873-4EE5-A5E9-63B8E4A3A771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id="{1E9B77E9-C9AE-42EF-BCF8-12CAFB460F22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id="{90C99C5C-3F92-47F1-A33B-710D859631F9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id="{756881D5-D6B4-4F6D-AB89-F95DA77DC07F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id="{D2AA697C-1225-40E8-9568-0BE02E58B0B3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65" name="TextBox 364">
          <a:extLst>
            <a:ext uri="{FF2B5EF4-FFF2-40B4-BE49-F238E27FC236}">
              <a16:creationId xmlns:a16="http://schemas.microsoft.com/office/drawing/2014/main" id="{24499FEF-6D27-4442-A938-7A623CCFE85F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id="{580620A8-3281-46D3-934F-F98C8AC6B89B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67" name="TextBox 366">
          <a:extLst>
            <a:ext uri="{FF2B5EF4-FFF2-40B4-BE49-F238E27FC236}">
              <a16:creationId xmlns:a16="http://schemas.microsoft.com/office/drawing/2014/main" id="{DF20043B-EB18-4A0A-B71D-2B62F6A74EEF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id="{400B5934-CE74-4D24-9423-BC8280891A0C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69" name="TextBox 368">
          <a:extLst>
            <a:ext uri="{FF2B5EF4-FFF2-40B4-BE49-F238E27FC236}">
              <a16:creationId xmlns:a16="http://schemas.microsoft.com/office/drawing/2014/main" id="{178931F9-0F0B-4501-B9C4-A8E9CDD46C04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id="{70BFBF57-29B9-48C4-92CC-5A3092252C1A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id="{1F62F848-7F63-49D4-B4BB-5C9BAFE7598D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id="{8AB459DE-AF31-439D-B102-58D66ACF4FB6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id="{53CF3CEB-7CC4-402A-8021-8761E9282083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id="{FBB703EC-A643-4D46-BF1D-B085F2BE0670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id="{58183BE3-4564-4006-8822-34B9C8C28872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76" name="TextBox 375">
          <a:extLst>
            <a:ext uri="{FF2B5EF4-FFF2-40B4-BE49-F238E27FC236}">
              <a16:creationId xmlns:a16="http://schemas.microsoft.com/office/drawing/2014/main" id="{A1285249-A8DF-4578-BCA7-862314AA1854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77" name="TextBox 376">
          <a:extLst>
            <a:ext uri="{FF2B5EF4-FFF2-40B4-BE49-F238E27FC236}">
              <a16:creationId xmlns:a16="http://schemas.microsoft.com/office/drawing/2014/main" id="{9A3F285E-FB09-4E4B-9F3E-E9B3B39CCA21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id="{B45EDFB5-7FD9-4DF0-9393-9C7C53035F32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79" name="TextBox 378">
          <a:extLst>
            <a:ext uri="{FF2B5EF4-FFF2-40B4-BE49-F238E27FC236}">
              <a16:creationId xmlns:a16="http://schemas.microsoft.com/office/drawing/2014/main" id="{F71E60CF-8CAC-4F08-837D-4E3F2989CC3A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id="{3B887659-8F38-41D5-AD5D-FE4A13903E3F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81" name="TextBox 380">
          <a:extLst>
            <a:ext uri="{FF2B5EF4-FFF2-40B4-BE49-F238E27FC236}">
              <a16:creationId xmlns:a16="http://schemas.microsoft.com/office/drawing/2014/main" id="{A044985B-13A0-4D37-901C-10C70AB52EAF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id="{FCA6B807-1E21-45F8-958A-C67BD0007B04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83" name="TextBox 382">
          <a:extLst>
            <a:ext uri="{FF2B5EF4-FFF2-40B4-BE49-F238E27FC236}">
              <a16:creationId xmlns:a16="http://schemas.microsoft.com/office/drawing/2014/main" id="{24F3D2A0-5A6B-441E-A28A-A64580634891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id="{C86FEE28-CBEE-4D31-94AC-D3C959B20CD6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85" name="TextBox 384">
          <a:extLst>
            <a:ext uri="{FF2B5EF4-FFF2-40B4-BE49-F238E27FC236}">
              <a16:creationId xmlns:a16="http://schemas.microsoft.com/office/drawing/2014/main" id="{B3B91382-C6EB-48AC-8A3F-4841C497A466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id="{75BA82BA-FDF2-46FD-978A-3BA574A76F0F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87" name="TextBox 386">
          <a:extLst>
            <a:ext uri="{FF2B5EF4-FFF2-40B4-BE49-F238E27FC236}">
              <a16:creationId xmlns:a16="http://schemas.microsoft.com/office/drawing/2014/main" id="{66C38470-0E6A-4272-B3D7-AD11AC87B39C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id="{3F61A9C0-D725-4DDD-9E3B-525D94A25B31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89" name="TextBox 388">
          <a:extLst>
            <a:ext uri="{FF2B5EF4-FFF2-40B4-BE49-F238E27FC236}">
              <a16:creationId xmlns:a16="http://schemas.microsoft.com/office/drawing/2014/main" id="{CE356EDA-D8BD-4D0B-9B7D-7E7F5AEDDBD8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id="{CC108008-3A5E-4598-8CBB-0D7375D07F62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91" name="TextBox 390">
          <a:extLst>
            <a:ext uri="{FF2B5EF4-FFF2-40B4-BE49-F238E27FC236}">
              <a16:creationId xmlns:a16="http://schemas.microsoft.com/office/drawing/2014/main" id="{094143CC-F317-4854-8945-36E08757E899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id="{669B2197-4793-49CA-8D57-63AF760D87C7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93" name="TextBox 392">
          <a:extLst>
            <a:ext uri="{FF2B5EF4-FFF2-40B4-BE49-F238E27FC236}">
              <a16:creationId xmlns:a16="http://schemas.microsoft.com/office/drawing/2014/main" id="{C5560C97-F53E-45D0-94EB-61F2D772E4BF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id="{EB23CB4E-D440-4695-9F49-709379799586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95" name="TextBox 394">
          <a:extLst>
            <a:ext uri="{FF2B5EF4-FFF2-40B4-BE49-F238E27FC236}">
              <a16:creationId xmlns:a16="http://schemas.microsoft.com/office/drawing/2014/main" id="{FAE5CCAC-6CBE-4662-89B8-927B2E3B3FCD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96" name="TextBox 395">
          <a:extLst>
            <a:ext uri="{FF2B5EF4-FFF2-40B4-BE49-F238E27FC236}">
              <a16:creationId xmlns:a16="http://schemas.microsoft.com/office/drawing/2014/main" id="{CD1CF7DF-23D9-4382-BD9D-8612B1C56EC0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97" name="TextBox 396">
          <a:extLst>
            <a:ext uri="{FF2B5EF4-FFF2-40B4-BE49-F238E27FC236}">
              <a16:creationId xmlns:a16="http://schemas.microsoft.com/office/drawing/2014/main" id="{3007A7F2-3776-4200-B535-2CCEC8610A7D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98" name="TextBox 397">
          <a:extLst>
            <a:ext uri="{FF2B5EF4-FFF2-40B4-BE49-F238E27FC236}">
              <a16:creationId xmlns:a16="http://schemas.microsoft.com/office/drawing/2014/main" id="{8BE2B4B8-2A60-4B29-A4B9-0532CAA4B8F4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399" name="TextBox 398">
          <a:extLst>
            <a:ext uri="{FF2B5EF4-FFF2-40B4-BE49-F238E27FC236}">
              <a16:creationId xmlns:a16="http://schemas.microsoft.com/office/drawing/2014/main" id="{9EB5A02D-4148-4B4A-B88B-7A08B264D6B5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id="{95B0729E-436A-45EE-94B6-A8686991748A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01" name="TextBox 400">
          <a:extLst>
            <a:ext uri="{FF2B5EF4-FFF2-40B4-BE49-F238E27FC236}">
              <a16:creationId xmlns:a16="http://schemas.microsoft.com/office/drawing/2014/main" id="{88A25D08-64E7-43E1-99BF-7B9FA2AECA06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id="{1F361E57-B027-468F-8C94-CCAC683CCF65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03" name="TextBox 402">
          <a:extLst>
            <a:ext uri="{FF2B5EF4-FFF2-40B4-BE49-F238E27FC236}">
              <a16:creationId xmlns:a16="http://schemas.microsoft.com/office/drawing/2014/main" id="{B6361736-AE6E-4EC5-B16C-6FFD25D91611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id="{E2C5E6B1-C508-42F2-A9FE-8B40A107367A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05" name="TextBox 404">
          <a:extLst>
            <a:ext uri="{FF2B5EF4-FFF2-40B4-BE49-F238E27FC236}">
              <a16:creationId xmlns:a16="http://schemas.microsoft.com/office/drawing/2014/main" id="{1A6BE980-6456-4F08-BE15-FA1F4794AA76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id="{0D33FF92-514C-430F-85FE-7849EF1707F2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id="{549A9C15-728E-4D7F-83D1-E73B2CB376C4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id="{FE58E32B-F0DD-46E3-A0AB-EDA68420DFF7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id="{5659B884-6825-4C21-9A31-58275E38AEFE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id="{66C64597-492F-4F0C-88E3-94BC5CD54379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id="{CBEFC30B-E274-4CA4-A24D-6263EC0A5BFC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id="{F6639A04-5526-47CB-9276-07B3CB3BB56F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13" name="TextBox 412">
          <a:extLst>
            <a:ext uri="{FF2B5EF4-FFF2-40B4-BE49-F238E27FC236}">
              <a16:creationId xmlns:a16="http://schemas.microsoft.com/office/drawing/2014/main" id="{B8D3A965-C7AB-447B-AD19-FAB509ECAE67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id="{A74205AF-B0F7-4DB0-BB47-00383E4F4E7C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15" name="TextBox 414">
          <a:extLst>
            <a:ext uri="{FF2B5EF4-FFF2-40B4-BE49-F238E27FC236}">
              <a16:creationId xmlns:a16="http://schemas.microsoft.com/office/drawing/2014/main" id="{C33DDDA3-E69E-4D5E-887C-844CE9FC7CBD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id="{DD4710A2-F909-469F-9A46-E8CE5C4D87EC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id="{5DEFB0DA-0F30-427E-A244-84905D9F5B54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EDF2C77F-3C6A-4070-8D79-5957850EE4E6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id="{E81A584D-A7FA-415C-9086-3C81791EDF1E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id="{700B9E8F-BB3E-46F7-A4DF-334249C5A013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id="{8FC815A5-7076-418D-ACFD-D5A60236BD14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id="{A386EB90-06BC-4D1D-984E-5465711637C2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id="{59C45D43-677C-4D0D-A7AD-675CA5660018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id="{C5712EA5-6778-4F65-AAF3-BC3CAD3C936C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25" name="TextBox 424">
          <a:extLst>
            <a:ext uri="{FF2B5EF4-FFF2-40B4-BE49-F238E27FC236}">
              <a16:creationId xmlns:a16="http://schemas.microsoft.com/office/drawing/2014/main" id="{1FD3C2BD-8CCA-40BD-8894-12F290CFA3D9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26" name="TextBox 425">
          <a:extLst>
            <a:ext uri="{FF2B5EF4-FFF2-40B4-BE49-F238E27FC236}">
              <a16:creationId xmlns:a16="http://schemas.microsoft.com/office/drawing/2014/main" id="{B8208A8E-A1DB-4690-B0C6-509D6836E357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27" name="TextBox 426">
          <a:extLst>
            <a:ext uri="{FF2B5EF4-FFF2-40B4-BE49-F238E27FC236}">
              <a16:creationId xmlns:a16="http://schemas.microsoft.com/office/drawing/2014/main" id="{1ABD12CF-05D1-4F1F-8F2B-BCE1C1D6F4D9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id="{F96AB0BD-9523-45AF-923F-4413024F236D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29" name="TextBox 428">
          <a:extLst>
            <a:ext uri="{FF2B5EF4-FFF2-40B4-BE49-F238E27FC236}">
              <a16:creationId xmlns:a16="http://schemas.microsoft.com/office/drawing/2014/main" id="{C59AAA9A-E7AE-4F8E-93B8-258463DB8410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534AE0BF-AEDB-4CD9-BDE2-1D7462F4FC83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42</xdr:row>
      <xdr:rowOff>0</xdr:rowOff>
    </xdr:from>
    <xdr:ext cx="184731" cy="264560"/>
    <xdr:sp macro="" textlink="">
      <xdr:nvSpPr>
        <xdr:cNvPr id="431" name="TextBox 430">
          <a:extLst>
            <a:ext uri="{FF2B5EF4-FFF2-40B4-BE49-F238E27FC236}">
              <a16:creationId xmlns:a16="http://schemas.microsoft.com/office/drawing/2014/main" id="{0B5E4662-E55D-48A2-8276-AE4583489787}"/>
            </a:ext>
          </a:extLst>
        </xdr:cNvPr>
        <xdr:cNvSpPr txBox="1"/>
      </xdr:nvSpPr>
      <xdr:spPr>
        <a:xfrm>
          <a:off x="229933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32" name="TextBox 431">
          <a:extLst>
            <a:ext uri="{FF2B5EF4-FFF2-40B4-BE49-F238E27FC236}">
              <a16:creationId xmlns:a16="http://schemas.microsoft.com/office/drawing/2014/main" id="{628ECA75-01E6-41F5-95B8-59F9AAEFDFB2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33" name="TextBox 432">
          <a:extLst>
            <a:ext uri="{FF2B5EF4-FFF2-40B4-BE49-F238E27FC236}">
              <a16:creationId xmlns:a16="http://schemas.microsoft.com/office/drawing/2014/main" id="{04C65B9F-BF32-410A-B701-2B48B83AB8DC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34" name="TextBox 433">
          <a:extLst>
            <a:ext uri="{FF2B5EF4-FFF2-40B4-BE49-F238E27FC236}">
              <a16:creationId xmlns:a16="http://schemas.microsoft.com/office/drawing/2014/main" id="{7C34D9C9-DB78-4717-992D-30C7E639A257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35" name="TextBox 434">
          <a:extLst>
            <a:ext uri="{FF2B5EF4-FFF2-40B4-BE49-F238E27FC236}">
              <a16:creationId xmlns:a16="http://schemas.microsoft.com/office/drawing/2014/main" id="{3770D19E-292C-4D9E-9636-FA3675738F47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36" name="TextBox 435">
          <a:extLst>
            <a:ext uri="{FF2B5EF4-FFF2-40B4-BE49-F238E27FC236}">
              <a16:creationId xmlns:a16="http://schemas.microsoft.com/office/drawing/2014/main" id="{F6279708-9A82-4A3D-A281-45447532B707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37" name="TextBox 436">
          <a:extLst>
            <a:ext uri="{FF2B5EF4-FFF2-40B4-BE49-F238E27FC236}">
              <a16:creationId xmlns:a16="http://schemas.microsoft.com/office/drawing/2014/main" id="{EE7CD378-6D1D-4029-9FF1-00F2C537AA29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38" name="TextBox 437">
          <a:extLst>
            <a:ext uri="{FF2B5EF4-FFF2-40B4-BE49-F238E27FC236}">
              <a16:creationId xmlns:a16="http://schemas.microsoft.com/office/drawing/2014/main" id="{7F0DA070-1436-4945-9EA7-0D1CC880C8AF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39" name="TextBox 438">
          <a:extLst>
            <a:ext uri="{FF2B5EF4-FFF2-40B4-BE49-F238E27FC236}">
              <a16:creationId xmlns:a16="http://schemas.microsoft.com/office/drawing/2014/main" id="{54ADFB51-FEA0-435F-8709-F50614E29FE9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40" name="TextBox 439">
          <a:extLst>
            <a:ext uri="{FF2B5EF4-FFF2-40B4-BE49-F238E27FC236}">
              <a16:creationId xmlns:a16="http://schemas.microsoft.com/office/drawing/2014/main" id="{3E5DDF39-7A5C-45E0-A472-4AE78840C92E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41" name="TextBox 440">
          <a:extLst>
            <a:ext uri="{FF2B5EF4-FFF2-40B4-BE49-F238E27FC236}">
              <a16:creationId xmlns:a16="http://schemas.microsoft.com/office/drawing/2014/main" id="{1D4D0D67-636B-4307-874F-E5B4E679E668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id="{AA9F9B8D-5E34-4498-A18E-8026E9FFD787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43" name="TextBox 442">
          <a:extLst>
            <a:ext uri="{FF2B5EF4-FFF2-40B4-BE49-F238E27FC236}">
              <a16:creationId xmlns:a16="http://schemas.microsoft.com/office/drawing/2014/main" id="{84C82860-FB24-4395-B16E-4E902CFFA4DE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44" name="TextBox 443">
          <a:extLst>
            <a:ext uri="{FF2B5EF4-FFF2-40B4-BE49-F238E27FC236}">
              <a16:creationId xmlns:a16="http://schemas.microsoft.com/office/drawing/2014/main" id="{49ADFE92-A9AD-4F35-BD34-B0AAC77ED3B9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45" name="TextBox 444">
          <a:extLst>
            <a:ext uri="{FF2B5EF4-FFF2-40B4-BE49-F238E27FC236}">
              <a16:creationId xmlns:a16="http://schemas.microsoft.com/office/drawing/2014/main" id="{A916FAFA-620A-4AD7-8A7F-29850AA0FA58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46" name="TextBox 445">
          <a:extLst>
            <a:ext uri="{FF2B5EF4-FFF2-40B4-BE49-F238E27FC236}">
              <a16:creationId xmlns:a16="http://schemas.microsoft.com/office/drawing/2014/main" id="{1F072DDE-26AC-4620-ACF0-FB01E117FD24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47" name="TextBox 446">
          <a:extLst>
            <a:ext uri="{FF2B5EF4-FFF2-40B4-BE49-F238E27FC236}">
              <a16:creationId xmlns:a16="http://schemas.microsoft.com/office/drawing/2014/main" id="{BF89EE21-5222-47CF-8BDB-ECF53947B4B5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48" name="TextBox 447">
          <a:extLst>
            <a:ext uri="{FF2B5EF4-FFF2-40B4-BE49-F238E27FC236}">
              <a16:creationId xmlns:a16="http://schemas.microsoft.com/office/drawing/2014/main" id="{23B4C0B6-E1CF-4BD5-B24B-854FC46E60E4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49" name="TextBox 448">
          <a:extLst>
            <a:ext uri="{FF2B5EF4-FFF2-40B4-BE49-F238E27FC236}">
              <a16:creationId xmlns:a16="http://schemas.microsoft.com/office/drawing/2014/main" id="{A9A55370-122D-46A6-B9F0-F72BA812685E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50" name="TextBox 449">
          <a:extLst>
            <a:ext uri="{FF2B5EF4-FFF2-40B4-BE49-F238E27FC236}">
              <a16:creationId xmlns:a16="http://schemas.microsoft.com/office/drawing/2014/main" id="{77C9D27C-F4F1-4CE4-849D-5F6922FB9C4B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51" name="TextBox 450">
          <a:extLst>
            <a:ext uri="{FF2B5EF4-FFF2-40B4-BE49-F238E27FC236}">
              <a16:creationId xmlns:a16="http://schemas.microsoft.com/office/drawing/2014/main" id="{E663572B-A072-4344-A9B4-11FDEC9D2AD3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52" name="TextBox 451">
          <a:extLst>
            <a:ext uri="{FF2B5EF4-FFF2-40B4-BE49-F238E27FC236}">
              <a16:creationId xmlns:a16="http://schemas.microsoft.com/office/drawing/2014/main" id="{9D439B7A-CF28-48D1-A093-4B3830729983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53" name="TextBox 452">
          <a:extLst>
            <a:ext uri="{FF2B5EF4-FFF2-40B4-BE49-F238E27FC236}">
              <a16:creationId xmlns:a16="http://schemas.microsoft.com/office/drawing/2014/main" id="{EEF69E65-371D-4300-8E0F-6E0A97712AC1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54" name="TextBox 453">
          <a:extLst>
            <a:ext uri="{FF2B5EF4-FFF2-40B4-BE49-F238E27FC236}">
              <a16:creationId xmlns:a16="http://schemas.microsoft.com/office/drawing/2014/main" id="{95FB8FA9-FA85-4AE2-B98D-561D527A1489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55" name="TextBox 454">
          <a:extLst>
            <a:ext uri="{FF2B5EF4-FFF2-40B4-BE49-F238E27FC236}">
              <a16:creationId xmlns:a16="http://schemas.microsoft.com/office/drawing/2014/main" id="{036D8A1E-D837-4DC2-891A-C55D09D11B35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56" name="TextBox 455">
          <a:extLst>
            <a:ext uri="{FF2B5EF4-FFF2-40B4-BE49-F238E27FC236}">
              <a16:creationId xmlns:a16="http://schemas.microsoft.com/office/drawing/2014/main" id="{AAEEC8C9-F454-40D5-8E58-675FF0A9411C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57" name="TextBox 456">
          <a:extLst>
            <a:ext uri="{FF2B5EF4-FFF2-40B4-BE49-F238E27FC236}">
              <a16:creationId xmlns:a16="http://schemas.microsoft.com/office/drawing/2014/main" id="{FD10616F-260A-451F-8394-50465EDE515C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58" name="TextBox 457">
          <a:extLst>
            <a:ext uri="{FF2B5EF4-FFF2-40B4-BE49-F238E27FC236}">
              <a16:creationId xmlns:a16="http://schemas.microsoft.com/office/drawing/2014/main" id="{2E2A4E29-4D39-49B7-AC3A-7091DF2C0920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59" name="TextBox 458">
          <a:extLst>
            <a:ext uri="{FF2B5EF4-FFF2-40B4-BE49-F238E27FC236}">
              <a16:creationId xmlns:a16="http://schemas.microsoft.com/office/drawing/2014/main" id="{6DC09514-5751-4FA3-A258-4BA9D8AD9B1D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60" name="TextBox 459">
          <a:extLst>
            <a:ext uri="{FF2B5EF4-FFF2-40B4-BE49-F238E27FC236}">
              <a16:creationId xmlns:a16="http://schemas.microsoft.com/office/drawing/2014/main" id="{D29E5048-0C12-4DE6-8A22-A279FE163F83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61" name="TextBox 460">
          <a:extLst>
            <a:ext uri="{FF2B5EF4-FFF2-40B4-BE49-F238E27FC236}">
              <a16:creationId xmlns:a16="http://schemas.microsoft.com/office/drawing/2014/main" id="{4E23E93C-3FFE-4B77-9F26-AF6C420621DD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62" name="TextBox 461">
          <a:extLst>
            <a:ext uri="{FF2B5EF4-FFF2-40B4-BE49-F238E27FC236}">
              <a16:creationId xmlns:a16="http://schemas.microsoft.com/office/drawing/2014/main" id="{AA1CDBDD-8AFC-4318-9413-E0D6039E65BF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63" name="TextBox 462">
          <a:extLst>
            <a:ext uri="{FF2B5EF4-FFF2-40B4-BE49-F238E27FC236}">
              <a16:creationId xmlns:a16="http://schemas.microsoft.com/office/drawing/2014/main" id="{5043B174-12DD-4732-B0DE-D3A1AA5DE631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64" name="TextBox 463">
          <a:extLst>
            <a:ext uri="{FF2B5EF4-FFF2-40B4-BE49-F238E27FC236}">
              <a16:creationId xmlns:a16="http://schemas.microsoft.com/office/drawing/2014/main" id="{4C57EA9A-6457-4A6C-8AE7-93DC3FE555C2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65" name="TextBox 464">
          <a:extLst>
            <a:ext uri="{FF2B5EF4-FFF2-40B4-BE49-F238E27FC236}">
              <a16:creationId xmlns:a16="http://schemas.microsoft.com/office/drawing/2014/main" id="{3C5FD5BD-EBDF-4756-A7A6-E0C2F56934CA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66" name="TextBox 465">
          <a:extLst>
            <a:ext uri="{FF2B5EF4-FFF2-40B4-BE49-F238E27FC236}">
              <a16:creationId xmlns:a16="http://schemas.microsoft.com/office/drawing/2014/main" id="{12E4D83D-34B5-4F69-A2FA-1D8CA189DD01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67" name="TextBox 466">
          <a:extLst>
            <a:ext uri="{FF2B5EF4-FFF2-40B4-BE49-F238E27FC236}">
              <a16:creationId xmlns:a16="http://schemas.microsoft.com/office/drawing/2014/main" id="{40694794-8E9E-4CD7-81B6-B1DE77FEAB67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68" name="TextBox 467">
          <a:extLst>
            <a:ext uri="{FF2B5EF4-FFF2-40B4-BE49-F238E27FC236}">
              <a16:creationId xmlns:a16="http://schemas.microsoft.com/office/drawing/2014/main" id="{ACC6BA1E-6652-42D4-B22E-5193FA4A1E02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69" name="TextBox 468">
          <a:extLst>
            <a:ext uri="{FF2B5EF4-FFF2-40B4-BE49-F238E27FC236}">
              <a16:creationId xmlns:a16="http://schemas.microsoft.com/office/drawing/2014/main" id="{D5A609C8-CB03-4D8C-8805-0BACB1C1FFA1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id="{DBCD8C41-AF84-406C-8E53-82389240163D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71" name="TextBox 470">
          <a:extLst>
            <a:ext uri="{FF2B5EF4-FFF2-40B4-BE49-F238E27FC236}">
              <a16:creationId xmlns:a16="http://schemas.microsoft.com/office/drawing/2014/main" id="{6A209148-4416-4F9E-AD78-7AB4919C899E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72" name="TextBox 471">
          <a:extLst>
            <a:ext uri="{FF2B5EF4-FFF2-40B4-BE49-F238E27FC236}">
              <a16:creationId xmlns:a16="http://schemas.microsoft.com/office/drawing/2014/main" id="{EC92A44B-1F83-4415-8CD1-A97E4F3DCD75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73" name="TextBox 472">
          <a:extLst>
            <a:ext uri="{FF2B5EF4-FFF2-40B4-BE49-F238E27FC236}">
              <a16:creationId xmlns:a16="http://schemas.microsoft.com/office/drawing/2014/main" id="{AFC6C3C8-115D-4D2B-A104-7446D26D5B2A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74" name="TextBox 473">
          <a:extLst>
            <a:ext uri="{FF2B5EF4-FFF2-40B4-BE49-F238E27FC236}">
              <a16:creationId xmlns:a16="http://schemas.microsoft.com/office/drawing/2014/main" id="{A8DBFB7D-BD34-4724-A15E-21FCBE21082F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75" name="TextBox 474">
          <a:extLst>
            <a:ext uri="{FF2B5EF4-FFF2-40B4-BE49-F238E27FC236}">
              <a16:creationId xmlns:a16="http://schemas.microsoft.com/office/drawing/2014/main" id="{52B9D8D8-992E-4692-BB0A-40B56EAD1B5E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76" name="TextBox 475">
          <a:extLst>
            <a:ext uri="{FF2B5EF4-FFF2-40B4-BE49-F238E27FC236}">
              <a16:creationId xmlns:a16="http://schemas.microsoft.com/office/drawing/2014/main" id="{0703FEAE-8653-4A72-9B44-04822C2D2E47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77" name="TextBox 476">
          <a:extLst>
            <a:ext uri="{FF2B5EF4-FFF2-40B4-BE49-F238E27FC236}">
              <a16:creationId xmlns:a16="http://schemas.microsoft.com/office/drawing/2014/main" id="{A3D305D5-BBEB-46BB-A7D5-37A728877851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78" name="TextBox 477">
          <a:extLst>
            <a:ext uri="{FF2B5EF4-FFF2-40B4-BE49-F238E27FC236}">
              <a16:creationId xmlns:a16="http://schemas.microsoft.com/office/drawing/2014/main" id="{ADF47E65-8FA8-4D08-A74B-6262304C2DA7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79" name="TextBox 478">
          <a:extLst>
            <a:ext uri="{FF2B5EF4-FFF2-40B4-BE49-F238E27FC236}">
              <a16:creationId xmlns:a16="http://schemas.microsoft.com/office/drawing/2014/main" id="{2340F79E-DD3A-4C37-B087-11CF7EDE9C1A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80" name="TextBox 479">
          <a:extLst>
            <a:ext uri="{FF2B5EF4-FFF2-40B4-BE49-F238E27FC236}">
              <a16:creationId xmlns:a16="http://schemas.microsoft.com/office/drawing/2014/main" id="{4A307DD5-C5BB-4643-8C5D-D895A07C25F6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81" name="TextBox 480">
          <a:extLst>
            <a:ext uri="{FF2B5EF4-FFF2-40B4-BE49-F238E27FC236}">
              <a16:creationId xmlns:a16="http://schemas.microsoft.com/office/drawing/2014/main" id="{D8BF216E-D723-4D4B-8AE6-A7D7CA450D22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82" name="TextBox 481">
          <a:extLst>
            <a:ext uri="{FF2B5EF4-FFF2-40B4-BE49-F238E27FC236}">
              <a16:creationId xmlns:a16="http://schemas.microsoft.com/office/drawing/2014/main" id="{17675690-D287-434F-9EC3-BF7835A04516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83" name="TextBox 482">
          <a:extLst>
            <a:ext uri="{FF2B5EF4-FFF2-40B4-BE49-F238E27FC236}">
              <a16:creationId xmlns:a16="http://schemas.microsoft.com/office/drawing/2014/main" id="{35950345-DC36-451C-82DC-DA42B07833F8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84" name="TextBox 483">
          <a:extLst>
            <a:ext uri="{FF2B5EF4-FFF2-40B4-BE49-F238E27FC236}">
              <a16:creationId xmlns:a16="http://schemas.microsoft.com/office/drawing/2014/main" id="{AD098964-6DF4-471F-9034-09A3C9AFDF02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57</xdr:row>
      <xdr:rowOff>0</xdr:rowOff>
    </xdr:from>
    <xdr:ext cx="184731" cy="264560"/>
    <xdr:sp macro="" textlink="">
      <xdr:nvSpPr>
        <xdr:cNvPr id="485" name="TextBox 484">
          <a:extLst>
            <a:ext uri="{FF2B5EF4-FFF2-40B4-BE49-F238E27FC236}">
              <a16:creationId xmlns:a16="http://schemas.microsoft.com/office/drawing/2014/main" id="{C5E910E2-A5CF-4C1E-BDBE-C73CDFFF9BE4}"/>
            </a:ext>
          </a:extLst>
        </xdr:cNvPr>
        <xdr:cNvSpPr txBox="1"/>
      </xdr:nvSpPr>
      <xdr:spPr>
        <a:xfrm>
          <a:off x="6423660" y="1220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89667C4-39A1-4AFB-80E7-B2DC291B8E43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9ACCBE5-C2D7-41FD-8C30-65193B5A7093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106EF22-ADAC-4858-B3E3-AE947F5331DA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007C04C-762D-46BF-B440-B0836AEFB957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F36E2EA4-FE01-4C03-81A8-797AD8AEADCD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85CFEC6E-83B8-44D3-9514-D3E35ADAC7AF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56368BD0-2764-4EDE-999A-45293F5F116E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4B89FF9A-D709-4C7E-BBD9-CC78112F2627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3D21B06-4F4A-4EB8-916B-E6CB25EEAF21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89A8F251-62C6-47CC-A382-418C5057B90C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98FFF69E-2178-4C6A-8AB0-D2DEEC186800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23C699A5-E221-46DF-AFED-9489965BD3EF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48B9D1EF-DE68-4D9A-9351-0078B18A0613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7B8340A6-219B-4D2F-9ADD-BBF068029DAD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200B68ED-EF3C-476F-BFE2-3476BB22BC3E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A2EC826D-C321-44FC-8A2E-55699B013C58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E38FD2F3-DBC3-400B-B872-92EAE31392E6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DA5186C9-3FF7-4F09-9DF7-4A8AA3653E7F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3FB8BD80-9C7A-422B-8D04-233DA5131551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1E4390CB-52ED-490C-8522-6AEFC29241DD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6F621F3B-87D0-444F-A420-236E1B967EEA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E1299616-C776-4A86-AA14-7ECE4442D9ED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3E2AA7B7-F6C4-43F6-ABA3-677EDBD12399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D7E7626C-43D8-4B07-9EAF-4F8C05244B35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A1B29978-4E05-468E-B3D7-510E30CD6BB4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9E163D56-7CFB-4130-9844-E754CE803B5C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5DEB451D-0117-40EE-80A7-FBC6F462643C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8187D9D-2E56-42AB-B836-68912F7EA86D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6076E756-EF7C-4598-BA41-C3DA15335E16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7C78A670-1F41-4228-9BE9-E9BB60826CF0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0685C81E-8A6E-451A-926B-47425BC75F1F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674598FE-F61A-4D2C-8E7A-D4A883C36F00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196AE8B5-5FBE-41BC-8C81-C124D77E27A5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4001F204-2BB0-4400-AC1B-30990C8B73D0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C8A13D4E-8A90-4B75-8871-38C8D32D4934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4CAC4CCC-CB28-404C-9980-C19165E6DC03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FB5BB805-7082-43C6-901F-556FD717DC99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C63B14F8-D57C-4128-B8A7-B3579A476695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69DF743D-83F7-4C1F-87EB-CD449E64989A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5CBE488F-CC06-47A8-84E4-03087AF39C38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56BE01BC-0470-4999-86C3-DF1E604B3822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F6EB8F5C-8A3D-49C3-BFEE-7002B338BCAE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1CF276EC-5491-4F81-B480-9EC5C7D9C164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341BB79E-399F-4C35-A5E8-43CB5A32E709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A5D6C42A-18A8-4CAA-8E9A-3D2175B24540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CA512FAF-086A-42E2-9C1C-08EF265A0220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F5CC9B4F-5067-44C0-8989-A0B14F31E406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26FC7711-5A90-462F-A649-B21F774B424B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810B11A9-202E-404C-AE05-D2D7738256C0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CA6ECAF6-F580-4144-9FB5-F9F3A22803B4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D75D9178-CC07-49F6-BF22-B1C1400DE0CD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3CD3A0B8-E46B-4EB6-99ED-F6E26C86D3A5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0484A305-A9B1-439A-8D00-869D0744CF65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66DBA387-188B-44E7-8AFF-9F97CCBA5259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31221F86-0797-4EC2-BF09-845F55EFAD66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7F387F55-539A-445D-A9E8-1697D6FA16E0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A47ABD9A-7513-42DE-9700-4E9977848998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AB9A6C15-2559-4724-A3EC-F91C522D9909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E60EEC73-E532-41C1-A34D-BDB17E3DA89A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C5F0ECE6-D09A-4E04-ADA4-889F769B0BE9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D81BC21D-415C-4726-A846-8DE007C650FD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F045E360-FD6A-4684-A052-F02510200C8B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6964B495-33C2-4307-BEFD-A3568B73AF40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5E57E547-3A71-4A3B-AE76-F305C623DC6C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8550DF01-5E53-4193-A98E-AA064951BD16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6E30D38D-4789-4D2D-8F62-41C617BCB863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DB5CA5E4-B274-444A-9134-95C54136F758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9832C402-3E9C-43C1-A436-B16033E5FE10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0A645A07-F8E4-4B4A-9C90-4CF877086CC5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15BA7816-ADB3-4FC0-B736-97428EC4E152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2D55526A-F545-476E-A441-AB280863C112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53308A39-FE9F-429F-A9E0-A89779A1C99F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132359C5-DEBE-448F-AABB-74926EB9694C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A18EAF07-C7B7-4F65-9127-EA09217A4753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A0B065BD-7CC7-41D7-BD2F-8081D218D9E3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A729C1E4-7DDB-433F-AE87-8BE40980ECEE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119A8EB6-9FFC-482D-B3AA-69F37FA67EF4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B7B0C1DD-5A78-4D72-B5EA-EC49556CD12E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21A52296-881E-4DD9-BD26-F403198932D8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F16357C2-88A9-4932-A914-677124E2BF9F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9B6D1A80-200B-424D-9E3A-BEE26D249EB2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26841316-1FA9-46F9-B091-1B7344DBD1D7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CA2514A4-662F-4CC6-B56F-3304B03678FB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D59CD2E1-64A6-472C-90DD-F560DFFCB773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498AC562-7973-4B58-BDC1-EFFC17A601A9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7FF41D96-89F7-49C6-97DE-819DC581CC3C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0E7D9964-A5EE-4D22-AC2D-AF6063F911FD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68A46F03-C4A4-442F-8DD3-203E192F9A7E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30C94EB1-CD38-4618-AC42-730E3C5A638E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0D1F4D79-1C90-49B0-9E39-0D6490BAFA12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184B4AAC-4913-498E-88BF-9BB29F3C6322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87345656-E621-4086-8406-CE393E57D88C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6720E35E-5673-4243-95AF-4AB3AD64A007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8DAB4290-A8BE-4513-8CE4-AE2ADD9F1B4A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6278AEE0-A39D-43B6-8E71-9BD6F24CAD72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2B29D86F-7EBE-4999-913A-BB301A14D8B0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F921689C-F0FC-4268-B9D1-E294E016BC8A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193A80CE-DF24-454F-9F9D-93CB7462E701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481CAC82-AA5C-4F63-A859-299ADDA3C6A6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2EF94AF3-841B-4F00-BDEB-3840BFE59702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0F9A8C32-8188-449D-A3A0-B4D9D03154EF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4F893125-AF0A-4259-A337-713D033B889A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86D2338E-3626-4FD3-8A60-7055050492E4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8F3CFBBE-2C8E-47E4-8AE6-E894DC3F61CA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AAA0F3ED-B9E7-4403-889D-BAA4E0F6ABB2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E303BFBF-9748-4A52-8661-79F4C4997D62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7AE98F4A-80E2-4797-A1E1-60262BBF572A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2F52E012-D0B2-46D3-8616-535EF1E78B0F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F2F6D98B-C73B-445D-85FD-38946D4C328E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C8EF4C56-FF3F-4F08-8400-A76045ECD701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0243F133-30A3-4E23-B86F-7692EAE46917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C1B9B3C8-EA88-4E14-8AA9-55189D51D5E6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E3889FD9-1DE4-4F98-AD44-2557A3422859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E95DC3C5-5CAC-4AEE-8D3A-21D7EF8F789C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95B1F5EC-63EC-4CBD-A096-971D28D0BFA0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D3EF2907-0BC0-44A8-9796-2B81B8C2BCB7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5045BCC8-A2F2-4086-AD55-506997CD2379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1AC7A07E-27C5-4C38-B7B4-E79317416AEC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AF45887A-9FF1-426D-AF48-3BF9C8208717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E0CE5748-4B75-4280-9B27-8B9D9BD4D22C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0A48EF7A-DFF0-45A3-A7D1-4D0B996326DA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672ECB6E-6D14-49D7-8814-0E0C5BAAD64A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8478236E-7A13-4521-A6F5-7999070C9D83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C0930FB0-5BBE-41B4-A8D3-F5AF91FC0EEA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656B09DF-8CD3-4DE1-87BF-BE30F24F9ABF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1</xdr:col>
      <xdr:colOff>765810</xdr:colOff>
      <xdr:row>9</xdr:row>
      <xdr:rowOff>85725</xdr:rowOff>
    </xdr:from>
    <xdr:ext cx="184731" cy="264560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DCE9F38B-BD50-4FAB-AFB8-BCEC6C9E6821}"/>
            </a:ext>
          </a:extLst>
        </xdr:cNvPr>
        <xdr:cNvSpPr txBox="1"/>
      </xdr:nvSpPr>
      <xdr:spPr>
        <a:xfrm>
          <a:off x="1356360" y="316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AB9BEC49-FCB6-4071-8B60-54B03A52B262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D4B3990A-E3AE-4E85-AA77-2B894E3862AC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F51B1F74-6256-4C01-9370-86AF936D3DC2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CEFBED28-3751-47A6-84F8-66B73FBE85E0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088EB1B0-A0CB-47DE-96C7-C1C7E84537D6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89FF825E-A781-4086-98F1-36118D7B421C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BF8C9E49-363B-4B3F-B568-A67E1D91AF36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351CBD66-C32E-408B-84EB-58A6B3E9F130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1F8C7450-D93C-4DFE-BC55-509BCCE6A22C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64496B3C-B3D0-44E7-8DBD-16AD77D2827F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F257B1E1-4F52-493A-8B5F-62CFB45F0D3F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1BA5D5D0-9724-43F4-B668-E6AD7AF80321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A0D5F5BD-E2B2-4B5A-80B1-384F9F3DB0C0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802EA900-76B4-420B-AF60-FC52B02CD935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798EB8C9-07A8-46B7-A99E-6C91C76A48FF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4FA4DA0F-A132-4F2B-AC8F-416239255EC9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B797BBA0-CFAF-4301-93AD-74E87EEDB470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8FC2D4FF-04CD-4C6B-9D00-A885358ACF19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C23D22CC-F3A4-4466-9483-7C75D2F041A9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6225F48B-58E1-4BC9-8496-AAEE0B00CF0B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5146A7CD-00ED-4343-A5CC-F06792951246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BFC2DEA9-ADBE-4545-B623-A8894636CAA0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2E49D1C9-52D7-41F4-990F-DD1F56904D96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ECA1A8B9-D4B0-4954-A92D-635F2AD08FFD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41CF801F-633E-40E9-A2FF-FEFA3BAC62C2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99E2989E-4FFD-4A5A-B888-459F138F9D19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5E9534FD-BBA4-425F-8371-41D64EABCAF0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3CF37382-A81B-4876-B8C2-B498BF80924C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BBB2F885-EC14-4F84-9C84-490FBE4C7EEC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9E8336F8-8822-4D48-97A7-D9511853A36D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6AC30BF4-6923-4C7B-9990-ADD3B589D983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D4E2BF61-C0F1-4895-8CF4-3B5CEC0680B7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4FC37181-A487-4079-BECA-8855BA1FCA76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F64F0E02-4596-4EDC-9B92-E480AEE7A1F9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6CFCEA96-5740-49D4-B38E-39CC5A16B74E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8B9EB980-CECA-469E-9CE0-93B5ABAF1C0F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D06B7C41-B216-4A8B-BD17-89D251DAFCBE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0DDBB591-2A27-43BE-87DE-037D11445101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71CFB59D-5509-47C8-A06D-7772BB9641AA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4E32FF18-56D0-489E-BFE7-1EF3466B39B6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601A357B-5D0C-44EF-B4C3-F6A99D56F1D6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94EBD352-EC71-4965-B46F-17535B8C93DE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FBD34ED1-E676-479A-9171-6AED41781233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4814EE61-D0F4-49EB-BA84-E8C7105D241E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28B4B00E-1351-4AE0-9F69-BF530349ABA9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7E85E7DF-8183-464A-91D3-FADA3726687D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73FE924D-7E08-4CFC-B72E-48187F816018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25C9BD5B-CD86-410C-A111-FBC2C829CE8B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262963B0-BDA6-4A54-84E1-0815A2D2E7FF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0D71F2DD-0C62-4D76-AB5B-7FC55DD2A6F9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99D29DA0-5305-4014-9B2E-4B02D361375D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38CB7679-B4F2-4A1D-81BB-F8155B94FCD1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E7DDC1BD-DAA8-4597-B0D8-A2F0919B83E1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D6060589-1E87-4D1C-852B-924E07876FDA}"/>
            </a:ext>
          </a:extLst>
        </xdr:cNvPr>
        <xdr:cNvSpPr txBox="1"/>
      </xdr:nvSpPr>
      <xdr:spPr>
        <a:xfrm>
          <a:off x="7338060" y="166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F3B3134A-6F9F-4F4E-B7A6-67C9C86872CC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6EAD9378-6B5B-4249-B74E-46181E806989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8D2DCC7B-035B-46B9-A301-F01507442D7F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D47A917C-2509-4FE2-8BF5-67EB74979072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C10EFF5F-85E6-4AE2-8FBC-9143BFB1F208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46EFD44A-B8BC-4CD4-A4B5-C958E4807DFB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A3F029EE-084F-4716-A9DB-F2CBD9F90CA8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2D70FBF4-6D3C-41B0-ACF5-8AA971AB5A60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99F8A6A9-F37B-4F25-8923-D6BD2A1D1048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ACAE7A7D-53E6-40A2-B8BD-F3F6D87EEC06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7749D28E-C8AD-40F0-859C-4B7237500FAF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2A81D103-645D-4E19-8C50-49427BB67B76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28102EB7-ABF5-48EB-9152-B0289E309E10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02116301-2924-4FA8-BCA9-6CABB575C2B9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F82ACBC4-E4DB-440F-A789-F470DEC1CA31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A356D3AC-8750-44C3-B2FC-06B5B9998A4B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BDB4E662-C660-408B-99C4-6BC4D4458E16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4C8E3E60-3090-4112-B1C5-45D5D7BAB32B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08F4B07E-C937-496E-84AE-5BDFAD4D9245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D4DB640B-B209-4242-9742-F4341CA5D70C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FE9EE56F-1543-43D5-9A28-D1851EA18679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2A887337-F5A2-484B-B399-1DC8EFE8F89B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1C97287F-ABAE-4ABC-ACC2-297BAA220804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9FF261BC-3087-469D-92DB-67D7C3014B8F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4B2E77D5-10C7-4AED-A3EB-2A2EEA52F4F1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EE451E3A-4A90-4B05-9D37-D96572512F0D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1AB5A7EA-69AD-4E2C-B0B7-4E233ED31B82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B44ABA78-BDCA-4AAF-95E0-668F404635F6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CDC76FB3-1C72-4DEE-89FD-E8F88CD516A4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B64CB56F-B8C1-4DA2-99D3-88453EF31E24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ED34BDF5-1DF3-4581-AA84-9C40E75CB1DC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6467AC3F-B1D2-4DCD-91AF-9D269C7C187C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3CBBAF7A-4224-4708-8373-C44CFC4BEBCE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51919539-4080-4DA4-A639-59ED19AE3BF0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1BB0E05C-29B3-4E8B-A1F3-A17D9C5148BB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5E5AD8CF-AD9E-4B8C-8056-49014FC0ED43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E8273C52-5237-4E42-AA27-9E827E455BF0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7C6CEAB2-A70C-4029-A24A-C781CDA7FEFE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A6242414-7B24-46CA-9DE5-498EA5311E41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8BB390F4-0813-48AD-9446-4665032153F8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94687B6C-5BFF-4F02-9033-EE2303810992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74EDC132-850C-483F-8296-C5686BE37DAB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36467632-124B-4958-AB57-E89F7BA302BF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BBA61759-0CB6-4743-8907-52E5EA5F8FA7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A175BC53-9FFD-4351-BDF4-D9CAB7ADB628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6BB02BF3-1E28-4B5F-9380-9E8EBEECE01B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83E2E312-8738-4FEF-AF4C-B583270A5FCB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EF1EB37B-D7E5-4910-9B4E-E4EA083E2109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EB8C8587-9088-4A87-B856-4E97CEA0D54D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430539FC-C4AD-4054-987E-BF0B6150C70F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6B17C19E-796C-4972-AEC9-5F2CDE28BF4F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3F05A744-5A4D-4E3C-A674-5B940B6EDD84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14049F19-F61D-4D5D-9F01-658DE74434AD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CCC43990-D64E-4B20-8E16-22625C1AA787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C6192189-38DF-4B4B-A82C-371709587F4C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A94C4F78-8733-41F7-8B28-A32A5AB8DF19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7B63A524-377E-4E3B-8D5A-1DF27469FFE1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A6C76A57-4C3D-4BFD-9862-D5B209FA276F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021E429B-A012-46EF-B547-100DE3723C29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2F7637EF-67BB-4273-AF1B-00F52ED3669F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DF722890-8DE1-40B5-8D49-6AFFECA14020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8F76A5E5-D2E5-40FC-8E45-3E44EB29DAA4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52543123-7587-4D98-9C86-1228103FE00B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AEC4D8A5-4AED-4309-80FF-1BC3F7091F75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5D1C7B31-BAAF-4C66-A956-863BD46E1AAB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E26B8ACA-5BBA-471D-95C8-BF670928268A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634B7344-A644-4B0B-8D7F-1F88DF5E50F6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id="{9792B8FE-2F54-4C24-B37D-55E3A459D797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id="{B99DA298-50A4-46F1-9381-D8125AF64B22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C5DD7331-8E54-4AE8-9AC4-F4A471A808BA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350C4ED9-4F30-485A-9EDD-F00807EF2F04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B85282E6-6924-49EB-B1D8-48A810CC6663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61694F41-9937-4D82-8819-C80C749DE924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0F2F0D98-4E92-4FAE-A316-285BB81832AD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B7810FCF-1944-42D5-8D98-D53AAC076133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id="{779D8E1F-F869-4110-8198-3141AF1299BF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393AE1DD-338E-4FCE-A071-0AD90DDBE9A2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id="{0A4E5A63-449C-424A-B098-A5C0484C7699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BEC6F04D-49CB-466D-A79C-9364499947F1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A668FE70-EA9C-4071-B713-362712D89080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ECF4D14F-E726-4EB9-8FE7-08D113279F0F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B2820EDB-F8F9-445F-83F3-0783C80212B8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028C5C7E-D581-45F2-A8FB-E0804F382CDE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id="{59F85B57-9E97-46F5-AB52-995FDB8F2900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05FDB9F3-B57E-4EDB-8129-3EFBD1765A0C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id="{1CD8579B-EC43-4F47-9484-9C70FFA0BB5B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A6195D41-7323-460A-BF46-5A660774AFDA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92783E55-C3F3-42C1-AF3F-A717C60F76C8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3C2BEC0F-9B65-4A6A-937D-ADCA5FC01AEE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id="{D3B8997D-D25E-4250-B584-C3F67C86D1F9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EA9E06B2-F3D2-4FA6-91A4-58A9D69F4F30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id="{1C60AA07-2747-4088-9B4B-0F2102EB103F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9AA17BF4-A933-4BB4-91BF-565785446D78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id="{E69E7990-F59F-402A-A6AF-1F068AEA0BA3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id="{86C82CEA-223E-4A38-8CC2-C833FF5A43AA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id="{B2052005-B585-4E12-8D63-4D96AE8BA895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5D39379A-FAE5-46E7-962B-3ADB4A279688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id="{20675676-15CE-4D92-BCB0-074292671E0D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id="{78B93169-3B81-44C6-9241-A96C92B27D68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id="{65A5D171-386A-4341-B48E-200D1D2B259A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id="{9D28B28C-302B-4DFA-A519-8D35C56D5D24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id="{0EFE49D3-C915-47D0-BA6B-E85DE3757260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id="{B0089C8F-E061-47F2-A172-9ACB928CBC8D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5BBED0F8-FD0C-4091-9E7E-28C13E9194E7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id="{660ADABD-9EA8-4B1A-B485-8867B7A28931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id="{5E366713-3932-46D8-BF76-FD32AEA90B0A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B97F9FAC-2ED4-470D-B4D5-B36BDC0A05E1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271DEF69-E89F-4F1F-A805-7182F5C32CAA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id="{0313AC15-A815-4F93-8B45-77524EDE0F1C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id="{A94ECF73-BD11-4424-9C82-AE0817E7242D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id="{021286A5-93F3-4981-9093-B270B700BBA2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id="{20C85FED-E7FA-47EF-814E-A17822117E49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7D615249-0721-4EB9-B25C-D501F11B9867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id="{F4DA8244-B6B9-44D8-AF6A-EC7CCB51ADB7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id="{96B8CCB2-CC98-4CD6-AA95-BE914E838BC9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627FC561-6D6F-45D4-801C-4FE1BC55B616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C73392E4-8805-48FF-B1F5-1AE31BC5C10F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id="{CD0DF5C0-6B32-42AA-94E3-C3B84A47E013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963125CE-E08F-46B9-A068-C7E901635B71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0900A0DD-F70B-4D2D-B48F-DF4637534385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D64A0E79-DF9C-4F9D-8B28-63C5B02CE205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18EE5B2D-E474-42C3-8604-A1934A86860D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FADA090C-746D-4FC1-A8FA-683E9CBD42B5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7B71A341-05CE-497A-B0DF-87D2B3726152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6B9D81C6-EAEC-4865-946B-9D62B0147A37}"/>
            </a:ext>
          </a:extLst>
        </xdr:cNvPr>
        <xdr:cNvSpPr txBox="1"/>
      </xdr:nvSpPr>
      <xdr:spPr>
        <a:xfrm>
          <a:off x="2299335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24EB0A00-7D30-427C-B08F-39056AB6472D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BC7A87EF-5D23-4669-8A32-396140457319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58DA2004-9F4C-45BA-97E8-A6EFCEE01944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EBBC8713-3BBA-409A-8E70-37B3871F517D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275337F8-09BA-4C72-A31A-1D0A664EE3F5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F4DB15D7-B5A4-4FC7-91F7-047F30DB3456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F0942426-7275-4285-95ED-CD1B84C15EDC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E95F3935-D698-4A63-BF9E-BC8C264171E3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id="{7E7A9D24-60BE-4848-983E-3FFFF1E87A8A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E35BA1F0-0F1F-42A1-BD16-68D12C2A9CF3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id="{3AFA332F-99BE-44D5-852A-C5BA80CEED12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EE4AFE39-F3AC-448A-A903-9A449489324D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id="{2401B506-479A-43AD-A12D-5C630B37AABC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8165853F-3FC7-4224-97BC-123BCC3CFB03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id="{9B821518-7957-4560-B5D6-FDC3B0B84019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2A19B834-C99F-476B-B393-0E2B4017914E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23" name="TextBox 322">
          <a:extLst>
            <a:ext uri="{FF2B5EF4-FFF2-40B4-BE49-F238E27FC236}">
              <a16:creationId xmlns:a16="http://schemas.microsoft.com/office/drawing/2014/main" id="{B8D9D365-30F9-48F1-885F-3D61EA0C89F1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id="{5AD4A0F8-A36A-4271-BBA6-61920809E195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25" name="TextBox 324">
          <a:extLst>
            <a:ext uri="{FF2B5EF4-FFF2-40B4-BE49-F238E27FC236}">
              <a16:creationId xmlns:a16="http://schemas.microsoft.com/office/drawing/2014/main" id="{F9EDE1EA-F4D1-4445-81A5-B38F8D89FC66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id="{79869052-79EB-4592-96F0-AFC0B60BBACC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27" name="TextBox 326">
          <a:extLst>
            <a:ext uri="{FF2B5EF4-FFF2-40B4-BE49-F238E27FC236}">
              <a16:creationId xmlns:a16="http://schemas.microsoft.com/office/drawing/2014/main" id="{D5C6B280-077D-4316-917D-5B86CA8F3D57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id="{F76191CB-EA50-4493-9175-CCC7D1161E77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29" name="TextBox 328">
          <a:extLst>
            <a:ext uri="{FF2B5EF4-FFF2-40B4-BE49-F238E27FC236}">
              <a16:creationId xmlns:a16="http://schemas.microsoft.com/office/drawing/2014/main" id="{D869268D-6892-48B1-B0E9-FEF1A68318E2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E03092B1-9399-4781-A966-98C9B8E7F647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31" name="TextBox 330">
          <a:extLst>
            <a:ext uri="{FF2B5EF4-FFF2-40B4-BE49-F238E27FC236}">
              <a16:creationId xmlns:a16="http://schemas.microsoft.com/office/drawing/2014/main" id="{413A5BB3-FBD5-44A6-A3FC-2BC662B99544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id="{45827C83-E2F0-4782-A723-076C41D86AE2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33" name="TextBox 332">
          <a:extLst>
            <a:ext uri="{FF2B5EF4-FFF2-40B4-BE49-F238E27FC236}">
              <a16:creationId xmlns:a16="http://schemas.microsoft.com/office/drawing/2014/main" id="{11C96E6F-4018-4E82-A89D-A4D85BB71D65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id="{1C023BA2-C509-41B4-BDB2-CAAE7E18CAD6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id="{4D7AFF53-AB0D-4E3B-9A69-94C444D1A01C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id="{6AAC019D-8A43-46FB-992D-1E8EF529937B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id="{F932BACA-6F15-40BB-A3F7-6152E9BB54AC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id="{D3483AD2-26D7-4072-9C2B-AED4A99A878C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id="{8014982E-DBEC-4E4B-A2F5-8E88B3777A5A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513823BB-DC70-4E82-B0C4-3EC910A61452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68A91C7D-9E9F-4FAC-A9D2-E62BE902E974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id="{F89A4D0D-EEC8-4F91-B154-FFBAD34380E1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43" name="TextBox 342">
          <a:extLst>
            <a:ext uri="{FF2B5EF4-FFF2-40B4-BE49-F238E27FC236}">
              <a16:creationId xmlns:a16="http://schemas.microsoft.com/office/drawing/2014/main" id="{D1A3B6C5-3E81-4751-9314-B833149F4D41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id="{C6A8B1CB-94B4-4B45-8038-D7FA2F04104D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45" name="TextBox 344">
          <a:extLst>
            <a:ext uri="{FF2B5EF4-FFF2-40B4-BE49-F238E27FC236}">
              <a16:creationId xmlns:a16="http://schemas.microsoft.com/office/drawing/2014/main" id="{0B1A5DC7-3575-4CE0-9E8F-45E76A9788A8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id="{EF8A0B4E-502F-402D-922E-5F8088B7CC64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47" name="TextBox 346">
          <a:extLst>
            <a:ext uri="{FF2B5EF4-FFF2-40B4-BE49-F238E27FC236}">
              <a16:creationId xmlns:a16="http://schemas.microsoft.com/office/drawing/2014/main" id="{A78E9053-1E5B-404B-9885-1958F1591F29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id="{4DE45A39-0E26-4FDC-88C4-B4A52197D909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id="{1EAC0E0E-68E0-465C-ABF0-D1588B5DDD09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id="{E2428523-9FAB-44A1-B9C8-16510E4D47CB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id="{0953FE95-C6F2-4FA3-BB26-1B3B5C6C24A3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id="{418BD718-AE63-499D-B3F4-26E0C33DA4AD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id="{D771C58D-45E8-4262-8AEC-602339F8CEE5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id="{B0EA8780-5B6F-4105-B1F2-6B219674DE56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55" name="TextBox 354">
          <a:extLst>
            <a:ext uri="{FF2B5EF4-FFF2-40B4-BE49-F238E27FC236}">
              <a16:creationId xmlns:a16="http://schemas.microsoft.com/office/drawing/2014/main" id="{887841A2-9541-4F0F-BCDD-F5E54EDF2C07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id="{137B4943-CA42-4166-AFB4-D001EFBA6A6F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id="{DB22050F-1844-444E-A5DE-84085211CA9F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id="{291F745A-C0F5-4C6F-A602-5CC026973142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id="{35853FF7-CC77-437F-AF9C-7802CD194C5E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id="{88EE46A3-7624-4E9A-B0A1-C085ED5EE841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id="{6B6E2750-D031-4399-B149-BFBCA0E3BF29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id="{335A0769-3557-4FB7-9341-F9D56ED615A2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id="{5910BA15-2B55-4DEA-8F8B-D07AC16837E3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id="{65D8E970-ECEB-4A7B-AC33-75357F385D8A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65" name="TextBox 364">
          <a:extLst>
            <a:ext uri="{FF2B5EF4-FFF2-40B4-BE49-F238E27FC236}">
              <a16:creationId xmlns:a16="http://schemas.microsoft.com/office/drawing/2014/main" id="{71A54E69-F6AF-4852-BD80-A317D5B5213C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id="{80717616-F4C1-4979-B1BC-5D746526D062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67" name="TextBox 366">
          <a:extLst>
            <a:ext uri="{FF2B5EF4-FFF2-40B4-BE49-F238E27FC236}">
              <a16:creationId xmlns:a16="http://schemas.microsoft.com/office/drawing/2014/main" id="{406D3252-4D0D-40D7-9AE5-D5332F019CB2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id="{0E0B47C6-A3D9-4E10-A6C1-0154CA7B24AF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69" name="TextBox 368">
          <a:extLst>
            <a:ext uri="{FF2B5EF4-FFF2-40B4-BE49-F238E27FC236}">
              <a16:creationId xmlns:a16="http://schemas.microsoft.com/office/drawing/2014/main" id="{79AC43AC-5D01-4673-8AA0-295022C5902E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id="{1D016C02-CDE7-48A6-957A-E8B7C3BD4752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id="{DDF9C306-1096-40E2-B9B3-039499714417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id="{C6818FA5-484F-4A5C-BADE-277DF45A2DA1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id="{9B5971AD-B63D-4DD0-A0C1-28D7F96FE138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id="{4E91348F-CA7D-411C-BDE0-FEA7F7BD3C32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id="{E8E444CF-2070-4873-9114-45E94A4BA498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76" name="TextBox 375">
          <a:extLst>
            <a:ext uri="{FF2B5EF4-FFF2-40B4-BE49-F238E27FC236}">
              <a16:creationId xmlns:a16="http://schemas.microsoft.com/office/drawing/2014/main" id="{212CF557-2CAB-4165-90D8-F6DFB3C50E7C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77" name="TextBox 376">
          <a:extLst>
            <a:ext uri="{FF2B5EF4-FFF2-40B4-BE49-F238E27FC236}">
              <a16:creationId xmlns:a16="http://schemas.microsoft.com/office/drawing/2014/main" id="{037F3B11-8BE7-4068-9509-CFA16647F7A5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id="{F921B86D-F2E5-4A2B-8691-C9B0251353B2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79" name="TextBox 378">
          <a:extLst>
            <a:ext uri="{FF2B5EF4-FFF2-40B4-BE49-F238E27FC236}">
              <a16:creationId xmlns:a16="http://schemas.microsoft.com/office/drawing/2014/main" id="{29F32A6C-6FB7-4E97-9772-304AF3D9D2BB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id="{3BC952CC-05B2-40E9-9E8B-1958A49CDCEC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81" name="TextBox 380">
          <a:extLst>
            <a:ext uri="{FF2B5EF4-FFF2-40B4-BE49-F238E27FC236}">
              <a16:creationId xmlns:a16="http://schemas.microsoft.com/office/drawing/2014/main" id="{83DB8AFE-5FFB-465D-8D8C-3962AC4A85BA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id="{8ABF6FDC-5D24-402D-831C-884602CC4FC1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83" name="TextBox 382">
          <a:extLst>
            <a:ext uri="{FF2B5EF4-FFF2-40B4-BE49-F238E27FC236}">
              <a16:creationId xmlns:a16="http://schemas.microsoft.com/office/drawing/2014/main" id="{2CA66E7A-543E-44A8-A902-CBDDD85EE3E8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id="{DA7A4998-F1D4-4C22-B32B-E90B6CCFBC29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85" name="TextBox 384">
          <a:extLst>
            <a:ext uri="{FF2B5EF4-FFF2-40B4-BE49-F238E27FC236}">
              <a16:creationId xmlns:a16="http://schemas.microsoft.com/office/drawing/2014/main" id="{B4A800F6-8576-4959-87D0-FD4CC2212835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id="{EA65EF71-96AF-4AB6-ADEC-54710E5A293D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87" name="TextBox 386">
          <a:extLst>
            <a:ext uri="{FF2B5EF4-FFF2-40B4-BE49-F238E27FC236}">
              <a16:creationId xmlns:a16="http://schemas.microsoft.com/office/drawing/2014/main" id="{8BFB1F90-1F6E-406F-85AD-F2569FBAB2B3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id="{32F45332-341A-4BE8-BC41-EA904B0A2456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89" name="TextBox 388">
          <a:extLst>
            <a:ext uri="{FF2B5EF4-FFF2-40B4-BE49-F238E27FC236}">
              <a16:creationId xmlns:a16="http://schemas.microsoft.com/office/drawing/2014/main" id="{2E147004-B83B-4D5F-9681-F46EBFBB15FA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id="{EFA76B4C-C8BC-480E-BA2D-71166D1E85E7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91" name="TextBox 390">
          <a:extLst>
            <a:ext uri="{FF2B5EF4-FFF2-40B4-BE49-F238E27FC236}">
              <a16:creationId xmlns:a16="http://schemas.microsoft.com/office/drawing/2014/main" id="{FA31D2CF-917F-49E7-842D-DD731A568C6D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id="{B9B656F6-967C-4A0A-9152-950B6040BAAB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93" name="TextBox 392">
          <a:extLst>
            <a:ext uri="{FF2B5EF4-FFF2-40B4-BE49-F238E27FC236}">
              <a16:creationId xmlns:a16="http://schemas.microsoft.com/office/drawing/2014/main" id="{03FF4D5D-2BF6-4C3E-B23A-AFED5F0826A2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id="{3A494FA1-F53A-4F5E-AD5E-BC9C18D7F52F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95" name="TextBox 394">
          <a:extLst>
            <a:ext uri="{FF2B5EF4-FFF2-40B4-BE49-F238E27FC236}">
              <a16:creationId xmlns:a16="http://schemas.microsoft.com/office/drawing/2014/main" id="{1D945A1F-EA82-49A7-B63C-2533ED4E92E0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96" name="TextBox 395">
          <a:extLst>
            <a:ext uri="{FF2B5EF4-FFF2-40B4-BE49-F238E27FC236}">
              <a16:creationId xmlns:a16="http://schemas.microsoft.com/office/drawing/2014/main" id="{EC7E71BD-EAA8-4026-87A8-86383C44EC90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97" name="TextBox 396">
          <a:extLst>
            <a:ext uri="{FF2B5EF4-FFF2-40B4-BE49-F238E27FC236}">
              <a16:creationId xmlns:a16="http://schemas.microsoft.com/office/drawing/2014/main" id="{328F7CB6-A95F-451A-9BE7-40834FC0545A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98" name="TextBox 397">
          <a:extLst>
            <a:ext uri="{FF2B5EF4-FFF2-40B4-BE49-F238E27FC236}">
              <a16:creationId xmlns:a16="http://schemas.microsoft.com/office/drawing/2014/main" id="{6EF67FB5-14BB-49B4-95D4-962EB325271C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399" name="TextBox 398">
          <a:extLst>
            <a:ext uri="{FF2B5EF4-FFF2-40B4-BE49-F238E27FC236}">
              <a16:creationId xmlns:a16="http://schemas.microsoft.com/office/drawing/2014/main" id="{D42451D7-8F3D-4178-9E82-2B4DCD306F7C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id="{7CACB814-BC9E-4E43-80B5-A059D6B6974C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01" name="TextBox 400">
          <a:extLst>
            <a:ext uri="{FF2B5EF4-FFF2-40B4-BE49-F238E27FC236}">
              <a16:creationId xmlns:a16="http://schemas.microsoft.com/office/drawing/2014/main" id="{5050CF11-0E18-4073-88AE-B3EB00A21800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id="{FE33EC19-136C-4B1D-9E8E-6089AE48BBAC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03" name="TextBox 402">
          <a:extLst>
            <a:ext uri="{FF2B5EF4-FFF2-40B4-BE49-F238E27FC236}">
              <a16:creationId xmlns:a16="http://schemas.microsoft.com/office/drawing/2014/main" id="{DA21A4CE-F208-41E8-A26F-8A73810455B7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id="{07C504FD-1B1E-4CA6-BD77-551A94FD861E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05" name="TextBox 404">
          <a:extLst>
            <a:ext uri="{FF2B5EF4-FFF2-40B4-BE49-F238E27FC236}">
              <a16:creationId xmlns:a16="http://schemas.microsoft.com/office/drawing/2014/main" id="{E930002C-3B23-4E4E-A17A-8103BC8E37CC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id="{E59BD41A-DCA9-4E7A-B0E3-E75D5DCBC54F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id="{6F7101D2-6BDE-4376-9767-5348E7D30332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id="{0CB4E210-6B2D-486D-8143-BE0860397FD0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id="{F427B509-0329-43F2-9532-444DDD271DA2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id="{D3917DA7-6832-4DBD-983E-A8FD646127A7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id="{CB3C32EE-F64E-4F84-819E-EF463C004FDC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id="{5879F965-A877-45E4-97ED-E56D2C00670C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13" name="TextBox 412">
          <a:extLst>
            <a:ext uri="{FF2B5EF4-FFF2-40B4-BE49-F238E27FC236}">
              <a16:creationId xmlns:a16="http://schemas.microsoft.com/office/drawing/2014/main" id="{50589ED6-7389-497A-8FFE-94E77D50267C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id="{59C06726-8EB5-4A7F-BCA7-B9C272A95453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15" name="TextBox 414">
          <a:extLst>
            <a:ext uri="{FF2B5EF4-FFF2-40B4-BE49-F238E27FC236}">
              <a16:creationId xmlns:a16="http://schemas.microsoft.com/office/drawing/2014/main" id="{9CE91B54-0BD9-4BDA-89DB-BD821F7781FF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id="{53DB09B1-ABAC-4D4C-8C84-3C1FF3469B2B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id="{C6451AFA-F14C-4AE8-B104-78D62FEF718D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2F7800EF-DB92-4287-8558-3C461E8608FB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id="{D0DB84C0-8A57-4585-83D8-603E951BA32C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id="{D9C22C5C-EF3E-4928-969B-2ED756EFA6EB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id="{FF62965E-85C4-46C9-A013-07136DBC5B03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id="{A2403FFA-09A8-488F-BCDB-EA1B79774766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id="{30B56B3B-57C1-4C74-802D-7AF51360AF6B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id="{28087BE1-682C-4453-8936-5484B523713A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25" name="TextBox 424">
          <a:extLst>
            <a:ext uri="{FF2B5EF4-FFF2-40B4-BE49-F238E27FC236}">
              <a16:creationId xmlns:a16="http://schemas.microsoft.com/office/drawing/2014/main" id="{B3672755-7059-4147-9B25-A25EFDB48112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26" name="TextBox 425">
          <a:extLst>
            <a:ext uri="{FF2B5EF4-FFF2-40B4-BE49-F238E27FC236}">
              <a16:creationId xmlns:a16="http://schemas.microsoft.com/office/drawing/2014/main" id="{D3AF4793-657A-4AC2-BF64-AFA95AB4A016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27" name="TextBox 426">
          <a:extLst>
            <a:ext uri="{FF2B5EF4-FFF2-40B4-BE49-F238E27FC236}">
              <a16:creationId xmlns:a16="http://schemas.microsoft.com/office/drawing/2014/main" id="{EA6C32A5-78A7-4A2D-8D8D-4D5A81C381C0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id="{D7286A56-9A05-4BBF-B23D-8E714EBFB099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29" name="TextBox 428">
          <a:extLst>
            <a:ext uri="{FF2B5EF4-FFF2-40B4-BE49-F238E27FC236}">
              <a16:creationId xmlns:a16="http://schemas.microsoft.com/office/drawing/2014/main" id="{DD18409D-9028-4E94-A57A-E2C7000FEE11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A89B0C64-A181-4E02-94DA-3699813EEE03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32</xdr:row>
      <xdr:rowOff>0</xdr:rowOff>
    </xdr:from>
    <xdr:ext cx="184731" cy="264560"/>
    <xdr:sp macro="" textlink="">
      <xdr:nvSpPr>
        <xdr:cNvPr id="431" name="TextBox 430">
          <a:extLst>
            <a:ext uri="{FF2B5EF4-FFF2-40B4-BE49-F238E27FC236}">
              <a16:creationId xmlns:a16="http://schemas.microsoft.com/office/drawing/2014/main" id="{DB4027D4-F9E2-4BBE-A7E6-9512F9C80AEA}"/>
            </a:ext>
          </a:extLst>
        </xdr:cNvPr>
        <xdr:cNvSpPr txBox="1"/>
      </xdr:nvSpPr>
      <xdr:spPr>
        <a:xfrm>
          <a:off x="2299335" y="1198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32" name="TextBox 431">
          <a:extLst>
            <a:ext uri="{FF2B5EF4-FFF2-40B4-BE49-F238E27FC236}">
              <a16:creationId xmlns:a16="http://schemas.microsoft.com/office/drawing/2014/main" id="{1C6B614C-1EF4-442C-9688-9FF964F8CCD5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33" name="TextBox 432">
          <a:extLst>
            <a:ext uri="{FF2B5EF4-FFF2-40B4-BE49-F238E27FC236}">
              <a16:creationId xmlns:a16="http://schemas.microsoft.com/office/drawing/2014/main" id="{48E15D18-60C9-40A9-94D5-03BF85EF2C66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34" name="TextBox 433">
          <a:extLst>
            <a:ext uri="{FF2B5EF4-FFF2-40B4-BE49-F238E27FC236}">
              <a16:creationId xmlns:a16="http://schemas.microsoft.com/office/drawing/2014/main" id="{B35C055B-778F-4625-BF12-F837D72763FB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35" name="TextBox 434">
          <a:extLst>
            <a:ext uri="{FF2B5EF4-FFF2-40B4-BE49-F238E27FC236}">
              <a16:creationId xmlns:a16="http://schemas.microsoft.com/office/drawing/2014/main" id="{1E2523EE-EB93-44C7-A505-DCEE4444B18E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36" name="TextBox 435">
          <a:extLst>
            <a:ext uri="{FF2B5EF4-FFF2-40B4-BE49-F238E27FC236}">
              <a16:creationId xmlns:a16="http://schemas.microsoft.com/office/drawing/2014/main" id="{0A8DA475-4140-41A9-9BBB-64955DDC88CB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37" name="TextBox 436">
          <a:extLst>
            <a:ext uri="{FF2B5EF4-FFF2-40B4-BE49-F238E27FC236}">
              <a16:creationId xmlns:a16="http://schemas.microsoft.com/office/drawing/2014/main" id="{E451E8C9-F592-4164-9540-2966631EA7F7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38" name="TextBox 437">
          <a:extLst>
            <a:ext uri="{FF2B5EF4-FFF2-40B4-BE49-F238E27FC236}">
              <a16:creationId xmlns:a16="http://schemas.microsoft.com/office/drawing/2014/main" id="{5F7A7A97-EB1C-4F23-A793-31315A2B21F5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39" name="TextBox 438">
          <a:extLst>
            <a:ext uri="{FF2B5EF4-FFF2-40B4-BE49-F238E27FC236}">
              <a16:creationId xmlns:a16="http://schemas.microsoft.com/office/drawing/2014/main" id="{EF9787C0-FFCB-44BD-91BF-7A91A54CE460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40" name="TextBox 439">
          <a:extLst>
            <a:ext uri="{FF2B5EF4-FFF2-40B4-BE49-F238E27FC236}">
              <a16:creationId xmlns:a16="http://schemas.microsoft.com/office/drawing/2014/main" id="{4C1ADC39-3859-4763-9D62-E920DB1A5456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41" name="TextBox 440">
          <a:extLst>
            <a:ext uri="{FF2B5EF4-FFF2-40B4-BE49-F238E27FC236}">
              <a16:creationId xmlns:a16="http://schemas.microsoft.com/office/drawing/2014/main" id="{F8E06EBD-0093-4B19-85AC-5F95F136BAF4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id="{B55BADEB-A79F-48C9-915C-F3AEFCB840CC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43" name="TextBox 442">
          <a:extLst>
            <a:ext uri="{FF2B5EF4-FFF2-40B4-BE49-F238E27FC236}">
              <a16:creationId xmlns:a16="http://schemas.microsoft.com/office/drawing/2014/main" id="{2CE0051D-5D47-4AF9-8ECC-DA5A970B8781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44" name="TextBox 443">
          <a:extLst>
            <a:ext uri="{FF2B5EF4-FFF2-40B4-BE49-F238E27FC236}">
              <a16:creationId xmlns:a16="http://schemas.microsoft.com/office/drawing/2014/main" id="{5E5E3B89-1E72-4E96-A556-6A1AC90A409C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45" name="TextBox 444">
          <a:extLst>
            <a:ext uri="{FF2B5EF4-FFF2-40B4-BE49-F238E27FC236}">
              <a16:creationId xmlns:a16="http://schemas.microsoft.com/office/drawing/2014/main" id="{BF884BA7-E05F-44C3-8A7D-F8DC495A37FA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46" name="TextBox 445">
          <a:extLst>
            <a:ext uri="{FF2B5EF4-FFF2-40B4-BE49-F238E27FC236}">
              <a16:creationId xmlns:a16="http://schemas.microsoft.com/office/drawing/2014/main" id="{F1040962-1E84-40C5-BF57-E42486411C97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47" name="TextBox 446">
          <a:extLst>
            <a:ext uri="{FF2B5EF4-FFF2-40B4-BE49-F238E27FC236}">
              <a16:creationId xmlns:a16="http://schemas.microsoft.com/office/drawing/2014/main" id="{3AA0BE7E-FC5B-4A1C-8AFE-268E7C381B6C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48" name="TextBox 447">
          <a:extLst>
            <a:ext uri="{FF2B5EF4-FFF2-40B4-BE49-F238E27FC236}">
              <a16:creationId xmlns:a16="http://schemas.microsoft.com/office/drawing/2014/main" id="{DE3D2909-4BCF-4096-8ED7-1B3631A55717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49" name="TextBox 448">
          <a:extLst>
            <a:ext uri="{FF2B5EF4-FFF2-40B4-BE49-F238E27FC236}">
              <a16:creationId xmlns:a16="http://schemas.microsoft.com/office/drawing/2014/main" id="{64182B8F-2208-431A-A45B-51DB3B22952E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50" name="TextBox 449">
          <a:extLst>
            <a:ext uri="{FF2B5EF4-FFF2-40B4-BE49-F238E27FC236}">
              <a16:creationId xmlns:a16="http://schemas.microsoft.com/office/drawing/2014/main" id="{215776F7-0673-4100-8360-0B6D3351E0EF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51" name="TextBox 450">
          <a:extLst>
            <a:ext uri="{FF2B5EF4-FFF2-40B4-BE49-F238E27FC236}">
              <a16:creationId xmlns:a16="http://schemas.microsoft.com/office/drawing/2014/main" id="{08FA7EED-C4C5-4EDE-9ECA-90573AED5DD0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52" name="TextBox 451">
          <a:extLst>
            <a:ext uri="{FF2B5EF4-FFF2-40B4-BE49-F238E27FC236}">
              <a16:creationId xmlns:a16="http://schemas.microsoft.com/office/drawing/2014/main" id="{54D2AF29-AD52-4BC0-8DF6-63532AA07585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53" name="TextBox 452">
          <a:extLst>
            <a:ext uri="{FF2B5EF4-FFF2-40B4-BE49-F238E27FC236}">
              <a16:creationId xmlns:a16="http://schemas.microsoft.com/office/drawing/2014/main" id="{2D550E36-6BED-42B5-9AF3-86D47624A94B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54" name="TextBox 453">
          <a:extLst>
            <a:ext uri="{FF2B5EF4-FFF2-40B4-BE49-F238E27FC236}">
              <a16:creationId xmlns:a16="http://schemas.microsoft.com/office/drawing/2014/main" id="{184FB1D9-E651-4E6D-AA4F-4CFDBAC868D1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55" name="TextBox 454">
          <a:extLst>
            <a:ext uri="{FF2B5EF4-FFF2-40B4-BE49-F238E27FC236}">
              <a16:creationId xmlns:a16="http://schemas.microsoft.com/office/drawing/2014/main" id="{9ADC394E-32EB-4958-B773-630DD2A9EC5E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56" name="TextBox 455">
          <a:extLst>
            <a:ext uri="{FF2B5EF4-FFF2-40B4-BE49-F238E27FC236}">
              <a16:creationId xmlns:a16="http://schemas.microsoft.com/office/drawing/2014/main" id="{57399EA8-E4D3-41A6-AB12-BC270D8938DE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57" name="TextBox 456">
          <a:extLst>
            <a:ext uri="{FF2B5EF4-FFF2-40B4-BE49-F238E27FC236}">
              <a16:creationId xmlns:a16="http://schemas.microsoft.com/office/drawing/2014/main" id="{7D9F5DC3-390A-49E8-BF53-5105017B79EE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58" name="TextBox 457">
          <a:extLst>
            <a:ext uri="{FF2B5EF4-FFF2-40B4-BE49-F238E27FC236}">
              <a16:creationId xmlns:a16="http://schemas.microsoft.com/office/drawing/2014/main" id="{58DC7630-8FBC-47DB-9C8D-DF7E272A55EB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59" name="TextBox 458">
          <a:extLst>
            <a:ext uri="{FF2B5EF4-FFF2-40B4-BE49-F238E27FC236}">
              <a16:creationId xmlns:a16="http://schemas.microsoft.com/office/drawing/2014/main" id="{0CD13D95-77E3-4881-836D-92AC21C19528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60" name="TextBox 459">
          <a:extLst>
            <a:ext uri="{FF2B5EF4-FFF2-40B4-BE49-F238E27FC236}">
              <a16:creationId xmlns:a16="http://schemas.microsoft.com/office/drawing/2014/main" id="{7B50EB2D-89E7-4D6A-8D17-95F76F641301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61" name="TextBox 460">
          <a:extLst>
            <a:ext uri="{FF2B5EF4-FFF2-40B4-BE49-F238E27FC236}">
              <a16:creationId xmlns:a16="http://schemas.microsoft.com/office/drawing/2014/main" id="{B094BB79-7774-4B48-9B28-A202034F3EE7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62" name="TextBox 461">
          <a:extLst>
            <a:ext uri="{FF2B5EF4-FFF2-40B4-BE49-F238E27FC236}">
              <a16:creationId xmlns:a16="http://schemas.microsoft.com/office/drawing/2014/main" id="{3D71BFEF-2524-4ABF-99E7-59C64559997C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63" name="TextBox 462">
          <a:extLst>
            <a:ext uri="{FF2B5EF4-FFF2-40B4-BE49-F238E27FC236}">
              <a16:creationId xmlns:a16="http://schemas.microsoft.com/office/drawing/2014/main" id="{C19CD889-0856-4874-9FED-4D7FEF72E5DA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64" name="TextBox 463">
          <a:extLst>
            <a:ext uri="{FF2B5EF4-FFF2-40B4-BE49-F238E27FC236}">
              <a16:creationId xmlns:a16="http://schemas.microsoft.com/office/drawing/2014/main" id="{04E12162-A105-4FA7-B6A8-A9ED8DCD0250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65" name="TextBox 464">
          <a:extLst>
            <a:ext uri="{FF2B5EF4-FFF2-40B4-BE49-F238E27FC236}">
              <a16:creationId xmlns:a16="http://schemas.microsoft.com/office/drawing/2014/main" id="{80954713-10FB-4377-9001-A7B3F86DDDB9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66" name="TextBox 465">
          <a:extLst>
            <a:ext uri="{FF2B5EF4-FFF2-40B4-BE49-F238E27FC236}">
              <a16:creationId xmlns:a16="http://schemas.microsoft.com/office/drawing/2014/main" id="{9C54FF07-1C86-4238-87CA-128D5FCA2D39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67" name="TextBox 466">
          <a:extLst>
            <a:ext uri="{FF2B5EF4-FFF2-40B4-BE49-F238E27FC236}">
              <a16:creationId xmlns:a16="http://schemas.microsoft.com/office/drawing/2014/main" id="{02B11A56-F287-46DB-AA35-BBC68CF478C1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68" name="TextBox 467">
          <a:extLst>
            <a:ext uri="{FF2B5EF4-FFF2-40B4-BE49-F238E27FC236}">
              <a16:creationId xmlns:a16="http://schemas.microsoft.com/office/drawing/2014/main" id="{93605690-7801-4264-8859-CE84608C08BC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69" name="TextBox 468">
          <a:extLst>
            <a:ext uri="{FF2B5EF4-FFF2-40B4-BE49-F238E27FC236}">
              <a16:creationId xmlns:a16="http://schemas.microsoft.com/office/drawing/2014/main" id="{30D4E1DF-4D63-4194-A9E8-3CC2BDEC5B3E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id="{E5652770-089A-42E4-A892-E2A38F9D0D86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71" name="TextBox 470">
          <a:extLst>
            <a:ext uri="{FF2B5EF4-FFF2-40B4-BE49-F238E27FC236}">
              <a16:creationId xmlns:a16="http://schemas.microsoft.com/office/drawing/2014/main" id="{B7F9AD08-84B2-48B6-AD5C-4B350231F0E6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72" name="TextBox 471">
          <a:extLst>
            <a:ext uri="{FF2B5EF4-FFF2-40B4-BE49-F238E27FC236}">
              <a16:creationId xmlns:a16="http://schemas.microsoft.com/office/drawing/2014/main" id="{87F2002E-EC8A-4F51-A3A1-E88CF446116D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73" name="TextBox 472">
          <a:extLst>
            <a:ext uri="{FF2B5EF4-FFF2-40B4-BE49-F238E27FC236}">
              <a16:creationId xmlns:a16="http://schemas.microsoft.com/office/drawing/2014/main" id="{CC6FBEDC-1DF7-46DB-97BA-B861CB448620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74" name="TextBox 473">
          <a:extLst>
            <a:ext uri="{FF2B5EF4-FFF2-40B4-BE49-F238E27FC236}">
              <a16:creationId xmlns:a16="http://schemas.microsoft.com/office/drawing/2014/main" id="{BB4D61C8-FD79-4447-91C4-8F17EFD49221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75" name="TextBox 474">
          <a:extLst>
            <a:ext uri="{FF2B5EF4-FFF2-40B4-BE49-F238E27FC236}">
              <a16:creationId xmlns:a16="http://schemas.microsoft.com/office/drawing/2014/main" id="{93A2548E-3C85-4C11-9046-71EF376B5C6D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76" name="TextBox 475">
          <a:extLst>
            <a:ext uri="{FF2B5EF4-FFF2-40B4-BE49-F238E27FC236}">
              <a16:creationId xmlns:a16="http://schemas.microsoft.com/office/drawing/2014/main" id="{4C79E9F9-D90F-4DE2-B495-AE8F76389795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77" name="TextBox 476">
          <a:extLst>
            <a:ext uri="{FF2B5EF4-FFF2-40B4-BE49-F238E27FC236}">
              <a16:creationId xmlns:a16="http://schemas.microsoft.com/office/drawing/2014/main" id="{490EDA16-E8FF-4365-BE20-15A15512CC8A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78" name="TextBox 477">
          <a:extLst>
            <a:ext uri="{FF2B5EF4-FFF2-40B4-BE49-F238E27FC236}">
              <a16:creationId xmlns:a16="http://schemas.microsoft.com/office/drawing/2014/main" id="{B2ED08E8-20D2-43AD-A9FC-C94376206AAE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79" name="TextBox 478">
          <a:extLst>
            <a:ext uri="{FF2B5EF4-FFF2-40B4-BE49-F238E27FC236}">
              <a16:creationId xmlns:a16="http://schemas.microsoft.com/office/drawing/2014/main" id="{0803AD86-FF9F-4447-A846-7E1E88978F1F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80" name="TextBox 479">
          <a:extLst>
            <a:ext uri="{FF2B5EF4-FFF2-40B4-BE49-F238E27FC236}">
              <a16:creationId xmlns:a16="http://schemas.microsoft.com/office/drawing/2014/main" id="{3099A83E-B607-46F7-82FB-CB4D2487EB59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81" name="TextBox 480">
          <a:extLst>
            <a:ext uri="{FF2B5EF4-FFF2-40B4-BE49-F238E27FC236}">
              <a16:creationId xmlns:a16="http://schemas.microsoft.com/office/drawing/2014/main" id="{669CBDD3-4E72-4ED9-8ACE-44D4E0516F18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82" name="TextBox 481">
          <a:extLst>
            <a:ext uri="{FF2B5EF4-FFF2-40B4-BE49-F238E27FC236}">
              <a16:creationId xmlns:a16="http://schemas.microsoft.com/office/drawing/2014/main" id="{C7DC8A16-60D1-4CA1-8E5E-D4ACB389C93E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83" name="TextBox 482">
          <a:extLst>
            <a:ext uri="{FF2B5EF4-FFF2-40B4-BE49-F238E27FC236}">
              <a16:creationId xmlns:a16="http://schemas.microsoft.com/office/drawing/2014/main" id="{0776BED9-CCB0-4D93-99C2-29C1FB8E8138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84" name="TextBox 483">
          <a:extLst>
            <a:ext uri="{FF2B5EF4-FFF2-40B4-BE49-F238E27FC236}">
              <a16:creationId xmlns:a16="http://schemas.microsoft.com/office/drawing/2014/main" id="{E3C55D4D-D59C-4FAA-8A3F-63B2BEA238CF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36</xdr:row>
      <xdr:rowOff>0</xdr:rowOff>
    </xdr:from>
    <xdr:ext cx="184731" cy="264560"/>
    <xdr:sp macro="" textlink="">
      <xdr:nvSpPr>
        <xdr:cNvPr id="485" name="TextBox 484">
          <a:extLst>
            <a:ext uri="{FF2B5EF4-FFF2-40B4-BE49-F238E27FC236}">
              <a16:creationId xmlns:a16="http://schemas.microsoft.com/office/drawing/2014/main" id="{86E28783-8650-4681-ACFB-EF026F161589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486" name="TextBox 485">
          <a:extLst>
            <a:ext uri="{FF2B5EF4-FFF2-40B4-BE49-F238E27FC236}">
              <a16:creationId xmlns:a16="http://schemas.microsoft.com/office/drawing/2014/main" id="{DADE251C-0E1E-432B-9EB3-54686C22A0B2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487" name="TextBox 486">
          <a:extLst>
            <a:ext uri="{FF2B5EF4-FFF2-40B4-BE49-F238E27FC236}">
              <a16:creationId xmlns:a16="http://schemas.microsoft.com/office/drawing/2014/main" id="{B56C4CFB-0E7D-4D1E-94F1-CCB3190377D9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488" name="TextBox 487">
          <a:extLst>
            <a:ext uri="{FF2B5EF4-FFF2-40B4-BE49-F238E27FC236}">
              <a16:creationId xmlns:a16="http://schemas.microsoft.com/office/drawing/2014/main" id="{117DCBBA-0814-4D20-B914-6CC8E431BC36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489" name="TextBox 488">
          <a:extLst>
            <a:ext uri="{FF2B5EF4-FFF2-40B4-BE49-F238E27FC236}">
              <a16:creationId xmlns:a16="http://schemas.microsoft.com/office/drawing/2014/main" id="{A58CAF11-533B-47B6-AC39-0673230FAD65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490" name="TextBox 489">
          <a:extLst>
            <a:ext uri="{FF2B5EF4-FFF2-40B4-BE49-F238E27FC236}">
              <a16:creationId xmlns:a16="http://schemas.microsoft.com/office/drawing/2014/main" id="{BB148C2B-DA7A-4C67-BFFD-CFE1AFB95070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491" name="TextBox 490">
          <a:extLst>
            <a:ext uri="{FF2B5EF4-FFF2-40B4-BE49-F238E27FC236}">
              <a16:creationId xmlns:a16="http://schemas.microsoft.com/office/drawing/2014/main" id="{3FFE7338-5571-4CDC-AE08-9BF9EA6A631B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492" name="TextBox 491">
          <a:extLst>
            <a:ext uri="{FF2B5EF4-FFF2-40B4-BE49-F238E27FC236}">
              <a16:creationId xmlns:a16="http://schemas.microsoft.com/office/drawing/2014/main" id="{5A923D13-E70C-4A02-BB98-295CFC010675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493" name="TextBox 492">
          <a:extLst>
            <a:ext uri="{FF2B5EF4-FFF2-40B4-BE49-F238E27FC236}">
              <a16:creationId xmlns:a16="http://schemas.microsoft.com/office/drawing/2014/main" id="{B951F3BF-33B3-4ECC-944B-5FBD5D977997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494" name="TextBox 493">
          <a:extLst>
            <a:ext uri="{FF2B5EF4-FFF2-40B4-BE49-F238E27FC236}">
              <a16:creationId xmlns:a16="http://schemas.microsoft.com/office/drawing/2014/main" id="{CF656F4B-9A6A-4846-A9C3-23B6DC67F61B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495" name="TextBox 494">
          <a:extLst>
            <a:ext uri="{FF2B5EF4-FFF2-40B4-BE49-F238E27FC236}">
              <a16:creationId xmlns:a16="http://schemas.microsoft.com/office/drawing/2014/main" id="{C084B7D1-E76E-450D-AB20-460ED0774D11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496" name="TextBox 495">
          <a:extLst>
            <a:ext uri="{FF2B5EF4-FFF2-40B4-BE49-F238E27FC236}">
              <a16:creationId xmlns:a16="http://schemas.microsoft.com/office/drawing/2014/main" id="{4914A6D9-F2EC-42A0-844A-D3A3AD8CF2A8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497" name="TextBox 496">
          <a:extLst>
            <a:ext uri="{FF2B5EF4-FFF2-40B4-BE49-F238E27FC236}">
              <a16:creationId xmlns:a16="http://schemas.microsoft.com/office/drawing/2014/main" id="{AC3214A5-BA1B-4DF1-81F8-007B5A1C7959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498" name="TextBox 497">
          <a:extLst>
            <a:ext uri="{FF2B5EF4-FFF2-40B4-BE49-F238E27FC236}">
              <a16:creationId xmlns:a16="http://schemas.microsoft.com/office/drawing/2014/main" id="{6B5DAD7A-BE7F-4C89-A335-BF8E024D733C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499" name="TextBox 498">
          <a:extLst>
            <a:ext uri="{FF2B5EF4-FFF2-40B4-BE49-F238E27FC236}">
              <a16:creationId xmlns:a16="http://schemas.microsoft.com/office/drawing/2014/main" id="{E852B15D-4FC8-4144-AD8B-B03600918168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00" name="TextBox 499">
          <a:extLst>
            <a:ext uri="{FF2B5EF4-FFF2-40B4-BE49-F238E27FC236}">
              <a16:creationId xmlns:a16="http://schemas.microsoft.com/office/drawing/2014/main" id="{25383036-BBE8-4565-8961-30F76B323E12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01" name="TextBox 500">
          <a:extLst>
            <a:ext uri="{FF2B5EF4-FFF2-40B4-BE49-F238E27FC236}">
              <a16:creationId xmlns:a16="http://schemas.microsoft.com/office/drawing/2014/main" id="{9B6479BF-4A1F-49A0-AFBA-B32A7F04E70C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02" name="TextBox 501">
          <a:extLst>
            <a:ext uri="{FF2B5EF4-FFF2-40B4-BE49-F238E27FC236}">
              <a16:creationId xmlns:a16="http://schemas.microsoft.com/office/drawing/2014/main" id="{AB98C6E7-9E35-4BA7-9097-DFDAA4D7CD6D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03" name="TextBox 502">
          <a:extLst>
            <a:ext uri="{FF2B5EF4-FFF2-40B4-BE49-F238E27FC236}">
              <a16:creationId xmlns:a16="http://schemas.microsoft.com/office/drawing/2014/main" id="{25D70D85-D56B-435F-B3E5-A9E40CD332DE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04" name="TextBox 503">
          <a:extLst>
            <a:ext uri="{FF2B5EF4-FFF2-40B4-BE49-F238E27FC236}">
              <a16:creationId xmlns:a16="http://schemas.microsoft.com/office/drawing/2014/main" id="{DC5BA29D-967F-4C24-865E-3CF31B0A0947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05" name="TextBox 504">
          <a:extLst>
            <a:ext uri="{FF2B5EF4-FFF2-40B4-BE49-F238E27FC236}">
              <a16:creationId xmlns:a16="http://schemas.microsoft.com/office/drawing/2014/main" id="{3439F444-C161-4284-80A7-2A174DBCB1CC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06" name="TextBox 505">
          <a:extLst>
            <a:ext uri="{FF2B5EF4-FFF2-40B4-BE49-F238E27FC236}">
              <a16:creationId xmlns:a16="http://schemas.microsoft.com/office/drawing/2014/main" id="{418964B5-F272-4483-8709-E393CE8AAD8E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07" name="TextBox 506">
          <a:extLst>
            <a:ext uri="{FF2B5EF4-FFF2-40B4-BE49-F238E27FC236}">
              <a16:creationId xmlns:a16="http://schemas.microsoft.com/office/drawing/2014/main" id="{33C3A723-45C7-4FD5-9FBB-BD337DE6D8FE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08" name="TextBox 507">
          <a:extLst>
            <a:ext uri="{FF2B5EF4-FFF2-40B4-BE49-F238E27FC236}">
              <a16:creationId xmlns:a16="http://schemas.microsoft.com/office/drawing/2014/main" id="{DD958D64-A7DA-4C38-ADBA-33F700019BFE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09" name="TextBox 508">
          <a:extLst>
            <a:ext uri="{FF2B5EF4-FFF2-40B4-BE49-F238E27FC236}">
              <a16:creationId xmlns:a16="http://schemas.microsoft.com/office/drawing/2014/main" id="{9B678C26-7A34-43D8-911B-8A3F0A8B2FFB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10" name="TextBox 509">
          <a:extLst>
            <a:ext uri="{FF2B5EF4-FFF2-40B4-BE49-F238E27FC236}">
              <a16:creationId xmlns:a16="http://schemas.microsoft.com/office/drawing/2014/main" id="{923AAB2A-802B-4A48-8346-A7CCFB6DE6D5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11" name="TextBox 510">
          <a:extLst>
            <a:ext uri="{FF2B5EF4-FFF2-40B4-BE49-F238E27FC236}">
              <a16:creationId xmlns:a16="http://schemas.microsoft.com/office/drawing/2014/main" id="{260A4C99-2486-43C1-982A-A9E3B4CE7492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12" name="TextBox 511">
          <a:extLst>
            <a:ext uri="{FF2B5EF4-FFF2-40B4-BE49-F238E27FC236}">
              <a16:creationId xmlns:a16="http://schemas.microsoft.com/office/drawing/2014/main" id="{4239AC33-FB3E-4142-A812-8E7A2FC68FFB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13" name="TextBox 512">
          <a:extLst>
            <a:ext uri="{FF2B5EF4-FFF2-40B4-BE49-F238E27FC236}">
              <a16:creationId xmlns:a16="http://schemas.microsoft.com/office/drawing/2014/main" id="{F546C133-924A-4F9F-9516-BB1D054D8905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14" name="TextBox 513">
          <a:extLst>
            <a:ext uri="{FF2B5EF4-FFF2-40B4-BE49-F238E27FC236}">
              <a16:creationId xmlns:a16="http://schemas.microsoft.com/office/drawing/2014/main" id="{4802617E-6167-4C2B-8F7D-34C252BE5848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15" name="TextBox 514">
          <a:extLst>
            <a:ext uri="{FF2B5EF4-FFF2-40B4-BE49-F238E27FC236}">
              <a16:creationId xmlns:a16="http://schemas.microsoft.com/office/drawing/2014/main" id="{F28FD53C-9F0E-4A5C-9D24-8412545F5994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16" name="TextBox 515">
          <a:extLst>
            <a:ext uri="{FF2B5EF4-FFF2-40B4-BE49-F238E27FC236}">
              <a16:creationId xmlns:a16="http://schemas.microsoft.com/office/drawing/2014/main" id="{1E69A8CD-AD4C-462B-9A85-7B0FE8980AE2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17" name="TextBox 516">
          <a:extLst>
            <a:ext uri="{FF2B5EF4-FFF2-40B4-BE49-F238E27FC236}">
              <a16:creationId xmlns:a16="http://schemas.microsoft.com/office/drawing/2014/main" id="{0582302D-5C63-4034-BE19-750EF6D55CFB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18" name="TextBox 517">
          <a:extLst>
            <a:ext uri="{FF2B5EF4-FFF2-40B4-BE49-F238E27FC236}">
              <a16:creationId xmlns:a16="http://schemas.microsoft.com/office/drawing/2014/main" id="{92F84D7C-6F4F-4E78-BBF1-599378887369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19" name="TextBox 518">
          <a:extLst>
            <a:ext uri="{FF2B5EF4-FFF2-40B4-BE49-F238E27FC236}">
              <a16:creationId xmlns:a16="http://schemas.microsoft.com/office/drawing/2014/main" id="{B2AAF8DB-131A-4E4C-B9F7-C32982E498B2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20" name="TextBox 519">
          <a:extLst>
            <a:ext uri="{FF2B5EF4-FFF2-40B4-BE49-F238E27FC236}">
              <a16:creationId xmlns:a16="http://schemas.microsoft.com/office/drawing/2014/main" id="{E3C6177B-6B4A-4B1F-A3B7-1CAD86A3BA34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21" name="TextBox 520">
          <a:extLst>
            <a:ext uri="{FF2B5EF4-FFF2-40B4-BE49-F238E27FC236}">
              <a16:creationId xmlns:a16="http://schemas.microsoft.com/office/drawing/2014/main" id="{C2AE17A8-B97D-4A23-9931-AB40E34A2442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22" name="TextBox 521">
          <a:extLst>
            <a:ext uri="{FF2B5EF4-FFF2-40B4-BE49-F238E27FC236}">
              <a16:creationId xmlns:a16="http://schemas.microsoft.com/office/drawing/2014/main" id="{00355C0F-3706-4670-96B3-A8298CACB0BB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23" name="TextBox 522">
          <a:extLst>
            <a:ext uri="{FF2B5EF4-FFF2-40B4-BE49-F238E27FC236}">
              <a16:creationId xmlns:a16="http://schemas.microsoft.com/office/drawing/2014/main" id="{3852E0DA-F983-4D28-8AFF-BA8DC0F7A856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24" name="TextBox 523">
          <a:extLst>
            <a:ext uri="{FF2B5EF4-FFF2-40B4-BE49-F238E27FC236}">
              <a16:creationId xmlns:a16="http://schemas.microsoft.com/office/drawing/2014/main" id="{120D8A21-4406-4C0D-862C-54C87E87DD95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25" name="TextBox 524">
          <a:extLst>
            <a:ext uri="{FF2B5EF4-FFF2-40B4-BE49-F238E27FC236}">
              <a16:creationId xmlns:a16="http://schemas.microsoft.com/office/drawing/2014/main" id="{D69E39AD-DABF-42B4-825E-11DBC00FD5B7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26" name="TextBox 525">
          <a:extLst>
            <a:ext uri="{FF2B5EF4-FFF2-40B4-BE49-F238E27FC236}">
              <a16:creationId xmlns:a16="http://schemas.microsoft.com/office/drawing/2014/main" id="{A89D2192-379E-4B63-A4F7-BA4DA68E06A2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27" name="TextBox 526">
          <a:extLst>
            <a:ext uri="{FF2B5EF4-FFF2-40B4-BE49-F238E27FC236}">
              <a16:creationId xmlns:a16="http://schemas.microsoft.com/office/drawing/2014/main" id="{47BE495B-6E39-4920-899E-58DBC9C9A0ED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28" name="TextBox 527">
          <a:extLst>
            <a:ext uri="{FF2B5EF4-FFF2-40B4-BE49-F238E27FC236}">
              <a16:creationId xmlns:a16="http://schemas.microsoft.com/office/drawing/2014/main" id="{E239EE3D-C288-465B-AE66-C56F1DD65434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29" name="TextBox 528">
          <a:extLst>
            <a:ext uri="{FF2B5EF4-FFF2-40B4-BE49-F238E27FC236}">
              <a16:creationId xmlns:a16="http://schemas.microsoft.com/office/drawing/2014/main" id="{7B9704F0-8C45-4A5D-BCF0-7BE146E63D22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30" name="TextBox 529">
          <a:extLst>
            <a:ext uri="{FF2B5EF4-FFF2-40B4-BE49-F238E27FC236}">
              <a16:creationId xmlns:a16="http://schemas.microsoft.com/office/drawing/2014/main" id="{770CD5D9-5E0C-4EFA-A818-F28D8812A87C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31" name="TextBox 530">
          <a:extLst>
            <a:ext uri="{FF2B5EF4-FFF2-40B4-BE49-F238E27FC236}">
              <a16:creationId xmlns:a16="http://schemas.microsoft.com/office/drawing/2014/main" id="{85A2E80E-6B6E-4509-BF7A-3A2ADE83AEA8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32" name="TextBox 531">
          <a:extLst>
            <a:ext uri="{FF2B5EF4-FFF2-40B4-BE49-F238E27FC236}">
              <a16:creationId xmlns:a16="http://schemas.microsoft.com/office/drawing/2014/main" id="{C59D9848-7678-4770-A3EF-8B9127623191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33" name="TextBox 532">
          <a:extLst>
            <a:ext uri="{FF2B5EF4-FFF2-40B4-BE49-F238E27FC236}">
              <a16:creationId xmlns:a16="http://schemas.microsoft.com/office/drawing/2014/main" id="{CE391B4A-DFAC-405B-BA04-B96253C56055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34" name="TextBox 533">
          <a:extLst>
            <a:ext uri="{FF2B5EF4-FFF2-40B4-BE49-F238E27FC236}">
              <a16:creationId xmlns:a16="http://schemas.microsoft.com/office/drawing/2014/main" id="{378C17B2-07B3-4EED-A7C8-48F662D85060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35" name="TextBox 534">
          <a:extLst>
            <a:ext uri="{FF2B5EF4-FFF2-40B4-BE49-F238E27FC236}">
              <a16:creationId xmlns:a16="http://schemas.microsoft.com/office/drawing/2014/main" id="{F96FD47E-CC8C-4045-AE4B-77ACA5D43A41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36" name="TextBox 535">
          <a:extLst>
            <a:ext uri="{FF2B5EF4-FFF2-40B4-BE49-F238E27FC236}">
              <a16:creationId xmlns:a16="http://schemas.microsoft.com/office/drawing/2014/main" id="{385D952D-CD68-46EF-A737-33171E7F5041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37" name="TextBox 536">
          <a:extLst>
            <a:ext uri="{FF2B5EF4-FFF2-40B4-BE49-F238E27FC236}">
              <a16:creationId xmlns:a16="http://schemas.microsoft.com/office/drawing/2014/main" id="{5B9E366A-61FD-40E4-9FDD-B478C48A6A98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38" name="TextBox 537">
          <a:extLst>
            <a:ext uri="{FF2B5EF4-FFF2-40B4-BE49-F238E27FC236}">
              <a16:creationId xmlns:a16="http://schemas.microsoft.com/office/drawing/2014/main" id="{FE940059-2D8D-4892-B985-DC874A7381A5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36</xdr:row>
      <xdr:rowOff>0</xdr:rowOff>
    </xdr:from>
    <xdr:ext cx="184731" cy="264560"/>
    <xdr:sp macro="" textlink="">
      <xdr:nvSpPr>
        <xdr:cNvPr id="539" name="TextBox 538">
          <a:extLst>
            <a:ext uri="{FF2B5EF4-FFF2-40B4-BE49-F238E27FC236}">
              <a16:creationId xmlns:a16="http://schemas.microsoft.com/office/drawing/2014/main" id="{4ABA9060-64DD-4B23-B8CC-04439AA91965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6C29F1E-0A24-4982-857D-A89295D11C71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51B294A-B1D9-47C4-889A-64050ADABE95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E657323-3C54-4471-A8B9-E90677C6680A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527C07D-C878-408D-915E-36704FF33C0F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2D24DAFD-877A-4482-A9CE-457139FD4D23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570F7EC5-E902-4403-8284-D21C96A365C4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85A0C4E2-253C-44D5-B4C2-33484D89FFC2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73BB6070-EBB1-489C-97C2-1A09510F6C4A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A3DD6C5B-C990-4211-81F6-FDCF2195B71C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A738E63E-3939-432B-A0C4-0316CD1D9FF7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747A2C48-D82E-4486-AD93-E03E3337A6DF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4F8D4B71-325D-4C15-9FF3-9348DF9185DD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5B569F5E-4511-47CD-85BF-3BCD1407F671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39455A3-A150-46F1-A83B-475C695A4199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112D054E-DEEB-4310-9FB0-AD08A753154C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B4380D13-6BE2-433F-A1B0-5254D278785A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2F1F1AE5-B6A5-4EEB-B5BD-115FA5B5CAEF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3D1B960C-1329-48A3-AF57-2651A75E3173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9A4D999E-73BD-430D-8716-000C302E9091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D26E1442-975D-4245-BCD1-2874743C983A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23AB840-33B0-4245-A274-C86C1A30441E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891B54B0-93F2-451C-AD3B-A7B5F2336AFC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13F6930E-0594-48B7-B508-41FC9CF54081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9662287C-6F91-4B7A-B212-42895EC9FCC5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3415C06C-9ADC-4034-9445-4321DB1D1F55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3FAE9764-06B5-46C6-8869-DDDC74F6299D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C336C5FA-60BB-4D04-828C-490D03653D34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78F64037-19BB-4EC8-AF59-82EB7A314E9C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C195711B-1047-4CC1-BA58-4A90E7DE58FF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786D8B53-CD63-4A99-BC3A-EA99098C92C8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1FADDC67-B11D-494D-ACE3-4618E17BA93F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680BBAE4-CEDC-4F07-BA36-1923ECB30CE8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B3B6B361-A164-46F2-8543-08F3DB8847FB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EED4EC5-BB42-4CF9-A218-8F4238AFDDB8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4FE6D1D0-48A6-4BC5-B45F-3BB2E0D89157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CAAA88C9-B2D8-400B-A186-8E9B2CEF28FA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5DA13AF4-F649-4D16-9307-F25785C35D96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37F70A94-50D7-4835-A48E-D42A617A21EF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A6EE6DE3-C22A-43C1-8209-6478FC7FD558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C06C230C-056B-4F3B-AF2C-38EA6F7862A4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C214E32-E584-46B3-8292-9802BC7E83CF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2F89C9E9-1707-4FA1-8BF7-660F1FC07BCB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4A9BEB6F-1DF9-4133-9AAF-46287A572075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38F1A7BE-4A97-4D9F-ABC1-1EE0AD4F44D9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8E0539B2-7FE0-4845-B2CD-44303F10279F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6834FA1A-7C32-45BF-A452-EDE8FC5266F2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4A28B8F9-2623-4EDE-BBC0-12B71B32E039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98FFBEAD-2E5C-4406-BB40-A254B4FD7563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622FADF4-A328-4F4E-A8D7-7C10F3A5AFF3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B33A6778-1D67-45AD-8BD3-A4C6D52B647E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2EB35A34-81B8-491D-AE4C-EDFD323C5A5D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8C2B1290-27D1-495A-87DA-ADFBAF567BFA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85D518CC-36DA-426C-A84F-B047D6C36661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FF4F7921-447E-486A-9179-96C0F4637976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4C08A0C1-2FBE-457D-9DB4-392F6BC63D0F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0250FF6F-2895-45C5-800E-0AFEEF84E136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0B29A0B7-8005-4426-BCE2-18C8607201B4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61C3F145-D1F4-4735-A48E-874E5977DDE0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5D22929D-A79E-4609-835A-57A5202B018B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E5343739-E932-48DD-9D55-372C85308041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8D2F1BFF-96BD-4DF2-83CD-5FF05DE56466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88642CDC-AD01-47DF-934E-94100ABEA05B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CB4F9176-B9BC-49E0-8EC4-C28E0D462038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FFDA9ED1-4FE9-4140-A936-B9E2733434A7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CB986F6D-9564-4996-BEFF-FE8AB287AA62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8EED7446-9ED8-4898-9738-93B8479E8DBE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EC0FC03C-6BD2-4A7F-A95C-6D232458BA4B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B66BA56E-AA26-4C0F-861C-69A7CE720603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ED8D0B51-4146-4C71-A97B-C965BEC5D477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3ED877C3-902B-42E1-9116-932A4EA8B22C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28DF8180-46EA-483F-937A-32A09DB0D812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7E0D1AD8-426C-4792-AB07-8D49ACE4A795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6F21E594-1D8D-4DA2-A584-B453A171BAD8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E5A5F3A2-07EF-4E86-9BD5-AFF36B404CA4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9FB80A0D-0220-4F2E-9438-AB8B8233C045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DB1C04A5-4516-454C-8677-0CAE0C90B1CA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7DAC09BE-CEF1-4896-91C2-B457B6173F66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DB32F516-C01C-49A0-86CE-310C15DE82BB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1D070DEF-A085-442F-AFB1-2EC5030D31C9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96E3AEA5-CC57-4CB8-8188-65E29B89D8FF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2EEA182D-EA98-4158-860C-4A9826E18B92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A3EB7C31-3422-4950-A5C5-4EDD2988151A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C5BF97A7-FB96-4D56-A189-C757EA2D9A00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2551E540-ECFC-48A8-872F-1FB7E3B3F13E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255771E8-B1B5-4094-B76F-CE88FB49B470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3156868F-5172-4AB5-A7C9-547D73FFE307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520AEE3F-89EB-4DD7-B801-A8F7FF82F2DC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E14C34CE-7492-4669-9BBF-37E7F21A871F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39B11F15-A543-426E-9203-3A93FEF39B54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5BE6AB23-E1A6-41B4-A9F4-E4F9C42BF640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7EF19DFD-A8C5-426E-AA83-B4728609D795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FD090142-A898-403C-91F7-296FC2137310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D46DE869-F46F-4DCA-A868-0928CA09B911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E410D178-03FE-4567-A836-2106A770D587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17A86A71-92CC-4F2B-81FD-D87699251F39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9D521995-8047-4228-9E48-3F74604AF84C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26792B95-ED70-4358-B37F-4EE8AAC8336E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FBE6B286-54B7-46A4-97CD-CEE2EA083510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345E5C55-4BA3-4CEA-9470-62EE1DD6C8CA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E38EDFCD-5834-4E79-BAEF-27FC2C0FB7FB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BD4F6754-F302-4366-B33D-732BCCD6A360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73DBC407-C0E9-4F24-8FB1-67BB7DBAD350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DBFB7FCB-6524-49CB-87E5-8378ED82B9BD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DE1536EA-C501-40E6-B23E-05EA4EB24F16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E4425A65-9691-4CCE-B0AD-353DA3BBE258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F3D81EB8-2131-405A-9D44-1ADD643C168B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8552615B-D870-4D3F-A7F0-CB7B7AFFED1E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A429F39F-6DB0-4DDD-B5D7-59E8E6CA6534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D7A30DE5-E8F7-4C1E-8E2B-831805973D60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6029A91F-E911-407C-9DE2-018F557A5E7C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3979B57A-82F5-49BF-8A00-6BDDA4EC0322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9A79CB19-DA23-4881-8A0C-D65169A96055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A94A229C-85FA-44DD-BDA1-1ED70AF1D895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0BCDD8F3-19E3-432C-86ED-7AD17BE3CF23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384689DA-2478-4247-9B63-9B2C3668790D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DA2E5745-6A25-4A15-BE2C-DF75578E5105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CCD351BB-12A0-44C5-A57D-E22A0A8F178F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E67EDCC1-ECE7-4063-9E10-06AF976D5213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8D1B3206-625D-4F27-B966-7A7DB33A6C33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C8C431D8-CC21-4F31-AA05-8A10D76369F0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5DD97F1D-CD28-4801-9B0B-4659590377A0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41CE7CDA-144B-4445-A9BB-410D128DE6D8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15DC4472-9D3D-48CA-B404-E80DAA786999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85467239-6DCD-4733-B5CB-8E5A51632F6E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EA93AE27-B614-45BA-9CC3-0CAD73D3620C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1</xdr:col>
      <xdr:colOff>765810</xdr:colOff>
      <xdr:row>9</xdr:row>
      <xdr:rowOff>85725</xdr:rowOff>
    </xdr:from>
    <xdr:ext cx="184731" cy="264560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9632C379-64BE-42D5-ABCE-D3139681EFEE}"/>
            </a:ext>
          </a:extLst>
        </xdr:cNvPr>
        <xdr:cNvSpPr txBox="1"/>
      </xdr:nvSpPr>
      <xdr:spPr>
        <a:xfrm>
          <a:off x="1356360" y="316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934B8AE1-3A90-40AD-A8E9-323AAB034391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77A76B9E-7BD6-486B-B955-F72156028E37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9B595228-2D0E-491C-80D0-CDE4CB490643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B48AF0F4-E721-4300-8300-A5752F4922A4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7D5086FA-4EE6-46D5-9176-F1111AFD6DA3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C5F2967D-821D-4BE6-A51D-B1D4E81309F1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3DADA7AA-D9E4-4312-B521-3AFA692633B4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345882C2-FDC6-45C5-9717-94606FC47804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F2CB131B-EA9D-4B12-87AD-F2801E4E04C9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50E5CF74-8347-4CB9-8CC6-5BD88484F4B3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63F8CA82-23CA-4803-920A-91198D6D3FC5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B256E12F-DABC-42E2-8FD5-3D4C082BB3E7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2EE3F375-2554-43B3-8701-74503C2DB140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2C4E9843-005E-42AA-8AC9-2C5875F28680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711F1D68-3DFF-42D7-A75E-5D42F85AE2F8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2A01E5A2-3972-42EB-8244-28EB6F0130BE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41E99BB5-7D40-46D5-9998-B7FFA60A068A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44766EA6-D702-4686-8084-FC0358A7A228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F155BC35-217A-4B88-B45D-AC08274ED66C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BBA57813-08D5-4F48-8823-93364C99FBE0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8148CAA5-8E56-4FE1-8D10-6D82E1BB70DC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5D3AE123-77C8-4E43-BD96-B96CE424C36A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459484CD-9BF6-4C22-985B-6E3DF2F5A4CD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9ACA6652-747A-4DF6-B80B-ADEB32A56FF6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C0629ACE-C566-4C05-8A96-069E1A8BA85F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8E958D88-2B5D-422C-BC0C-597D7FA7F2B8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A1623A93-901B-4C5C-9D27-EF89FC3C88E8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591B1CC1-4F03-40B3-B654-2446C3A54E11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DFE5AB39-3A4E-4A7A-B945-DDA86E02AA08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01AD5561-3555-4831-8F5D-5C4575295CB5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B2E5FFF2-1A94-4906-B850-480D33DE68F7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8F516E9E-D335-4985-B64C-77102CF18135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2669D91C-4662-445D-887A-63999E32B691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0D5294BD-FF0D-4917-9B16-2D1D58557F89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AE2FB107-1571-40A7-AA5D-78B2A1A757E9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03FC2669-5256-42B2-950C-FD59D22E6CF4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2B9E9F31-3356-4923-92B1-30F2184920B7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134AEDBA-8436-4A50-ACEA-EFF43DA62CB6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1BB075D8-F4F7-4C1D-9980-B8F29DFBC932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E646F6B6-37DB-4EB7-8FAA-C70680B5B896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0A41D60A-0650-44EC-BD88-AAA36AC352E0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6FEE964F-26A1-46FD-A4C0-062474906CD4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DC009520-32AC-45B0-A970-390044F3E992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264525A4-74FE-405A-9742-E844D75FAEFB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B06DF1F0-FA50-4C0F-A0A1-52F03E5ABBF8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003262CE-F43B-40DE-AE35-7F7CFA969D89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8D711B52-DB34-4FD6-BA24-3DDE9BD32769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F1BED7DB-AA14-498C-8B94-C81F07F6EC2E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26B55C9C-F2E5-4B73-A1E5-502064EF9565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BBC23C54-625C-4C8F-A1BD-168D5811E963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AA9527E8-4AAF-4DDB-9C8F-8BD042A4E868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1ED4D30D-7CFB-4DD6-AFFC-E1DBF2478A0C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DA249A6D-A8B8-4C8F-8DB9-5C36C355B904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B31BB1D6-86E7-4322-ABEB-CA9E793742C0}"/>
            </a:ext>
          </a:extLst>
        </xdr:cNvPr>
        <xdr:cNvSpPr txBox="1"/>
      </xdr:nvSpPr>
      <xdr:spPr>
        <a:xfrm>
          <a:off x="7338060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54B3C46D-A1B4-4317-A269-6B4846FC573B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76D54C17-A634-4299-BC39-5BDC1A347BCA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C0F80AF1-501F-40B1-B6DD-53AADC9B3839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9EFFC012-5BC1-477F-A643-0118953D3A4E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F2D351B7-AA9C-4350-84BE-C9E08479E80E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DD836480-1778-44DB-BCED-514B3BFB0E79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E9C1A69D-947D-4BAC-95A7-1F4D755FA766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DD0A12E0-95F7-4F6C-B6E0-59862B18142A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C7082E67-AA97-493E-A07C-223D6047DEE5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0E8E0146-66AE-4E7D-BAAD-18D93BA0AD08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E9C294C4-A2C8-4E73-AE72-0A45293EA2E1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4588F622-56FD-427C-B1AB-EA180F598478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35921B4F-4D65-4A07-A751-84F3D0BAD146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F87B1527-D94B-46CD-8A6A-623431C87C0D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B388F4E2-89C8-44D6-A40F-250BDD78C357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AAECC36F-7F3B-4294-A556-DB38EBF232B8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C0069411-EE3C-47C0-9053-425D98D56F57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CC7D068C-BD7F-42A0-A5C2-876F92809341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BF70FAE2-C31F-45EE-9F43-672A9FA9E6C0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987CFCD5-DA1A-4C19-B53E-A85559CE43FB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34C0F1C3-7D99-4016-93CC-B76B816A7282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221BADA7-39A5-450D-BE06-26F2DE151DCA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41254B5A-47A5-43A5-BBB7-25EA1B7ED509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CE1168B2-83BB-4A21-B085-A2BBAB786AB9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CF3F8DB7-BD22-4771-8DC9-1201C7FC83D4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7D50F7CD-FDEF-4C69-A454-A303AA5000FA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78AFB4FD-8A50-454F-A08A-9D224E7E5325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16FC3D65-D45F-4FB6-A724-3A2ECAF0716F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C2770FE3-F484-4BE8-8D86-2314879825AA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92FAF62B-B02C-4FB7-9586-937726D67568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7E66BA4C-945C-459F-B403-AB3658A93794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1D9EFD9B-2F33-4970-AC4A-8CFB21AC159E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F0FA3440-AA53-484C-8B8B-A1D4D344346A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694D2FE2-CECB-4309-899A-8B589F6C4547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A2D8DB51-3D03-4395-9824-D1CBD00B06BC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1C6EAA4E-E4B2-4D1B-BD8C-D390F2C5A36A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BCA987F8-952B-4A89-9F7A-57FC382372A2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8B4B991B-2856-4049-8C0D-FFE0C9A730AA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E3F2F509-44E5-4576-815C-836B1E124D24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E9933C09-4651-4888-8AA9-5A68D7695359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8EF80928-659B-416B-B158-2B27AF0A2711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FC87B3C6-946C-451E-96DC-81B5D901D0E5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16071E2E-2825-4EC7-9AB5-A1778D629C10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B246905D-5290-42B0-8864-5E09094F20FF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53FC623C-9894-4202-AA50-9960977A975B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0F4759E2-5CDE-484A-8FB8-D4DDBC9BFEE2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B3B02081-A0D5-4D6A-BD2B-EE3E8087FF44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E9A62587-12D1-4D87-BDA6-E4B94443F38E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9239E0CE-7F1D-4EAF-9159-1A0DB1DC7ACE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A09356DD-CA9D-49D0-873A-D9B6CB0936AE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4A2DE6B5-C563-45D6-B0D9-F8EE9BA2301E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5C60E9A6-D60C-4FE8-B97D-E2002118C937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9529AA23-DF7D-4472-B67C-72B272A3A843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A6B1A710-EF21-49F5-AED7-60CBF01081A9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5514CF61-28C3-43F4-921D-4B73B39BB1FE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D8CB37E6-E723-4454-941F-24401D98C5EB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D4CBBDD9-599C-4A1E-8BD0-05F8074BC151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E78405CC-24B5-4F4B-A4CF-DB1D003C6682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AD914FF3-EFDD-462A-AC44-EB1761A08EA2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D806CF41-E324-4FDE-B032-FFF61813A62D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4E811235-0FD3-4BEA-B309-5320F82D3298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DDC4CBEC-3809-4AD2-957B-B1B29B6997A4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9933D56D-6EBE-4F84-8A89-81DE2A6C85C5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C1646523-871A-4F2E-8585-CCC27711DCE8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5534733A-7F56-4042-83ED-E99FCDDFC8C6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1A8158A3-3829-427A-A42B-9666ADE12EAE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A3E847E5-9B86-45AD-AAC9-EE122F403022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id="{55AF04FE-1309-49F1-B4DC-267ACE26789D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id="{4B5C354A-1949-4BB2-8945-430D37A76A57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12753160-92E7-4331-92FF-F981897ECF5E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0DB270B4-8D33-47CF-8F0F-282D72038148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53DAD3B4-B676-479B-8ED1-AA421897AA20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1953D09D-DDAB-4FF8-A225-9F3637EF4733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61D8BDED-0B90-49C3-A567-C48A30F8C343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8A52E2B0-315D-45F0-B880-70BB6AD064B7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id="{B9A79D5B-68DA-4217-941A-A07A2148D32B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F9277DFD-31D9-49E6-9C3B-E31A6D32CEAA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id="{6D89BBE1-CAA1-4801-B808-C2C80C5F04A3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D455EE8F-9963-4ABC-AA73-85E0FE053BCA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14AF9D6C-D221-4FCA-AC43-C43CAEF78A98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4FD809B6-5A95-40AF-9A66-132B51B493BA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52D98793-2CC8-410E-B5AA-3B2B0B855755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B6626A44-2442-4492-956C-EFB19D3C9C35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id="{A8ECE368-863D-4E22-AFA1-93A49C76063D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A208316F-F57E-4656-962D-CC7E2C67DFC6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id="{461BEA76-3233-4084-8140-26770D98D004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D15636CC-9DE6-45D3-917C-B6AFA8F8B2C7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75ED44FA-E6A2-47C1-A0B6-818BD9E90549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8A70B584-3893-40C3-8C90-A28393CAEA29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id="{E0B8C4D8-3127-47DA-9E20-02287E11FD91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3DDFBF09-FF20-4B24-B2A3-87334F2B1221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id="{023D35C6-E165-4F8B-BED8-3E3152464552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57583DCF-39FD-4C38-8B4B-A3F51624F785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id="{1CA76496-6498-4FFF-A7D1-26E948212C19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id="{E01F1C64-FAAB-483C-A4A4-A84407632C0C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id="{D9E1F9AC-1317-4870-96EF-F736C8341319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E7A74295-BF06-47E7-A0E9-3D3F584B9D8D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id="{90149063-2F66-4A82-AEAA-C6403ACB3C38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id="{3D337617-9694-44E4-AB5D-CE5D9E22C5D0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id="{B18D2840-8ECE-4AB7-9326-2724742424A8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id="{9A9C2640-ED6F-4B3B-9E2F-B096ED4ECDCD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id="{BAFA4FDD-DB2E-43C7-A77A-5DB43D33E064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id="{C52275D3-D263-42EB-8D7A-940790F548DB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A0E71293-3454-40A0-91F0-6CB268B45086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id="{A676AA79-DC99-4C39-A55C-D43D3A627CF7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id="{78074BB1-19FB-432B-B106-6D89D18F45E8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2EAF3B47-22C0-474F-8263-E34FBB372784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DAFE6497-8499-4BBE-92C7-67AF81D8F4E2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id="{DAF88E21-5AD5-464C-ACF6-2A8C029B6423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id="{44724A31-B8F7-4423-BD49-FBD1E92F05B2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id="{C3A0C0B8-3726-4313-BB03-DACCD0F2221E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id="{F27F4E7A-DD04-4165-9892-0B7523A0F29D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DED7049D-57A9-4B91-B1CA-43A7D7AAD75A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id="{87C935FE-78AB-4935-8324-93AFFF07F80A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id="{E91C7529-2F2C-423F-8B19-C91CF71B7295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FC0F6CD8-1A54-4714-8E4F-3233F0574AE2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F6E8F203-0382-4F4B-A395-5B8B12AE8732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id="{11A55B65-9E22-4D35-9807-D8A74492D86F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C0C33AC0-502B-4033-91BF-44C1158C00F0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6752F5AA-4A5D-4A21-872D-0F49D60EC111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9B382B90-5122-4BDB-87DB-9C755DCFD1B6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E9ED2A22-68E3-4B19-A1D1-6E3A744605C0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3D1D60D1-9BF1-4CC9-B7B3-CDED6F2426FA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D4F53660-89E1-4CB0-BDAB-46FA57503A4F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19</xdr:row>
      <xdr:rowOff>0</xdr:rowOff>
    </xdr:from>
    <xdr:ext cx="184731" cy="264560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80C1DA87-2F8E-496E-A89E-6886151C843B}"/>
            </a:ext>
          </a:extLst>
        </xdr:cNvPr>
        <xdr:cNvSpPr txBox="1"/>
      </xdr:nvSpPr>
      <xdr:spPr>
        <a:xfrm>
          <a:off x="2299335" y="501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38B3794C-A8F0-46F8-AD1C-4401715FCEA9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7AF0F531-FB9D-46FD-ADF1-29104BB6E0E8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816AD7C0-69A2-4600-BB1F-B8CA9FABC213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DE6707A5-E583-4D6E-BC9C-500B66C670DE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A7E916B3-CFD2-4E3A-BD71-5335ACB1DCF4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BFA59F4F-4DD5-44D7-87D7-8D38E6F08C2C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1B979046-33FF-4C31-A6A8-BB0B63F89497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5FF31B53-100A-4317-8F37-595A841C8FAD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id="{81063A9B-80DB-4CCA-AAA0-2A665B7CBCE4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BCEF5938-687B-4682-BC71-1909E2C3739F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id="{20646C21-7224-4B83-BC2F-C22932BAD4C4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FE44276D-3DFD-4B00-A703-3F53EB32B555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id="{A07AE1E8-BBAE-4449-AB20-C460FA812D03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F57C5C6A-539E-4396-AF49-D5EF20E9F7C9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id="{7701CC2D-8748-49BD-9918-4190F414E1E0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9754447F-A3D5-4934-BB3E-64471FEEC725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23" name="TextBox 322">
          <a:extLst>
            <a:ext uri="{FF2B5EF4-FFF2-40B4-BE49-F238E27FC236}">
              <a16:creationId xmlns:a16="http://schemas.microsoft.com/office/drawing/2014/main" id="{0D0074A3-C14D-4C19-974F-2EE8D73C036D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id="{98F72F77-AB37-4AE6-B245-192B696B3233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25" name="TextBox 324">
          <a:extLst>
            <a:ext uri="{FF2B5EF4-FFF2-40B4-BE49-F238E27FC236}">
              <a16:creationId xmlns:a16="http://schemas.microsoft.com/office/drawing/2014/main" id="{A260CE8B-9785-44FE-BEF2-5B931032306B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id="{24171898-CE69-4D7B-92C4-C191245C4FA5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27" name="TextBox 326">
          <a:extLst>
            <a:ext uri="{FF2B5EF4-FFF2-40B4-BE49-F238E27FC236}">
              <a16:creationId xmlns:a16="http://schemas.microsoft.com/office/drawing/2014/main" id="{72151EE2-841B-4AD1-8A76-94FC4D4723C1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id="{3E35F7F5-D174-46A8-80A8-5A754E0BF3B4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29" name="TextBox 328">
          <a:extLst>
            <a:ext uri="{FF2B5EF4-FFF2-40B4-BE49-F238E27FC236}">
              <a16:creationId xmlns:a16="http://schemas.microsoft.com/office/drawing/2014/main" id="{A5651F2B-3B28-465F-93A6-C29E34C17BA8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0A220133-1BEB-4491-A2DF-816E975714E2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31" name="TextBox 330">
          <a:extLst>
            <a:ext uri="{FF2B5EF4-FFF2-40B4-BE49-F238E27FC236}">
              <a16:creationId xmlns:a16="http://schemas.microsoft.com/office/drawing/2014/main" id="{2F7A2E6B-DCFF-4CD4-BEF8-E31DA06D29AE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id="{D78F0720-7310-4E8A-A478-A78F098BAD4D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33" name="TextBox 332">
          <a:extLst>
            <a:ext uri="{FF2B5EF4-FFF2-40B4-BE49-F238E27FC236}">
              <a16:creationId xmlns:a16="http://schemas.microsoft.com/office/drawing/2014/main" id="{C6B0BBFB-6D8C-459C-ADE4-1033FA8BA8F5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id="{F1B8D989-70D1-439D-B915-F9019D1D940D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id="{6B4C5992-3B07-4DAF-AFD5-4947FD905B2E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id="{7403974C-0EB0-4189-8735-4934FA8CCC1F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id="{2B5E4E86-B0EB-4B04-8CFC-75F84DB02FB5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id="{4F37F36E-E621-4111-81A0-253F0BE0ABE7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id="{61FEF759-8080-467A-8B32-CFB21E4D2FFB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30FCA85C-9C3B-46B8-B72B-5D10AC56EABC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54148C81-F2D3-4CDE-98E7-9BADAAF7458D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id="{D45792F7-5294-431D-8FBB-2EA75D8BC34B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43" name="TextBox 342">
          <a:extLst>
            <a:ext uri="{FF2B5EF4-FFF2-40B4-BE49-F238E27FC236}">
              <a16:creationId xmlns:a16="http://schemas.microsoft.com/office/drawing/2014/main" id="{491F7156-346A-429A-A5F2-B8CCB839D8B1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id="{240FB0BF-DD11-4384-A259-811EE401C440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45" name="TextBox 344">
          <a:extLst>
            <a:ext uri="{FF2B5EF4-FFF2-40B4-BE49-F238E27FC236}">
              <a16:creationId xmlns:a16="http://schemas.microsoft.com/office/drawing/2014/main" id="{B1ED5D12-793C-4659-8F36-66FAF4BD0BFA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id="{44561F9C-8262-40E7-867C-2AA5B4FDA9D9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47" name="TextBox 346">
          <a:extLst>
            <a:ext uri="{FF2B5EF4-FFF2-40B4-BE49-F238E27FC236}">
              <a16:creationId xmlns:a16="http://schemas.microsoft.com/office/drawing/2014/main" id="{C0DCF177-4A03-4C23-8F77-7C49CB47D0DF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id="{89A5387F-42BE-460D-928C-2A9DE753E661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id="{094CDE1C-66AE-4A6D-AB1C-7B6F70008835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id="{FF8441CA-82C0-4259-A53F-6D7F985A495D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id="{477C00B7-7C0E-48D4-9A9B-3951B2412E30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id="{FB06D31F-7FA2-4087-85EC-7210B8567B3C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id="{B0115D31-305A-430B-926D-4DB3B0D34FC4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id="{96F709FB-1A39-4F46-AF78-3304ED179756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55" name="TextBox 354">
          <a:extLst>
            <a:ext uri="{FF2B5EF4-FFF2-40B4-BE49-F238E27FC236}">
              <a16:creationId xmlns:a16="http://schemas.microsoft.com/office/drawing/2014/main" id="{D3F4482A-A942-4E57-8FDC-98F281F0DDDA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id="{8811A889-F1D2-4334-BA72-6E4CB81405FF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id="{BC804133-D116-4643-98A9-CAA3AEED05E4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id="{68155803-CD54-4325-8041-C9BB308950C4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id="{2DA61498-F12A-41FF-AE8E-1780DD8922CF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id="{E23F3934-3D78-4396-BC61-621261F22D85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id="{F6222850-B0C1-433D-BD3E-8B0FAA51DFF3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id="{629A7782-4D1C-46E1-B61C-0F80BA2DBE38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id="{2B4AA78C-4A85-4869-9B6B-1578889A086B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id="{7680B3A9-B5A0-4836-AAB3-E9E61D9C45FA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65" name="TextBox 364">
          <a:extLst>
            <a:ext uri="{FF2B5EF4-FFF2-40B4-BE49-F238E27FC236}">
              <a16:creationId xmlns:a16="http://schemas.microsoft.com/office/drawing/2014/main" id="{86EC6647-EC1C-427B-89CD-E5073DF5EB41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id="{377C8E69-59F9-43AC-8CAA-CA4BCD895AD7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67" name="TextBox 366">
          <a:extLst>
            <a:ext uri="{FF2B5EF4-FFF2-40B4-BE49-F238E27FC236}">
              <a16:creationId xmlns:a16="http://schemas.microsoft.com/office/drawing/2014/main" id="{6A62720B-959E-42F5-8F2E-25F4C7EB36D4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id="{D30F61B2-33A5-4C0E-B75A-9D3648740D00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69" name="TextBox 368">
          <a:extLst>
            <a:ext uri="{FF2B5EF4-FFF2-40B4-BE49-F238E27FC236}">
              <a16:creationId xmlns:a16="http://schemas.microsoft.com/office/drawing/2014/main" id="{36232F53-7C9B-43ED-AF79-503221DAD5DF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id="{C1B79F29-968A-49CF-BF21-2926DFA2AF5C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id="{457A6D18-264A-4805-B19E-3FBFFF339795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id="{B692F69B-C9F2-493D-999A-AA4879F8F38C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id="{DB341DDF-4B56-4744-9B17-A6C0EAF5CCC9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id="{7A9AD1F3-E30C-42D5-911A-EEE1B7766DC9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id="{76992D2D-6EC1-40C7-84AB-76E3953FB2BB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76" name="TextBox 375">
          <a:extLst>
            <a:ext uri="{FF2B5EF4-FFF2-40B4-BE49-F238E27FC236}">
              <a16:creationId xmlns:a16="http://schemas.microsoft.com/office/drawing/2014/main" id="{41025F69-0D02-4E98-B764-E3A49B2EF7C7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77" name="TextBox 376">
          <a:extLst>
            <a:ext uri="{FF2B5EF4-FFF2-40B4-BE49-F238E27FC236}">
              <a16:creationId xmlns:a16="http://schemas.microsoft.com/office/drawing/2014/main" id="{C55E669A-751D-4A65-A63D-F540C85DF904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id="{2CDF69C8-D665-4195-9798-FA64FCFD7E60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79" name="TextBox 378">
          <a:extLst>
            <a:ext uri="{FF2B5EF4-FFF2-40B4-BE49-F238E27FC236}">
              <a16:creationId xmlns:a16="http://schemas.microsoft.com/office/drawing/2014/main" id="{7C83D99A-8F3C-4F02-ACD1-78CB96CF5FEF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id="{F80ED72B-5661-4FE8-AB77-F6BAC5FC7EE3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81" name="TextBox 380">
          <a:extLst>
            <a:ext uri="{FF2B5EF4-FFF2-40B4-BE49-F238E27FC236}">
              <a16:creationId xmlns:a16="http://schemas.microsoft.com/office/drawing/2014/main" id="{36EAB24C-269E-46BB-8196-550985AD3828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id="{E8828D8F-DEB2-453B-AB8D-2D49F31336DB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83" name="TextBox 382">
          <a:extLst>
            <a:ext uri="{FF2B5EF4-FFF2-40B4-BE49-F238E27FC236}">
              <a16:creationId xmlns:a16="http://schemas.microsoft.com/office/drawing/2014/main" id="{90F3A5B9-51D2-4EBB-A9AF-6E97800D418A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id="{12AAD0FC-EC65-40EE-AE51-C7D2F5553B48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85" name="TextBox 384">
          <a:extLst>
            <a:ext uri="{FF2B5EF4-FFF2-40B4-BE49-F238E27FC236}">
              <a16:creationId xmlns:a16="http://schemas.microsoft.com/office/drawing/2014/main" id="{DCFC38E9-CC35-4AA3-B7E0-8CC5ED2DF2FE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id="{2C8A788F-142C-4CC0-9234-14BA8016C332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87" name="TextBox 386">
          <a:extLst>
            <a:ext uri="{FF2B5EF4-FFF2-40B4-BE49-F238E27FC236}">
              <a16:creationId xmlns:a16="http://schemas.microsoft.com/office/drawing/2014/main" id="{751DA989-691B-496B-9973-690CB4E811AB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id="{C8C2446D-D57A-418F-AEBD-B6E1A192BCB1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89" name="TextBox 388">
          <a:extLst>
            <a:ext uri="{FF2B5EF4-FFF2-40B4-BE49-F238E27FC236}">
              <a16:creationId xmlns:a16="http://schemas.microsoft.com/office/drawing/2014/main" id="{EA975F75-D8FC-48D1-A9E8-A85352CAC2CA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id="{4A679A12-B3AD-4EE3-903F-D6AEC5462C32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91" name="TextBox 390">
          <a:extLst>
            <a:ext uri="{FF2B5EF4-FFF2-40B4-BE49-F238E27FC236}">
              <a16:creationId xmlns:a16="http://schemas.microsoft.com/office/drawing/2014/main" id="{7B00292E-B19E-44D4-BBB3-35C358116CAF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id="{730BAA23-243B-464A-87A7-3209408AF417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93" name="TextBox 392">
          <a:extLst>
            <a:ext uri="{FF2B5EF4-FFF2-40B4-BE49-F238E27FC236}">
              <a16:creationId xmlns:a16="http://schemas.microsoft.com/office/drawing/2014/main" id="{72CBC893-F133-4A21-BCF1-51259AF85C5D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id="{1B671D26-5B3D-4EDA-B762-5A188E8BEEC8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95" name="TextBox 394">
          <a:extLst>
            <a:ext uri="{FF2B5EF4-FFF2-40B4-BE49-F238E27FC236}">
              <a16:creationId xmlns:a16="http://schemas.microsoft.com/office/drawing/2014/main" id="{4731AB7D-45DB-4E78-AF6B-7246231D61A1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96" name="TextBox 395">
          <a:extLst>
            <a:ext uri="{FF2B5EF4-FFF2-40B4-BE49-F238E27FC236}">
              <a16:creationId xmlns:a16="http://schemas.microsoft.com/office/drawing/2014/main" id="{8E39F39E-7691-4A24-820D-BCEF4F0AB69D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97" name="TextBox 396">
          <a:extLst>
            <a:ext uri="{FF2B5EF4-FFF2-40B4-BE49-F238E27FC236}">
              <a16:creationId xmlns:a16="http://schemas.microsoft.com/office/drawing/2014/main" id="{D0F89FE1-0D4C-4C9E-8160-4C3BBB642C3B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98" name="TextBox 397">
          <a:extLst>
            <a:ext uri="{FF2B5EF4-FFF2-40B4-BE49-F238E27FC236}">
              <a16:creationId xmlns:a16="http://schemas.microsoft.com/office/drawing/2014/main" id="{A58B3D4E-E6D9-414D-8681-7EDEE487E3AB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399" name="TextBox 398">
          <a:extLst>
            <a:ext uri="{FF2B5EF4-FFF2-40B4-BE49-F238E27FC236}">
              <a16:creationId xmlns:a16="http://schemas.microsoft.com/office/drawing/2014/main" id="{C85CF146-D6B7-4AB9-82BA-7798B04DC2D5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id="{012FA556-1215-4321-9086-F5980D1E37A0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01" name="TextBox 400">
          <a:extLst>
            <a:ext uri="{FF2B5EF4-FFF2-40B4-BE49-F238E27FC236}">
              <a16:creationId xmlns:a16="http://schemas.microsoft.com/office/drawing/2014/main" id="{CBFAE723-7B2C-4FE3-94FE-3C43CF1EBF01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id="{5F19C1A8-857E-441F-AB4F-818D1E1DA356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03" name="TextBox 402">
          <a:extLst>
            <a:ext uri="{FF2B5EF4-FFF2-40B4-BE49-F238E27FC236}">
              <a16:creationId xmlns:a16="http://schemas.microsoft.com/office/drawing/2014/main" id="{BC4C95FD-F4C5-41AA-834C-45C048437877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id="{376ADAAF-5208-433A-8485-F6138384B4D4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05" name="TextBox 404">
          <a:extLst>
            <a:ext uri="{FF2B5EF4-FFF2-40B4-BE49-F238E27FC236}">
              <a16:creationId xmlns:a16="http://schemas.microsoft.com/office/drawing/2014/main" id="{76F77081-291C-4B72-96F2-1E0BBD54FC9B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id="{0F78F07C-CED9-4631-A00F-E4AE6276482F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id="{251E7FAE-F2BF-4CEE-9692-6F073839B426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id="{EB565410-DFC5-47B5-A621-D253583A316E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id="{F3AEE36F-9CB4-4718-BFB3-FCEB11351CB3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id="{4D870FD8-DE7B-4AAD-B1F1-CB022F953FFF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id="{FB87DC35-B8D6-423F-9C62-93EC2E42B1FD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id="{BBD9E721-BDEC-4435-BAB6-DA5D4B6DC48E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13" name="TextBox 412">
          <a:extLst>
            <a:ext uri="{FF2B5EF4-FFF2-40B4-BE49-F238E27FC236}">
              <a16:creationId xmlns:a16="http://schemas.microsoft.com/office/drawing/2014/main" id="{91A40B02-939C-4288-AC5C-92F52BBDAB3D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id="{5AE85B5F-5CB7-4204-851E-F0CC2E024D15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15" name="TextBox 414">
          <a:extLst>
            <a:ext uri="{FF2B5EF4-FFF2-40B4-BE49-F238E27FC236}">
              <a16:creationId xmlns:a16="http://schemas.microsoft.com/office/drawing/2014/main" id="{FFCD1EE1-DC31-44BC-95DC-8BDDE750ABF6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id="{C6A744B6-B018-4097-8F66-A90AF02EC181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id="{CFF3E99E-4E93-44CB-89A8-2DA9EDD9205A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661D4F9E-1262-4FB2-98DD-A679BED2DFD2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id="{69F69868-8193-4C8E-9F99-4A2B44DC3304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id="{DB589D37-2128-406E-8328-EC50AFE5C734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id="{4DE3C22F-8A2E-4B4B-8988-438011B51FC6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id="{951B6A78-6603-4E8E-990B-E49B8399B4EF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id="{3F4F65C4-205F-4253-9930-85736C1205AB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id="{2A415BF4-3102-42AA-BDDC-6B07FD7BCF7D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25" name="TextBox 424">
          <a:extLst>
            <a:ext uri="{FF2B5EF4-FFF2-40B4-BE49-F238E27FC236}">
              <a16:creationId xmlns:a16="http://schemas.microsoft.com/office/drawing/2014/main" id="{297994D4-51BA-405B-956D-021C67B7B42A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26" name="TextBox 425">
          <a:extLst>
            <a:ext uri="{FF2B5EF4-FFF2-40B4-BE49-F238E27FC236}">
              <a16:creationId xmlns:a16="http://schemas.microsoft.com/office/drawing/2014/main" id="{6BCF8010-20B6-4C55-9D7B-808F4A3E97D5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27" name="TextBox 426">
          <a:extLst>
            <a:ext uri="{FF2B5EF4-FFF2-40B4-BE49-F238E27FC236}">
              <a16:creationId xmlns:a16="http://schemas.microsoft.com/office/drawing/2014/main" id="{70FC1A31-9F49-4C64-BBF8-089F808AB27F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id="{0EB1797C-1F50-4312-ADEF-BA3833025972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29" name="TextBox 428">
          <a:extLst>
            <a:ext uri="{FF2B5EF4-FFF2-40B4-BE49-F238E27FC236}">
              <a16:creationId xmlns:a16="http://schemas.microsoft.com/office/drawing/2014/main" id="{FC0A96DC-501D-4BBD-B119-A55EE0886DF6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A6BC0411-FFF0-4125-B778-15D01F7E6523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2</xdr:col>
      <xdr:colOff>937260</xdr:colOff>
      <xdr:row>35</xdr:row>
      <xdr:rowOff>0</xdr:rowOff>
    </xdr:from>
    <xdr:ext cx="184731" cy="264560"/>
    <xdr:sp macro="" textlink="">
      <xdr:nvSpPr>
        <xdr:cNvPr id="431" name="TextBox 430">
          <a:extLst>
            <a:ext uri="{FF2B5EF4-FFF2-40B4-BE49-F238E27FC236}">
              <a16:creationId xmlns:a16="http://schemas.microsoft.com/office/drawing/2014/main" id="{B36CAA93-1610-41F2-A909-B42E89FC383E}"/>
            </a:ext>
          </a:extLst>
        </xdr:cNvPr>
        <xdr:cNvSpPr txBox="1"/>
      </xdr:nvSpPr>
      <xdr:spPr>
        <a:xfrm>
          <a:off x="2299335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32" name="TextBox 431">
          <a:extLst>
            <a:ext uri="{FF2B5EF4-FFF2-40B4-BE49-F238E27FC236}">
              <a16:creationId xmlns:a16="http://schemas.microsoft.com/office/drawing/2014/main" id="{4BD56698-4041-4A23-9EAD-E48176D207BA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33" name="TextBox 432">
          <a:extLst>
            <a:ext uri="{FF2B5EF4-FFF2-40B4-BE49-F238E27FC236}">
              <a16:creationId xmlns:a16="http://schemas.microsoft.com/office/drawing/2014/main" id="{3C74B8D8-00A0-4582-BA28-47AF68E876AB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34" name="TextBox 433">
          <a:extLst>
            <a:ext uri="{FF2B5EF4-FFF2-40B4-BE49-F238E27FC236}">
              <a16:creationId xmlns:a16="http://schemas.microsoft.com/office/drawing/2014/main" id="{6686ECA9-C513-4533-BF43-66A44AA3A366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35" name="TextBox 434">
          <a:extLst>
            <a:ext uri="{FF2B5EF4-FFF2-40B4-BE49-F238E27FC236}">
              <a16:creationId xmlns:a16="http://schemas.microsoft.com/office/drawing/2014/main" id="{1702A978-34BD-4E72-A4E2-74F0182EB067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36" name="TextBox 435">
          <a:extLst>
            <a:ext uri="{FF2B5EF4-FFF2-40B4-BE49-F238E27FC236}">
              <a16:creationId xmlns:a16="http://schemas.microsoft.com/office/drawing/2014/main" id="{99A80D62-E399-47F3-86C7-6A4AA6040B30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37" name="TextBox 436">
          <a:extLst>
            <a:ext uri="{FF2B5EF4-FFF2-40B4-BE49-F238E27FC236}">
              <a16:creationId xmlns:a16="http://schemas.microsoft.com/office/drawing/2014/main" id="{A02BE149-4304-4F6A-8F4E-5DF4A2E3E70F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38" name="TextBox 437">
          <a:extLst>
            <a:ext uri="{FF2B5EF4-FFF2-40B4-BE49-F238E27FC236}">
              <a16:creationId xmlns:a16="http://schemas.microsoft.com/office/drawing/2014/main" id="{D203351E-9660-43DD-9562-7B2BE989FC04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39" name="TextBox 438">
          <a:extLst>
            <a:ext uri="{FF2B5EF4-FFF2-40B4-BE49-F238E27FC236}">
              <a16:creationId xmlns:a16="http://schemas.microsoft.com/office/drawing/2014/main" id="{02C44C73-DCDF-4DCB-A2DE-C1FB225D051C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40" name="TextBox 439">
          <a:extLst>
            <a:ext uri="{FF2B5EF4-FFF2-40B4-BE49-F238E27FC236}">
              <a16:creationId xmlns:a16="http://schemas.microsoft.com/office/drawing/2014/main" id="{0BD7ACB0-3A01-4535-B371-C3016080A9D1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41" name="TextBox 440">
          <a:extLst>
            <a:ext uri="{FF2B5EF4-FFF2-40B4-BE49-F238E27FC236}">
              <a16:creationId xmlns:a16="http://schemas.microsoft.com/office/drawing/2014/main" id="{98A14292-81D4-4A00-B0C7-59C7F4C12325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id="{0946CA41-D0F3-4520-B2BE-CAC55AF45742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43" name="TextBox 442">
          <a:extLst>
            <a:ext uri="{FF2B5EF4-FFF2-40B4-BE49-F238E27FC236}">
              <a16:creationId xmlns:a16="http://schemas.microsoft.com/office/drawing/2014/main" id="{A43F52E4-429D-415D-8ADD-0B1FA7A2BEC6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44" name="TextBox 443">
          <a:extLst>
            <a:ext uri="{FF2B5EF4-FFF2-40B4-BE49-F238E27FC236}">
              <a16:creationId xmlns:a16="http://schemas.microsoft.com/office/drawing/2014/main" id="{242B3245-75DD-487F-AB9C-B0D280AC7055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45" name="TextBox 444">
          <a:extLst>
            <a:ext uri="{FF2B5EF4-FFF2-40B4-BE49-F238E27FC236}">
              <a16:creationId xmlns:a16="http://schemas.microsoft.com/office/drawing/2014/main" id="{3957877F-8BAD-41AE-897A-20806E20F74F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46" name="TextBox 445">
          <a:extLst>
            <a:ext uri="{FF2B5EF4-FFF2-40B4-BE49-F238E27FC236}">
              <a16:creationId xmlns:a16="http://schemas.microsoft.com/office/drawing/2014/main" id="{DEAB848E-8BE8-4C6B-B887-BEBF6D80F54E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47" name="TextBox 446">
          <a:extLst>
            <a:ext uri="{FF2B5EF4-FFF2-40B4-BE49-F238E27FC236}">
              <a16:creationId xmlns:a16="http://schemas.microsoft.com/office/drawing/2014/main" id="{D331786A-5EC4-4DDB-9646-21B2B6BCF4C4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48" name="TextBox 447">
          <a:extLst>
            <a:ext uri="{FF2B5EF4-FFF2-40B4-BE49-F238E27FC236}">
              <a16:creationId xmlns:a16="http://schemas.microsoft.com/office/drawing/2014/main" id="{8E91B3A9-45C3-4576-BA86-EA1D60562B19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49" name="TextBox 448">
          <a:extLst>
            <a:ext uri="{FF2B5EF4-FFF2-40B4-BE49-F238E27FC236}">
              <a16:creationId xmlns:a16="http://schemas.microsoft.com/office/drawing/2014/main" id="{546BDA8F-8549-4D95-A7A4-816C53E7EE53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50" name="TextBox 449">
          <a:extLst>
            <a:ext uri="{FF2B5EF4-FFF2-40B4-BE49-F238E27FC236}">
              <a16:creationId xmlns:a16="http://schemas.microsoft.com/office/drawing/2014/main" id="{24A0BBB5-2F31-4B75-8DEF-35FF23E67AF8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51" name="TextBox 450">
          <a:extLst>
            <a:ext uri="{FF2B5EF4-FFF2-40B4-BE49-F238E27FC236}">
              <a16:creationId xmlns:a16="http://schemas.microsoft.com/office/drawing/2014/main" id="{C5201071-231D-4FE1-9B51-2578DCDE2115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52" name="TextBox 451">
          <a:extLst>
            <a:ext uri="{FF2B5EF4-FFF2-40B4-BE49-F238E27FC236}">
              <a16:creationId xmlns:a16="http://schemas.microsoft.com/office/drawing/2014/main" id="{E7B8E0AF-7AFA-478C-8862-07D6FDD05CC2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53" name="TextBox 452">
          <a:extLst>
            <a:ext uri="{FF2B5EF4-FFF2-40B4-BE49-F238E27FC236}">
              <a16:creationId xmlns:a16="http://schemas.microsoft.com/office/drawing/2014/main" id="{0E2CB1EB-0735-4DFF-AEFF-545B1FEADFF9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54" name="TextBox 453">
          <a:extLst>
            <a:ext uri="{FF2B5EF4-FFF2-40B4-BE49-F238E27FC236}">
              <a16:creationId xmlns:a16="http://schemas.microsoft.com/office/drawing/2014/main" id="{22FA54CA-2BCF-401B-84D2-3F54BF41B17F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55" name="TextBox 454">
          <a:extLst>
            <a:ext uri="{FF2B5EF4-FFF2-40B4-BE49-F238E27FC236}">
              <a16:creationId xmlns:a16="http://schemas.microsoft.com/office/drawing/2014/main" id="{E49928A9-9793-400E-B2A1-15E6F33B20CA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56" name="TextBox 455">
          <a:extLst>
            <a:ext uri="{FF2B5EF4-FFF2-40B4-BE49-F238E27FC236}">
              <a16:creationId xmlns:a16="http://schemas.microsoft.com/office/drawing/2014/main" id="{CEDE4C63-05F9-46C3-9100-5EB59C507EB4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57" name="TextBox 456">
          <a:extLst>
            <a:ext uri="{FF2B5EF4-FFF2-40B4-BE49-F238E27FC236}">
              <a16:creationId xmlns:a16="http://schemas.microsoft.com/office/drawing/2014/main" id="{73D8EB77-8557-4002-B8E0-DBAFA7990AD6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58" name="TextBox 457">
          <a:extLst>
            <a:ext uri="{FF2B5EF4-FFF2-40B4-BE49-F238E27FC236}">
              <a16:creationId xmlns:a16="http://schemas.microsoft.com/office/drawing/2014/main" id="{83F6C812-1C2A-4D56-89D5-E59C2CAAB6B3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59" name="TextBox 458">
          <a:extLst>
            <a:ext uri="{FF2B5EF4-FFF2-40B4-BE49-F238E27FC236}">
              <a16:creationId xmlns:a16="http://schemas.microsoft.com/office/drawing/2014/main" id="{EA9BD53E-C487-4033-B61C-79FB2011E0E1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60" name="TextBox 459">
          <a:extLst>
            <a:ext uri="{FF2B5EF4-FFF2-40B4-BE49-F238E27FC236}">
              <a16:creationId xmlns:a16="http://schemas.microsoft.com/office/drawing/2014/main" id="{24471A7F-15BF-401F-BEFA-6B14C2AFDB16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61" name="TextBox 460">
          <a:extLst>
            <a:ext uri="{FF2B5EF4-FFF2-40B4-BE49-F238E27FC236}">
              <a16:creationId xmlns:a16="http://schemas.microsoft.com/office/drawing/2014/main" id="{E5284649-8B3B-4FF1-8B0A-58B552D50719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62" name="TextBox 461">
          <a:extLst>
            <a:ext uri="{FF2B5EF4-FFF2-40B4-BE49-F238E27FC236}">
              <a16:creationId xmlns:a16="http://schemas.microsoft.com/office/drawing/2014/main" id="{126592DC-5153-4927-B023-9469B5E7F191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63" name="TextBox 462">
          <a:extLst>
            <a:ext uri="{FF2B5EF4-FFF2-40B4-BE49-F238E27FC236}">
              <a16:creationId xmlns:a16="http://schemas.microsoft.com/office/drawing/2014/main" id="{0B160747-034B-4A18-9328-627A84EEF61B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64" name="TextBox 463">
          <a:extLst>
            <a:ext uri="{FF2B5EF4-FFF2-40B4-BE49-F238E27FC236}">
              <a16:creationId xmlns:a16="http://schemas.microsoft.com/office/drawing/2014/main" id="{051C3D4E-332C-4933-8C3D-1028D59C37D0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65" name="TextBox 464">
          <a:extLst>
            <a:ext uri="{FF2B5EF4-FFF2-40B4-BE49-F238E27FC236}">
              <a16:creationId xmlns:a16="http://schemas.microsoft.com/office/drawing/2014/main" id="{E464CBD0-008F-4ED5-A038-5D69FF534CFA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66" name="TextBox 465">
          <a:extLst>
            <a:ext uri="{FF2B5EF4-FFF2-40B4-BE49-F238E27FC236}">
              <a16:creationId xmlns:a16="http://schemas.microsoft.com/office/drawing/2014/main" id="{9D434187-8EF6-4F2C-8B7A-D80E9A9984C6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67" name="TextBox 466">
          <a:extLst>
            <a:ext uri="{FF2B5EF4-FFF2-40B4-BE49-F238E27FC236}">
              <a16:creationId xmlns:a16="http://schemas.microsoft.com/office/drawing/2014/main" id="{BE9318AE-2DB4-4671-8758-32EA22D1D1EA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68" name="TextBox 467">
          <a:extLst>
            <a:ext uri="{FF2B5EF4-FFF2-40B4-BE49-F238E27FC236}">
              <a16:creationId xmlns:a16="http://schemas.microsoft.com/office/drawing/2014/main" id="{2AFB7331-A98E-400F-AF91-34C4B7FEBCDD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69" name="TextBox 468">
          <a:extLst>
            <a:ext uri="{FF2B5EF4-FFF2-40B4-BE49-F238E27FC236}">
              <a16:creationId xmlns:a16="http://schemas.microsoft.com/office/drawing/2014/main" id="{55A6379A-FB22-4A8B-8116-FC5F5458C67E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id="{7E10E976-FC3A-41BF-8D06-EB4C84BCCBEF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71" name="TextBox 470">
          <a:extLst>
            <a:ext uri="{FF2B5EF4-FFF2-40B4-BE49-F238E27FC236}">
              <a16:creationId xmlns:a16="http://schemas.microsoft.com/office/drawing/2014/main" id="{E36D24B7-984F-474B-80F3-32777E506E59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72" name="TextBox 471">
          <a:extLst>
            <a:ext uri="{FF2B5EF4-FFF2-40B4-BE49-F238E27FC236}">
              <a16:creationId xmlns:a16="http://schemas.microsoft.com/office/drawing/2014/main" id="{6D0988C8-FC61-401C-81B4-C7F03DB79105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73" name="TextBox 472">
          <a:extLst>
            <a:ext uri="{FF2B5EF4-FFF2-40B4-BE49-F238E27FC236}">
              <a16:creationId xmlns:a16="http://schemas.microsoft.com/office/drawing/2014/main" id="{D0A0AB35-1327-428F-A9F4-B8173C05EAC8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74" name="TextBox 473">
          <a:extLst>
            <a:ext uri="{FF2B5EF4-FFF2-40B4-BE49-F238E27FC236}">
              <a16:creationId xmlns:a16="http://schemas.microsoft.com/office/drawing/2014/main" id="{FA1856DF-2BF0-41DD-B215-49E71FC28309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75" name="TextBox 474">
          <a:extLst>
            <a:ext uri="{FF2B5EF4-FFF2-40B4-BE49-F238E27FC236}">
              <a16:creationId xmlns:a16="http://schemas.microsoft.com/office/drawing/2014/main" id="{C8795F9B-0F27-4FBC-88F9-5EC894020FE8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76" name="TextBox 475">
          <a:extLst>
            <a:ext uri="{FF2B5EF4-FFF2-40B4-BE49-F238E27FC236}">
              <a16:creationId xmlns:a16="http://schemas.microsoft.com/office/drawing/2014/main" id="{F92C3902-28AA-4F7C-93A4-327F20370026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77" name="TextBox 476">
          <a:extLst>
            <a:ext uri="{FF2B5EF4-FFF2-40B4-BE49-F238E27FC236}">
              <a16:creationId xmlns:a16="http://schemas.microsoft.com/office/drawing/2014/main" id="{281FDB3E-CA29-460E-A204-E2DB92360E79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78" name="TextBox 477">
          <a:extLst>
            <a:ext uri="{FF2B5EF4-FFF2-40B4-BE49-F238E27FC236}">
              <a16:creationId xmlns:a16="http://schemas.microsoft.com/office/drawing/2014/main" id="{1DBDFB72-696B-4A04-901B-359CB5945F92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79" name="TextBox 478">
          <a:extLst>
            <a:ext uri="{FF2B5EF4-FFF2-40B4-BE49-F238E27FC236}">
              <a16:creationId xmlns:a16="http://schemas.microsoft.com/office/drawing/2014/main" id="{16BDA617-427D-4A05-8BC9-2D4EC2E321D4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80" name="TextBox 479">
          <a:extLst>
            <a:ext uri="{FF2B5EF4-FFF2-40B4-BE49-F238E27FC236}">
              <a16:creationId xmlns:a16="http://schemas.microsoft.com/office/drawing/2014/main" id="{68977218-0BBD-49FE-B366-4CBAAD1C62A3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81" name="TextBox 480">
          <a:extLst>
            <a:ext uri="{FF2B5EF4-FFF2-40B4-BE49-F238E27FC236}">
              <a16:creationId xmlns:a16="http://schemas.microsoft.com/office/drawing/2014/main" id="{493E2AB9-DC1B-4C37-A7B4-172E4CF9B9BC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82" name="TextBox 481">
          <a:extLst>
            <a:ext uri="{FF2B5EF4-FFF2-40B4-BE49-F238E27FC236}">
              <a16:creationId xmlns:a16="http://schemas.microsoft.com/office/drawing/2014/main" id="{07131B98-FC5F-4054-BE76-259E47C8A5F7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83" name="TextBox 482">
          <a:extLst>
            <a:ext uri="{FF2B5EF4-FFF2-40B4-BE49-F238E27FC236}">
              <a16:creationId xmlns:a16="http://schemas.microsoft.com/office/drawing/2014/main" id="{DDDC5195-76DA-45A8-9DCE-59E5E04F6022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84" name="TextBox 483">
          <a:extLst>
            <a:ext uri="{FF2B5EF4-FFF2-40B4-BE49-F238E27FC236}">
              <a16:creationId xmlns:a16="http://schemas.microsoft.com/office/drawing/2014/main" id="{06F280C2-909B-4CA5-B1F3-C7E0982E4938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485" name="TextBox 484">
          <a:extLst>
            <a:ext uri="{FF2B5EF4-FFF2-40B4-BE49-F238E27FC236}">
              <a16:creationId xmlns:a16="http://schemas.microsoft.com/office/drawing/2014/main" id="{3FEA535D-3996-4997-AD26-1A11C6E52BD5}"/>
            </a:ext>
          </a:extLst>
        </xdr:cNvPr>
        <xdr:cNvSpPr txBox="1"/>
      </xdr:nvSpPr>
      <xdr:spPr>
        <a:xfrm>
          <a:off x="76682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486" name="TextBox 485">
          <a:extLst>
            <a:ext uri="{FF2B5EF4-FFF2-40B4-BE49-F238E27FC236}">
              <a16:creationId xmlns:a16="http://schemas.microsoft.com/office/drawing/2014/main" id="{2AEF8262-B04D-4B7C-BC1A-E08F0AB6E9DF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487" name="TextBox 486">
          <a:extLst>
            <a:ext uri="{FF2B5EF4-FFF2-40B4-BE49-F238E27FC236}">
              <a16:creationId xmlns:a16="http://schemas.microsoft.com/office/drawing/2014/main" id="{4390FFA7-7FF4-4418-9F90-B12EA1B6AE88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488" name="TextBox 487">
          <a:extLst>
            <a:ext uri="{FF2B5EF4-FFF2-40B4-BE49-F238E27FC236}">
              <a16:creationId xmlns:a16="http://schemas.microsoft.com/office/drawing/2014/main" id="{DEADFCCB-1A22-4B40-A0E6-DAE8ED314829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489" name="TextBox 488">
          <a:extLst>
            <a:ext uri="{FF2B5EF4-FFF2-40B4-BE49-F238E27FC236}">
              <a16:creationId xmlns:a16="http://schemas.microsoft.com/office/drawing/2014/main" id="{DDE803AE-5653-408A-81C3-7882A6198902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490" name="TextBox 489">
          <a:extLst>
            <a:ext uri="{FF2B5EF4-FFF2-40B4-BE49-F238E27FC236}">
              <a16:creationId xmlns:a16="http://schemas.microsoft.com/office/drawing/2014/main" id="{42D8CF45-1CA7-41E7-824D-8E4BD64290EE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491" name="TextBox 490">
          <a:extLst>
            <a:ext uri="{FF2B5EF4-FFF2-40B4-BE49-F238E27FC236}">
              <a16:creationId xmlns:a16="http://schemas.microsoft.com/office/drawing/2014/main" id="{C0F10BCC-AECC-437D-ACAC-2E5A0CADBD77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492" name="TextBox 491">
          <a:extLst>
            <a:ext uri="{FF2B5EF4-FFF2-40B4-BE49-F238E27FC236}">
              <a16:creationId xmlns:a16="http://schemas.microsoft.com/office/drawing/2014/main" id="{01950BB6-D389-44D8-9293-9D3C2672A4E1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493" name="TextBox 492">
          <a:extLst>
            <a:ext uri="{FF2B5EF4-FFF2-40B4-BE49-F238E27FC236}">
              <a16:creationId xmlns:a16="http://schemas.microsoft.com/office/drawing/2014/main" id="{3715A941-6271-44DC-B4D1-E064A440A097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494" name="TextBox 493">
          <a:extLst>
            <a:ext uri="{FF2B5EF4-FFF2-40B4-BE49-F238E27FC236}">
              <a16:creationId xmlns:a16="http://schemas.microsoft.com/office/drawing/2014/main" id="{2F7BBBA3-1196-4176-AA92-09E52D574709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495" name="TextBox 494">
          <a:extLst>
            <a:ext uri="{FF2B5EF4-FFF2-40B4-BE49-F238E27FC236}">
              <a16:creationId xmlns:a16="http://schemas.microsoft.com/office/drawing/2014/main" id="{4296E3CB-E48A-4381-AD2A-82F05F0D1C60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496" name="TextBox 495">
          <a:extLst>
            <a:ext uri="{FF2B5EF4-FFF2-40B4-BE49-F238E27FC236}">
              <a16:creationId xmlns:a16="http://schemas.microsoft.com/office/drawing/2014/main" id="{FDFB1734-17C7-47E7-BFF3-A030E7CFF79C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497" name="TextBox 496">
          <a:extLst>
            <a:ext uri="{FF2B5EF4-FFF2-40B4-BE49-F238E27FC236}">
              <a16:creationId xmlns:a16="http://schemas.microsoft.com/office/drawing/2014/main" id="{84833BCB-D564-464F-BF3F-0F8D454B611D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498" name="TextBox 497">
          <a:extLst>
            <a:ext uri="{FF2B5EF4-FFF2-40B4-BE49-F238E27FC236}">
              <a16:creationId xmlns:a16="http://schemas.microsoft.com/office/drawing/2014/main" id="{552ABD91-FC46-4D8B-8894-FB729B9F5A7B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499" name="TextBox 498">
          <a:extLst>
            <a:ext uri="{FF2B5EF4-FFF2-40B4-BE49-F238E27FC236}">
              <a16:creationId xmlns:a16="http://schemas.microsoft.com/office/drawing/2014/main" id="{2FA493A3-1C13-466A-B763-DDBC4BAFB341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00" name="TextBox 499">
          <a:extLst>
            <a:ext uri="{FF2B5EF4-FFF2-40B4-BE49-F238E27FC236}">
              <a16:creationId xmlns:a16="http://schemas.microsoft.com/office/drawing/2014/main" id="{D30FEAD3-06A6-4981-BDD2-3B30444D1800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01" name="TextBox 500">
          <a:extLst>
            <a:ext uri="{FF2B5EF4-FFF2-40B4-BE49-F238E27FC236}">
              <a16:creationId xmlns:a16="http://schemas.microsoft.com/office/drawing/2014/main" id="{BAFB5203-6DED-4466-92AC-C1EC1293F6C5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02" name="TextBox 501">
          <a:extLst>
            <a:ext uri="{FF2B5EF4-FFF2-40B4-BE49-F238E27FC236}">
              <a16:creationId xmlns:a16="http://schemas.microsoft.com/office/drawing/2014/main" id="{49FE1D42-8AB7-4EF1-AB55-5FF4180D9DA2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03" name="TextBox 502">
          <a:extLst>
            <a:ext uri="{FF2B5EF4-FFF2-40B4-BE49-F238E27FC236}">
              <a16:creationId xmlns:a16="http://schemas.microsoft.com/office/drawing/2014/main" id="{8FFE1545-EC76-4EA1-AAAE-918FDF08574C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04" name="TextBox 503">
          <a:extLst>
            <a:ext uri="{FF2B5EF4-FFF2-40B4-BE49-F238E27FC236}">
              <a16:creationId xmlns:a16="http://schemas.microsoft.com/office/drawing/2014/main" id="{F3EDE6B8-12D1-4539-A8A0-807A57C43201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05" name="TextBox 504">
          <a:extLst>
            <a:ext uri="{FF2B5EF4-FFF2-40B4-BE49-F238E27FC236}">
              <a16:creationId xmlns:a16="http://schemas.microsoft.com/office/drawing/2014/main" id="{5A235113-1F20-41EA-A35A-04723FFD0511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06" name="TextBox 505">
          <a:extLst>
            <a:ext uri="{FF2B5EF4-FFF2-40B4-BE49-F238E27FC236}">
              <a16:creationId xmlns:a16="http://schemas.microsoft.com/office/drawing/2014/main" id="{9B8AEA63-A10B-45C3-A211-8293F29A0CE7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07" name="TextBox 506">
          <a:extLst>
            <a:ext uri="{FF2B5EF4-FFF2-40B4-BE49-F238E27FC236}">
              <a16:creationId xmlns:a16="http://schemas.microsoft.com/office/drawing/2014/main" id="{4D061D55-3A22-45E9-AA3B-12E54FAF94CF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08" name="TextBox 507">
          <a:extLst>
            <a:ext uri="{FF2B5EF4-FFF2-40B4-BE49-F238E27FC236}">
              <a16:creationId xmlns:a16="http://schemas.microsoft.com/office/drawing/2014/main" id="{81DC262A-8D78-4DCA-B5E3-46D93D34634B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09" name="TextBox 508">
          <a:extLst>
            <a:ext uri="{FF2B5EF4-FFF2-40B4-BE49-F238E27FC236}">
              <a16:creationId xmlns:a16="http://schemas.microsoft.com/office/drawing/2014/main" id="{023C0E07-273D-45E2-80FC-F047C5020796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10" name="TextBox 509">
          <a:extLst>
            <a:ext uri="{FF2B5EF4-FFF2-40B4-BE49-F238E27FC236}">
              <a16:creationId xmlns:a16="http://schemas.microsoft.com/office/drawing/2014/main" id="{922EFC58-B0BE-4D52-9DC7-23C3CD87CCC2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11" name="TextBox 510">
          <a:extLst>
            <a:ext uri="{FF2B5EF4-FFF2-40B4-BE49-F238E27FC236}">
              <a16:creationId xmlns:a16="http://schemas.microsoft.com/office/drawing/2014/main" id="{69D95EA3-B789-4485-94A9-8C9833738824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12" name="TextBox 511">
          <a:extLst>
            <a:ext uri="{FF2B5EF4-FFF2-40B4-BE49-F238E27FC236}">
              <a16:creationId xmlns:a16="http://schemas.microsoft.com/office/drawing/2014/main" id="{F3DD55A9-355A-40DE-9E34-A2A817B8F190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13" name="TextBox 512">
          <a:extLst>
            <a:ext uri="{FF2B5EF4-FFF2-40B4-BE49-F238E27FC236}">
              <a16:creationId xmlns:a16="http://schemas.microsoft.com/office/drawing/2014/main" id="{E08983A8-C68B-42D3-9F46-2B4845CF6351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14" name="TextBox 513">
          <a:extLst>
            <a:ext uri="{FF2B5EF4-FFF2-40B4-BE49-F238E27FC236}">
              <a16:creationId xmlns:a16="http://schemas.microsoft.com/office/drawing/2014/main" id="{8CD56563-3E3C-4675-9E5F-520C863DFE77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15" name="TextBox 514">
          <a:extLst>
            <a:ext uri="{FF2B5EF4-FFF2-40B4-BE49-F238E27FC236}">
              <a16:creationId xmlns:a16="http://schemas.microsoft.com/office/drawing/2014/main" id="{6BFFBFF8-3787-4FEE-A028-F9CB74E17D80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16" name="TextBox 515">
          <a:extLst>
            <a:ext uri="{FF2B5EF4-FFF2-40B4-BE49-F238E27FC236}">
              <a16:creationId xmlns:a16="http://schemas.microsoft.com/office/drawing/2014/main" id="{38DA5278-832D-4E07-AFC1-662410AF0C38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17" name="TextBox 516">
          <a:extLst>
            <a:ext uri="{FF2B5EF4-FFF2-40B4-BE49-F238E27FC236}">
              <a16:creationId xmlns:a16="http://schemas.microsoft.com/office/drawing/2014/main" id="{B2556229-5D54-4351-9A78-179BDE4E0054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18" name="TextBox 517">
          <a:extLst>
            <a:ext uri="{FF2B5EF4-FFF2-40B4-BE49-F238E27FC236}">
              <a16:creationId xmlns:a16="http://schemas.microsoft.com/office/drawing/2014/main" id="{67CDE4C8-456C-4192-9FBA-1E8EBC59547C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19" name="TextBox 518">
          <a:extLst>
            <a:ext uri="{FF2B5EF4-FFF2-40B4-BE49-F238E27FC236}">
              <a16:creationId xmlns:a16="http://schemas.microsoft.com/office/drawing/2014/main" id="{71EF5276-EFFB-45D8-A75D-FA712331E5E5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20" name="TextBox 519">
          <a:extLst>
            <a:ext uri="{FF2B5EF4-FFF2-40B4-BE49-F238E27FC236}">
              <a16:creationId xmlns:a16="http://schemas.microsoft.com/office/drawing/2014/main" id="{A4C1253A-C095-4504-956E-9CA2831D177D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21" name="TextBox 520">
          <a:extLst>
            <a:ext uri="{FF2B5EF4-FFF2-40B4-BE49-F238E27FC236}">
              <a16:creationId xmlns:a16="http://schemas.microsoft.com/office/drawing/2014/main" id="{DB56FA2B-EE53-4B38-A7C5-4AAE088F2A30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22" name="TextBox 521">
          <a:extLst>
            <a:ext uri="{FF2B5EF4-FFF2-40B4-BE49-F238E27FC236}">
              <a16:creationId xmlns:a16="http://schemas.microsoft.com/office/drawing/2014/main" id="{D16EF1FC-59B4-4A56-A636-5F8B4AED6848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23" name="TextBox 522">
          <a:extLst>
            <a:ext uri="{FF2B5EF4-FFF2-40B4-BE49-F238E27FC236}">
              <a16:creationId xmlns:a16="http://schemas.microsoft.com/office/drawing/2014/main" id="{970A0CAB-5CAB-4876-89AB-F84722B54ECA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24" name="TextBox 523">
          <a:extLst>
            <a:ext uri="{FF2B5EF4-FFF2-40B4-BE49-F238E27FC236}">
              <a16:creationId xmlns:a16="http://schemas.microsoft.com/office/drawing/2014/main" id="{267A07B5-DC92-4E97-AADA-CFFFC72FDD9D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25" name="TextBox 524">
          <a:extLst>
            <a:ext uri="{FF2B5EF4-FFF2-40B4-BE49-F238E27FC236}">
              <a16:creationId xmlns:a16="http://schemas.microsoft.com/office/drawing/2014/main" id="{B12DC248-748A-4ABB-A767-B026A85EF39D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26" name="TextBox 525">
          <a:extLst>
            <a:ext uri="{FF2B5EF4-FFF2-40B4-BE49-F238E27FC236}">
              <a16:creationId xmlns:a16="http://schemas.microsoft.com/office/drawing/2014/main" id="{BDA027A6-B4FF-47F2-B62C-72E14E4909F3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27" name="TextBox 526">
          <a:extLst>
            <a:ext uri="{FF2B5EF4-FFF2-40B4-BE49-F238E27FC236}">
              <a16:creationId xmlns:a16="http://schemas.microsoft.com/office/drawing/2014/main" id="{4A329FA4-3F95-4F78-A5A1-DC2793F81B41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28" name="TextBox 527">
          <a:extLst>
            <a:ext uri="{FF2B5EF4-FFF2-40B4-BE49-F238E27FC236}">
              <a16:creationId xmlns:a16="http://schemas.microsoft.com/office/drawing/2014/main" id="{CE4A0E15-19FA-4844-A0C2-FD0CE90F00DB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29" name="TextBox 528">
          <a:extLst>
            <a:ext uri="{FF2B5EF4-FFF2-40B4-BE49-F238E27FC236}">
              <a16:creationId xmlns:a16="http://schemas.microsoft.com/office/drawing/2014/main" id="{2208F313-F151-4EFA-83D0-BF78A3654231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30" name="TextBox 529">
          <a:extLst>
            <a:ext uri="{FF2B5EF4-FFF2-40B4-BE49-F238E27FC236}">
              <a16:creationId xmlns:a16="http://schemas.microsoft.com/office/drawing/2014/main" id="{B0E4E75F-7E51-48F3-9604-0D83A1E88784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31" name="TextBox 530">
          <a:extLst>
            <a:ext uri="{FF2B5EF4-FFF2-40B4-BE49-F238E27FC236}">
              <a16:creationId xmlns:a16="http://schemas.microsoft.com/office/drawing/2014/main" id="{E17B4DF3-9B1B-4304-A14A-7EE45652B64C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32" name="TextBox 531">
          <a:extLst>
            <a:ext uri="{FF2B5EF4-FFF2-40B4-BE49-F238E27FC236}">
              <a16:creationId xmlns:a16="http://schemas.microsoft.com/office/drawing/2014/main" id="{B8ED56E7-79E3-4DB3-AC46-E93904E5D5F4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33" name="TextBox 532">
          <a:extLst>
            <a:ext uri="{FF2B5EF4-FFF2-40B4-BE49-F238E27FC236}">
              <a16:creationId xmlns:a16="http://schemas.microsoft.com/office/drawing/2014/main" id="{9EB3C170-897E-41D8-8169-E7B796DD5B7C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34" name="TextBox 533">
          <a:extLst>
            <a:ext uri="{FF2B5EF4-FFF2-40B4-BE49-F238E27FC236}">
              <a16:creationId xmlns:a16="http://schemas.microsoft.com/office/drawing/2014/main" id="{1445B41A-2A66-40A5-AA7D-8E2542928D36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35" name="TextBox 534">
          <a:extLst>
            <a:ext uri="{FF2B5EF4-FFF2-40B4-BE49-F238E27FC236}">
              <a16:creationId xmlns:a16="http://schemas.microsoft.com/office/drawing/2014/main" id="{6943CDB1-0CCF-420C-ADBB-0B418A8EEDFA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36" name="TextBox 535">
          <a:extLst>
            <a:ext uri="{FF2B5EF4-FFF2-40B4-BE49-F238E27FC236}">
              <a16:creationId xmlns:a16="http://schemas.microsoft.com/office/drawing/2014/main" id="{D36395BC-C803-447C-ADDC-343A415057FB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37" name="TextBox 536">
          <a:extLst>
            <a:ext uri="{FF2B5EF4-FFF2-40B4-BE49-F238E27FC236}">
              <a16:creationId xmlns:a16="http://schemas.microsoft.com/office/drawing/2014/main" id="{A934C55D-F209-4761-9094-78DD18CF7811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38" name="TextBox 537">
          <a:extLst>
            <a:ext uri="{FF2B5EF4-FFF2-40B4-BE49-F238E27FC236}">
              <a16:creationId xmlns:a16="http://schemas.microsoft.com/office/drawing/2014/main" id="{E755933C-7B2D-4E45-A1CE-10CD6BF413DE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  <xdr:oneCellAnchor>
    <xdr:from>
      <xdr:col>5</xdr:col>
      <xdr:colOff>937260</xdr:colOff>
      <xdr:row>39</xdr:row>
      <xdr:rowOff>0</xdr:rowOff>
    </xdr:from>
    <xdr:ext cx="184731" cy="264560"/>
    <xdr:sp macro="" textlink="">
      <xdr:nvSpPr>
        <xdr:cNvPr id="539" name="TextBox 538">
          <a:extLst>
            <a:ext uri="{FF2B5EF4-FFF2-40B4-BE49-F238E27FC236}">
              <a16:creationId xmlns:a16="http://schemas.microsoft.com/office/drawing/2014/main" id="{7E483720-7FBB-41A9-A6C8-E70FFA10537D}"/>
            </a:ext>
          </a:extLst>
        </xdr:cNvPr>
        <xdr:cNvSpPr txBox="1"/>
      </xdr:nvSpPr>
      <xdr:spPr>
        <a:xfrm>
          <a:off x="6842760" y="1631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lv-LV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2:S150"/>
  <sheetViews>
    <sheetView showZeros="0" tabSelected="1" view="pageBreakPreview" zoomScaleNormal="100" zoomScaleSheetLayoutView="100" workbookViewId="0">
      <selection activeCell="G29" sqref="G29"/>
    </sheetView>
  </sheetViews>
  <sheetFormatPr defaultColWidth="9.140625" defaultRowHeight="15"/>
  <cols>
    <col min="1" max="1" width="2.42578125" style="24" customWidth="1"/>
    <col min="2" max="2" width="10.140625" style="24" customWidth="1"/>
    <col min="3" max="3" width="10.28515625" style="24" customWidth="1"/>
    <col min="4" max="4" width="58.42578125" style="24" customWidth="1"/>
    <col min="5" max="5" width="12.5703125" style="11" customWidth="1"/>
    <col min="6" max="8" width="14.5703125" style="24" customWidth="1"/>
    <col min="9" max="9" width="13.5703125" style="24" customWidth="1"/>
    <col min="10" max="10" width="9.140625" style="24"/>
    <col min="11" max="11" width="9.85546875" style="24" bestFit="1" customWidth="1"/>
    <col min="12" max="16384" width="9.140625" style="24"/>
  </cols>
  <sheetData>
    <row r="2" spans="2:11">
      <c r="B2" s="11"/>
      <c r="C2" s="11"/>
      <c r="D2" s="116" t="s">
        <v>44</v>
      </c>
      <c r="E2" s="116"/>
      <c r="F2" s="116"/>
      <c r="G2" s="116"/>
      <c r="H2" s="116"/>
    </row>
    <row r="3" spans="2:11">
      <c r="B3" s="11"/>
      <c r="C3" s="117" t="str">
        <f>D6</f>
        <v>Daudzfunkcionālā inovāciju centra rūpniecības iela 2, Ventspilī 4.stāva telpu pārplānošana</v>
      </c>
      <c r="D3" s="117"/>
      <c r="E3" s="117"/>
      <c r="F3" s="117"/>
      <c r="G3" s="117"/>
      <c r="H3" s="117"/>
    </row>
    <row r="4" spans="2:11">
      <c r="B4" s="11"/>
      <c r="C4" s="11"/>
      <c r="D4" s="118" t="s">
        <v>3</v>
      </c>
      <c r="E4" s="118"/>
      <c r="F4" s="118"/>
      <c r="G4" s="118"/>
      <c r="H4" s="118"/>
    </row>
    <row r="5" spans="2:11">
      <c r="B5" s="11"/>
      <c r="C5" s="11"/>
      <c r="D5" s="7"/>
      <c r="E5" s="86"/>
    </row>
    <row r="6" spans="2:11" s="8" customFormat="1">
      <c r="B6" s="110" t="s">
        <v>2</v>
      </c>
      <c r="C6" s="110"/>
      <c r="D6" s="110" t="s">
        <v>169</v>
      </c>
      <c r="E6" s="110"/>
      <c r="F6" s="110"/>
      <c r="G6" s="110"/>
      <c r="H6" s="110"/>
      <c r="I6" s="24"/>
      <c r="J6" s="7"/>
      <c r="K6" s="7"/>
    </row>
    <row r="7" spans="2:11" s="8" customFormat="1">
      <c r="B7" s="110" t="s">
        <v>14</v>
      </c>
      <c r="C7" s="110"/>
      <c r="D7" s="110" t="s">
        <v>169</v>
      </c>
      <c r="E7" s="110"/>
      <c r="F7" s="110"/>
      <c r="G7" s="110"/>
      <c r="H7" s="110"/>
      <c r="I7" s="24"/>
      <c r="J7" s="7"/>
      <c r="K7" s="7"/>
    </row>
    <row r="8" spans="2:11" s="8" customFormat="1">
      <c r="B8" s="110" t="s">
        <v>4</v>
      </c>
      <c r="C8" s="110"/>
      <c r="D8" s="110" t="s">
        <v>170</v>
      </c>
      <c r="E8" s="110"/>
      <c r="F8" s="110"/>
      <c r="G8" s="110"/>
      <c r="H8" s="110"/>
      <c r="I8" s="24"/>
      <c r="J8" s="7"/>
      <c r="K8" s="7"/>
    </row>
    <row r="9" spans="2:11">
      <c r="B9" s="9"/>
      <c r="C9" s="10"/>
      <c r="D9" s="87" t="s">
        <v>191</v>
      </c>
      <c r="E9" s="88">
        <f>E26</f>
        <v>0</v>
      </c>
    </row>
    <row r="10" spans="2:11">
      <c r="B10" s="9"/>
      <c r="C10" s="10"/>
      <c r="D10" s="87" t="s">
        <v>41</v>
      </c>
      <c r="E10" s="89">
        <f>I22</f>
        <v>0</v>
      </c>
    </row>
    <row r="11" spans="2:11">
      <c r="B11" s="9"/>
      <c r="C11" s="9"/>
      <c r="D11" s="9"/>
      <c r="E11" s="90"/>
    </row>
    <row r="12" spans="2:11" s="4" customFormat="1" ht="12.75" customHeight="1">
      <c r="B12" s="113" t="s">
        <v>22</v>
      </c>
      <c r="C12" s="113" t="s">
        <v>13</v>
      </c>
      <c r="D12" s="113" t="s">
        <v>42</v>
      </c>
      <c r="E12" s="112" t="s">
        <v>23</v>
      </c>
      <c r="F12" s="115" t="s">
        <v>64</v>
      </c>
      <c r="G12" s="115"/>
      <c r="H12" s="115"/>
      <c r="I12" s="111" t="s">
        <v>65</v>
      </c>
    </row>
    <row r="13" spans="2:11" s="4" customFormat="1" ht="13.5" customHeight="1">
      <c r="B13" s="114"/>
      <c r="C13" s="113"/>
      <c r="D13" s="114"/>
      <c r="E13" s="112"/>
      <c r="F13" s="112" t="s">
        <v>35</v>
      </c>
      <c r="G13" s="112" t="s">
        <v>66</v>
      </c>
      <c r="H13" s="112" t="s">
        <v>36</v>
      </c>
      <c r="I13" s="111"/>
    </row>
    <row r="14" spans="2:11" s="4" customFormat="1" ht="13.5" customHeight="1">
      <c r="B14" s="114"/>
      <c r="C14" s="113"/>
      <c r="D14" s="114"/>
      <c r="E14" s="112"/>
      <c r="F14" s="112"/>
      <c r="G14" s="112"/>
      <c r="H14" s="112"/>
      <c r="I14" s="111"/>
    </row>
    <row r="15" spans="2:11" s="4" customFormat="1">
      <c r="B15" s="114"/>
      <c r="C15" s="113"/>
      <c r="D15" s="114"/>
      <c r="E15" s="112"/>
      <c r="F15" s="112"/>
      <c r="G15" s="112"/>
      <c r="H15" s="112"/>
      <c r="I15" s="111"/>
    </row>
    <row r="16" spans="2:11" s="44" customFormat="1" ht="18" customHeight="1">
      <c r="B16" s="91" t="s">
        <v>8</v>
      </c>
      <c r="C16" s="91" t="s">
        <v>8</v>
      </c>
      <c r="D16" s="92" t="str">
        <f>AR!C3</f>
        <v>Vispārceltniskie darbi</v>
      </c>
      <c r="E16" s="93">
        <f>AR!P38</f>
        <v>0</v>
      </c>
      <c r="F16" s="94">
        <f>AR!M38</f>
        <v>0</v>
      </c>
      <c r="G16" s="94">
        <f>AR!N38</f>
        <v>0</v>
      </c>
      <c r="H16" s="94">
        <f>AR!O38</f>
        <v>0</v>
      </c>
      <c r="I16" s="94">
        <f>AR!L38</f>
        <v>0</v>
      </c>
    </row>
    <row r="17" spans="2:19" s="44" customFormat="1" ht="18" customHeight="1">
      <c r="B17" s="91" t="s">
        <v>9</v>
      </c>
      <c r="C17" s="91" t="s">
        <v>9</v>
      </c>
      <c r="D17" s="92" t="str">
        <f>AVK!C3</f>
        <v>Apkure, ventilācija, kondicionēšana</v>
      </c>
      <c r="E17" s="93">
        <f>AVK!Q52</f>
        <v>0</v>
      </c>
      <c r="F17" s="94">
        <f>AVK!N52</f>
        <v>0</v>
      </c>
      <c r="G17" s="94">
        <f>AVK!O52</f>
        <v>0</v>
      </c>
      <c r="H17" s="94">
        <f>AVK!P52</f>
        <v>0</v>
      </c>
      <c r="I17" s="94">
        <f>AVK!M52</f>
        <v>0</v>
      </c>
    </row>
    <row r="18" spans="2:19" s="44" customFormat="1" ht="18" customHeight="1">
      <c r="B18" s="91" t="s">
        <v>10</v>
      </c>
      <c r="C18" s="91" t="s">
        <v>10</v>
      </c>
      <c r="D18" s="92" t="str">
        <f>UK!C3</f>
        <v>Ūdensapgāde (iekšējā)</v>
      </c>
      <c r="E18" s="93">
        <f>UK!Q22</f>
        <v>0</v>
      </c>
      <c r="F18" s="94">
        <f>UK!N22</f>
        <v>0</v>
      </c>
      <c r="G18" s="94">
        <f>UK!O22</f>
        <v>0</v>
      </c>
      <c r="H18" s="94">
        <f>UK!P22</f>
        <v>0</v>
      </c>
      <c r="I18" s="94">
        <f>UK!M22</f>
        <v>0</v>
      </c>
    </row>
    <row r="19" spans="2:19" s="44" customFormat="1" ht="18" customHeight="1">
      <c r="B19" s="91" t="s">
        <v>15</v>
      </c>
      <c r="C19" s="91" t="s">
        <v>15</v>
      </c>
      <c r="D19" s="92" t="str">
        <f>EL!C3</f>
        <v>Elektroapgāde (iekšējā)</v>
      </c>
      <c r="E19" s="93">
        <f>EL!Q55</f>
        <v>0</v>
      </c>
      <c r="F19" s="94">
        <f>EL!N55</f>
        <v>0</v>
      </c>
      <c r="G19" s="94">
        <f>EL!O55</f>
        <v>0</v>
      </c>
      <c r="H19" s="94">
        <f>EL!P55</f>
        <v>0</v>
      </c>
      <c r="I19" s="94">
        <f>EL!M55</f>
        <v>0</v>
      </c>
    </row>
    <row r="20" spans="2:19" s="44" customFormat="1" ht="18" customHeight="1">
      <c r="B20" s="91" t="s">
        <v>26</v>
      </c>
      <c r="C20" s="91" t="s">
        <v>26</v>
      </c>
      <c r="D20" s="92" t="str">
        <f>'ESS-PK'!C3</f>
        <v>Piekļuves kontrole</v>
      </c>
      <c r="E20" s="93">
        <f>'ESS-PK'!Q34</f>
        <v>0</v>
      </c>
      <c r="F20" s="94">
        <f>'ESS-PK'!N34</f>
        <v>0</v>
      </c>
      <c r="G20" s="94">
        <f>'ESS-PK'!O34</f>
        <v>0</v>
      </c>
      <c r="H20" s="94">
        <f>'ESS-PK'!P34</f>
        <v>0</v>
      </c>
      <c r="I20" s="94">
        <f>'ESS-PK'!M34</f>
        <v>0</v>
      </c>
    </row>
    <row r="21" spans="2:19" s="44" customFormat="1" ht="18" customHeight="1">
      <c r="B21" s="91" t="s">
        <v>16</v>
      </c>
      <c r="C21" s="91" t="s">
        <v>16</v>
      </c>
      <c r="D21" s="92" t="str">
        <f>UATS!B3</f>
        <v>Ugunsgrēka atklāšanas un trauksmes signalizācijas sistēmas</v>
      </c>
      <c r="E21" s="93">
        <f>UATS!Q37</f>
        <v>0</v>
      </c>
      <c r="F21" s="94">
        <f>UATS!N37</f>
        <v>0</v>
      </c>
      <c r="G21" s="94">
        <f>UATS!O37</f>
        <v>0</v>
      </c>
      <c r="H21" s="94">
        <f>UATS!P37</f>
        <v>0</v>
      </c>
      <c r="I21" s="94">
        <f>UATS!M37</f>
        <v>0</v>
      </c>
    </row>
    <row r="22" spans="2:19" s="4" customFormat="1">
      <c r="B22" s="15"/>
      <c r="C22" s="95"/>
      <c r="D22" s="96" t="s">
        <v>67</v>
      </c>
      <c r="E22" s="97"/>
      <c r="F22" s="97"/>
      <c r="G22" s="97"/>
      <c r="H22" s="97"/>
      <c r="I22" s="97"/>
    </row>
    <row r="23" spans="2:19">
      <c r="B23" s="98"/>
      <c r="C23" s="98"/>
      <c r="D23" s="99" t="s">
        <v>208</v>
      </c>
      <c r="E23" s="100"/>
      <c r="F23" s="44"/>
    </row>
    <row r="24" spans="2:19">
      <c r="B24" s="98"/>
      <c r="C24" s="98"/>
      <c r="D24" s="99" t="s">
        <v>5</v>
      </c>
      <c r="E24" s="100"/>
      <c r="F24" s="44"/>
    </row>
    <row r="25" spans="2:19">
      <c r="B25" s="98"/>
      <c r="C25" s="98"/>
      <c r="D25" s="99" t="s">
        <v>209</v>
      </c>
      <c r="E25" s="100"/>
      <c r="F25" s="44"/>
    </row>
    <row r="26" spans="2:19">
      <c r="B26" s="98"/>
      <c r="C26" s="98"/>
      <c r="D26" s="101" t="s">
        <v>21</v>
      </c>
      <c r="E26" s="102">
        <f>SUM(E22:E23,E25:E25)</f>
        <v>0</v>
      </c>
      <c r="F26" s="44"/>
      <c r="G26" s="38"/>
    </row>
    <row r="27" spans="2:19">
      <c r="E27" s="12"/>
      <c r="F27" s="44"/>
    </row>
    <row r="28" spans="2:19" s="8" customFormat="1">
      <c r="B28" s="8" t="s">
        <v>206</v>
      </c>
      <c r="D28" s="55"/>
      <c r="E28" s="56"/>
      <c r="F28" s="7"/>
      <c r="G28" s="61"/>
      <c r="H28" s="61"/>
      <c r="I28" s="61"/>
      <c r="J28" s="61"/>
      <c r="K28" s="7"/>
      <c r="L28" s="7"/>
      <c r="M28" s="7"/>
      <c r="N28" s="7"/>
      <c r="O28" s="7"/>
      <c r="P28" s="7"/>
      <c r="Q28" s="7"/>
      <c r="R28" s="7"/>
      <c r="S28" s="7"/>
    </row>
    <row r="29" spans="2:19" s="8" customFormat="1">
      <c r="C29" s="8" t="s">
        <v>0</v>
      </c>
      <c r="D29" s="57"/>
      <c r="E29" s="7"/>
      <c r="F29" s="7"/>
      <c r="G29" s="61"/>
      <c r="H29" s="61"/>
      <c r="I29" s="61"/>
      <c r="J29" s="61"/>
      <c r="K29" s="7"/>
      <c r="L29" s="7"/>
      <c r="M29" s="7"/>
      <c r="N29" s="7"/>
      <c r="O29" s="7"/>
      <c r="P29" s="7"/>
      <c r="Q29" s="7"/>
      <c r="R29" s="7"/>
      <c r="S29" s="7"/>
    </row>
    <row r="30" spans="2:19" s="4" customFormat="1">
      <c r="B30" s="58"/>
      <c r="D30" s="8"/>
      <c r="E30" s="2"/>
      <c r="F30" s="2"/>
      <c r="G30" s="61"/>
      <c r="H30" s="61"/>
      <c r="I30" s="61"/>
      <c r="J30" s="61"/>
      <c r="K30" s="2"/>
      <c r="L30" s="2"/>
      <c r="M30" s="2"/>
      <c r="N30" s="2"/>
      <c r="O30" s="2"/>
      <c r="P30" s="2"/>
      <c r="Q30" s="2"/>
      <c r="R30" s="2"/>
      <c r="S30" s="2"/>
    </row>
    <row r="31" spans="2:19" s="4" customFormat="1">
      <c r="B31" s="58"/>
      <c r="D31" s="55"/>
      <c r="E31" s="2"/>
      <c r="F31" s="2"/>
      <c r="G31" s="61"/>
      <c r="H31" s="61"/>
      <c r="I31" s="61"/>
      <c r="J31" s="61"/>
      <c r="K31" s="2"/>
      <c r="L31" s="2"/>
      <c r="M31" s="2"/>
      <c r="N31" s="2"/>
      <c r="O31" s="2"/>
      <c r="P31" s="2"/>
      <c r="Q31" s="2"/>
      <c r="R31" s="2"/>
      <c r="S31" s="2"/>
    </row>
    <row r="32" spans="2:19" s="8" customFormat="1">
      <c r="B32" s="8" t="s">
        <v>207</v>
      </c>
      <c r="D32" s="57"/>
      <c r="E32" s="7"/>
      <c r="F32" s="7"/>
      <c r="G32" s="61"/>
      <c r="H32" s="61"/>
      <c r="I32" s="61"/>
      <c r="J32" s="61"/>
      <c r="K32" s="7"/>
      <c r="L32" s="7"/>
      <c r="M32" s="7"/>
      <c r="N32" s="7"/>
      <c r="O32" s="7"/>
      <c r="P32" s="7"/>
      <c r="Q32" s="7"/>
      <c r="R32" s="7"/>
      <c r="S32" s="7"/>
    </row>
    <row r="33" spans="2:19" s="4" customFormat="1">
      <c r="B33" s="58"/>
      <c r="C33" s="4" t="s">
        <v>0</v>
      </c>
      <c r="D33" s="8"/>
      <c r="E33" s="2"/>
      <c r="F33" s="2"/>
      <c r="G33" s="61"/>
      <c r="H33" s="61"/>
      <c r="I33" s="61"/>
      <c r="J33" s="61"/>
      <c r="K33" s="2"/>
      <c r="L33" s="2"/>
      <c r="M33" s="2"/>
      <c r="N33" s="2"/>
      <c r="O33" s="2"/>
      <c r="P33" s="2"/>
      <c r="Q33" s="2"/>
      <c r="R33" s="2"/>
      <c r="S33" s="2"/>
    </row>
    <row r="34" spans="2:19" s="4" customFormat="1">
      <c r="B34" s="58"/>
      <c r="D34" s="55"/>
      <c r="E34" s="2"/>
      <c r="F34" s="2"/>
      <c r="G34" s="61"/>
      <c r="H34" s="61"/>
      <c r="I34" s="61"/>
      <c r="J34" s="61"/>
      <c r="K34" s="2"/>
      <c r="L34" s="2"/>
      <c r="M34" s="2"/>
      <c r="N34" s="2"/>
      <c r="O34" s="2"/>
      <c r="P34" s="2"/>
      <c r="Q34" s="2"/>
      <c r="R34" s="2"/>
      <c r="S34" s="2"/>
    </row>
    <row r="35" spans="2:19" s="4" customFormat="1">
      <c r="B35" s="58"/>
      <c r="E35" s="2"/>
      <c r="F35" s="7"/>
      <c r="G35" s="61"/>
      <c r="H35" s="61"/>
      <c r="I35" s="61"/>
      <c r="J35" s="2"/>
      <c r="K35" s="2"/>
      <c r="L35" s="2"/>
      <c r="M35" s="2"/>
      <c r="N35" s="2"/>
      <c r="O35" s="2"/>
      <c r="P35" s="2"/>
      <c r="Q35" s="2"/>
      <c r="R35" s="2"/>
    </row>
    <row r="36" spans="2:19" s="4" customFormat="1">
      <c r="B36" s="58"/>
      <c r="D36" s="59"/>
      <c r="E36" s="60"/>
      <c r="F36" s="7"/>
      <c r="G36" s="61"/>
      <c r="H36" s="61"/>
      <c r="I36" s="61"/>
      <c r="J36" s="2"/>
      <c r="K36" s="2"/>
      <c r="L36" s="2"/>
      <c r="M36" s="2"/>
      <c r="N36" s="2"/>
      <c r="O36" s="2"/>
      <c r="P36" s="2"/>
      <c r="Q36" s="2"/>
      <c r="R36" s="2"/>
    </row>
    <row r="37" spans="2:19" s="1" customFormat="1"/>
    <row r="38" spans="2:19" s="1" customFormat="1">
      <c r="D38" s="59"/>
      <c r="E38" s="60"/>
    </row>
    <row r="39" spans="2:19" s="1" customFormat="1">
      <c r="D39" s="59"/>
      <c r="E39" s="60"/>
    </row>
    <row r="40" spans="2:19" s="8" customFormat="1">
      <c r="D40" s="59"/>
      <c r="E40" s="60"/>
      <c r="F40" s="103"/>
      <c r="G40" s="7"/>
      <c r="H40" s="7"/>
      <c r="I40" s="7"/>
      <c r="J40" s="7"/>
      <c r="K40" s="7"/>
      <c r="L40" s="7"/>
      <c r="M40" s="7"/>
      <c r="N40" s="7"/>
      <c r="O40" s="7"/>
      <c r="P40" s="7"/>
    </row>
    <row r="41" spans="2:19" s="8" customFormat="1">
      <c r="D41" s="59"/>
      <c r="E41" s="60"/>
      <c r="F41" s="12"/>
      <c r="G41" s="7"/>
      <c r="H41" s="7"/>
      <c r="I41" s="7"/>
      <c r="J41" s="7"/>
      <c r="K41" s="7"/>
      <c r="L41" s="7"/>
      <c r="M41" s="7"/>
      <c r="N41" s="7"/>
      <c r="O41" s="7"/>
      <c r="P41" s="7"/>
    </row>
    <row r="42" spans="2:19" s="8" customFormat="1">
      <c r="D42" s="59"/>
      <c r="E42" s="60"/>
      <c r="F42" s="103"/>
      <c r="G42" s="7"/>
      <c r="H42" s="7"/>
      <c r="I42" s="7"/>
      <c r="J42" s="7"/>
      <c r="K42" s="7"/>
      <c r="L42" s="7"/>
      <c r="M42" s="7"/>
      <c r="N42" s="7"/>
      <c r="O42" s="7"/>
      <c r="P42" s="7"/>
    </row>
    <row r="43" spans="2:19" s="8" customFormat="1">
      <c r="D43" s="59"/>
      <c r="E43" s="60"/>
      <c r="F43" s="12"/>
      <c r="G43" s="7"/>
      <c r="H43" s="7"/>
      <c r="I43" s="7"/>
      <c r="J43" s="7"/>
      <c r="K43" s="7"/>
      <c r="L43" s="7"/>
      <c r="M43" s="7"/>
      <c r="N43" s="7"/>
      <c r="O43" s="7"/>
      <c r="P43" s="7"/>
    </row>
    <row r="44" spans="2:19" s="8" customFormat="1">
      <c r="D44" s="59"/>
      <c r="E44" s="60"/>
      <c r="F44" s="103"/>
      <c r="G44" s="7"/>
      <c r="H44" s="7"/>
      <c r="I44" s="7"/>
      <c r="J44" s="7"/>
      <c r="K44" s="7"/>
      <c r="L44" s="7"/>
      <c r="M44" s="7"/>
      <c r="N44" s="7"/>
      <c r="O44" s="7"/>
      <c r="P44" s="7"/>
    </row>
    <row r="45" spans="2:19" s="8" customFormat="1">
      <c r="D45" s="59"/>
      <c r="E45" s="60"/>
      <c r="F45" s="12"/>
      <c r="G45" s="7"/>
      <c r="H45" s="7"/>
      <c r="I45" s="7"/>
      <c r="J45" s="7"/>
      <c r="K45" s="7"/>
      <c r="L45" s="7"/>
      <c r="M45" s="7"/>
      <c r="N45" s="7"/>
      <c r="O45" s="7"/>
      <c r="P45" s="7"/>
    </row>
    <row r="46" spans="2:19">
      <c r="D46" s="104"/>
      <c r="E46" s="60"/>
      <c r="F46" s="103"/>
    </row>
    <row r="47" spans="2:19">
      <c r="D47" s="104"/>
      <c r="E47" s="60"/>
      <c r="F47" s="12"/>
    </row>
    <row r="48" spans="2:19">
      <c r="D48" s="104"/>
      <c r="E48" s="60"/>
      <c r="F48" s="103"/>
    </row>
    <row r="49" spans="4:6">
      <c r="D49" s="104"/>
      <c r="E49" s="60"/>
      <c r="F49" s="12"/>
    </row>
    <row r="50" spans="4:6">
      <c r="D50" s="104"/>
      <c r="E50" s="60"/>
      <c r="F50" s="103"/>
    </row>
    <row r="51" spans="4:6">
      <c r="D51" s="105"/>
      <c r="E51" s="106"/>
      <c r="F51" s="12"/>
    </row>
    <row r="52" spans="4:6">
      <c r="D52" s="13"/>
      <c r="E52" s="107"/>
      <c r="F52" s="103"/>
    </row>
    <row r="53" spans="4:6">
      <c r="D53" s="13"/>
      <c r="E53" s="107"/>
      <c r="F53" s="12"/>
    </row>
    <row r="54" spans="4:6">
      <c r="D54" s="13"/>
      <c r="E54" s="107"/>
      <c r="F54" s="103"/>
    </row>
    <row r="55" spans="4:6">
      <c r="D55" s="108"/>
      <c r="E55" s="109"/>
      <c r="F55" s="12"/>
    </row>
    <row r="56" spans="4:6">
      <c r="F56" s="103"/>
    </row>
    <row r="57" spans="4:6">
      <c r="F57" s="12"/>
    </row>
    <row r="58" spans="4:6">
      <c r="F58" s="103"/>
    </row>
    <row r="59" spans="4:6">
      <c r="F59" s="12"/>
    </row>
    <row r="60" spans="4:6">
      <c r="F60" s="103"/>
    </row>
    <row r="61" spans="4:6">
      <c r="F61" s="12"/>
    </row>
    <row r="62" spans="4:6">
      <c r="F62" s="103"/>
    </row>
    <row r="63" spans="4:6">
      <c r="F63" s="12"/>
    </row>
    <row r="64" spans="4:6">
      <c r="F64" s="103"/>
    </row>
    <row r="65" spans="6:6">
      <c r="F65" s="12"/>
    </row>
    <row r="66" spans="6:6">
      <c r="F66" s="103"/>
    </row>
    <row r="67" spans="6:6">
      <c r="F67" s="12"/>
    </row>
    <row r="68" spans="6:6">
      <c r="F68" s="103"/>
    </row>
    <row r="69" spans="6:6">
      <c r="F69" s="12"/>
    </row>
    <row r="70" spans="6:6">
      <c r="F70" s="103"/>
    </row>
    <row r="71" spans="6:6">
      <c r="F71" s="12"/>
    </row>
    <row r="72" spans="6:6">
      <c r="F72" s="103"/>
    </row>
    <row r="73" spans="6:6">
      <c r="F73" s="12"/>
    </row>
    <row r="74" spans="6:6">
      <c r="F74" s="103"/>
    </row>
    <row r="75" spans="6:6">
      <c r="F75" s="12"/>
    </row>
    <row r="76" spans="6:6">
      <c r="F76" s="103"/>
    </row>
    <row r="77" spans="6:6">
      <c r="F77" s="12"/>
    </row>
    <row r="78" spans="6:6">
      <c r="F78" s="103"/>
    </row>
    <row r="79" spans="6:6">
      <c r="F79" s="12"/>
    </row>
    <row r="80" spans="6:6">
      <c r="F80" s="103"/>
    </row>
    <row r="81" spans="6:6">
      <c r="F81" s="12"/>
    </row>
    <row r="82" spans="6:6">
      <c r="F82" s="103"/>
    </row>
    <row r="83" spans="6:6">
      <c r="F83" s="12"/>
    </row>
    <row r="84" spans="6:6">
      <c r="F84" s="103"/>
    </row>
    <row r="85" spans="6:6">
      <c r="F85" s="12"/>
    </row>
    <row r="86" spans="6:6">
      <c r="F86" s="103"/>
    </row>
    <row r="87" spans="6:6">
      <c r="F87" s="12"/>
    </row>
    <row r="88" spans="6:6">
      <c r="F88" s="103"/>
    </row>
    <row r="89" spans="6:6">
      <c r="F89" s="12"/>
    </row>
    <row r="90" spans="6:6">
      <c r="F90" s="103"/>
    </row>
    <row r="91" spans="6:6">
      <c r="F91" s="12"/>
    </row>
    <row r="92" spans="6:6">
      <c r="F92" s="103"/>
    </row>
    <row r="93" spans="6:6">
      <c r="F93" s="12"/>
    </row>
    <row r="94" spans="6:6">
      <c r="F94" s="103"/>
    </row>
    <row r="95" spans="6:6">
      <c r="F95" s="12"/>
    </row>
    <row r="96" spans="6:6">
      <c r="F96" s="103"/>
    </row>
    <row r="97" spans="6:6">
      <c r="F97" s="12"/>
    </row>
    <row r="98" spans="6:6">
      <c r="F98" s="103"/>
    </row>
    <row r="99" spans="6:6">
      <c r="F99" s="12"/>
    </row>
    <row r="100" spans="6:6">
      <c r="F100" s="103"/>
    </row>
    <row r="101" spans="6:6">
      <c r="F101" s="12"/>
    </row>
    <row r="102" spans="6:6">
      <c r="F102" s="103"/>
    </row>
    <row r="103" spans="6:6">
      <c r="F103" s="12"/>
    </row>
    <row r="104" spans="6:6">
      <c r="F104" s="103"/>
    </row>
    <row r="105" spans="6:6">
      <c r="F105" s="12"/>
    </row>
    <row r="106" spans="6:6">
      <c r="F106" s="103"/>
    </row>
    <row r="107" spans="6:6">
      <c r="F107" s="12"/>
    </row>
    <row r="108" spans="6:6">
      <c r="F108" s="103"/>
    </row>
    <row r="109" spans="6:6">
      <c r="F109" s="12"/>
    </row>
    <row r="110" spans="6:6">
      <c r="F110" s="103"/>
    </row>
    <row r="111" spans="6:6">
      <c r="F111" s="12"/>
    </row>
    <row r="112" spans="6:6">
      <c r="F112" s="103"/>
    </row>
    <row r="113" spans="6:6">
      <c r="F113" s="12"/>
    </row>
    <row r="114" spans="6:6">
      <c r="F114" s="103"/>
    </row>
    <row r="115" spans="6:6">
      <c r="F115" s="12"/>
    </row>
    <row r="116" spans="6:6">
      <c r="F116" s="103"/>
    </row>
    <row r="117" spans="6:6">
      <c r="F117" s="12"/>
    </row>
    <row r="118" spans="6:6">
      <c r="F118" s="103"/>
    </row>
    <row r="119" spans="6:6">
      <c r="F119" s="12"/>
    </row>
    <row r="120" spans="6:6">
      <c r="F120" s="103"/>
    </row>
    <row r="121" spans="6:6">
      <c r="F121" s="12"/>
    </row>
    <row r="122" spans="6:6">
      <c r="F122" s="103"/>
    </row>
    <row r="123" spans="6:6">
      <c r="F123" s="12"/>
    </row>
    <row r="124" spans="6:6">
      <c r="F124" s="103"/>
    </row>
    <row r="125" spans="6:6">
      <c r="F125" s="12"/>
    </row>
    <row r="126" spans="6:6">
      <c r="F126" s="103"/>
    </row>
    <row r="127" spans="6:6">
      <c r="F127" s="12"/>
    </row>
    <row r="128" spans="6:6">
      <c r="F128" s="103"/>
    </row>
    <row r="129" spans="6:6">
      <c r="F129" s="12"/>
    </row>
    <row r="130" spans="6:6">
      <c r="F130" s="103"/>
    </row>
    <row r="131" spans="6:6">
      <c r="F131" s="12"/>
    </row>
    <row r="132" spans="6:6">
      <c r="F132" s="103"/>
    </row>
    <row r="133" spans="6:6">
      <c r="F133" s="12"/>
    </row>
    <row r="134" spans="6:6">
      <c r="F134" s="103"/>
    </row>
    <row r="135" spans="6:6">
      <c r="F135" s="12"/>
    </row>
    <row r="136" spans="6:6">
      <c r="F136" s="103"/>
    </row>
    <row r="137" spans="6:6">
      <c r="F137" s="12"/>
    </row>
    <row r="138" spans="6:6">
      <c r="F138" s="103"/>
    </row>
    <row r="139" spans="6:6">
      <c r="F139" s="12"/>
    </row>
    <row r="140" spans="6:6">
      <c r="F140" s="103"/>
    </row>
    <row r="141" spans="6:6">
      <c r="F141" s="12"/>
    </row>
    <row r="142" spans="6:6">
      <c r="F142" s="103"/>
    </row>
    <row r="143" spans="6:6">
      <c r="F143" s="12"/>
    </row>
    <row r="144" spans="6:6">
      <c r="F144" s="103"/>
    </row>
    <row r="145" spans="6:6">
      <c r="F145" s="12"/>
    </row>
    <row r="146" spans="6:6">
      <c r="F146" s="103"/>
    </row>
    <row r="147" spans="6:6">
      <c r="F147" s="12"/>
    </row>
    <row r="148" spans="6:6">
      <c r="F148" s="103"/>
    </row>
    <row r="149" spans="6:6">
      <c r="F149" s="12"/>
    </row>
    <row r="150" spans="6:6">
      <c r="F150" s="103"/>
    </row>
  </sheetData>
  <mergeCells count="18">
    <mergeCell ref="D2:H2"/>
    <mergeCell ref="C3:H3"/>
    <mergeCell ref="D4:H4"/>
    <mergeCell ref="B6:C6"/>
    <mergeCell ref="D6:H6"/>
    <mergeCell ref="B7:C7"/>
    <mergeCell ref="D7:H7"/>
    <mergeCell ref="B8:C8"/>
    <mergeCell ref="D8:H8"/>
    <mergeCell ref="I12:I15"/>
    <mergeCell ref="F13:F15"/>
    <mergeCell ref="G13:G15"/>
    <mergeCell ref="H13:H15"/>
    <mergeCell ref="B12:B15"/>
    <mergeCell ref="C12:C15"/>
    <mergeCell ref="D12:D15"/>
    <mergeCell ref="E12:E15"/>
    <mergeCell ref="F12:H12"/>
  </mergeCells>
  <phoneticPr fontId="21" type="noConversion"/>
  <pageMargins left="0.78740157480314965" right="0.39370078740157483" top="0.78740157480314965" bottom="0.39370078740157483" header="0.31496062992125984" footer="0.31496062992125984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4F3EF-5AD7-4EFF-8A2D-12C0AD56F06A}">
  <sheetPr>
    <tabColor rgb="FF92D050"/>
  </sheetPr>
  <dimension ref="A1:T375"/>
  <sheetViews>
    <sheetView showZeros="0" view="pageBreakPreview" zoomScaleNormal="100" zoomScaleSheetLayoutView="100" workbookViewId="0">
      <selection activeCell="A38" sqref="A38:XFD38"/>
    </sheetView>
  </sheetViews>
  <sheetFormatPr defaultColWidth="9.140625" defaultRowHeight="15"/>
  <cols>
    <col min="1" max="1" width="8.85546875" style="4" customWidth="1"/>
    <col min="2" max="2" width="11.5703125" style="4" customWidth="1"/>
    <col min="3" max="3" width="40.85546875" style="4" customWidth="1"/>
    <col min="4" max="4" width="7.85546875" style="2" customWidth="1"/>
    <col min="5" max="5" width="12.42578125" style="2" customWidth="1"/>
    <col min="6" max="8" width="10.42578125" style="2" customWidth="1"/>
    <col min="9" max="9" width="11.7109375" style="2" customWidth="1"/>
    <col min="10" max="11" width="10.42578125" style="2" customWidth="1"/>
    <col min="12" max="13" width="11" style="2" customWidth="1"/>
    <col min="14" max="14" width="12.140625" style="2" customWidth="1"/>
    <col min="15" max="16" width="11" style="2" customWidth="1"/>
    <col min="17" max="17" width="9.140625" style="4"/>
    <col min="18" max="18" width="11.42578125" style="4" bestFit="1" customWidth="1"/>
    <col min="19" max="16384" width="9.140625" style="4"/>
  </cols>
  <sheetData>
    <row r="1" spans="1:20">
      <c r="A1" s="2"/>
      <c r="B1" s="2"/>
      <c r="C1" s="3"/>
      <c r="I1" s="4"/>
      <c r="J1" s="4"/>
      <c r="K1" s="4"/>
      <c r="L1" s="4"/>
      <c r="M1" s="4"/>
      <c r="N1" s="4"/>
      <c r="O1" s="4"/>
      <c r="P1" s="4"/>
    </row>
    <row r="2" spans="1:20">
      <c r="A2" s="2"/>
      <c r="B2" s="2"/>
      <c r="C2" s="127" t="s">
        <v>77</v>
      </c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4"/>
    </row>
    <row r="3" spans="1:20">
      <c r="A3" s="2"/>
      <c r="B3" s="2"/>
      <c r="C3" s="128" t="s">
        <v>76</v>
      </c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4"/>
    </row>
    <row r="4" spans="1:20" ht="13.5" customHeight="1">
      <c r="A4" s="2"/>
      <c r="B4" s="2"/>
      <c r="C4" s="129" t="s">
        <v>43</v>
      </c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4"/>
    </row>
    <row r="5" spans="1:20">
      <c r="A5" s="2"/>
      <c r="B5" s="2"/>
      <c r="C5" s="2"/>
      <c r="D5" s="5"/>
      <c r="E5" s="5"/>
      <c r="F5" s="5"/>
      <c r="G5" s="5"/>
      <c r="H5" s="5"/>
      <c r="I5" s="4"/>
      <c r="J5" s="4"/>
      <c r="K5" s="4"/>
      <c r="L5" s="4"/>
      <c r="M5" s="4"/>
      <c r="N5" s="4"/>
      <c r="O5" s="4"/>
      <c r="P5" s="4"/>
    </row>
    <row r="6" spans="1:20" s="8" customFormat="1">
      <c r="A6" s="110" t="s">
        <v>2</v>
      </c>
      <c r="B6" s="110"/>
      <c r="C6" s="110" t="s">
        <v>169</v>
      </c>
      <c r="D6" s="110"/>
      <c r="E6" s="110"/>
      <c r="F6" s="110"/>
      <c r="G6" s="110"/>
      <c r="H6" s="7"/>
    </row>
    <row r="7" spans="1:20" s="8" customFormat="1">
      <c r="A7" s="110" t="s">
        <v>14</v>
      </c>
      <c r="B7" s="110"/>
      <c r="C7" s="110" t="s">
        <v>169</v>
      </c>
      <c r="D7" s="110"/>
      <c r="E7" s="110"/>
      <c r="F7" s="110"/>
      <c r="G7" s="110"/>
      <c r="H7" s="7"/>
    </row>
    <row r="8" spans="1:20" s="8" customFormat="1">
      <c r="A8" s="110" t="s">
        <v>4</v>
      </c>
      <c r="B8" s="110"/>
      <c r="C8" s="110" t="s">
        <v>170</v>
      </c>
      <c r="D8" s="110"/>
      <c r="E8" s="110"/>
      <c r="F8" s="110"/>
      <c r="G8" s="110"/>
      <c r="H8" s="7"/>
    </row>
    <row r="9" spans="1:20">
      <c r="A9" s="9"/>
      <c r="B9" s="10"/>
      <c r="C9" s="9"/>
      <c r="D9" s="9"/>
      <c r="E9" s="9"/>
      <c r="M9" s="11"/>
      <c r="N9" s="12"/>
      <c r="O9" s="13"/>
      <c r="P9" s="10" t="s">
        <v>192</v>
      </c>
    </row>
    <row r="10" spans="1:20">
      <c r="A10" s="113" t="s">
        <v>22</v>
      </c>
      <c r="B10" s="114" t="s">
        <v>1</v>
      </c>
      <c r="C10" s="124" t="s">
        <v>52</v>
      </c>
      <c r="D10" s="113" t="s">
        <v>7</v>
      </c>
      <c r="E10" s="114" t="s">
        <v>6</v>
      </c>
      <c r="F10" s="114" t="s">
        <v>12</v>
      </c>
      <c r="G10" s="114"/>
      <c r="H10" s="114"/>
      <c r="I10" s="114"/>
      <c r="J10" s="114"/>
      <c r="K10" s="114"/>
      <c r="L10" s="114" t="s">
        <v>11</v>
      </c>
      <c r="M10" s="114"/>
      <c r="N10" s="114"/>
      <c r="O10" s="114"/>
      <c r="P10" s="114"/>
    </row>
    <row r="11" spans="1:20">
      <c r="A11" s="114"/>
      <c r="B11" s="114"/>
      <c r="C11" s="125"/>
      <c r="D11" s="113"/>
      <c r="E11" s="114"/>
      <c r="F11" s="119" t="s">
        <v>24</v>
      </c>
      <c r="G11" s="119" t="s">
        <v>197</v>
      </c>
      <c r="H11" s="113" t="s">
        <v>35</v>
      </c>
      <c r="I11" s="113" t="s">
        <v>34</v>
      </c>
      <c r="J11" s="113" t="s">
        <v>36</v>
      </c>
      <c r="K11" s="113" t="s">
        <v>37</v>
      </c>
      <c r="L11" s="119" t="s">
        <v>25</v>
      </c>
      <c r="M11" s="119" t="s">
        <v>38</v>
      </c>
      <c r="N11" s="113" t="s">
        <v>34</v>
      </c>
      <c r="O11" s="113" t="s">
        <v>39</v>
      </c>
      <c r="P11" s="113" t="s">
        <v>40</v>
      </c>
    </row>
    <row r="12" spans="1:20">
      <c r="A12" s="114"/>
      <c r="B12" s="114"/>
      <c r="C12" s="125"/>
      <c r="D12" s="113"/>
      <c r="E12" s="114"/>
      <c r="F12" s="119"/>
      <c r="G12" s="119"/>
      <c r="H12" s="113"/>
      <c r="I12" s="113"/>
      <c r="J12" s="113"/>
      <c r="K12" s="113"/>
      <c r="L12" s="119"/>
      <c r="M12" s="119"/>
      <c r="N12" s="113"/>
      <c r="O12" s="113"/>
      <c r="P12" s="113"/>
    </row>
    <row r="13" spans="1:20">
      <c r="A13" s="114"/>
      <c r="B13" s="114"/>
      <c r="C13" s="125"/>
      <c r="D13" s="126"/>
      <c r="E13" s="124"/>
      <c r="F13" s="119"/>
      <c r="G13" s="119"/>
      <c r="H13" s="113"/>
      <c r="I13" s="113"/>
      <c r="J13" s="113"/>
      <c r="K13" s="113"/>
      <c r="L13" s="119"/>
      <c r="M13" s="119"/>
      <c r="N13" s="113"/>
      <c r="O13" s="113"/>
      <c r="P13" s="113"/>
    </row>
    <row r="14" spans="1:20" s="25" customFormat="1">
      <c r="A14" s="18" t="s">
        <v>8</v>
      </c>
      <c r="B14" s="14"/>
      <c r="C14" s="19" t="s">
        <v>166</v>
      </c>
      <c r="D14" s="20"/>
      <c r="E14" s="20"/>
      <c r="F14" s="21">
        <v>0</v>
      </c>
      <c r="G14" s="21">
        <v>0</v>
      </c>
      <c r="H14" s="22">
        <v>0</v>
      </c>
      <c r="I14" s="22">
        <v>0</v>
      </c>
      <c r="J14" s="22">
        <v>0</v>
      </c>
      <c r="K14" s="23">
        <f t="shared" ref="K14:K15" si="0">ROUND(SUM(H14:J14),2)</f>
        <v>0</v>
      </c>
      <c r="L14" s="23">
        <f t="shared" ref="L14:L15" si="1">ROUND(F14*E14,2)</f>
        <v>0</v>
      </c>
      <c r="M14" s="23">
        <f t="shared" ref="M14:M15" si="2">ROUND(H14*E14,2)</f>
        <v>0</v>
      </c>
      <c r="N14" s="23">
        <f t="shared" ref="N14:N15" si="3">ROUND(I14*E14,2)</f>
        <v>0</v>
      </c>
      <c r="O14" s="23">
        <f t="shared" ref="O14:O15" si="4">ROUND(J14*E14,2)</f>
        <v>0</v>
      </c>
      <c r="P14" s="23">
        <f t="shared" ref="P14:P15" si="5">SUM(M14:O14)</f>
        <v>0</v>
      </c>
      <c r="Q14" s="24"/>
      <c r="R14" s="24"/>
      <c r="S14" s="24"/>
      <c r="T14" s="24"/>
    </row>
    <row r="15" spans="1:20" s="25" customFormat="1">
      <c r="A15" s="26" t="s">
        <v>9</v>
      </c>
      <c r="B15" s="27"/>
      <c r="C15" s="19" t="s">
        <v>167</v>
      </c>
      <c r="D15" s="20"/>
      <c r="E15" s="20"/>
      <c r="F15" s="21">
        <v>0</v>
      </c>
      <c r="G15" s="21">
        <v>0</v>
      </c>
      <c r="H15" s="22">
        <v>0</v>
      </c>
      <c r="I15" s="22">
        <v>0</v>
      </c>
      <c r="J15" s="22">
        <v>0</v>
      </c>
      <c r="K15" s="23">
        <f t="shared" si="0"/>
        <v>0</v>
      </c>
      <c r="L15" s="23">
        <f t="shared" si="1"/>
        <v>0</v>
      </c>
      <c r="M15" s="23">
        <f t="shared" si="2"/>
        <v>0</v>
      </c>
      <c r="N15" s="23">
        <f t="shared" si="3"/>
        <v>0</v>
      </c>
      <c r="O15" s="23">
        <f t="shared" si="4"/>
        <v>0</v>
      </c>
      <c r="P15" s="23">
        <f t="shared" si="5"/>
        <v>0</v>
      </c>
      <c r="Q15" s="24"/>
      <c r="R15" s="24"/>
      <c r="S15" s="24"/>
      <c r="T15" s="24"/>
    </row>
    <row r="16" spans="1:20" s="25" customFormat="1" ht="30">
      <c r="A16" s="32" t="s">
        <v>10</v>
      </c>
      <c r="B16" s="14"/>
      <c r="C16" s="74" t="s">
        <v>216</v>
      </c>
      <c r="D16" s="29" t="s">
        <v>84</v>
      </c>
      <c r="E16" s="67">
        <v>55</v>
      </c>
      <c r="F16" s="21"/>
      <c r="G16" s="21"/>
      <c r="H16" s="22"/>
      <c r="I16" s="22"/>
      <c r="J16" s="22"/>
      <c r="K16" s="23"/>
      <c r="L16" s="23"/>
      <c r="M16" s="23"/>
      <c r="N16" s="23"/>
      <c r="O16" s="23"/>
      <c r="P16" s="23"/>
      <c r="Q16" s="24"/>
      <c r="R16" s="24"/>
      <c r="S16" s="24"/>
      <c r="T16" s="24"/>
    </row>
    <row r="17" spans="1:20" s="25" customFormat="1" ht="18.75" customHeight="1">
      <c r="A17" s="18" t="s">
        <v>15</v>
      </c>
      <c r="B17" s="14"/>
      <c r="C17" s="74" t="s">
        <v>210</v>
      </c>
      <c r="D17" s="29" t="s">
        <v>84</v>
      </c>
      <c r="E17" s="67">
        <v>57</v>
      </c>
      <c r="F17" s="21"/>
      <c r="G17" s="21"/>
      <c r="H17" s="22"/>
      <c r="I17" s="22"/>
      <c r="J17" s="22"/>
      <c r="K17" s="23"/>
      <c r="L17" s="23"/>
      <c r="M17" s="23"/>
      <c r="N17" s="23"/>
      <c r="O17" s="23"/>
      <c r="P17" s="23"/>
      <c r="Q17" s="24"/>
      <c r="R17" s="24"/>
      <c r="S17" s="24"/>
      <c r="T17" s="24"/>
    </row>
    <row r="18" spans="1:20" s="25" customFormat="1" ht="18.75" customHeight="1">
      <c r="A18" s="26" t="s">
        <v>26</v>
      </c>
      <c r="B18" s="14"/>
      <c r="C18" s="74" t="s">
        <v>210</v>
      </c>
      <c r="D18" s="29" t="s">
        <v>84</v>
      </c>
      <c r="E18" s="67">
        <v>57</v>
      </c>
      <c r="F18" s="21"/>
      <c r="G18" s="21"/>
      <c r="H18" s="22"/>
      <c r="I18" s="22"/>
      <c r="J18" s="22"/>
      <c r="K18" s="23"/>
      <c r="L18" s="23"/>
      <c r="M18" s="23"/>
      <c r="N18" s="23"/>
      <c r="O18" s="23"/>
      <c r="P18" s="23"/>
      <c r="Q18" s="24"/>
      <c r="R18" s="24"/>
      <c r="S18" s="24"/>
      <c r="T18" s="24"/>
    </row>
    <row r="19" spans="1:20" s="25" customFormat="1" ht="18.75" customHeight="1">
      <c r="A19" s="32" t="s">
        <v>16</v>
      </c>
      <c r="B19" s="14"/>
      <c r="C19" s="74" t="s">
        <v>266</v>
      </c>
      <c r="D19" s="29" t="s">
        <v>84</v>
      </c>
      <c r="E19" s="67">
        <v>57</v>
      </c>
      <c r="F19" s="21"/>
      <c r="G19" s="21"/>
      <c r="H19" s="22"/>
      <c r="I19" s="22"/>
      <c r="J19" s="22"/>
      <c r="K19" s="23"/>
      <c r="L19" s="23"/>
      <c r="M19" s="23"/>
      <c r="N19" s="23"/>
      <c r="O19" s="23"/>
      <c r="P19" s="23"/>
      <c r="Q19" s="24"/>
      <c r="R19" s="24"/>
      <c r="S19" s="24"/>
      <c r="T19" s="24"/>
    </row>
    <row r="20" spans="1:20" s="25" customFormat="1" ht="45.75" customHeight="1">
      <c r="A20" s="18" t="s">
        <v>17</v>
      </c>
      <c r="B20" s="14"/>
      <c r="C20" s="74" t="s">
        <v>217</v>
      </c>
      <c r="D20" s="29" t="s">
        <v>84</v>
      </c>
      <c r="E20" s="67">
        <v>57</v>
      </c>
      <c r="F20" s="21"/>
      <c r="G20" s="21"/>
      <c r="H20" s="22"/>
      <c r="I20" s="22"/>
      <c r="J20" s="22"/>
      <c r="K20" s="23"/>
      <c r="L20" s="23"/>
      <c r="M20" s="23"/>
      <c r="N20" s="23"/>
      <c r="O20" s="23"/>
      <c r="P20" s="23"/>
      <c r="Q20" s="24"/>
      <c r="R20" s="24"/>
      <c r="S20" s="24"/>
      <c r="T20" s="24"/>
    </row>
    <row r="21" spans="1:20" s="25" customFormat="1">
      <c r="A21" s="26" t="s">
        <v>18</v>
      </c>
      <c r="B21" s="14"/>
      <c r="C21" s="74" t="s">
        <v>210</v>
      </c>
      <c r="D21" s="29" t="s">
        <v>84</v>
      </c>
      <c r="E21" s="67">
        <v>57</v>
      </c>
      <c r="F21" s="21"/>
      <c r="G21" s="21"/>
      <c r="H21" s="22"/>
      <c r="I21" s="22"/>
      <c r="J21" s="22"/>
      <c r="K21" s="23"/>
      <c r="L21" s="23"/>
      <c r="M21" s="23"/>
      <c r="N21" s="23"/>
      <c r="O21" s="23"/>
      <c r="P21" s="23"/>
      <c r="Q21" s="24"/>
      <c r="R21" s="24"/>
      <c r="S21" s="24"/>
      <c r="T21" s="24"/>
    </row>
    <row r="22" spans="1:20" s="25" customFormat="1">
      <c r="A22" s="32" t="s">
        <v>19</v>
      </c>
      <c r="B22" s="14"/>
      <c r="C22" s="74" t="s">
        <v>210</v>
      </c>
      <c r="D22" s="29" t="s">
        <v>84</v>
      </c>
      <c r="E22" s="67">
        <v>57</v>
      </c>
      <c r="F22" s="21"/>
      <c r="G22" s="21"/>
      <c r="H22" s="22"/>
      <c r="I22" s="22"/>
      <c r="J22" s="22"/>
      <c r="K22" s="23"/>
      <c r="L22" s="23"/>
      <c r="M22" s="23"/>
      <c r="N22" s="23"/>
      <c r="O22" s="23"/>
      <c r="P22" s="23"/>
      <c r="Q22" s="24"/>
      <c r="R22" s="24"/>
      <c r="S22" s="24"/>
      <c r="T22" s="24"/>
    </row>
    <row r="23" spans="1:20" s="25" customFormat="1" ht="30">
      <c r="A23" s="18" t="s">
        <v>27</v>
      </c>
      <c r="B23" s="14"/>
      <c r="C23" s="74" t="s">
        <v>216</v>
      </c>
      <c r="D23" s="29" t="s">
        <v>84</v>
      </c>
      <c r="E23" s="67">
        <v>55</v>
      </c>
      <c r="F23" s="21"/>
      <c r="G23" s="21"/>
      <c r="H23" s="22"/>
      <c r="I23" s="22"/>
      <c r="J23" s="22"/>
      <c r="K23" s="23"/>
      <c r="L23" s="23"/>
      <c r="M23" s="23"/>
      <c r="N23" s="23"/>
      <c r="O23" s="23"/>
      <c r="P23" s="23"/>
      <c r="Q23" s="24"/>
      <c r="R23" s="24"/>
      <c r="S23" s="24"/>
      <c r="T23" s="24"/>
    </row>
    <row r="24" spans="1:20" s="25" customFormat="1">
      <c r="A24" s="26" t="s">
        <v>28</v>
      </c>
      <c r="B24" s="27"/>
      <c r="C24" s="66" t="s">
        <v>180</v>
      </c>
      <c r="D24" s="16"/>
      <c r="E24" s="67"/>
      <c r="F24" s="21"/>
      <c r="G24" s="21"/>
      <c r="H24" s="22"/>
      <c r="I24" s="22"/>
      <c r="J24" s="22"/>
      <c r="K24" s="23"/>
      <c r="L24" s="23"/>
      <c r="M24" s="23"/>
      <c r="N24" s="23"/>
      <c r="O24" s="23"/>
      <c r="P24" s="23"/>
      <c r="Q24" s="24"/>
      <c r="R24" s="24"/>
      <c r="S24" s="24"/>
      <c r="T24" s="24"/>
    </row>
    <row r="25" spans="1:20" s="25" customFormat="1" ht="34.5" customHeight="1">
      <c r="A25" s="32" t="s">
        <v>20</v>
      </c>
      <c r="B25" s="27"/>
      <c r="C25" s="74" t="s">
        <v>218</v>
      </c>
      <c r="D25" s="16" t="s">
        <v>84</v>
      </c>
      <c r="E25" s="67">
        <v>42</v>
      </c>
      <c r="F25" s="21"/>
      <c r="G25" s="21"/>
      <c r="H25" s="22"/>
      <c r="I25" s="22"/>
      <c r="J25" s="22"/>
      <c r="K25" s="23"/>
      <c r="L25" s="23"/>
      <c r="M25" s="23"/>
      <c r="N25" s="23"/>
      <c r="O25" s="23"/>
      <c r="P25" s="23"/>
      <c r="Q25" s="24"/>
      <c r="R25" s="24"/>
      <c r="S25" s="24"/>
      <c r="T25" s="24"/>
    </row>
    <row r="26" spans="1:20" s="25" customFormat="1">
      <c r="A26" s="18" t="s">
        <v>29</v>
      </c>
      <c r="B26" s="14"/>
      <c r="C26" s="84" t="s">
        <v>165</v>
      </c>
      <c r="D26" s="16"/>
      <c r="E26" s="77"/>
      <c r="F26" s="21"/>
      <c r="G26" s="21"/>
      <c r="H26" s="22"/>
      <c r="I26" s="22"/>
      <c r="J26" s="22"/>
      <c r="K26" s="23"/>
      <c r="L26" s="23"/>
      <c r="M26" s="23"/>
      <c r="N26" s="23"/>
      <c r="O26" s="23"/>
      <c r="P26" s="23"/>
      <c r="Q26" s="24"/>
      <c r="R26" s="24"/>
      <c r="S26" s="24"/>
      <c r="T26" s="24"/>
    </row>
    <row r="27" spans="1:20" s="25" customFormat="1" ht="90">
      <c r="A27" s="26" t="s">
        <v>30</v>
      </c>
      <c r="B27" s="14"/>
      <c r="C27" s="74" t="s">
        <v>214</v>
      </c>
      <c r="D27" s="29" t="s">
        <v>84</v>
      </c>
      <c r="E27" s="67">
        <v>11.879999999999999</v>
      </c>
      <c r="F27" s="21"/>
      <c r="G27" s="21"/>
      <c r="H27" s="22"/>
      <c r="I27" s="22"/>
      <c r="J27" s="22"/>
      <c r="K27" s="23"/>
      <c r="L27" s="23"/>
      <c r="M27" s="23"/>
      <c r="N27" s="23"/>
      <c r="O27" s="23"/>
      <c r="P27" s="23"/>
      <c r="Q27" s="24"/>
      <c r="R27" s="24"/>
      <c r="S27" s="24"/>
      <c r="T27" s="24"/>
    </row>
    <row r="28" spans="1:20" s="25" customFormat="1" ht="81.75" customHeight="1">
      <c r="A28" s="32" t="s">
        <v>31</v>
      </c>
      <c r="B28" s="14"/>
      <c r="C28" s="74" t="s">
        <v>213</v>
      </c>
      <c r="D28" s="29" t="s">
        <v>84</v>
      </c>
      <c r="E28" s="77">
        <v>14.090999999999998</v>
      </c>
      <c r="F28" s="21"/>
      <c r="G28" s="21"/>
      <c r="H28" s="22"/>
      <c r="I28" s="22"/>
      <c r="J28" s="22"/>
      <c r="K28" s="23"/>
      <c r="L28" s="23"/>
      <c r="M28" s="23"/>
      <c r="N28" s="23"/>
      <c r="O28" s="23"/>
      <c r="P28" s="23"/>
      <c r="Q28" s="24"/>
      <c r="R28" s="24"/>
      <c r="S28" s="24"/>
      <c r="T28" s="24"/>
    </row>
    <row r="29" spans="1:20" s="25" customFormat="1" ht="83.25" customHeight="1">
      <c r="A29" s="18" t="s">
        <v>32</v>
      </c>
      <c r="B29" s="27"/>
      <c r="C29" s="74" t="s">
        <v>212</v>
      </c>
      <c r="D29" s="29" t="s">
        <v>84</v>
      </c>
      <c r="E29" s="77">
        <v>16.799999999999997</v>
      </c>
      <c r="F29" s="21"/>
      <c r="G29" s="21"/>
      <c r="H29" s="22"/>
      <c r="I29" s="22"/>
      <c r="J29" s="22"/>
      <c r="K29" s="23"/>
      <c r="L29" s="23"/>
      <c r="M29" s="23"/>
      <c r="N29" s="23"/>
      <c r="O29" s="23"/>
      <c r="P29" s="23"/>
      <c r="Q29" s="24"/>
      <c r="R29" s="24"/>
      <c r="S29" s="24"/>
      <c r="T29" s="24"/>
    </row>
    <row r="30" spans="1:20" s="25" customFormat="1" ht="90">
      <c r="A30" s="26" t="s">
        <v>33</v>
      </c>
      <c r="B30" s="27"/>
      <c r="C30" s="74" t="s">
        <v>215</v>
      </c>
      <c r="D30" s="29" t="s">
        <v>84</v>
      </c>
      <c r="E30" s="77">
        <v>15.09</v>
      </c>
      <c r="F30" s="21"/>
      <c r="G30" s="21"/>
      <c r="H30" s="22"/>
      <c r="I30" s="22"/>
      <c r="J30" s="22"/>
      <c r="K30" s="23"/>
      <c r="L30" s="23"/>
      <c r="M30" s="23"/>
      <c r="N30" s="23"/>
      <c r="O30" s="23"/>
      <c r="P30" s="23"/>
      <c r="Q30" s="24"/>
      <c r="R30" s="24"/>
      <c r="S30" s="24"/>
      <c r="T30" s="24"/>
    </row>
    <row r="31" spans="1:20" s="25" customFormat="1">
      <c r="A31" s="32" t="s">
        <v>47</v>
      </c>
      <c r="B31" s="27"/>
      <c r="C31" s="66" t="s">
        <v>164</v>
      </c>
      <c r="D31" s="16"/>
      <c r="E31" s="77"/>
      <c r="F31" s="21"/>
      <c r="G31" s="21"/>
      <c r="H31" s="22"/>
      <c r="I31" s="22"/>
      <c r="J31" s="22"/>
      <c r="K31" s="23"/>
      <c r="L31" s="23"/>
      <c r="M31" s="23"/>
      <c r="N31" s="23"/>
      <c r="O31" s="23"/>
      <c r="P31" s="23"/>
      <c r="Q31" s="24"/>
      <c r="R31" s="24"/>
      <c r="S31" s="24"/>
      <c r="T31" s="24"/>
    </row>
    <row r="32" spans="1:20" s="25" customFormat="1">
      <c r="A32" s="18" t="s">
        <v>48</v>
      </c>
      <c r="B32" s="14"/>
      <c r="C32" s="74" t="s">
        <v>168</v>
      </c>
      <c r="D32" s="16" t="s">
        <v>84</v>
      </c>
      <c r="E32" s="67">
        <v>38.799999999999997</v>
      </c>
      <c r="F32" s="21"/>
      <c r="G32" s="21"/>
      <c r="H32" s="22"/>
      <c r="I32" s="22"/>
      <c r="J32" s="22"/>
      <c r="K32" s="23"/>
      <c r="L32" s="23"/>
      <c r="M32" s="23"/>
      <c r="N32" s="23"/>
      <c r="O32" s="23"/>
      <c r="P32" s="23"/>
      <c r="Q32" s="24"/>
      <c r="R32" s="24"/>
      <c r="S32" s="24"/>
      <c r="T32" s="24"/>
    </row>
    <row r="33" spans="1:20" s="25" customFormat="1" ht="75">
      <c r="A33" s="26" t="s">
        <v>49</v>
      </c>
      <c r="B33" s="14"/>
      <c r="C33" s="74" t="s">
        <v>211</v>
      </c>
      <c r="D33" s="16" t="s">
        <v>84</v>
      </c>
      <c r="E33" s="67">
        <v>38.799999999999997</v>
      </c>
      <c r="F33" s="21"/>
      <c r="G33" s="21"/>
      <c r="H33" s="22"/>
      <c r="I33" s="22"/>
      <c r="J33" s="22"/>
      <c r="K33" s="23"/>
      <c r="L33" s="23"/>
      <c r="M33" s="23"/>
      <c r="N33" s="23"/>
      <c r="O33" s="23"/>
      <c r="P33" s="23"/>
      <c r="Q33" s="24"/>
      <c r="R33" s="24"/>
      <c r="S33" s="24"/>
      <c r="T33" s="24"/>
    </row>
    <row r="34" spans="1:20" s="25" customFormat="1">
      <c r="A34" s="32" t="s">
        <v>50</v>
      </c>
      <c r="B34" s="27"/>
      <c r="C34" s="74" t="s">
        <v>176</v>
      </c>
      <c r="D34" s="16" t="s">
        <v>79</v>
      </c>
      <c r="E34" s="67">
        <v>20.56</v>
      </c>
      <c r="F34" s="21"/>
      <c r="G34" s="21"/>
      <c r="H34" s="22"/>
      <c r="I34" s="22"/>
      <c r="J34" s="22"/>
      <c r="K34" s="23"/>
      <c r="L34" s="23"/>
      <c r="M34" s="23"/>
      <c r="N34" s="23"/>
      <c r="O34" s="23"/>
      <c r="P34" s="23"/>
      <c r="Q34" s="24"/>
      <c r="R34" s="24"/>
      <c r="S34" s="24"/>
      <c r="T34" s="24"/>
    </row>
    <row r="35" spans="1:20" s="25" customFormat="1">
      <c r="A35" s="18" t="s">
        <v>51</v>
      </c>
      <c r="B35" s="14"/>
      <c r="C35" s="74" t="s">
        <v>177</v>
      </c>
      <c r="D35" s="29" t="s">
        <v>79</v>
      </c>
      <c r="E35" s="67">
        <v>14.499999999999998</v>
      </c>
      <c r="F35" s="21"/>
      <c r="G35" s="21"/>
      <c r="H35" s="22"/>
      <c r="I35" s="22"/>
      <c r="J35" s="22"/>
      <c r="K35" s="23"/>
      <c r="L35" s="23"/>
      <c r="M35" s="23"/>
      <c r="N35" s="23"/>
      <c r="O35" s="23"/>
      <c r="P35" s="23"/>
      <c r="Q35" s="24"/>
      <c r="R35" s="24"/>
      <c r="S35" s="24"/>
      <c r="T35" s="24"/>
    </row>
    <row r="36" spans="1:20" s="25" customFormat="1">
      <c r="A36" s="26" t="s">
        <v>54</v>
      </c>
      <c r="B36" s="27"/>
      <c r="C36" s="66" t="s">
        <v>178</v>
      </c>
      <c r="D36" s="16"/>
      <c r="E36" s="85"/>
      <c r="F36" s="21"/>
      <c r="G36" s="21"/>
      <c r="H36" s="22"/>
      <c r="I36" s="22"/>
      <c r="J36" s="22"/>
      <c r="K36" s="23"/>
      <c r="L36" s="23"/>
      <c r="M36" s="23"/>
      <c r="N36" s="23"/>
      <c r="O36" s="23"/>
      <c r="P36" s="23"/>
      <c r="Q36" s="24"/>
      <c r="R36" s="24"/>
      <c r="S36" s="24"/>
      <c r="T36" s="24"/>
    </row>
    <row r="37" spans="1:20" s="25" customFormat="1" ht="30">
      <c r="A37" s="32" t="s">
        <v>55</v>
      </c>
      <c r="B37" s="27"/>
      <c r="C37" s="74" t="s">
        <v>179</v>
      </c>
      <c r="D37" s="16" t="s">
        <v>78</v>
      </c>
      <c r="E37" s="85">
        <v>1</v>
      </c>
      <c r="F37" s="21"/>
      <c r="G37" s="21"/>
      <c r="H37" s="22"/>
      <c r="I37" s="22"/>
      <c r="J37" s="22"/>
      <c r="K37" s="23"/>
      <c r="L37" s="23"/>
      <c r="M37" s="23"/>
      <c r="N37" s="23"/>
      <c r="O37" s="23"/>
      <c r="P37" s="23"/>
      <c r="Q37" s="24"/>
      <c r="R37" s="24"/>
      <c r="S37" s="24"/>
      <c r="T37" s="24"/>
    </row>
    <row r="38" spans="1:20" s="44" customFormat="1">
      <c r="A38" s="42"/>
      <c r="B38" s="42"/>
      <c r="C38" s="121" t="s">
        <v>45</v>
      </c>
      <c r="D38" s="122"/>
      <c r="E38" s="122"/>
      <c r="F38" s="122"/>
      <c r="G38" s="122"/>
      <c r="H38" s="122"/>
      <c r="I38" s="122"/>
      <c r="J38" s="123"/>
      <c r="K38" s="22"/>
      <c r="L38" s="43">
        <f>SUM(L14:L37)</f>
        <v>0</v>
      </c>
      <c r="M38" s="43">
        <f>SUM(M14:M37)</f>
        <v>0</v>
      </c>
      <c r="N38" s="43">
        <f>SUM(N14:N37)</f>
        <v>0</v>
      </c>
      <c r="O38" s="43">
        <f>SUM(O14:O37)</f>
        <v>0</v>
      </c>
      <c r="P38" s="43">
        <f>SUM(P14:P37)</f>
        <v>0</v>
      </c>
    </row>
    <row r="39" spans="1:20" s="8" customFormat="1"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45"/>
    </row>
    <row r="40" spans="1:20" s="8" customFormat="1">
      <c r="A40" s="46" t="s">
        <v>46</v>
      </c>
      <c r="B40" s="47"/>
      <c r="C40" s="48"/>
      <c r="D40" s="48"/>
      <c r="E40" s="48"/>
      <c r="K40" s="49"/>
    </row>
    <row r="41" spans="1:20" s="8" customFormat="1" ht="13.5" customHeight="1">
      <c r="A41" s="50" t="s">
        <v>181</v>
      </c>
      <c r="B41" s="51" t="s">
        <v>182</v>
      </c>
      <c r="C41" s="24"/>
      <c r="D41" s="24"/>
      <c r="E41" s="24"/>
      <c r="K41" s="49"/>
    </row>
    <row r="42" spans="1:20" s="8" customFormat="1" ht="12.75" customHeight="1">
      <c r="A42" s="50"/>
      <c r="B42" s="51" t="s">
        <v>183</v>
      </c>
      <c r="C42" s="24"/>
      <c r="D42" s="24"/>
      <c r="E42" s="24"/>
      <c r="K42" s="49"/>
    </row>
    <row r="43" spans="1:20" s="8" customFormat="1" ht="12.6" customHeight="1">
      <c r="A43" s="50"/>
      <c r="B43" s="51" t="s">
        <v>184</v>
      </c>
      <c r="C43" s="24"/>
      <c r="D43" s="24"/>
      <c r="E43" s="24"/>
      <c r="K43" s="49"/>
    </row>
    <row r="44" spans="1:20" s="8" customFormat="1" ht="12.6" customHeight="1">
      <c r="A44" s="52"/>
      <c r="B44" s="51" t="s">
        <v>185</v>
      </c>
      <c r="C44" s="24"/>
      <c r="D44" s="24"/>
      <c r="E44" s="24"/>
      <c r="K44" s="49"/>
    </row>
    <row r="45" spans="1:20" s="8" customFormat="1" ht="12.6" customHeight="1">
      <c r="A45" s="50" t="s">
        <v>186</v>
      </c>
      <c r="B45" s="51" t="s">
        <v>187</v>
      </c>
      <c r="C45" s="24"/>
      <c r="D45" s="24"/>
      <c r="E45" s="24"/>
      <c r="K45" s="49"/>
    </row>
    <row r="46" spans="1:20" s="8" customFormat="1" ht="12.6" customHeight="1">
      <c r="A46" s="50" t="s">
        <v>188</v>
      </c>
      <c r="B46" s="53" t="s">
        <v>189</v>
      </c>
      <c r="C46" s="24"/>
      <c r="D46" s="24"/>
      <c r="E46" s="24"/>
      <c r="K46" s="49"/>
    </row>
    <row r="47" spans="1:20" s="8" customFormat="1" ht="12.6" customHeight="1">
      <c r="A47" s="50"/>
      <c r="B47" s="51" t="s">
        <v>190</v>
      </c>
      <c r="C47" s="24"/>
      <c r="D47" s="24"/>
      <c r="E47" s="24"/>
      <c r="K47" s="49"/>
    </row>
    <row r="48" spans="1:20" s="7" customFormat="1" ht="12.6" customHeight="1">
      <c r="A48" s="120"/>
      <c r="B48" s="120"/>
      <c r="C48" s="120"/>
      <c r="D48" s="120"/>
      <c r="E48" s="120"/>
      <c r="F48" s="49"/>
      <c r="G48" s="8"/>
      <c r="H48" s="8"/>
      <c r="I48" s="8"/>
      <c r="J48" s="8"/>
      <c r="N48" s="54"/>
      <c r="O48" s="54"/>
    </row>
    <row r="49" spans="1:16" s="8" customFormat="1">
      <c r="A49" s="8" t="s">
        <v>204</v>
      </c>
      <c r="C49" s="55"/>
      <c r="D49" s="56"/>
      <c r="E49" s="7"/>
      <c r="F49" s="7"/>
      <c r="K49" s="7"/>
      <c r="L49" s="7"/>
      <c r="M49" s="7"/>
      <c r="N49" s="7"/>
      <c r="O49" s="7"/>
      <c r="P49" s="7"/>
    </row>
    <row r="50" spans="1:16" s="8" customFormat="1">
      <c r="B50" s="8" t="s">
        <v>0</v>
      </c>
      <c r="C50" s="57"/>
      <c r="D50" s="7"/>
      <c r="E50" s="7"/>
      <c r="F50" s="7"/>
      <c r="K50" s="7"/>
      <c r="L50" s="7"/>
      <c r="M50" s="7"/>
      <c r="N50" s="7"/>
      <c r="O50" s="7"/>
      <c r="P50" s="7"/>
    </row>
    <row r="51" spans="1:16">
      <c r="A51" s="58"/>
      <c r="B51" s="24"/>
      <c r="C51" s="8"/>
      <c r="D51" s="24"/>
      <c r="E51" s="24"/>
      <c r="F51" s="24"/>
      <c r="G51" s="4"/>
      <c r="H51" s="4"/>
      <c r="I51" s="4"/>
      <c r="J51" s="4"/>
    </row>
    <row r="52" spans="1:16" s="8" customFormat="1">
      <c r="A52" s="8" t="s">
        <v>205</v>
      </c>
      <c r="C52" s="57"/>
      <c r="D52" s="7"/>
      <c r="E52" s="7"/>
      <c r="F52" s="7"/>
      <c r="K52" s="7"/>
      <c r="L52" s="7"/>
      <c r="M52" s="7"/>
      <c r="N52" s="7"/>
      <c r="O52" s="7"/>
      <c r="P52" s="7"/>
    </row>
    <row r="53" spans="1:16">
      <c r="A53" s="58"/>
      <c r="B53" s="4" t="s">
        <v>0</v>
      </c>
      <c r="C53" s="8"/>
      <c r="D53" s="24"/>
      <c r="E53" s="24"/>
      <c r="F53" s="24"/>
      <c r="G53" s="4"/>
      <c r="H53" s="4"/>
      <c r="I53" s="4"/>
      <c r="J53" s="4"/>
    </row>
    <row r="54" spans="1:16">
      <c r="A54" s="58"/>
      <c r="B54" s="24"/>
      <c r="C54" s="55"/>
      <c r="D54" s="24"/>
      <c r="E54" s="24"/>
      <c r="F54" s="24"/>
      <c r="G54" s="4"/>
      <c r="H54" s="4"/>
      <c r="I54" s="4"/>
      <c r="J54" s="4"/>
    </row>
    <row r="55" spans="1:16">
      <c r="A55" s="58"/>
      <c r="B55" s="24"/>
      <c r="C55" s="24"/>
      <c r="D55" s="24"/>
      <c r="E55" s="24"/>
      <c r="F55" s="24"/>
      <c r="G55" s="4"/>
      <c r="H55" s="4"/>
      <c r="I55" s="4"/>
      <c r="J55" s="4"/>
    </row>
    <row r="56" spans="1:16">
      <c r="A56" s="58"/>
      <c r="B56" s="24"/>
      <c r="C56" s="24"/>
      <c r="D56" s="24"/>
      <c r="E56" s="7"/>
      <c r="F56" s="4"/>
      <c r="G56" s="4"/>
      <c r="H56" s="4"/>
      <c r="I56" s="4"/>
      <c r="J56" s="4"/>
      <c r="P56" s="4"/>
    </row>
    <row r="57" spans="1:16">
      <c r="A57" s="58"/>
      <c r="B57" s="24"/>
      <c r="C57" s="59"/>
      <c r="D57" s="60"/>
      <c r="E57" s="7"/>
      <c r="F57" s="4"/>
      <c r="G57" s="4"/>
      <c r="H57" s="4"/>
      <c r="I57" s="4"/>
      <c r="J57" s="4"/>
      <c r="P57" s="4"/>
    </row>
    <row r="58" spans="1:16" s="1" customFormat="1"/>
    <row r="59" spans="1:16" s="1" customFormat="1">
      <c r="C59" s="59"/>
      <c r="D59" s="60"/>
    </row>
    <row r="60" spans="1:16" s="1" customFormat="1">
      <c r="C60" s="59"/>
      <c r="D60" s="60"/>
    </row>
    <row r="61" spans="1:16" s="8" customFormat="1"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</row>
    <row r="62" spans="1:16">
      <c r="A62" s="58"/>
      <c r="E62" s="7"/>
      <c r="F62" s="61"/>
      <c r="P62" s="4"/>
    </row>
    <row r="63" spans="1:16" s="1" customFormat="1"/>
    <row r="64" spans="1:16" s="8" customFormat="1"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</row>
    <row r="65" spans="4:16" s="8" customFormat="1"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</row>
    <row r="66" spans="4:16" s="8" customFormat="1"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</row>
    <row r="67" spans="4:16" s="8" customFormat="1"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</row>
    <row r="68" spans="4:16" s="8" customFormat="1"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</row>
    <row r="69" spans="4:16" s="8" customFormat="1"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</row>
    <row r="70" spans="4:16" s="8" customFormat="1"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</row>
    <row r="71" spans="4:16" s="8" customFormat="1"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</row>
    <row r="72" spans="4:16" s="8" customFormat="1"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</row>
    <row r="73" spans="4:16" s="8" customFormat="1"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</row>
    <row r="74" spans="4:16" s="8" customFormat="1"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</row>
    <row r="75" spans="4:16" s="8" customFormat="1"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</row>
    <row r="76" spans="4:16" s="8" customFormat="1"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</row>
    <row r="77" spans="4:16" s="8" customFormat="1"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</row>
    <row r="78" spans="4:16" s="8" customFormat="1"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</row>
    <row r="79" spans="4:16" s="8" customFormat="1"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</row>
    <row r="80" spans="4:16" s="8" customFormat="1"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</row>
    <row r="81" spans="4:16" s="8" customFormat="1"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</row>
    <row r="82" spans="4:16" s="8" customFormat="1"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</row>
    <row r="83" spans="4:16" s="8" customFormat="1"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</row>
    <row r="84" spans="4:16" s="8" customFormat="1"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</row>
    <row r="85" spans="4:16" s="8" customFormat="1"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</row>
    <row r="86" spans="4:16" s="8" customFormat="1"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</row>
    <row r="87" spans="4:16" s="8" customFormat="1"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</row>
    <row r="88" spans="4:16" s="8" customFormat="1"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</row>
    <row r="89" spans="4:16" s="8" customFormat="1"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</row>
    <row r="90" spans="4:16" s="8" customFormat="1"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</row>
    <row r="91" spans="4:16" s="8" customFormat="1"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</row>
    <row r="92" spans="4:16" s="8" customFormat="1"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</row>
    <row r="93" spans="4:16" s="8" customFormat="1"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</row>
    <row r="94" spans="4:16" s="8" customFormat="1"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</row>
    <row r="95" spans="4:16" s="8" customFormat="1"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</row>
    <row r="96" spans="4:16" s="8" customFormat="1"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</row>
    <row r="97" spans="4:16" s="8" customFormat="1"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</row>
    <row r="98" spans="4:16" s="8" customFormat="1"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</row>
    <row r="99" spans="4:16" s="8" customFormat="1"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</row>
    <row r="100" spans="4:16" s="8" customFormat="1"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</row>
    <row r="101" spans="4:16" s="8" customFormat="1"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</row>
    <row r="102" spans="4:16" s="8" customFormat="1"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</row>
    <row r="103" spans="4:16" s="8" customFormat="1"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</row>
    <row r="104" spans="4:16" s="8" customFormat="1"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</row>
    <row r="105" spans="4:16" s="8" customFormat="1"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</row>
    <row r="106" spans="4:16" s="8" customFormat="1"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</row>
    <row r="107" spans="4:16" s="8" customFormat="1"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</row>
    <row r="108" spans="4:16" s="8" customFormat="1"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</row>
    <row r="109" spans="4:16" s="8" customFormat="1"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</row>
    <row r="110" spans="4:16" s="8" customFormat="1"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</row>
    <row r="111" spans="4:16" s="8" customFormat="1"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</row>
    <row r="112" spans="4:16" s="8" customFormat="1"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</row>
    <row r="113" spans="4:16" s="8" customFormat="1"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</row>
    <row r="114" spans="4:16" s="8" customFormat="1"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</row>
    <row r="115" spans="4:16" s="8" customFormat="1"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</row>
    <row r="116" spans="4:16" s="8" customFormat="1"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</row>
    <row r="117" spans="4:16" s="8" customFormat="1"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</row>
    <row r="118" spans="4:16" s="8" customFormat="1"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</row>
    <row r="119" spans="4:16" s="8" customFormat="1"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</row>
    <row r="120" spans="4:16" s="8" customFormat="1"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</row>
    <row r="121" spans="4:16" s="8" customFormat="1"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</row>
    <row r="122" spans="4:16" s="8" customFormat="1"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</row>
    <row r="123" spans="4:16" s="8" customFormat="1"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</row>
    <row r="124" spans="4:16" s="8" customFormat="1"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</row>
    <row r="125" spans="4:16" s="8" customFormat="1"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</row>
    <row r="126" spans="4:16" s="8" customFormat="1"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</row>
    <row r="127" spans="4:16" s="8" customFormat="1"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</row>
    <row r="128" spans="4:16" s="8" customFormat="1"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</row>
    <row r="129" spans="4:16" s="8" customFormat="1"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</row>
    <row r="130" spans="4:16" s="8" customFormat="1"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</row>
    <row r="131" spans="4:16" s="8" customFormat="1"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</row>
    <row r="132" spans="4:16" s="8" customFormat="1"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</row>
    <row r="133" spans="4:16" s="8" customFormat="1"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</row>
    <row r="134" spans="4:16" s="8" customFormat="1"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</row>
    <row r="135" spans="4:16" s="8" customFormat="1"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</row>
    <row r="136" spans="4:16" s="8" customFormat="1"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</row>
    <row r="137" spans="4:16" s="8" customFormat="1"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</row>
    <row r="138" spans="4:16" s="8" customFormat="1"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</row>
    <row r="139" spans="4:16" s="8" customFormat="1"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</row>
    <row r="140" spans="4:16" s="8" customFormat="1"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</row>
    <row r="141" spans="4:16" s="8" customFormat="1"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</row>
    <row r="142" spans="4:16" s="8" customFormat="1"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</row>
    <row r="143" spans="4:16" s="8" customFormat="1"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</row>
    <row r="144" spans="4:16" s="8" customFormat="1"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</row>
    <row r="145" spans="4:16" s="8" customFormat="1"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</row>
    <row r="146" spans="4:16" s="8" customFormat="1"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</row>
    <row r="147" spans="4:16" s="8" customFormat="1"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</row>
    <row r="148" spans="4:16" s="8" customFormat="1"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</row>
    <row r="149" spans="4:16" s="8" customFormat="1"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</row>
    <row r="150" spans="4:16" s="8" customFormat="1"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</row>
    <row r="151" spans="4:16" s="8" customFormat="1"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</row>
    <row r="152" spans="4:16" s="8" customFormat="1"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</row>
    <row r="153" spans="4:16" s="8" customFormat="1"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</row>
    <row r="154" spans="4:16" s="8" customFormat="1"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</row>
    <row r="155" spans="4:16" s="8" customFormat="1"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</row>
    <row r="156" spans="4:16" s="8" customFormat="1"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</row>
    <row r="157" spans="4:16" s="8" customFormat="1"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</row>
    <row r="158" spans="4:16" s="8" customFormat="1"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</row>
    <row r="159" spans="4:16" s="8" customFormat="1"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</row>
    <row r="160" spans="4:16" s="8" customFormat="1"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</row>
    <row r="161" spans="4:16" s="8" customFormat="1"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</row>
    <row r="162" spans="4:16" s="8" customFormat="1"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</row>
    <row r="163" spans="4:16" s="8" customFormat="1"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</row>
    <row r="164" spans="4:16" s="8" customFormat="1"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</row>
    <row r="165" spans="4:16" s="8" customFormat="1"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</row>
    <row r="166" spans="4:16" s="8" customFormat="1"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</row>
    <row r="167" spans="4:16" s="8" customFormat="1"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</row>
    <row r="168" spans="4:16" s="8" customFormat="1"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</row>
    <row r="169" spans="4:16" s="8" customFormat="1"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</row>
    <row r="170" spans="4:16" s="8" customFormat="1"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</row>
    <row r="171" spans="4:16" s="8" customFormat="1"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</row>
    <row r="172" spans="4:16" s="8" customFormat="1"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</row>
    <row r="173" spans="4:16" s="8" customFormat="1"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</row>
    <row r="174" spans="4:16" s="8" customFormat="1"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</row>
    <row r="175" spans="4:16" s="8" customFormat="1"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</row>
    <row r="176" spans="4:16" s="8" customFormat="1"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</row>
    <row r="177" spans="4:16" s="8" customFormat="1"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</row>
    <row r="178" spans="4:16" s="8" customFormat="1"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</row>
    <row r="179" spans="4:16" s="8" customFormat="1"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</row>
    <row r="180" spans="4:16" s="8" customFormat="1"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</row>
    <row r="181" spans="4:16" s="8" customFormat="1"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</row>
    <row r="182" spans="4:16" s="8" customFormat="1"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</row>
    <row r="183" spans="4:16" s="8" customFormat="1"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</row>
    <row r="184" spans="4:16" s="8" customFormat="1"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</row>
    <row r="185" spans="4:16" s="8" customFormat="1"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</row>
    <row r="186" spans="4:16" s="8" customFormat="1"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</row>
    <row r="187" spans="4:16" s="8" customFormat="1"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</row>
    <row r="188" spans="4:16" s="8" customFormat="1"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</row>
    <row r="189" spans="4:16" s="8" customFormat="1"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</row>
    <row r="190" spans="4:16" s="8" customFormat="1"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</row>
    <row r="191" spans="4:16" s="8" customFormat="1"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</row>
    <row r="192" spans="4:16" s="8" customFormat="1"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</row>
    <row r="193" spans="4:16" s="8" customFormat="1"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</row>
    <row r="194" spans="4:16" s="8" customFormat="1"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</row>
    <row r="195" spans="4:16" s="8" customFormat="1"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</row>
    <row r="196" spans="4:16" s="8" customFormat="1"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</row>
    <row r="197" spans="4:16" s="8" customFormat="1"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</row>
    <row r="198" spans="4:16" s="8" customFormat="1"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</row>
    <row r="199" spans="4:16" s="8" customFormat="1"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</row>
    <row r="200" spans="4:16" s="8" customFormat="1"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</row>
    <row r="201" spans="4:16" s="8" customFormat="1"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</row>
    <row r="202" spans="4:16" s="8" customFormat="1"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</row>
    <row r="203" spans="4:16" s="8" customFormat="1"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</row>
    <row r="204" spans="4:16" s="8" customFormat="1"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</row>
    <row r="205" spans="4:16" s="8" customFormat="1"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</row>
    <row r="206" spans="4:16" s="8" customFormat="1"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</row>
    <row r="207" spans="4:16" s="8" customFormat="1"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</row>
    <row r="208" spans="4:16" s="8" customFormat="1"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</row>
    <row r="209" spans="4:16" s="8" customFormat="1"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</row>
    <row r="210" spans="4:16" s="8" customFormat="1"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</row>
    <row r="211" spans="4:16" s="8" customFormat="1"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</row>
    <row r="212" spans="4:16" s="8" customFormat="1"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</row>
    <row r="213" spans="4:16" s="8" customFormat="1"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</row>
    <row r="214" spans="4:16" s="8" customFormat="1"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</row>
    <row r="215" spans="4:16" s="8" customFormat="1"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</row>
    <row r="216" spans="4:16" s="8" customFormat="1"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</row>
    <row r="217" spans="4:16" s="8" customFormat="1"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</row>
    <row r="218" spans="4:16" s="8" customFormat="1"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</row>
    <row r="219" spans="4:16" s="8" customFormat="1"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</row>
    <row r="220" spans="4:16" s="8" customFormat="1"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</row>
    <row r="221" spans="4:16" s="8" customFormat="1"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</row>
    <row r="222" spans="4:16" s="8" customFormat="1"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</row>
    <row r="223" spans="4:16" s="8" customFormat="1"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</row>
    <row r="224" spans="4:16" s="8" customFormat="1"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</row>
    <row r="225" spans="4:16" s="8" customFormat="1"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</row>
    <row r="226" spans="4:16" s="8" customFormat="1"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</row>
    <row r="227" spans="4:16" s="8" customFormat="1"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</row>
    <row r="228" spans="4:16" s="8" customFormat="1"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</row>
    <row r="229" spans="4:16" s="8" customFormat="1"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</row>
    <row r="230" spans="4:16" s="8" customFormat="1"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</row>
    <row r="231" spans="4:16" s="8" customFormat="1"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</row>
    <row r="232" spans="4:16" s="8" customFormat="1"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</row>
    <row r="233" spans="4:16" s="8" customFormat="1"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</row>
    <row r="234" spans="4:16" s="8" customFormat="1"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</row>
    <row r="235" spans="4:16" s="8" customFormat="1"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</row>
    <row r="236" spans="4:16" s="8" customFormat="1"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</row>
    <row r="237" spans="4:16" s="8" customFormat="1"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</row>
    <row r="238" spans="4:16" s="8" customFormat="1"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</row>
    <row r="239" spans="4:16" s="8" customFormat="1"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</row>
    <row r="240" spans="4:16" s="8" customFormat="1"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</row>
    <row r="241" spans="4:16" s="8" customFormat="1"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</row>
    <row r="242" spans="4:16" s="8" customFormat="1"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</row>
    <row r="243" spans="4:16" s="8" customFormat="1"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</row>
    <row r="244" spans="4:16" s="8" customFormat="1"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</row>
    <row r="245" spans="4:16" s="8" customFormat="1"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</row>
    <row r="246" spans="4:16" s="8" customFormat="1"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</row>
    <row r="247" spans="4:16" s="8" customFormat="1"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</row>
    <row r="248" spans="4:16" s="8" customFormat="1"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</row>
    <row r="249" spans="4:16" s="8" customFormat="1"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</row>
    <row r="250" spans="4:16" s="8" customFormat="1"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</row>
    <row r="251" spans="4:16" s="8" customFormat="1"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</row>
    <row r="252" spans="4:16" s="8" customFormat="1"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</row>
    <row r="253" spans="4:16" s="8" customFormat="1"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</row>
    <row r="254" spans="4:16" s="8" customFormat="1"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</row>
    <row r="255" spans="4:16" s="8" customFormat="1"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</row>
    <row r="256" spans="4:16" s="8" customFormat="1"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</row>
    <row r="257" spans="4:16" s="8" customFormat="1"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</row>
    <row r="258" spans="4:16" s="8" customFormat="1"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</row>
    <row r="259" spans="4:16" s="8" customFormat="1"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</row>
    <row r="260" spans="4:16" s="8" customFormat="1"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</row>
    <row r="261" spans="4:16" s="8" customFormat="1"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</row>
    <row r="262" spans="4:16" s="8" customFormat="1"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</row>
    <row r="263" spans="4:16" s="8" customFormat="1"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</row>
    <row r="264" spans="4:16" s="8" customFormat="1"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</row>
    <row r="265" spans="4:16" s="8" customFormat="1"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</row>
    <row r="266" spans="4:16" s="8" customFormat="1"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</row>
    <row r="267" spans="4:16" s="8" customFormat="1"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</row>
    <row r="268" spans="4:16" s="8" customFormat="1"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</row>
    <row r="269" spans="4:16" s="8" customFormat="1"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</row>
    <row r="270" spans="4:16" s="8" customFormat="1"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</row>
    <row r="271" spans="4:16" s="8" customFormat="1"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</row>
    <row r="272" spans="4:16" s="8" customFormat="1"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</row>
    <row r="273" spans="4:16" s="8" customFormat="1"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</row>
    <row r="274" spans="4:16" s="8" customFormat="1"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</row>
    <row r="275" spans="4:16" s="8" customFormat="1"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</row>
    <row r="276" spans="4:16" s="8" customFormat="1"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</row>
    <row r="277" spans="4:16" s="8" customFormat="1"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</row>
    <row r="278" spans="4:16" s="8" customFormat="1"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</row>
    <row r="279" spans="4:16" s="8" customFormat="1"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</row>
    <row r="280" spans="4:16" s="8" customFormat="1"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</row>
    <row r="281" spans="4:16" s="8" customFormat="1"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</row>
    <row r="282" spans="4:16" s="8" customFormat="1"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</row>
    <row r="283" spans="4:16" s="8" customFormat="1"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</row>
    <row r="284" spans="4:16" s="8" customFormat="1"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</row>
    <row r="285" spans="4:16" s="8" customFormat="1"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</row>
    <row r="286" spans="4:16" s="8" customFormat="1"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</row>
    <row r="287" spans="4:16" s="8" customFormat="1"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</row>
    <row r="288" spans="4:16" s="8" customFormat="1"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</row>
    <row r="289" spans="4:16" s="8" customFormat="1"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</row>
    <row r="290" spans="4:16" s="8" customFormat="1"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</row>
    <row r="291" spans="4:16" s="8" customFormat="1"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</row>
    <row r="292" spans="4:16" s="8" customFormat="1"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</row>
    <row r="293" spans="4:16" s="8" customFormat="1"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</row>
    <row r="294" spans="4:16" s="8" customFormat="1"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</row>
    <row r="295" spans="4:16" s="8" customFormat="1"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</row>
    <row r="296" spans="4:16" s="8" customFormat="1"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</row>
    <row r="297" spans="4:16" s="8" customFormat="1"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</row>
    <row r="298" spans="4:16" s="8" customFormat="1"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</row>
    <row r="299" spans="4:16" s="8" customFormat="1"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</row>
    <row r="300" spans="4:16" s="8" customFormat="1"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</row>
    <row r="301" spans="4:16" s="8" customFormat="1"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</row>
    <row r="302" spans="4:16" s="8" customFormat="1"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</row>
    <row r="303" spans="4:16" s="8" customFormat="1"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</row>
    <row r="304" spans="4:16" s="8" customFormat="1"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</row>
    <row r="305" spans="4:16" s="8" customFormat="1"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</row>
    <row r="306" spans="4:16" s="8" customFormat="1"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</row>
    <row r="307" spans="4:16" s="8" customFormat="1"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</row>
    <row r="308" spans="4:16" s="8" customFormat="1"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</row>
    <row r="309" spans="4:16" s="8" customFormat="1"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</row>
    <row r="310" spans="4:16" s="8" customFormat="1"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</row>
    <row r="311" spans="4:16" s="8" customFormat="1"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</row>
    <row r="312" spans="4:16" s="8" customFormat="1"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</row>
    <row r="313" spans="4:16" s="8" customFormat="1"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</row>
    <row r="314" spans="4:16" s="8" customFormat="1"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</row>
    <row r="315" spans="4:16" s="8" customFormat="1"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</row>
    <row r="316" spans="4:16" s="8" customFormat="1"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</row>
    <row r="317" spans="4:16" s="8" customFormat="1"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</row>
    <row r="318" spans="4:16" s="8" customFormat="1"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</row>
    <row r="319" spans="4:16" s="8" customFormat="1"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</row>
    <row r="320" spans="4:16" s="8" customFormat="1"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</row>
    <row r="321" spans="4:16" s="8" customFormat="1"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</row>
    <row r="322" spans="4:16" s="8" customFormat="1"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</row>
    <row r="323" spans="4:16" s="8" customFormat="1"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</row>
    <row r="324" spans="4:16" s="8" customFormat="1"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</row>
    <row r="325" spans="4:16" s="8" customFormat="1"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</row>
    <row r="326" spans="4:16" s="8" customFormat="1"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</row>
    <row r="327" spans="4:16" s="8" customFormat="1"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</row>
    <row r="328" spans="4:16" s="8" customFormat="1"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</row>
    <row r="329" spans="4:16" s="8" customFormat="1"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</row>
    <row r="330" spans="4:16" s="8" customFormat="1"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</row>
    <row r="331" spans="4:16" s="8" customFormat="1"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</row>
    <row r="332" spans="4:16" s="8" customFormat="1"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</row>
    <row r="333" spans="4:16" s="8" customFormat="1"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</row>
    <row r="334" spans="4:16" s="8" customFormat="1"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</row>
    <row r="335" spans="4:16" s="8" customFormat="1"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</row>
    <row r="336" spans="4:16" s="8" customFormat="1"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</row>
    <row r="337" spans="4:16" s="8" customFormat="1"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</row>
    <row r="338" spans="4:16" s="8" customFormat="1"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</row>
    <row r="339" spans="4:16" s="8" customFormat="1"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</row>
    <row r="340" spans="4:16" s="8" customFormat="1"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</row>
    <row r="341" spans="4:16" s="8" customFormat="1"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</row>
    <row r="342" spans="4:16" s="8" customFormat="1"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</row>
    <row r="343" spans="4:16" s="8" customFormat="1"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</row>
    <row r="344" spans="4:16" s="8" customFormat="1"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</row>
    <row r="345" spans="4:16" s="8" customFormat="1"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</row>
    <row r="346" spans="4:16" s="8" customFormat="1"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</row>
    <row r="347" spans="4:16" s="8" customFormat="1"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</row>
    <row r="348" spans="4:16" s="8" customFormat="1"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</row>
    <row r="349" spans="4:16" s="8" customFormat="1"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</row>
    <row r="350" spans="4:16" s="8" customFormat="1"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</row>
    <row r="351" spans="4:16" s="8" customFormat="1"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</row>
    <row r="352" spans="4:16" s="8" customFormat="1"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</row>
    <row r="353" spans="4:16" s="8" customFormat="1"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</row>
    <row r="354" spans="4:16" s="8" customFormat="1"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</row>
    <row r="355" spans="4:16" s="8" customFormat="1"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</row>
    <row r="356" spans="4:16" s="8" customFormat="1"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</row>
    <row r="357" spans="4:16" s="8" customFormat="1"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</row>
    <row r="358" spans="4:16" s="8" customFormat="1"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</row>
    <row r="359" spans="4:16" s="8" customFormat="1"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</row>
    <row r="360" spans="4:16" s="8" customFormat="1"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</row>
    <row r="361" spans="4:16" s="8" customFormat="1"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</row>
    <row r="362" spans="4:16" s="8" customFormat="1"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</row>
    <row r="363" spans="4:16" s="8" customFormat="1"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</row>
    <row r="364" spans="4:16" s="8" customFormat="1"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</row>
    <row r="365" spans="4:16" s="8" customFormat="1"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</row>
    <row r="366" spans="4:16" s="8" customFormat="1"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</row>
    <row r="367" spans="4:16" s="8" customFormat="1"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</row>
    <row r="368" spans="4:16" s="8" customFormat="1"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</row>
    <row r="369" spans="4:16" s="8" customFormat="1"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</row>
    <row r="370" spans="4:16" s="8" customFormat="1"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</row>
    <row r="371" spans="4:16" s="8" customFormat="1"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</row>
    <row r="372" spans="4:16" s="8" customFormat="1"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</row>
    <row r="373" spans="4:16" s="8" customFormat="1"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</row>
    <row r="374" spans="4:16" s="8" customFormat="1"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</row>
    <row r="375" spans="4:16" s="8" customFormat="1"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</row>
  </sheetData>
  <mergeCells count="29">
    <mergeCell ref="A6:B6"/>
    <mergeCell ref="C6:G6"/>
    <mergeCell ref="A7:B7"/>
    <mergeCell ref="C7:G7"/>
    <mergeCell ref="A8:B8"/>
    <mergeCell ref="C8:G8"/>
    <mergeCell ref="C10:C13"/>
    <mergeCell ref="D10:D13"/>
    <mergeCell ref="O11:O13"/>
    <mergeCell ref="C2:O2"/>
    <mergeCell ref="C3:O3"/>
    <mergeCell ref="C4:O4"/>
    <mergeCell ref="N11:N13"/>
    <mergeCell ref="P11:P13"/>
    <mergeCell ref="K11:K13"/>
    <mergeCell ref="L11:L13"/>
    <mergeCell ref="A48:E48"/>
    <mergeCell ref="A10:A13"/>
    <mergeCell ref="B10:B13"/>
    <mergeCell ref="F11:F13"/>
    <mergeCell ref="M11:M13"/>
    <mergeCell ref="C38:J38"/>
    <mergeCell ref="G11:G13"/>
    <mergeCell ref="H11:H13"/>
    <mergeCell ref="I11:I13"/>
    <mergeCell ref="J11:J13"/>
    <mergeCell ref="E10:E13"/>
    <mergeCell ref="F10:K10"/>
    <mergeCell ref="L10:P10"/>
  </mergeCells>
  <phoneticPr fontId="22" type="noConversion"/>
  <pageMargins left="0.7" right="0.7" top="0.75" bottom="0.75" header="0.3" footer="0.3"/>
  <pageSetup scale="4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E1066-5ADA-47FD-A85C-AD4917223699}">
  <sheetPr>
    <tabColor rgb="FF92D050"/>
  </sheetPr>
  <dimension ref="A1:U389"/>
  <sheetViews>
    <sheetView showZeros="0" view="pageBreakPreview" zoomScaleNormal="100" zoomScaleSheetLayoutView="100" workbookViewId="0">
      <selection activeCell="A52" sqref="A52:XFD52"/>
    </sheetView>
  </sheetViews>
  <sheetFormatPr defaultColWidth="9.140625" defaultRowHeight="15"/>
  <cols>
    <col min="1" max="1" width="8.85546875" style="4" customWidth="1"/>
    <col min="2" max="2" width="11.5703125" style="4" customWidth="1"/>
    <col min="3" max="3" width="39.5703125" style="4" customWidth="1"/>
    <col min="4" max="4" width="13.85546875" style="4" customWidth="1"/>
    <col min="5" max="5" width="7.85546875" style="2" customWidth="1"/>
    <col min="6" max="6" width="12.42578125" style="2" customWidth="1"/>
    <col min="7" max="12" width="10.42578125" style="2" customWidth="1"/>
    <col min="13" max="14" width="11" style="2" customWidth="1"/>
    <col min="15" max="15" width="12.140625" style="2" customWidth="1"/>
    <col min="16" max="17" width="11" style="2" customWidth="1"/>
    <col min="18" max="18" width="9.140625" style="4"/>
    <col min="19" max="19" width="11.42578125" style="4" bestFit="1" customWidth="1"/>
    <col min="20" max="16384" width="9.140625" style="4"/>
  </cols>
  <sheetData>
    <row r="1" spans="1:21">
      <c r="A1" s="2"/>
      <c r="B1" s="2"/>
      <c r="C1" s="3"/>
      <c r="D1" s="3"/>
      <c r="J1" s="4"/>
      <c r="K1" s="4"/>
      <c r="L1" s="4"/>
      <c r="M1" s="4"/>
      <c r="N1" s="4"/>
      <c r="O1" s="4"/>
      <c r="P1" s="4"/>
      <c r="Q1" s="4"/>
    </row>
    <row r="2" spans="1:21" ht="15.75">
      <c r="A2" s="2"/>
      <c r="B2" s="2"/>
      <c r="C2" s="132" t="s">
        <v>171</v>
      </c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4"/>
    </row>
    <row r="3" spans="1:21">
      <c r="A3" s="2"/>
      <c r="B3" s="2"/>
      <c r="C3" s="128" t="s">
        <v>87</v>
      </c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4"/>
    </row>
    <row r="4" spans="1:21">
      <c r="A4" s="2"/>
      <c r="B4" s="2"/>
      <c r="C4" s="129" t="s">
        <v>43</v>
      </c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4"/>
    </row>
    <row r="5" spans="1:21">
      <c r="A5" s="2"/>
      <c r="B5" s="2"/>
      <c r="C5" s="2"/>
      <c r="D5" s="2"/>
      <c r="E5" s="5"/>
      <c r="F5" s="5"/>
      <c r="G5" s="5"/>
      <c r="H5" s="5"/>
      <c r="I5" s="5"/>
      <c r="J5" s="4"/>
      <c r="K5" s="4"/>
      <c r="L5" s="4"/>
      <c r="M5" s="4"/>
      <c r="N5" s="4"/>
      <c r="O5" s="4"/>
      <c r="P5" s="4"/>
      <c r="Q5" s="4"/>
    </row>
    <row r="6" spans="1:21" s="8" customFormat="1">
      <c r="A6" s="110" t="s">
        <v>2</v>
      </c>
      <c r="B6" s="110"/>
      <c r="C6" s="110" t="s">
        <v>169</v>
      </c>
      <c r="D6" s="110"/>
      <c r="E6" s="110"/>
      <c r="F6" s="110"/>
      <c r="G6" s="110"/>
      <c r="H6" s="7"/>
      <c r="I6" s="7"/>
    </row>
    <row r="7" spans="1:21" s="8" customFormat="1">
      <c r="A7" s="110" t="s">
        <v>14</v>
      </c>
      <c r="B7" s="110"/>
      <c r="C7" s="110" t="s">
        <v>169</v>
      </c>
      <c r="D7" s="110"/>
      <c r="E7" s="110"/>
      <c r="F7" s="110"/>
      <c r="G7" s="110"/>
      <c r="H7" s="7"/>
      <c r="I7" s="7"/>
    </row>
    <row r="8" spans="1:21" s="8" customFormat="1">
      <c r="A8" s="110" t="s">
        <v>4</v>
      </c>
      <c r="B8" s="110"/>
      <c r="C8" s="110" t="s">
        <v>170</v>
      </c>
      <c r="D8" s="110"/>
      <c r="E8" s="110"/>
      <c r="F8" s="110"/>
      <c r="G8" s="110"/>
      <c r="H8" s="7"/>
      <c r="I8" s="7"/>
    </row>
    <row r="9" spans="1:21">
      <c r="A9" s="9"/>
      <c r="B9" s="10"/>
      <c r="C9" s="9"/>
      <c r="D9" s="9"/>
      <c r="E9" s="9"/>
      <c r="F9" s="9"/>
      <c r="N9" s="11"/>
      <c r="O9" s="12"/>
      <c r="P9" s="13"/>
      <c r="Q9" s="10" t="s">
        <v>192</v>
      </c>
    </row>
    <row r="10" spans="1:21">
      <c r="A10" s="113" t="s">
        <v>22</v>
      </c>
      <c r="B10" s="114" t="s">
        <v>1</v>
      </c>
      <c r="C10" s="124" t="s">
        <v>52</v>
      </c>
      <c r="D10" s="124" t="s">
        <v>89</v>
      </c>
      <c r="E10" s="113" t="s">
        <v>7</v>
      </c>
      <c r="F10" s="114" t="s">
        <v>6</v>
      </c>
      <c r="G10" s="114" t="s">
        <v>12</v>
      </c>
      <c r="H10" s="114"/>
      <c r="I10" s="114"/>
      <c r="J10" s="114"/>
      <c r="K10" s="114"/>
      <c r="L10" s="114"/>
      <c r="M10" s="114" t="s">
        <v>11</v>
      </c>
      <c r="N10" s="114"/>
      <c r="O10" s="114"/>
      <c r="P10" s="114"/>
      <c r="Q10" s="114"/>
    </row>
    <row r="11" spans="1:21">
      <c r="A11" s="114"/>
      <c r="B11" s="114"/>
      <c r="C11" s="125"/>
      <c r="D11" s="125"/>
      <c r="E11" s="113"/>
      <c r="F11" s="114"/>
      <c r="G11" s="119" t="s">
        <v>24</v>
      </c>
      <c r="H11" s="119" t="s">
        <v>197</v>
      </c>
      <c r="I11" s="113" t="s">
        <v>35</v>
      </c>
      <c r="J11" s="113" t="s">
        <v>34</v>
      </c>
      <c r="K11" s="113" t="s">
        <v>36</v>
      </c>
      <c r="L11" s="113" t="s">
        <v>37</v>
      </c>
      <c r="M11" s="119" t="s">
        <v>25</v>
      </c>
      <c r="N11" s="119" t="s">
        <v>38</v>
      </c>
      <c r="O11" s="113" t="s">
        <v>34</v>
      </c>
      <c r="P11" s="113" t="s">
        <v>39</v>
      </c>
      <c r="Q11" s="113" t="s">
        <v>40</v>
      </c>
    </row>
    <row r="12" spans="1:21">
      <c r="A12" s="114"/>
      <c r="B12" s="114"/>
      <c r="C12" s="125"/>
      <c r="D12" s="125"/>
      <c r="E12" s="113"/>
      <c r="F12" s="114"/>
      <c r="G12" s="119"/>
      <c r="H12" s="119"/>
      <c r="I12" s="113"/>
      <c r="J12" s="113"/>
      <c r="K12" s="113"/>
      <c r="L12" s="113"/>
      <c r="M12" s="119"/>
      <c r="N12" s="119"/>
      <c r="O12" s="113"/>
      <c r="P12" s="113"/>
      <c r="Q12" s="113"/>
    </row>
    <row r="13" spans="1:21">
      <c r="A13" s="114"/>
      <c r="B13" s="114"/>
      <c r="C13" s="125"/>
      <c r="D13" s="130"/>
      <c r="E13" s="126"/>
      <c r="F13" s="124"/>
      <c r="G13" s="119"/>
      <c r="H13" s="119"/>
      <c r="I13" s="113"/>
      <c r="J13" s="113"/>
      <c r="K13" s="113"/>
      <c r="L13" s="113"/>
      <c r="M13" s="119"/>
      <c r="N13" s="119"/>
      <c r="O13" s="113"/>
      <c r="P13" s="113"/>
      <c r="Q13" s="113"/>
    </row>
    <row r="14" spans="1:21" s="25" customFormat="1">
      <c r="A14" s="18" t="s">
        <v>8</v>
      </c>
      <c r="B14" s="14"/>
      <c r="C14" s="19" t="s">
        <v>88</v>
      </c>
      <c r="D14" s="19"/>
      <c r="E14" s="20"/>
      <c r="F14" s="20"/>
      <c r="G14" s="21">
        <v>0</v>
      </c>
      <c r="H14" s="21">
        <v>0</v>
      </c>
      <c r="I14" s="22">
        <v>0</v>
      </c>
      <c r="J14" s="22">
        <v>0</v>
      </c>
      <c r="K14" s="22">
        <v>0</v>
      </c>
      <c r="L14" s="23">
        <f t="shared" ref="L14" si="0">ROUND(SUM(I14:K14),2)</f>
        <v>0</v>
      </c>
      <c r="M14" s="23">
        <f t="shared" ref="M14" si="1">ROUND(G14*F14,2)</f>
        <v>0</v>
      </c>
      <c r="N14" s="23">
        <f t="shared" ref="N14" si="2">ROUND(I14*F14,2)</f>
        <v>0</v>
      </c>
      <c r="O14" s="23">
        <f t="shared" ref="O14" si="3">ROUND(J14*F14,2)</f>
        <v>0</v>
      </c>
      <c r="P14" s="23">
        <f t="shared" ref="P14" si="4">ROUND(K14*F14,2)</f>
        <v>0</v>
      </c>
      <c r="Q14" s="23">
        <f t="shared" ref="Q14" si="5">SUM(N14:P14)</f>
        <v>0</v>
      </c>
      <c r="R14" s="24"/>
      <c r="S14" s="24"/>
      <c r="T14" s="24"/>
      <c r="U14" s="24"/>
    </row>
    <row r="15" spans="1:21" s="25" customFormat="1" ht="30">
      <c r="A15" s="26" t="s">
        <v>9</v>
      </c>
      <c r="B15" s="27"/>
      <c r="C15" s="75" t="s">
        <v>219</v>
      </c>
      <c r="D15" s="20" t="s">
        <v>90</v>
      </c>
      <c r="E15" s="20" t="s">
        <v>80</v>
      </c>
      <c r="F15" s="76">
        <v>4</v>
      </c>
      <c r="G15" s="21"/>
      <c r="H15" s="21"/>
      <c r="I15" s="22"/>
      <c r="J15" s="22"/>
      <c r="K15" s="22"/>
      <c r="L15" s="23"/>
      <c r="M15" s="23"/>
      <c r="N15" s="23"/>
      <c r="O15" s="23"/>
      <c r="P15" s="23"/>
      <c r="Q15" s="23"/>
      <c r="R15" s="24"/>
      <c r="S15" s="24"/>
      <c r="T15" s="24"/>
      <c r="U15" s="24"/>
    </row>
    <row r="16" spans="1:21" s="25" customFormat="1" ht="30">
      <c r="A16" s="32" t="s">
        <v>10</v>
      </c>
      <c r="B16" s="14"/>
      <c r="C16" s="74" t="s">
        <v>220</v>
      </c>
      <c r="D16" s="27" t="s">
        <v>90</v>
      </c>
      <c r="E16" s="29" t="s">
        <v>80</v>
      </c>
      <c r="F16" s="67">
        <v>2</v>
      </c>
      <c r="G16" s="21"/>
      <c r="H16" s="21"/>
      <c r="I16" s="22"/>
      <c r="J16" s="22"/>
      <c r="K16" s="22"/>
      <c r="L16" s="23"/>
      <c r="M16" s="23"/>
      <c r="N16" s="23"/>
      <c r="O16" s="23"/>
      <c r="P16" s="23"/>
      <c r="Q16" s="23"/>
      <c r="R16" s="24"/>
      <c r="S16" s="24"/>
      <c r="T16" s="24"/>
      <c r="U16" s="24"/>
    </row>
    <row r="17" spans="1:21" s="25" customFormat="1" ht="30">
      <c r="A17" s="32" t="s">
        <v>15</v>
      </c>
      <c r="B17" s="27"/>
      <c r="C17" s="74" t="s">
        <v>221</v>
      </c>
      <c r="D17" s="17" t="s">
        <v>91</v>
      </c>
      <c r="E17" s="16" t="s">
        <v>80</v>
      </c>
      <c r="F17" s="67">
        <v>2</v>
      </c>
      <c r="G17" s="21"/>
      <c r="H17" s="21"/>
      <c r="I17" s="22"/>
      <c r="J17" s="22"/>
      <c r="K17" s="22"/>
      <c r="L17" s="23"/>
      <c r="M17" s="23"/>
      <c r="N17" s="23"/>
      <c r="O17" s="23"/>
      <c r="P17" s="23"/>
      <c r="Q17" s="23"/>
      <c r="R17" s="24"/>
      <c r="S17" s="24"/>
      <c r="T17" s="24"/>
      <c r="U17" s="24"/>
    </row>
    <row r="18" spans="1:21" s="25" customFormat="1" ht="30">
      <c r="A18" s="32" t="s">
        <v>26</v>
      </c>
      <c r="B18" s="27"/>
      <c r="C18" s="74" t="s">
        <v>222</v>
      </c>
      <c r="D18" s="17" t="s">
        <v>91</v>
      </c>
      <c r="E18" s="16" t="s">
        <v>80</v>
      </c>
      <c r="F18" s="67">
        <v>1</v>
      </c>
      <c r="G18" s="21"/>
      <c r="H18" s="21"/>
      <c r="I18" s="22"/>
      <c r="J18" s="22"/>
      <c r="K18" s="22"/>
      <c r="L18" s="23"/>
      <c r="M18" s="23"/>
      <c r="N18" s="23"/>
      <c r="O18" s="23"/>
      <c r="P18" s="23"/>
      <c r="Q18" s="23"/>
      <c r="R18" s="24"/>
      <c r="S18" s="24"/>
      <c r="T18" s="24"/>
      <c r="U18" s="24"/>
    </row>
    <row r="19" spans="1:21" s="25" customFormat="1" ht="30">
      <c r="A19" s="32" t="s">
        <v>16</v>
      </c>
      <c r="B19" s="27"/>
      <c r="C19" s="74" t="s">
        <v>223</v>
      </c>
      <c r="D19" s="17" t="s">
        <v>92</v>
      </c>
      <c r="E19" s="16" t="s">
        <v>80</v>
      </c>
      <c r="F19" s="67">
        <v>2</v>
      </c>
      <c r="G19" s="21"/>
      <c r="H19" s="21"/>
      <c r="I19" s="22"/>
      <c r="J19" s="22"/>
      <c r="K19" s="22"/>
      <c r="L19" s="23"/>
      <c r="M19" s="23"/>
      <c r="N19" s="23"/>
      <c r="O19" s="23"/>
      <c r="P19" s="23"/>
      <c r="Q19" s="23"/>
      <c r="R19" s="24"/>
      <c r="S19" s="24"/>
      <c r="T19" s="24"/>
      <c r="U19" s="24"/>
    </row>
    <row r="20" spans="1:21" s="25" customFormat="1" ht="30">
      <c r="A20" s="32" t="s">
        <v>17</v>
      </c>
      <c r="B20" s="14"/>
      <c r="C20" s="74" t="s">
        <v>224</v>
      </c>
      <c r="D20" s="17" t="s">
        <v>92</v>
      </c>
      <c r="E20" s="16" t="s">
        <v>80</v>
      </c>
      <c r="F20" s="67">
        <v>1</v>
      </c>
      <c r="G20" s="21"/>
      <c r="H20" s="21"/>
      <c r="I20" s="22"/>
      <c r="J20" s="22"/>
      <c r="K20" s="22"/>
      <c r="L20" s="23"/>
      <c r="M20" s="23"/>
      <c r="N20" s="23"/>
      <c r="O20" s="23"/>
      <c r="P20" s="23"/>
      <c r="Q20" s="23"/>
      <c r="R20" s="24"/>
      <c r="S20" s="24"/>
      <c r="T20" s="24"/>
      <c r="U20" s="24"/>
    </row>
    <row r="21" spans="1:21" s="25" customFormat="1" ht="30">
      <c r="A21" s="32" t="s">
        <v>18</v>
      </c>
      <c r="B21" s="36"/>
      <c r="C21" s="74" t="s">
        <v>93</v>
      </c>
      <c r="D21" s="17" t="s">
        <v>94</v>
      </c>
      <c r="E21" s="16" t="s">
        <v>79</v>
      </c>
      <c r="F21" s="67">
        <v>8</v>
      </c>
      <c r="G21" s="21"/>
      <c r="H21" s="21"/>
      <c r="I21" s="22"/>
      <c r="J21" s="22"/>
      <c r="K21" s="22"/>
      <c r="L21" s="23"/>
      <c r="M21" s="23"/>
      <c r="N21" s="23"/>
      <c r="O21" s="23"/>
      <c r="P21" s="23"/>
      <c r="Q21" s="23"/>
      <c r="R21" s="24"/>
      <c r="S21" s="24"/>
      <c r="T21" s="24"/>
      <c r="U21" s="24"/>
    </row>
    <row r="22" spans="1:21" s="25" customFormat="1" ht="30">
      <c r="A22" s="32" t="s">
        <v>19</v>
      </c>
      <c r="B22" s="36"/>
      <c r="C22" s="74" t="s">
        <v>93</v>
      </c>
      <c r="D22" s="17" t="s">
        <v>92</v>
      </c>
      <c r="E22" s="16" t="s">
        <v>79</v>
      </c>
      <c r="F22" s="67">
        <v>12</v>
      </c>
      <c r="G22" s="21"/>
      <c r="H22" s="21"/>
      <c r="I22" s="22"/>
      <c r="J22" s="22"/>
      <c r="K22" s="22"/>
      <c r="L22" s="23"/>
      <c r="M22" s="23"/>
      <c r="N22" s="23"/>
      <c r="O22" s="23"/>
      <c r="P22" s="23"/>
      <c r="Q22" s="23"/>
      <c r="R22" s="38"/>
      <c r="S22" s="24"/>
      <c r="T22" s="24"/>
      <c r="U22" s="24"/>
    </row>
    <row r="23" spans="1:21" s="25" customFormat="1">
      <c r="A23" s="32" t="s">
        <v>27</v>
      </c>
      <c r="B23" s="14"/>
      <c r="C23" s="28" t="s">
        <v>95</v>
      </c>
      <c r="D23" s="17" t="s">
        <v>92</v>
      </c>
      <c r="E23" s="16" t="s">
        <v>80</v>
      </c>
      <c r="F23" s="77">
        <v>2</v>
      </c>
      <c r="G23" s="21"/>
      <c r="H23" s="21"/>
      <c r="I23" s="22"/>
      <c r="J23" s="22"/>
      <c r="K23" s="22"/>
      <c r="L23" s="23"/>
      <c r="M23" s="23"/>
      <c r="N23" s="23"/>
      <c r="O23" s="23"/>
      <c r="P23" s="23"/>
      <c r="Q23" s="23"/>
      <c r="R23" s="24"/>
      <c r="S23" s="24"/>
      <c r="T23" s="24"/>
      <c r="U23" s="24"/>
    </row>
    <row r="24" spans="1:21" s="25" customFormat="1">
      <c r="A24" s="32" t="s">
        <v>28</v>
      </c>
      <c r="B24" s="14"/>
      <c r="C24" s="74" t="s">
        <v>96</v>
      </c>
      <c r="D24" s="27" t="s">
        <v>94</v>
      </c>
      <c r="E24" s="29" t="s">
        <v>80</v>
      </c>
      <c r="F24" s="67">
        <v>2</v>
      </c>
      <c r="G24" s="21"/>
      <c r="H24" s="21"/>
      <c r="I24" s="22"/>
      <c r="J24" s="22"/>
      <c r="K24" s="22"/>
      <c r="L24" s="23"/>
      <c r="M24" s="23"/>
      <c r="N24" s="23"/>
      <c r="O24" s="23"/>
      <c r="P24" s="23"/>
      <c r="Q24" s="23"/>
      <c r="R24" s="24"/>
      <c r="S24" s="24"/>
      <c r="T24" s="24"/>
      <c r="U24" s="24"/>
    </row>
    <row r="25" spans="1:21" s="25" customFormat="1">
      <c r="A25" s="32" t="s">
        <v>20</v>
      </c>
      <c r="B25" s="14"/>
      <c r="C25" s="74" t="s">
        <v>96</v>
      </c>
      <c r="D25" s="27" t="s">
        <v>92</v>
      </c>
      <c r="E25" s="29" t="s">
        <v>80</v>
      </c>
      <c r="F25" s="77">
        <v>1</v>
      </c>
      <c r="G25" s="21"/>
      <c r="H25" s="21"/>
      <c r="I25" s="22"/>
      <c r="J25" s="22"/>
      <c r="K25" s="22"/>
      <c r="L25" s="23"/>
      <c r="M25" s="23"/>
      <c r="N25" s="23"/>
      <c r="O25" s="23"/>
      <c r="P25" s="23"/>
      <c r="Q25" s="23"/>
      <c r="R25" s="24"/>
      <c r="S25" s="24"/>
      <c r="T25" s="24"/>
      <c r="U25" s="24"/>
    </row>
    <row r="26" spans="1:21" s="25" customFormat="1">
      <c r="A26" s="32" t="s">
        <v>29</v>
      </c>
      <c r="B26" s="27"/>
      <c r="C26" s="74" t="s">
        <v>97</v>
      </c>
      <c r="D26" s="27" t="s">
        <v>98</v>
      </c>
      <c r="E26" s="29" t="s">
        <v>80</v>
      </c>
      <c r="F26" s="77">
        <v>1</v>
      </c>
      <c r="G26" s="21"/>
      <c r="H26" s="21"/>
      <c r="I26" s="22"/>
      <c r="J26" s="22"/>
      <c r="K26" s="22"/>
      <c r="L26" s="23"/>
      <c r="M26" s="23"/>
      <c r="N26" s="23"/>
      <c r="O26" s="23"/>
      <c r="P26" s="23"/>
      <c r="Q26" s="23"/>
      <c r="R26" s="24"/>
      <c r="S26" s="24"/>
      <c r="T26" s="24"/>
      <c r="U26" s="24"/>
    </row>
    <row r="27" spans="1:21" s="25" customFormat="1" ht="30">
      <c r="A27" s="32" t="s">
        <v>30</v>
      </c>
      <c r="B27" s="27"/>
      <c r="C27" s="74" t="s">
        <v>225</v>
      </c>
      <c r="D27" s="27" t="s">
        <v>99</v>
      </c>
      <c r="E27" s="29" t="s">
        <v>84</v>
      </c>
      <c r="F27" s="77">
        <v>10</v>
      </c>
      <c r="G27" s="21"/>
      <c r="H27" s="21"/>
      <c r="I27" s="22"/>
      <c r="J27" s="22"/>
      <c r="K27" s="22"/>
      <c r="L27" s="23"/>
      <c r="M27" s="23"/>
      <c r="N27" s="23"/>
      <c r="O27" s="23"/>
      <c r="P27" s="23"/>
      <c r="Q27" s="23"/>
      <c r="R27" s="24"/>
      <c r="S27" s="24"/>
      <c r="T27" s="24"/>
      <c r="U27" s="24"/>
    </row>
    <row r="28" spans="1:21" s="25" customFormat="1">
      <c r="A28" s="32" t="s">
        <v>31</v>
      </c>
      <c r="B28" s="27"/>
      <c r="C28" s="74" t="s">
        <v>100</v>
      </c>
      <c r="D28" s="78"/>
      <c r="E28" s="29" t="s">
        <v>78</v>
      </c>
      <c r="F28" s="77">
        <v>1</v>
      </c>
      <c r="G28" s="21"/>
      <c r="H28" s="21"/>
      <c r="I28" s="22"/>
      <c r="J28" s="22"/>
      <c r="K28" s="22"/>
      <c r="L28" s="23"/>
      <c r="M28" s="23"/>
      <c r="N28" s="23"/>
      <c r="O28" s="23"/>
      <c r="P28" s="23"/>
      <c r="Q28" s="23"/>
      <c r="R28" s="24"/>
      <c r="S28" s="24"/>
      <c r="T28" s="24"/>
      <c r="U28" s="24"/>
    </row>
    <row r="29" spans="1:21" s="25" customFormat="1">
      <c r="A29" s="32" t="s">
        <v>32</v>
      </c>
      <c r="B29" s="14"/>
      <c r="C29" s="74" t="s">
        <v>101</v>
      </c>
      <c r="D29" s="27"/>
      <c r="E29" s="27" t="s">
        <v>78</v>
      </c>
      <c r="F29" s="67">
        <v>1</v>
      </c>
      <c r="G29" s="21"/>
      <c r="H29" s="21"/>
      <c r="I29" s="22"/>
      <c r="J29" s="22"/>
      <c r="K29" s="22"/>
      <c r="L29" s="23"/>
      <c r="M29" s="23"/>
      <c r="N29" s="23"/>
      <c r="O29" s="23"/>
      <c r="P29" s="23"/>
      <c r="Q29" s="23"/>
      <c r="R29" s="24"/>
      <c r="S29" s="24"/>
      <c r="T29" s="24"/>
      <c r="U29" s="24"/>
    </row>
    <row r="30" spans="1:21" s="25" customFormat="1">
      <c r="A30" s="32" t="s">
        <v>33</v>
      </c>
      <c r="B30" s="14"/>
      <c r="C30" s="74" t="s">
        <v>102</v>
      </c>
      <c r="D30" s="27"/>
      <c r="E30" s="27" t="s">
        <v>78</v>
      </c>
      <c r="F30" s="67">
        <v>1</v>
      </c>
      <c r="G30" s="21"/>
      <c r="H30" s="21"/>
      <c r="I30" s="22"/>
      <c r="J30" s="22"/>
      <c r="K30" s="22"/>
      <c r="L30" s="23"/>
      <c r="M30" s="23"/>
      <c r="N30" s="23"/>
      <c r="O30" s="23"/>
      <c r="P30" s="23"/>
      <c r="Q30" s="23"/>
      <c r="R30" s="24"/>
      <c r="S30" s="24"/>
      <c r="T30" s="24"/>
      <c r="U30" s="24"/>
    </row>
    <row r="31" spans="1:21" s="25" customFormat="1">
      <c r="A31" s="32" t="s">
        <v>47</v>
      </c>
      <c r="B31" s="14"/>
      <c r="C31" s="74" t="s">
        <v>103</v>
      </c>
      <c r="D31" s="70"/>
      <c r="E31" s="29" t="s">
        <v>79</v>
      </c>
      <c r="F31" s="67">
        <v>12</v>
      </c>
      <c r="G31" s="21"/>
      <c r="H31" s="21"/>
      <c r="I31" s="22"/>
      <c r="J31" s="22"/>
      <c r="K31" s="22"/>
      <c r="L31" s="23"/>
      <c r="M31" s="23"/>
      <c r="N31" s="23"/>
      <c r="O31" s="23"/>
      <c r="P31" s="23"/>
      <c r="Q31" s="23"/>
      <c r="R31" s="24"/>
      <c r="S31" s="24"/>
      <c r="T31" s="24"/>
      <c r="U31" s="24"/>
    </row>
    <row r="32" spans="1:21" s="25" customFormat="1" ht="30">
      <c r="A32" s="32" t="s">
        <v>48</v>
      </c>
      <c r="B32" s="14"/>
      <c r="C32" s="74" t="s">
        <v>104</v>
      </c>
      <c r="D32" s="27"/>
      <c r="E32" s="27" t="s">
        <v>80</v>
      </c>
      <c r="F32" s="77">
        <v>4</v>
      </c>
      <c r="G32" s="21"/>
      <c r="H32" s="21"/>
      <c r="I32" s="22"/>
      <c r="J32" s="22"/>
      <c r="K32" s="22"/>
      <c r="L32" s="23"/>
      <c r="M32" s="23"/>
      <c r="N32" s="23"/>
      <c r="O32" s="23"/>
      <c r="P32" s="23"/>
      <c r="Q32" s="23"/>
      <c r="R32" s="24"/>
      <c r="S32" s="24"/>
      <c r="T32" s="24"/>
      <c r="U32" s="24"/>
    </row>
    <row r="33" spans="1:21" s="25" customFormat="1" ht="30">
      <c r="A33" s="32" t="s">
        <v>49</v>
      </c>
      <c r="B33" s="36"/>
      <c r="C33" s="79" t="s">
        <v>105</v>
      </c>
      <c r="D33" s="80"/>
      <c r="E33" s="29" t="s">
        <v>78</v>
      </c>
      <c r="F33" s="77">
        <v>1</v>
      </c>
      <c r="G33" s="21"/>
      <c r="H33" s="21"/>
      <c r="I33" s="22"/>
      <c r="J33" s="22"/>
      <c r="K33" s="22"/>
      <c r="L33" s="23"/>
      <c r="M33" s="23"/>
      <c r="N33" s="23"/>
      <c r="O33" s="23"/>
      <c r="P33" s="23"/>
      <c r="Q33" s="23"/>
      <c r="R33" s="24"/>
      <c r="S33" s="24"/>
      <c r="T33" s="24"/>
      <c r="U33" s="24"/>
    </row>
    <row r="34" spans="1:21" s="25" customFormat="1">
      <c r="A34" s="32" t="s">
        <v>50</v>
      </c>
      <c r="B34" s="36"/>
      <c r="C34" s="74" t="s">
        <v>106</v>
      </c>
      <c r="D34" s="27"/>
      <c r="E34" s="27" t="s">
        <v>78</v>
      </c>
      <c r="F34" s="67">
        <v>1</v>
      </c>
      <c r="G34" s="21"/>
      <c r="H34" s="21"/>
      <c r="I34" s="22"/>
      <c r="J34" s="22"/>
      <c r="K34" s="22"/>
      <c r="L34" s="23"/>
      <c r="M34" s="23"/>
      <c r="N34" s="23"/>
      <c r="O34" s="23"/>
      <c r="P34" s="23"/>
      <c r="Q34" s="23"/>
      <c r="R34" s="38"/>
      <c r="S34" s="24"/>
      <c r="T34" s="24"/>
      <c r="U34" s="24"/>
    </row>
    <row r="35" spans="1:21" s="25" customFormat="1">
      <c r="A35" s="32" t="s">
        <v>51</v>
      </c>
      <c r="B35" s="14"/>
      <c r="C35" s="66" t="s">
        <v>107</v>
      </c>
      <c r="D35" s="27"/>
      <c r="E35" s="27"/>
      <c r="F35" s="67"/>
      <c r="G35" s="21"/>
      <c r="H35" s="21"/>
      <c r="I35" s="22"/>
      <c r="J35" s="22"/>
      <c r="K35" s="22"/>
      <c r="L35" s="23"/>
      <c r="M35" s="23"/>
      <c r="N35" s="23"/>
      <c r="O35" s="23"/>
      <c r="P35" s="23"/>
      <c r="Q35" s="23"/>
      <c r="R35" s="24"/>
      <c r="S35" s="24"/>
      <c r="T35" s="24"/>
      <c r="U35" s="24"/>
    </row>
    <row r="36" spans="1:21" s="25" customFormat="1">
      <c r="A36" s="32" t="s">
        <v>54</v>
      </c>
      <c r="B36" s="27"/>
      <c r="C36" s="74" t="s">
        <v>108</v>
      </c>
      <c r="D36" s="70"/>
      <c r="E36" s="29" t="s">
        <v>79</v>
      </c>
      <c r="F36" s="67">
        <v>7</v>
      </c>
      <c r="G36" s="21"/>
      <c r="H36" s="21"/>
      <c r="I36" s="22"/>
      <c r="J36" s="22"/>
      <c r="K36" s="22"/>
      <c r="L36" s="23"/>
      <c r="M36" s="23"/>
      <c r="N36" s="23"/>
      <c r="O36" s="23"/>
      <c r="P36" s="23"/>
      <c r="Q36" s="23"/>
      <c r="R36" s="24"/>
      <c r="S36" s="24"/>
      <c r="T36" s="24"/>
      <c r="U36" s="24"/>
    </row>
    <row r="37" spans="1:21" s="25" customFormat="1">
      <c r="A37" s="32" t="s">
        <v>55</v>
      </c>
      <c r="B37" s="27"/>
      <c r="C37" s="74" t="s">
        <v>109</v>
      </c>
      <c r="D37" s="27"/>
      <c r="E37" s="29" t="s">
        <v>79</v>
      </c>
      <c r="F37" s="67">
        <v>2</v>
      </c>
      <c r="G37" s="21"/>
      <c r="H37" s="21"/>
      <c r="I37" s="22"/>
      <c r="J37" s="22"/>
      <c r="K37" s="22"/>
      <c r="L37" s="23"/>
      <c r="M37" s="23"/>
      <c r="N37" s="23"/>
      <c r="O37" s="23"/>
      <c r="P37" s="23"/>
      <c r="Q37" s="23"/>
      <c r="R37" s="24"/>
      <c r="S37" s="24"/>
      <c r="T37" s="24"/>
      <c r="U37" s="24"/>
    </row>
    <row r="38" spans="1:21" s="25" customFormat="1">
      <c r="A38" s="32" t="s">
        <v>56</v>
      </c>
      <c r="B38" s="14"/>
      <c r="C38" s="74" t="s">
        <v>110</v>
      </c>
      <c r="D38" s="27"/>
      <c r="E38" s="29" t="s">
        <v>79</v>
      </c>
      <c r="F38" s="67">
        <v>5</v>
      </c>
      <c r="G38" s="21"/>
      <c r="H38" s="21"/>
      <c r="I38" s="22"/>
      <c r="J38" s="22"/>
      <c r="K38" s="22"/>
      <c r="L38" s="23"/>
      <c r="M38" s="23"/>
      <c r="N38" s="23"/>
      <c r="O38" s="23"/>
      <c r="P38" s="23"/>
      <c r="Q38" s="23"/>
      <c r="R38" s="24"/>
      <c r="S38" s="24"/>
      <c r="T38" s="24"/>
      <c r="U38" s="24"/>
    </row>
    <row r="39" spans="1:21" s="25" customFormat="1">
      <c r="A39" s="32" t="s">
        <v>57</v>
      </c>
      <c r="B39" s="27"/>
      <c r="C39" s="28" t="s">
        <v>111</v>
      </c>
      <c r="D39" s="17"/>
      <c r="E39" s="16" t="s">
        <v>80</v>
      </c>
      <c r="F39" s="77">
        <v>14</v>
      </c>
      <c r="G39" s="21"/>
      <c r="H39" s="21"/>
      <c r="I39" s="22"/>
      <c r="J39" s="22"/>
      <c r="K39" s="22"/>
      <c r="L39" s="23"/>
      <c r="M39" s="23"/>
      <c r="N39" s="23"/>
      <c r="O39" s="23"/>
      <c r="P39" s="23"/>
      <c r="Q39" s="23"/>
      <c r="R39" s="24"/>
      <c r="S39" s="24"/>
      <c r="T39" s="24"/>
      <c r="U39" s="24"/>
    </row>
    <row r="40" spans="1:21" s="25" customFormat="1" ht="30">
      <c r="A40" s="32" t="s">
        <v>58</v>
      </c>
      <c r="B40" s="14"/>
      <c r="C40" s="75" t="s">
        <v>226</v>
      </c>
      <c r="D40" s="20" t="s">
        <v>112</v>
      </c>
      <c r="E40" s="20" t="s">
        <v>79</v>
      </c>
      <c r="F40" s="76">
        <v>7</v>
      </c>
      <c r="G40" s="21"/>
      <c r="H40" s="21"/>
      <c r="I40" s="22"/>
      <c r="J40" s="22"/>
      <c r="K40" s="22"/>
      <c r="L40" s="23"/>
      <c r="M40" s="23"/>
      <c r="N40" s="23"/>
      <c r="O40" s="23"/>
      <c r="P40" s="23"/>
      <c r="Q40" s="23"/>
      <c r="R40" s="24"/>
      <c r="S40" s="24"/>
      <c r="T40" s="24"/>
      <c r="U40" s="24"/>
    </row>
    <row r="41" spans="1:21" s="25" customFormat="1" ht="30">
      <c r="A41" s="32" t="s">
        <v>59</v>
      </c>
      <c r="B41" s="27"/>
      <c r="C41" s="75" t="s">
        <v>227</v>
      </c>
      <c r="D41" s="20" t="s">
        <v>113</v>
      </c>
      <c r="E41" s="20" t="s">
        <v>79</v>
      </c>
      <c r="F41" s="76">
        <v>2</v>
      </c>
      <c r="G41" s="21"/>
      <c r="H41" s="21"/>
      <c r="I41" s="22"/>
      <c r="J41" s="22"/>
      <c r="K41" s="22"/>
      <c r="L41" s="23"/>
      <c r="M41" s="23"/>
      <c r="N41" s="23"/>
      <c r="O41" s="23"/>
      <c r="P41" s="23"/>
      <c r="Q41" s="23"/>
      <c r="R41" s="24"/>
      <c r="S41" s="24"/>
      <c r="T41" s="24"/>
      <c r="U41" s="24"/>
    </row>
    <row r="42" spans="1:21" s="25" customFormat="1" ht="30">
      <c r="A42" s="32" t="s">
        <v>60</v>
      </c>
      <c r="B42" s="14"/>
      <c r="C42" s="75" t="s">
        <v>228</v>
      </c>
      <c r="D42" s="20" t="s">
        <v>114</v>
      </c>
      <c r="E42" s="20" t="s">
        <v>79</v>
      </c>
      <c r="F42" s="76">
        <v>5</v>
      </c>
      <c r="G42" s="21"/>
      <c r="H42" s="21"/>
      <c r="I42" s="22"/>
      <c r="J42" s="22"/>
      <c r="K42" s="22"/>
      <c r="L42" s="23"/>
      <c r="M42" s="23"/>
      <c r="N42" s="23"/>
      <c r="O42" s="23"/>
      <c r="P42" s="23"/>
      <c r="Q42" s="23"/>
      <c r="R42" s="24"/>
      <c r="S42" s="24"/>
      <c r="T42" s="24"/>
      <c r="U42" s="24"/>
    </row>
    <row r="43" spans="1:21" s="25" customFormat="1">
      <c r="A43" s="32" t="s">
        <v>53</v>
      </c>
      <c r="B43" s="27"/>
      <c r="C43" s="28" t="s">
        <v>100</v>
      </c>
      <c r="D43" s="27"/>
      <c r="E43" s="27" t="s">
        <v>78</v>
      </c>
      <c r="F43" s="67">
        <v>1</v>
      </c>
      <c r="G43" s="21"/>
      <c r="H43" s="21"/>
      <c r="I43" s="22"/>
      <c r="J43" s="22"/>
      <c r="K43" s="22"/>
      <c r="L43" s="23"/>
      <c r="M43" s="23"/>
      <c r="N43" s="23"/>
      <c r="O43" s="23"/>
      <c r="P43" s="23"/>
      <c r="Q43" s="23"/>
      <c r="R43" s="24"/>
      <c r="S43" s="24"/>
      <c r="T43" s="24"/>
      <c r="U43" s="24"/>
    </row>
    <row r="44" spans="1:21" s="25" customFormat="1">
      <c r="A44" s="32" t="s">
        <v>61</v>
      </c>
      <c r="B44" s="14"/>
      <c r="C44" s="74" t="s">
        <v>229</v>
      </c>
      <c r="D44" s="27"/>
      <c r="E44" s="27" t="s">
        <v>78</v>
      </c>
      <c r="F44" s="67">
        <v>1</v>
      </c>
      <c r="G44" s="21"/>
      <c r="H44" s="21"/>
      <c r="I44" s="22"/>
      <c r="J44" s="22"/>
      <c r="K44" s="22"/>
      <c r="L44" s="23"/>
      <c r="M44" s="23"/>
      <c r="N44" s="23"/>
      <c r="O44" s="23"/>
      <c r="P44" s="23"/>
      <c r="Q44" s="23"/>
      <c r="R44" s="24"/>
      <c r="S44" s="24"/>
      <c r="T44" s="24"/>
      <c r="U44" s="24"/>
    </row>
    <row r="45" spans="1:21" s="25" customFormat="1">
      <c r="A45" s="32" t="s">
        <v>62</v>
      </c>
      <c r="B45" s="27"/>
      <c r="C45" s="74" t="s">
        <v>85</v>
      </c>
      <c r="D45" s="27"/>
      <c r="E45" s="27" t="s">
        <v>78</v>
      </c>
      <c r="F45" s="67">
        <v>1</v>
      </c>
      <c r="G45" s="21"/>
      <c r="H45" s="21"/>
      <c r="I45" s="22"/>
      <c r="J45" s="22"/>
      <c r="K45" s="22"/>
      <c r="L45" s="23"/>
      <c r="M45" s="23"/>
      <c r="N45" s="23"/>
      <c r="O45" s="23"/>
      <c r="P45" s="23"/>
      <c r="Q45" s="23"/>
      <c r="R45" s="24"/>
      <c r="S45" s="24"/>
      <c r="T45" s="24"/>
      <c r="U45" s="24"/>
    </row>
    <row r="46" spans="1:21" s="25" customFormat="1">
      <c r="A46" s="32" t="s">
        <v>63</v>
      </c>
      <c r="B46" s="14"/>
      <c r="C46" s="74" t="s">
        <v>101</v>
      </c>
      <c r="D46" s="70"/>
      <c r="E46" s="27" t="s">
        <v>78</v>
      </c>
      <c r="F46" s="67">
        <v>1</v>
      </c>
      <c r="G46" s="21"/>
      <c r="H46" s="21"/>
      <c r="I46" s="22"/>
      <c r="J46" s="22"/>
      <c r="K46" s="22"/>
      <c r="L46" s="23"/>
      <c r="M46" s="23"/>
      <c r="N46" s="23"/>
      <c r="O46" s="23"/>
      <c r="P46" s="23"/>
      <c r="Q46" s="23"/>
      <c r="R46" s="24"/>
      <c r="S46" s="24"/>
      <c r="T46" s="24"/>
      <c r="U46" s="24"/>
    </row>
    <row r="47" spans="1:21" s="25" customFormat="1" ht="30">
      <c r="A47" s="32" t="s">
        <v>68</v>
      </c>
      <c r="B47" s="27"/>
      <c r="C47" s="74" t="s">
        <v>115</v>
      </c>
      <c r="D47" s="70"/>
      <c r="E47" s="29" t="s">
        <v>78</v>
      </c>
      <c r="F47" s="77">
        <v>1</v>
      </c>
      <c r="G47" s="21"/>
      <c r="H47" s="21"/>
      <c r="I47" s="22"/>
      <c r="J47" s="22"/>
      <c r="K47" s="22"/>
      <c r="L47" s="23"/>
      <c r="M47" s="23"/>
      <c r="N47" s="23"/>
      <c r="O47" s="23"/>
      <c r="P47" s="23"/>
      <c r="Q47" s="23"/>
      <c r="R47" s="24"/>
      <c r="S47" s="24"/>
      <c r="T47" s="24"/>
      <c r="U47" s="24"/>
    </row>
    <row r="48" spans="1:21" s="25" customFormat="1">
      <c r="A48" s="32" t="s">
        <v>69</v>
      </c>
      <c r="B48" s="14"/>
      <c r="C48" s="79" t="s">
        <v>116</v>
      </c>
      <c r="D48" s="80"/>
      <c r="E48" s="29" t="s">
        <v>79</v>
      </c>
      <c r="F48" s="77">
        <v>3</v>
      </c>
      <c r="G48" s="21"/>
      <c r="H48" s="21"/>
      <c r="I48" s="22"/>
      <c r="J48" s="22"/>
      <c r="K48" s="22"/>
      <c r="L48" s="23"/>
      <c r="M48" s="23"/>
      <c r="N48" s="23"/>
      <c r="O48" s="23"/>
      <c r="P48" s="23"/>
      <c r="Q48" s="23"/>
      <c r="R48" s="24"/>
      <c r="S48" s="24"/>
      <c r="T48" s="24"/>
      <c r="U48" s="24"/>
    </row>
    <row r="49" spans="1:21" s="25" customFormat="1" ht="30">
      <c r="A49" s="32" t="s">
        <v>70</v>
      </c>
      <c r="B49" s="27"/>
      <c r="C49" s="79" t="s">
        <v>117</v>
      </c>
      <c r="D49" s="80"/>
      <c r="E49" s="29" t="s">
        <v>80</v>
      </c>
      <c r="F49" s="77">
        <v>3</v>
      </c>
      <c r="G49" s="21"/>
      <c r="H49" s="21"/>
      <c r="I49" s="22"/>
      <c r="J49" s="22"/>
      <c r="K49" s="22"/>
      <c r="L49" s="23"/>
      <c r="M49" s="23"/>
      <c r="N49" s="23"/>
      <c r="O49" s="23"/>
      <c r="P49" s="23"/>
      <c r="Q49" s="23"/>
      <c r="R49" s="24"/>
      <c r="S49" s="24"/>
      <c r="T49" s="24"/>
      <c r="U49" s="24"/>
    </row>
    <row r="50" spans="1:21" s="25" customFormat="1">
      <c r="A50" s="32" t="s">
        <v>71</v>
      </c>
      <c r="B50" s="14"/>
      <c r="C50" s="74" t="s">
        <v>118</v>
      </c>
      <c r="D50" s="27"/>
      <c r="E50" s="27" t="s">
        <v>78</v>
      </c>
      <c r="F50" s="67">
        <v>1</v>
      </c>
      <c r="G50" s="21"/>
      <c r="H50" s="21"/>
      <c r="I50" s="22"/>
      <c r="J50" s="22"/>
      <c r="K50" s="22"/>
      <c r="L50" s="23"/>
      <c r="M50" s="23"/>
      <c r="N50" s="23"/>
      <c r="O50" s="23"/>
      <c r="P50" s="23"/>
      <c r="Q50" s="23"/>
      <c r="R50" s="24"/>
      <c r="S50" s="24"/>
      <c r="T50" s="24"/>
      <c r="U50" s="24"/>
    </row>
    <row r="51" spans="1:21" s="25" customFormat="1">
      <c r="A51" s="32" t="s">
        <v>72</v>
      </c>
      <c r="B51" s="27"/>
      <c r="C51" s="75" t="s">
        <v>106</v>
      </c>
      <c r="D51" s="81"/>
      <c r="E51" s="20" t="s">
        <v>78</v>
      </c>
      <c r="F51" s="76">
        <v>1</v>
      </c>
      <c r="G51" s="21"/>
      <c r="H51" s="21"/>
      <c r="I51" s="22"/>
      <c r="J51" s="22"/>
      <c r="K51" s="22"/>
      <c r="L51" s="23"/>
      <c r="M51" s="23"/>
      <c r="N51" s="23"/>
      <c r="O51" s="23"/>
      <c r="P51" s="23"/>
      <c r="Q51" s="23"/>
      <c r="R51" s="24"/>
      <c r="S51" s="24"/>
      <c r="T51" s="24"/>
      <c r="U51" s="24"/>
    </row>
    <row r="52" spans="1:21" s="44" customFormat="1">
      <c r="A52" s="42"/>
      <c r="B52" s="42"/>
      <c r="C52" s="121" t="s">
        <v>45</v>
      </c>
      <c r="D52" s="131"/>
      <c r="E52" s="131"/>
      <c r="F52" s="122"/>
      <c r="G52" s="122"/>
      <c r="H52" s="122"/>
      <c r="I52" s="122"/>
      <c r="J52" s="122"/>
      <c r="K52" s="123"/>
      <c r="L52" s="22"/>
      <c r="M52" s="43">
        <f>SUM(M14:M51)</f>
        <v>0</v>
      </c>
      <c r="N52" s="43">
        <f>SUM(N14:N51)</f>
        <v>0</v>
      </c>
      <c r="O52" s="43">
        <f>SUM(O14:O51)</f>
        <v>0</v>
      </c>
      <c r="P52" s="43">
        <f>SUM(P14:P51)</f>
        <v>0</v>
      </c>
      <c r="Q52" s="43">
        <f>SUM(Q14:Q51)</f>
        <v>0</v>
      </c>
    </row>
    <row r="53" spans="1:21" s="8" customFormat="1"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45"/>
    </row>
    <row r="54" spans="1:21" s="8" customFormat="1">
      <c r="A54" s="46" t="s">
        <v>46</v>
      </c>
      <c r="B54" s="47"/>
      <c r="C54" s="48"/>
      <c r="D54" s="48"/>
      <c r="E54" s="48"/>
      <c r="K54" s="49"/>
    </row>
    <row r="55" spans="1:21" s="8" customFormat="1" ht="13.5" customHeight="1">
      <c r="A55" s="50" t="s">
        <v>181</v>
      </c>
      <c r="B55" s="51" t="s">
        <v>182</v>
      </c>
      <c r="C55" s="24"/>
      <c r="D55" s="24"/>
      <c r="E55" s="24"/>
      <c r="K55" s="49"/>
    </row>
    <row r="56" spans="1:21" s="8" customFormat="1" ht="12.75" customHeight="1">
      <c r="A56" s="50"/>
      <c r="B56" s="51" t="s">
        <v>183</v>
      </c>
      <c r="C56" s="24"/>
      <c r="D56" s="24"/>
      <c r="E56" s="24"/>
      <c r="F56" s="44"/>
      <c r="K56" s="49"/>
    </row>
    <row r="57" spans="1:21" s="8" customFormat="1" ht="12.6" customHeight="1">
      <c r="A57" s="50"/>
      <c r="B57" s="51" t="s">
        <v>184</v>
      </c>
      <c r="C57" s="24"/>
      <c r="D57" s="24"/>
      <c r="E57" s="24"/>
      <c r="F57" s="44"/>
      <c r="K57" s="49"/>
    </row>
    <row r="58" spans="1:21" s="8" customFormat="1" ht="12.6" customHeight="1">
      <c r="A58" s="52"/>
      <c r="B58" s="51" t="s">
        <v>185</v>
      </c>
      <c r="C58" s="24"/>
      <c r="D58" s="24"/>
      <c r="E58" s="24"/>
      <c r="F58" s="44"/>
      <c r="K58" s="49"/>
    </row>
    <row r="59" spans="1:21" s="8" customFormat="1" ht="12.6" customHeight="1">
      <c r="A59" s="50" t="s">
        <v>186</v>
      </c>
      <c r="B59" s="51" t="s">
        <v>187</v>
      </c>
      <c r="C59" s="24"/>
      <c r="D59" s="24"/>
      <c r="E59" s="24"/>
      <c r="F59" s="44"/>
      <c r="K59" s="49"/>
    </row>
    <row r="60" spans="1:21" s="8" customFormat="1" ht="12.6" customHeight="1">
      <c r="A60" s="50" t="s">
        <v>188</v>
      </c>
      <c r="B60" s="53" t="s">
        <v>189</v>
      </c>
      <c r="C60" s="24"/>
      <c r="D60" s="24"/>
      <c r="E60" s="24"/>
      <c r="F60" s="44"/>
      <c r="K60" s="49"/>
    </row>
    <row r="61" spans="1:21" s="8" customFormat="1" ht="12.6" customHeight="1">
      <c r="A61" s="50"/>
      <c r="B61" s="51" t="s">
        <v>190</v>
      </c>
      <c r="C61" s="24"/>
      <c r="D61" s="24"/>
      <c r="E61" s="24"/>
      <c r="F61" s="44"/>
      <c r="K61" s="49"/>
    </row>
    <row r="62" spans="1:21" s="7" customFormat="1" ht="12.6" customHeight="1">
      <c r="A62" s="120"/>
      <c r="B62" s="120"/>
      <c r="C62" s="120"/>
      <c r="D62" s="120"/>
      <c r="E62" s="120"/>
      <c r="F62" s="44"/>
      <c r="G62" s="8"/>
      <c r="H62" s="8"/>
      <c r="I62" s="8"/>
      <c r="J62" s="8"/>
      <c r="N62" s="54"/>
      <c r="O62" s="54"/>
    </row>
    <row r="63" spans="1:21" s="8" customFormat="1">
      <c r="A63" s="8" t="s">
        <v>201</v>
      </c>
      <c r="C63" s="55"/>
      <c r="D63" s="56"/>
      <c r="E63" s="7"/>
      <c r="F63" s="6"/>
      <c r="K63" s="7"/>
      <c r="L63" s="7"/>
      <c r="M63" s="7"/>
      <c r="N63" s="7"/>
      <c r="O63" s="7"/>
      <c r="P63" s="7"/>
    </row>
    <row r="64" spans="1:21" s="8" customFormat="1">
      <c r="B64" s="8" t="s">
        <v>0</v>
      </c>
      <c r="C64" s="57"/>
      <c r="D64" s="7"/>
      <c r="E64" s="7"/>
      <c r="F64" s="7"/>
      <c r="K64" s="7"/>
      <c r="L64" s="7"/>
      <c r="M64" s="7"/>
      <c r="N64" s="7"/>
      <c r="O64" s="7"/>
      <c r="P64" s="7"/>
    </row>
    <row r="65" spans="1:17">
      <c r="A65" s="58"/>
      <c r="B65" s="24"/>
      <c r="C65" s="8"/>
      <c r="D65" s="24"/>
      <c r="E65" s="24"/>
      <c r="F65" s="24"/>
      <c r="G65" s="4"/>
      <c r="H65" s="4"/>
      <c r="I65" s="4"/>
      <c r="J65" s="4"/>
      <c r="Q65" s="4"/>
    </row>
    <row r="66" spans="1:17" s="8" customFormat="1">
      <c r="A66" s="8" t="s">
        <v>202</v>
      </c>
      <c r="C66" s="57"/>
      <c r="D66" s="7"/>
      <c r="E66" s="7"/>
      <c r="F66" s="7"/>
      <c r="K66" s="7"/>
      <c r="L66" s="7"/>
      <c r="M66" s="7"/>
      <c r="N66" s="7"/>
      <c r="O66" s="7"/>
      <c r="P66" s="7"/>
    </row>
    <row r="67" spans="1:17">
      <c r="A67" s="58"/>
      <c r="B67" s="4" t="s">
        <v>0</v>
      </c>
      <c r="C67" s="8"/>
      <c r="D67" s="24"/>
      <c r="E67" s="24"/>
      <c r="F67" s="24"/>
      <c r="G67" s="4"/>
      <c r="H67" s="4"/>
      <c r="I67" s="4"/>
      <c r="J67" s="4"/>
      <c r="Q67" s="4"/>
    </row>
    <row r="68" spans="1:17">
      <c r="A68" s="58"/>
      <c r="B68" s="24"/>
      <c r="C68" s="55"/>
      <c r="D68" s="24"/>
      <c r="E68" s="24"/>
      <c r="F68" s="24"/>
      <c r="G68" s="4"/>
      <c r="H68" s="4"/>
      <c r="I68" s="4"/>
      <c r="J68" s="4"/>
      <c r="Q68" s="4"/>
    </row>
    <row r="69" spans="1:17">
      <c r="A69" s="58"/>
      <c r="B69" s="24"/>
      <c r="C69" s="24"/>
      <c r="D69" s="24"/>
      <c r="E69" s="24"/>
      <c r="F69" s="24"/>
      <c r="G69" s="4"/>
      <c r="H69" s="4"/>
      <c r="I69" s="4"/>
      <c r="J69" s="4"/>
      <c r="Q69" s="4"/>
    </row>
    <row r="70" spans="1:17">
      <c r="A70" s="58"/>
      <c r="B70" s="24"/>
      <c r="C70" s="24"/>
      <c r="D70" s="24"/>
      <c r="E70" s="7"/>
      <c r="F70" s="24"/>
      <c r="G70" s="4"/>
      <c r="H70" s="4"/>
      <c r="I70" s="4"/>
      <c r="J70" s="4"/>
      <c r="P70" s="4"/>
      <c r="Q70" s="4"/>
    </row>
    <row r="71" spans="1:17">
      <c r="A71" s="58"/>
      <c r="B71" s="24"/>
      <c r="C71" s="59"/>
      <c r="D71" s="60"/>
      <c r="E71" s="7"/>
      <c r="F71" s="24"/>
      <c r="G71" s="4"/>
      <c r="H71" s="4"/>
      <c r="I71" s="4"/>
      <c r="J71" s="4"/>
      <c r="P71" s="4"/>
      <c r="Q71" s="4"/>
    </row>
    <row r="72" spans="1:17" s="1" customFormat="1"/>
    <row r="73" spans="1:17" s="1" customFormat="1"/>
    <row r="74" spans="1:17" s="1" customFormat="1"/>
    <row r="75" spans="1:17" s="8" customFormat="1"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</row>
    <row r="76" spans="1:17">
      <c r="A76" s="58"/>
      <c r="F76" s="7"/>
      <c r="G76" s="61"/>
      <c r="Q76" s="4"/>
    </row>
    <row r="77" spans="1:17" s="1" customFormat="1"/>
    <row r="78" spans="1:17" s="8" customFormat="1"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</row>
    <row r="79" spans="1:17" s="8" customFormat="1"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</row>
    <row r="80" spans="1:17" s="8" customFormat="1"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</row>
    <row r="81" spans="5:17" s="8" customFormat="1"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</row>
    <row r="82" spans="5:17" s="8" customFormat="1"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</row>
    <row r="83" spans="5:17" s="8" customFormat="1"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</row>
    <row r="84" spans="5:17" s="8" customFormat="1"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</row>
    <row r="85" spans="5:17" s="8" customFormat="1"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</row>
    <row r="86" spans="5:17" s="8" customFormat="1"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</row>
    <row r="87" spans="5:17" s="8" customFormat="1"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</row>
    <row r="88" spans="5:17" s="8" customFormat="1"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</row>
    <row r="89" spans="5:17" s="8" customFormat="1"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</row>
    <row r="90" spans="5:17" s="8" customFormat="1"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</row>
    <row r="91" spans="5:17" s="8" customFormat="1"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</row>
    <row r="92" spans="5:17" s="8" customFormat="1"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</row>
    <row r="93" spans="5:17" s="8" customFormat="1"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</row>
    <row r="94" spans="5:17" s="8" customFormat="1"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</row>
    <row r="95" spans="5:17" s="8" customFormat="1"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</row>
    <row r="96" spans="5:17" s="8" customFormat="1"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</row>
    <row r="97" spans="5:17" s="8" customFormat="1"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</row>
    <row r="98" spans="5:17" s="8" customFormat="1"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</row>
    <row r="99" spans="5:17" s="8" customFormat="1"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</row>
    <row r="100" spans="5:17" s="8" customFormat="1"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</row>
    <row r="101" spans="5:17" s="8" customFormat="1"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</row>
    <row r="102" spans="5:17" s="8" customFormat="1"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</row>
    <row r="103" spans="5:17" s="8" customFormat="1"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</row>
    <row r="104" spans="5:17" s="8" customFormat="1"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</row>
    <row r="105" spans="5:17" s="8" customFormat="1"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</row>
    <row r="106" spans="5:17" s="8" customFormat="1"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</row>
    <row r="107" spans="5:17" s="8" customFormat="1"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</row>
    <row r="108" spans="5:17" s="8" customFormat="1"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</row>
    <row r="109" spans="5:17" s="8" customFormat="1"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</row>
    <row r="110" spans="5:17" s="8" customFormat="1"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</row>
    <row r="111" spans="5:17" s="8" customFormat="1"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</row>
    <row r="112" spans="5:17" s="8" customFormat="1"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</row>
    <row r="113" spans="5:17" s="8" customFormat="1"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</row>
    <row r="114" spans="5:17" s="8" customFormat="1"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</row>
    <row r="115" spans="5:17" s="8" customFormat="1"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</row>
    <row r="116" spans="5:17" s="8" customFormat="1"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</row>
    <row r="117" spans="5:17" s="8" customFormat="1"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</row>
    <row r="118" spans="5:17" s="8" customFormat="1"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</row>
    <row r="119" spans="5:17" s="8" customFormat="1"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</row>
    <row r="120" spans="5:17" s="8" customFormat="1"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</row>
    <row r="121" spans="5:17" s="8" customFormat="1"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</row>
    <row r="122" spans="5:17" s="8" customFormat="1"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</row>
    <row r="123" spans="5:17" s="8" customFormat="1"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</row>
    <row r="124" spans="5:17" s="8" customFormat="1"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</row>
    <row r="125" spans="5:17" s="8" customFormat="1"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</row>
    <row r="126" spans="5:17" s="8" customFormat="1"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</row>
    <row r="127" spans="5:17" s="8" customFormat="1"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</row>
    <row r="128" spans="5:17" s="8" customFormat="1"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</row>
    <row r="129" spans="5:17" s="8" customFormat="1"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</row>
    <row r="130" spans="5:17" s="8" customFormat="1"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</row>
    <row r="131" spans="5:17" s="8" customFormat="1"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</row>
    <row r="132" spans="5:17" s="8" customFormat="1"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</row>
    <row r="133" spans="5:17" s="8" customFormat="1"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</row>
    <row r="134" spans="5:17" s="8" customFormat="1"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</row>
    <row r="135" spans="5:17" s="8" customFormat="1"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</row>
    <row r="136" spans="5:17" s="8" customFormat="1"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</row>
    <row r="137" spans="5:17" s="8" customFormat="1"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</row>
    <row r="138" spans="5:17" s="8" customFormat="1"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</row>
    <row r="139" spans="5:17" s="8" customFormat="1"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</row>
    <row r="140" spans="5:17" s="8" customFormat="1"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</row>
    <row r="141" spans="5:17" s="8" customFormat="1"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</row>
    <row r="142" spans="5:17" s="8" customFormat="1"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</row>
    <row r="143" spans="5:17" s="8" customFormat="1"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</row>
    <row r="144" spans="5:17" s="8" customFormat="1"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</row>
    <row r="145" spans="5:17" s="8" customFormat="1"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</row>
    <row r="146" spans="5:17" s="8" customFormat="1"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</row>
    <row r="147" spans="5:17" s="8" customFormat="1"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</row>
    <row r="148" spans="5:17" s="8" customFormat="1"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</row>
    <row r="149" spans="5:17" s="8" customFormat="1"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</row>
    <row r="150" spans="5:17" s="8" customFormat="1"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</row>
    <row r="151" spans="5:17" s="8" customFormat="1"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</row>
    <row r="152" spans="5:17" s="8" customFormat="1"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</row>
    <row r="153" spans="5:17" s="8" customFormat="1"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</row>
    <row r="154" spans="5:17" s="8" customFormat="1"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</row>
    <row r="155" spans="5:17" s="8" customFormat="1"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</row>
    <row r="156" spans="5:17" s="8" customFormat="1"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</row>
    <row r="157" spans="5:17" s="8" customFormat="1"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</row>
    <row r="158" spans="5:17" s="8" customFormat="1"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</row>
    <row r="159" spans="5:17" s="8" customFormat="1"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</row>
    <row r="160" spans="5:17" s="8" customFormat="1"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</row>
    <row r="161" spans="5:17" s="8" customFormat="1"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</row>
    <row r="162" spans="5:17" s="8" customFormat="1"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</row>
    <row r="163" spans="5:17" s="8" customFormat="1"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</row>
    <row r="164" spans="5:17" s="8" customFormat="1"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</row>
    <row r="165" spans="5:17" s="8" customFormat="1"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</row>
    <row r="166" spans="5:17" s="8" customFormat="1"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</row>
    <row r="167" spans="5:17" s="8" customFormat="1"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</row>
    <row r="168" spans="5:17" s="8" customFormat="1"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</row>
    <row r="169" spans="5:17" s="8" customFormat="1"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</row>
    <row r="170" spans="5:17" s="8" customFormat="1"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</row>
    <row r="171" spans="5:17" s="8" customFormat="1"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</row>
    <row r="172" spans="5:17" s="8" customFormat="1"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</row>
    <row r="173" spans="5:17" s="8" customFormat="1"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</row>
    <row r="174" spans="5:17" s="8" customFormat="1"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</row>
    <row r="175" spans="5:17" s="8" customFormat="1"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</row>
    <row r="176" spans="5:17" s="8" customFormat="1"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</row>
    <row r="177" spans="5:17" s="8" customFormat="1"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</row>
    <row r="178" spans="5:17" s="8" customFormat="1"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</row>
    <row r="179" spans="5:17" s="8" customFormat="1"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</row>
    <row r="180" spans="5:17" s="8" customFormat="1"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</row>
    <row r="181" spans="5:17" s="8" customFormat="1"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</row>
    <row r="182" spans="5:17" s="8" customFormat="1"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</row>
    <row r="183" spans="5:17" s="8" customFormat="1"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</row>
    <row r="184" spans="5:17" s="8" customFormat="1"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</row>
    <row r="185" spans="5:17" s="8" customFormat="1"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</row>
    <row r="186" spans="5:17" s="8" customFormat="1"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</row>
    <row r="187" spans="5:17" s="8" customFormat="1"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</row>
    <row r="188" spans="5:17" s="8" customFormat="1"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</row>
    <row r="189" spans="5:17" s="8" customFormat="1"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</row>
    <row r="190" spans="5:17" s="8" customFormat="1"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</row>
    <row r="191" spans="5:17" s="8" customFormat="1"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</row>
    <row r="192" spans="5:17" s="8" customFormat="1"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</row>
    <row r="193" spans="5:17" s="8" customFormat="1"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</row>
    <row r="194" spans="5:17" s="8" customFormat="1"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</row>
    <row r="195" spans="5:17" s="8" customFormat="1"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</row>
    <row r="196" spans="5:17" s="8" customFormat="1"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</row>
    <row r="197" spans="5:17" s="8" customFormat="1"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</row>
    <row r="198" spans="5:17" s="8" customFormat="1"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</row>
    <row r="199" spans="5:17" s="8" customFormat="1"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</row>
    <row r="200" spans="5:17" s="8" customFormat="1"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</row>
    <row r="201" spans="5:17" s="8" customFormat="1"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</row>
    <row r="202" spans="5:17" s="8" customFormat="1"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</row>
    <row r="203" spans="5:17" s="8" customFormat="1"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</row>
    <row r="204" spans="5:17" s="8" customFormat="1"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</row>
    <row r="205" spans="5:17" s="8" customFormat="1"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</row>
    <row r="206" spans="5:17" s="8" customFormat="1"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</row>
    <row r="207" spans="5:17" s="8" customFormat="1"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</row>
    <row r="208" spans="5:17" s="8" customFormat="1"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</row>
    <row r="209" spans="5:17" s="8" customFormat="1"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</row>
    <row r="210" spans="5:17" s="8" customFormat="1"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</row>
    <row r="211" spans="5:17" s="8" customFormat="1"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</row>
    <row r="212" spans="5:17" s="8" customFormat="1"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</row>
    <row r="213" spans="5:17" s="8" customFormat="1"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</row>
    <row r="214" spans="5:17" s="8" customFormat="1"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</row>
    <row r="215" spans="5:17" s="8" customFormat="1"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</row>
    <row r="216" spans="5:17" s="8" customFormat="1"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</row>
    <row r="217" spans="5:17" s="8" customFormat="1"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</row>
    <row r="218" spans="5:17" s="8" customFormat="1"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</row>
    <row r="219" spans="5:17" s="8" customFormat="1"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</row>
    <row r="220" spans="5:17" s="8" customFormat="1"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</row>
    <row r="221" spans="5:17" s="8" customFormat="1"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</row>
    <row r="222" spans="5:17" s="8" customFormat="1"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</row>
    <row r="223" spans="5:17" s="8" customFormat="1"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</row>
    <row r="224" spans="5:17" s="8" customFormat="1"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</row>
    <row r="225" spans="5:17" s="8" customFormat="1"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</row>
    <row r="226" spans="5:17" s="8" customFormat="1"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</row>
    <row r="227" spans="5:17" s="8" customFormat="1"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</row>
    <row r="228" spans="5:17" s="8" customFormat="1"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</row>
    <row r="229" spans="5:17" s="8" customFormat="1"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</row>
    <row r="230" spans="5:17" s="8" customFormat="1"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</row>
    <row r="231" spans="5:17" s="8" customFormat="1"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</row>
    <row r="232" spans="5:17" s="8" customFormat="1"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</row>
    <row r="233" spans="5:17" s="8" customFormat="1"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</row>
    <row r="234" spans="5:17" s="8" customFormat="1"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</row>
    <row r="235" spans="5:17" s="8" customFormat="1"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</row>
    <row r="236" spans="5:17" s="8" customFormat="1"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</row>
    <row r="237" spans="5:17" s="8" customFormat="1"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</row>
    <row r="238" spans="5:17" s="8" customFormat="1"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</row>
    <row r="239" spans="5:17" s="8" customFormat="1"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</row>
    <row r="240" spans="5:17" s="8" customFormat="1"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</row>
    <row r="241" spans="5:17" s="8" customFormat="1"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</row>
    <row r="242" spans="5:17" s="8" customFormat="1"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</row>
    <row r="243" spans="5:17" s="8" customFormat="1"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</row>
    <row r="244" spans="5:17" s="8" customFormat="1"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</row>
    <row r="245" spans="5:17" s="8" customFormat="1"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</row>
    <row r="246" spans="5:17" s="8" customFormat="1"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</row>
    <row r="247" spans="5:17" s="8" customFormat="1"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</row>
    <row r="248" spans="5:17" s="8" customFormat="1"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</row>
    <row r="249" spans="5:17" s="8" customFormat="1"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</row>
    <row r="250" spans="5:17" s="8" customFormat="1"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</row>
    <row r="251" spans="5:17" s="8" customFormat="1"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</row>
    <row r="252" spans="5:17" s="8" customFormat="1"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</row>
    <row r="253" spans="5:17" s="8" customFormat="1"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</row>
    <row r="254" spans="5:17" s="8" customFormat="1"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</row>
    <row r="255" spans="5:17" s="8" customFormat="1"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</row>
    <row r="256" spans="5:17" s="8" customFormat="1"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</row>
    <row r="257" spans="5:17" s="8" customFormat="1"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</row>
    <row r="258" spans="5:17" s="8" customFormat="1"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</row>
    <row r="259" spans="5:17" s="8" customFormat="1"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</row>
    <row r="260" spans="5:17" s="8" customFormat="1"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</row>
    <row r="261" spans="5:17" s="8" customFormat="1"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</row>
    <row r="262" spans="5:17" s="8" customFormat="1"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</row>
    <row r="263" spans="5:17" s="8" customFormat="1"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</row>
    <row r="264" spans="5:17" s="8" customFormat="1"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</row>
    <row r="265" spans="5:17" s="8" customFormat="1"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</row>
    <row r="266" spans="5:17" s="8" customFormat="1"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</row>
    <row r="267" spans="5:17" s="8" customFormat="1"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</row>
    <row r="268" spans="5:17" s="8" customFormat="1"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</row>
    <row r="269" spans="5:17" s="8" customFormat="1"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</row>
    <row r="270" spans="5:17" s="8" customFormat="1"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</row>
    <row r="271" spans="5:17" s="8" customFormat="1"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</row>
    <row r="272" spans="5:17" s="8" customFormat="1"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</row>
    <row r="273" spans="5:17" s="8" customFormat="1"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</row>
    <row r="274" spans="5:17" s="8" customFormat="1"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</row>
    <row r="275" spans="5:17" s="8" customFormat="1"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</row>
    <row r="276" spans="5:17" s="8" customFormat="1"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</row>
    <row r="277" spans="5:17" s="8" customFormat="1"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</row>
    <row r="278" spans="5:17" s="8" customFormat="1"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</row>
    <row r="279" spans="5:17" s="8" customFormat="1"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</row>
    <row r="280" spans="5:17" s="8" customFormat="1"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</row>
    <row r="281" spans="5:17" s="8" customFormat="1"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</row>
    <row r="282" spans="5:17" s="8" customFormat="1"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</row>
    <row r="283" spans="5:17" s="8" customFormat="1"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</row>
    <row r="284" spans="5:17" s="8" customFormat="1"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</row>
    <row r="285" spans="5:17" s="8" customFormat="1"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</row>
    <row r="286" spans="5:17" s="8" customFormat="1"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</row>
    <row r="287" spans="5:17" s="8" customFormat="1"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</row>
    <row r="288" spans="5:17" s="8" customFormat="1"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</row>
    <row r="289" spans="5:17" s="8" customFormat="1"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</row>
    <row r="290" spans="5:17" s="8" customFormat="1"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</row>
    <row r="291" spans="5:17" s="8" customFormat="1"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</row>
    <row r="292" spans="5:17" s="8" customFormat="1"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</row>
    <row r="293" spans="5:17" s="8" customFormat="1"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</row>
    <row r="294" spans="5:17" s="8" customFormat="1"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</row>
    <row r="295" spans="5:17" s="8" customFormat="1"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</row>
    <row r="296" spans="5:17" s="8" customFormat="1"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</row>
    <row r="297" spans="5:17" s="8" customFormat="1"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</row>
    <row r="298" spans="5:17" s="8" customFormat="1"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</row>
    <row r="299" spans="5:17" s="8" customFormat="1"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</row>
    <row r="300" spans="5:17" s="8" customFormat="1"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</row>
    <row r="301" spans="5:17" s="8" customFormat="1"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</row>
    <row r="302" spans="5:17" s="8" customFormat="1"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</row>
    <row r="303" spans="5:17" s="8" customFormat="1"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</row>
    <row r="304" spans="5:17" s="8" customFormat="1"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</row>
    <row r="305" spans="5:17" s="8" customFormat="1"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</row>
    <row r="306" spans="5:17" s="8" customFormat="1"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</row>
    <row r="307" spans="5:17" s="8" customFormat="1"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</row>
    <row r="308" spans="5:17" s="8" customFormat="1"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</row>
    <row r="309" spans="5:17" s="8" customFormat="1"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</row>
    <row r="310" spans="5:17" s="8" customFormat="1"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</row>
    <row r="311" spans="5:17" s="8" customFormat="1"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</row>
    <row r="312" spans="5:17" s="8" customFormat="1"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</row>
    <row r="313" spans="5:17" s="8" customFormat="1"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</row>
    <row r="314" spans="5:17" s="8" customFormat="1"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</row>
    <row r="315" spans="5:17" s="8" customFormat="1"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</row>
    <row r="316" spans="5:17" s="8" customFormat="1"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</row>
    <row r="317" spans="5:17" s="8" customFormat="1"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</row>
    <row r="318" spans="5:17" s="8" customFormat="1"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</row>
    <row r="319" spans="5:17" s="8" customFormat="1"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</row>
    <row r="320" spans="5:17" s="8" customFormat="1"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</row>
    <row r="321" spans="5:17" s="8" customFormat="1"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</row>
    <row r="322" spans="5:17" s="8" customFormat="1"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</row>
    <row r="323" spans="5:17" s="8" customFormat="1"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</row>
    <row r="324" spans="5:17" s="8" customFormat="1"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</row>
    <row r="325" spans="5:17" s="8" customFormat="1"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</row>
    <row r="326" spans="5:17" s="8" customFormat="1"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</row>
    <row r="327" spans="5:17" s="8" customFormat="1"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</row>
    <row r="328" spans="5:17" s="8" customFormat="1"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</row>
    <row r="329" spans="5:17" s="8" customFormat="1"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</row>
    <row r="330" spans="5:17" s="8" customFormat="1"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</row>
    <row r="331" spans="5:17" s="8" customFormat="1"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</row>
    <row r="332" spans="5:17" s="8" customFormat="1"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</row>
    <row r="333" spans="5:17" s="8" customFormat="1"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</row>
    <row r="334" spans="5:17" s="8" customFormat="1"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</row>
    <row r="335" spans="5:17" s="8" customFormat="1"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</row>
    <row r="336" spans="5:17" s="8" customFormat="1"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</row>
    <row r="337" spans="5:17" s="8" customFormat="1"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</row>
    <row r="338" spans="5:17" s="8" customFormat="1"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</row>
    <row r="339" spans="5:17" s="8" customFormat="1"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</row>
    <row r="340" spans="5:17" s="8" customFormat="1"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</row>
    <row r="341" spans="5:17" s="8" customFormat="1"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</row>
    <row r="342" spans="5:17" s="8" customFormat="1"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</row>
    <row r="343" spans="5:17" s="8" customFormat="1"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</row>
    <row r="344" spans="5:17" s="8" customFormat="1"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</row>
    <row r="345" spans="5:17" s="8" customFormat="1"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</row>
    <row r="346" spans="5:17" s="8" customFormat="1"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</row>
    <row r="347" spans="5:17" s="8" customFormat="1"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</row>
    <row r="348" spans="5:17" s="8" customFormat="1"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</row>
    <row r="349" spans="5:17" s="8" customFormat="1"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</row>
    <row r="350" spans="5:17" s="8" customFormat="1"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</row>
    <row r="351" spans="5:17" s="8" customFormat="1"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</row>
    <row r="352" spans="5:17" s="8" customFormat="1"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</row>
    <row r="353" spans="5:17" s="8" customFormat="1"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</row>
    <row r="354" spans="5:17" s="8" customFormat="1"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</row>
    <row r="355" spans="5:17" s="8" customFormat="1"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</row>
    <row r="356" spans="5:17" s="8" customFormat="1"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</row>
    <row r="357" spans="5:17" s="8" customFormat="1"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</row>
    <row r="358" spans="5:17" s="8" customFormat="1"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</row>
    <row r="359" spans="5:17" s="8" customFormat="1"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</row>
    <row r="360" spans="5:17" s="8" customFormat="1"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</row>
    <row r="361" spans="5:17" s="8" customFormat="1"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</row>
    <row r="362" spans="5:17" s="8" customFormat="1"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</row>
    <row r="363" spans="5:17" s="8" customFormat="1"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</row>
    <row r="364" spans="5:17" s="8" customFormat="1"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</row>
    <row r="365" spans="5:17" s="8" customFormat="1"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</row>
    <row r="366" spans="5:17" s="8" customFormat="1"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</row>
    <row r="367" spans="5:17" s="8" customFormat="1"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</row>
    <row r="368" spans="5:17" s="8" customFormat="1"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</row>
    <row r="369" spans="5:17" s="8" customFormat="1"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</row>
    <row r="370" spans="5:17" s="8" customFormat="1"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</row>
    <row r="371" spans="5:17" s="8" customFormat="1"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</row>
    <row r="372" spans="5:17" s="8" customFormat="1"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</row>
    <row r="373" spans="5:17" s="8" customFormat="1"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</row>
    <row r="374" spans="5:17" s="8" customFormat="1"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</row>
    <row r="375" spans="5:17" s="8" customFormat="1"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</row>
    <row r="376" spans="5:17" s="8" customFormat="1"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</row>
    <row r="377" spans="5:17" s="8" customFormat="1"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</row>
    <row r="378" spans="5:17" s="8" customFormat="1"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</row>
    <row r="379" spans="5:17" s="8" customFormat="1"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</row>
    <row r="380" spans="5:17" s="8" customFormat="1"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</row>
    <row r="381" spans="5:17" s="8" customFormat="1"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</row>
    <row r="382" spans="5:17" s="8" customFormat="1"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</row>
    <row r="383" spans="5:17" s="8" customFormat="1"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</row>
    <row r="384" spans="5:17" s="8" customFormat="1"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</row>
    <row r="385" spans="5:17" s="8" customFormat="1"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</row>
    <row r="386" spans="5:17" s="8" customFormat="1"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</row>
    <row r="387" spans="5:17" s="8" customFormat="1"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</row>
    <row r="388" spans="5:17" s="8" customFormat="1"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</row>
    <row r="389" spans="5:17" s="8" customFormat="1"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</row>
  </sheetData>
  <mergeCells count="30">
    <mergeCell ref="C2:P2"/>
    <mergeCell ref="C3:P3"/>
    <mergeCell ref="C4:P4"/>
    <mergeCell ref="N11:N13"/>
    <mergeCell ref="G10:L10"/>
    <mergeCell ref="M10:Q10"/>
    <mergeCell ref="G11:G13"/>
    <mergeCell ref="O11:O13"/>
    <mergeCell ref="P11:P13"/>
    <mergeCell ref="Q11:Q13"/>
    <mergeCell ref="H11:H13"/>
    <mergeCell ref="J11:J13"/>
    <mergeCell ref="K11:K13"/>
    <mergeCell ref="L11:L13"/>
    <mergeCell ref="M11:M13"/>
    <mergeCell ref="I11:I13"/>
    <mergeCell ref="A62:E62"/>
    <mergeCell ref="A10:A13"/>
    <mergeCell ref="B10:B13"/>
    <mergeCell ref="C10:C13"/>
    <mergeCell ref="E10:E13"/>
    <mergeCell ref="F10:F13"/>
    <mergeCell ref="D10:D13"/>
    <mergeCell ref="C52:K52"/>
    <mergeCell ref="A6:B6"/>
    <mergeCell ref="C6:G6"/>
    <mergeCell ref="A7:B7"/>
    <mergeCell ref="C7:G7"/>
    <mergeCell ref="A8:B8"/>
    <mergeCell ref="C8:G8"/>
  </mergeCells>
  <pageMargins left="0.7" right="0.7" top="0.75" bottom="0.75" header="0.3" footer="0.3"/>
  <pageSetup scale="4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11476-A9A1-408F-A55B-C7E5AE54BB87}">
  <sheetPr>
    <tabColor rgb="FF92D050"/>
  </sheetPr>
  <dimension ref="A1:U360"/>
  <sheetViews>
    <sheetView showZeros="0" view="pageBreakPreview" zoomScaleNormal="100" zoomScaleSheetLayoutView="100" workbookViewId="0">
      <selection activeCell="C24" sqref="C24"/>
    </sheetView>
  </sheetViews>
  <sheetFormatPr defaultColWidth="9.140625" defaultRowHeight="15"/>
  <cols>
    <col min="1" max="1" width="8.85546875" style="4" customWidth="1"/>
    <col min="2" max="2" width="11.5703125" style="4" customWidth="1"/>
    <col min="3" max="3" width="39.5703125" style="4" customWidth="1"/>
    <col min="4" max="4" width="14.28515625" style="4" customWidth="1"/>
    <col min="5" max="5" width="7.85546875" style="2" customWidth="1"/>
    <col min="6" max="6" width="12.42578125" style="2" customWidth="1"/>
    <col min="7" max="12" width="10.42578125" style="2" customWidth="1"/>
    <col min="13" max="14" width="11" style="2" customWidth="1"/>
    <col min="15" max="15" width="12.140625" style="2" customWidth="1"/>
    <col min="16" max="17" width="11" style="2" customWidth="1"/>
    <col min="18" max="18" width="9.140625" style="4"/>
    <col min="19" max="19" width="11.42578125" style="4" bestFit="1" customWidth="1"/>
    <col min="20" max="16384" width="9.140625" style="4"/>
  </cols>
  <sheetData>
    <row r="1" spans="1:21">
      <c r="A1" s="2"/>
      <c r="B1" s="2"/>
      <c r="C1" s="3"/>
      <c r="D1" s="3"/>
      <c r="J1" s="4"/>
      <c r="K1" s="4"/>
      <c r="L1" s="4"/>
      <c r="M1" s="4"/>
      <c r="N1" s="4"/>
      <c r="O1" s="4"/>
      <c r="P1" s="4"/>
      <c r="Q1" s="4"/>
    </row>
    <row r="2" spans="1:21">
      <c r="A2" s="2"/>
      <c r="B2" s="2"/>
      <c r="C2" s="127" t="s">
        <v>172</v>
      </c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4"/>
    </row>
    <row r="3" spans="1:21">
      <c r="A3" s="2"/>
      <c r="B3" s="2"/>
      <c r="C3" s="128" t="s">
        <v>163</v>
      </c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4"/>
    </row>
    <row r="4" spans="1:21">
      <c r="A4" s="2"/>
      <c r="B4" s="2"/>
      <c r="C4" s="129" t="s">
        <v>43</v>
      </c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4"/>
    </row>
    <row r="5" spans="1:21">
      <c r="A5" s="2"/>
      <c r="B5" s="2"/>
      <c r="C5" s="2"/>
      <c r="D5" s="2"/>
      <c r="E5" s="5"/>
      <c r="F5" s="5"/>
      <c r="G5" s="5"/>
      <c r="H5" s="5"/>
      <c r="I5" s="5"/>
      <c r="J5" s="4"/>
      <c r="K5" s="4"/>
      <c r="L5" s="4"/>
      <c r="M5" s="4"/>
      <c r="N5" s="4"/>
      <c r="O5" s="4"/>
      <c r="P5" s="4"/>
      <c r="Q5" s="4"/>
    </row>
    <row r="6" spans="1:21" s="8" customFormat="1">
      <c r="A6" s="110" t="s">
        <v>2</v>
      </c>
      <c r="B6" s="110"/>
      <c r="C6" s="110" t="s">
        <v>169</v>
      </c>
      <c r="D6" s="110"/>
      <c r="E6" s="110"/>
      <c r="F6" s="110"/>
      <c r="G6" s="110"/>
      <c r="H6" s="7"/>
      <c r="I6" s="7"/>
    </row>
    <row r="7" spans="1:21" s="8" customFormat="1">
      <c r="A7" s="110" t="s">
        <v>14</v>
      </c>
      <c r="B7" s="110"/>
      <c r="C7" s="110" t="s">
        <v>169</v>
      </c>
      <c r="D7" s="110"/>
      <c r="E7" s="110"/>
      <c r="F7" s="110"/>
      <c r="G7" s="110"/>
      <c r="H7" s="7"/>
      <c r="I7" s="7"/>
    </row>
    <row r="8" spans="1:21" s="8" customFormat="1">
      <c r="A8" s="110" t="s">
        <v>4</v>
      </c>
      <c r="B8" s="110"/>
      <c r="C8" s="110" t="s">
        <v>170</v>
      </c>
      <c r="D8" s="110"/>
      <c r="E8" s="110"/>
      <c r="F8" s="110"/>
      <c r="G8" s="110"/>
      <c r="H8" s="7"/>
      <c r="I8" s="7"/>
    </row>
    <row r="9" spans="1:21">
      <c r="A9" s="9"/>
      <c r="B9" s="10"/>
      <c r="C9" s="9"/>
      <c r="D9" s="9"/>
      <c r="E9" s="9"/>
      <c r="F9" s="9"/>
      <c r="N9" s="11"/>
      <c r="O9" s="12"/>
      <c r="P9" s="13"/>
      <c r="Q9" s="10" t="s">
        <v>192</v>
      </c>
    </row>
    <row r="10" spans="1:21">
      <c r="A10" s="113" t="s">
        <v>22</v>
      </c>
      <c r="B10" s="114" t="s">
        <v>1</v>
      </c>
      <c r="C10" s="124" t="s">
        <v>52</v>
      </c>
      <c r="D10" s="124" t="s">
        <v>83</v>
      </c>
      <c r="E10" s="113" t="s">
        <v>7</v>
      </c>
      <c r="F10" s="114" t="s">
        <v>6</v>
      </c>
      <c r="G10" s="114" t="s">
        <v>12</v>
      </c>
      <c r="H10" s="114"/>
      <c r="I10" s="114"/>
      <c r="J10" s="114"/>
      <c r="K10" s="114"/>
      <c r="L10" s="114"/>
      <c r="M10" s="114" t="s">
        <v>11</v>
      </c>
      <c r="N10" s="114"/>
      <c r="O10" s="114"/>
      <c r="P10" s="114"/>
      <c r="Q10" s="114"/>
    </row>
    <row r="11" spans="1:21">
      <c r="A11" s="114"/>
      <c r="B11" s="114"/>
      <c r="C11" s="125"/>
      <c r="D11" s="125"/>
      <c r="E11" s="113"/>
      <c r="F11" s="114"/>
      <c r="G11" s="119" t="s">
        <v>24</v>
      </c>
      <c r="H11" s="119" t="s">
        <v>197</v>
      </c>
      <c r="I11" s="113" t="s">
        <v>35</v>
      </c>
      <c r="J11" s="113" t="s">
        <v>34</v>
      </c>
      <c r="K11" s="113" t="s">
        <v>36</v>
      </c>
      <c r="L11" s="113" t="s">
        <v>37</v>
      </c>
      <c r="M11" s="119" t="s">
        <v>25</v>
      </c>
      <c r="N11" s="119" t="s">
        <v>38</v>
      </c>
      <c r="O11" s="113" t="s">
        <v>34</v>
      </c>
      <c r="P11" s="113" t="s">
        <v>39</v>
      </c>
      <c r="Q11" s="113" t="s">
        <v>40</v>
      </c>
    </row>
    <row r="12" spans="1:21">
      <c r="A12" s="114"/>
      <c r="B12" s="114"/>
      <c r="C12" s="125"/>
      <c r="D12" s="125"/>
      <c r="E12" s="113"/>
      <c r="F12" s="114"/>
      <c r="G12" s="119"/>
      <c r="H12" s="119"/>
      <c r="I12" s="113"/>
      <c r="J12" s="113"/>
      <c r="K12" s="113"/>
      <c r="L12" s="113"/>
      <c r="M12" s="119"/>
      <c r="N12" s="119"/>
      <c r="O12" s="113"/>
      <c r="P12" s="113"/>
      <c r="Q12" s="113"/>
    </row>
    <row r="13" spans="1:21">
      <c r="A13" s="114"/>
      <c r="B13" s="114"/>
      <c r="C13" s="125"/>
      <c r="D13" s="130"/>
      <c r="E13" s="126"/>
      <c r="F13" s="124"/>
      <c r="G13" s="119"/>
      <c r="H13" s="119"/>
      <c r="I13" s="113"/>
      <c r="J13" s="113"/>
      <c r="K13" s="113"/>
      <c r="L13" s="113"/>
      <c r="M13" s="119"/>
      <c r="N13" s="119"/>
      <c r="O13" s="113"/>
      <c r="P13" s="113"/>
      <c r="Q13" s="113"/>
    </row>
    <row r="14" spans="1:21" s="25" customFormat="1">
      <c r="A14" s="18" t="s">
        <v>8</v>
      </c>
      <c r="B14" s="14"/>
      <c r="C14" s="19" t="s">
        <v>157</v>
      </c>
      <c r="D14" s="19"/>
      <c r="E14" s="20"/>
      <c r="F14" s="20"/>
      <c r="G14" s="21">
        <v>0</v>
      </c>
      <c r="H14" s="21">
        <v>0</v>
      </c>
      <c r="I14" s="22">
        <v>0</v>
      </c>
      <c r="J14" s="22">
        <v>0</v>
      </c>
      <c r="K14" s="22">
        <v>0</v>
      </c>
      <c r="L14" s="23">
        <f t="shared" ref="L14" si="0">ROUND(SUM(I14:K14),2)</f>
        <v>0</v>
      </c>
      <c r="M14" s="23">
        <f t="shared" ref="M14" si="1">ROUND(G14*F14,2)</f>
        <v>0</v>
      </c>
      <c r="N14" s="23">
        <f t="shared" ref="N14" si="2">ROUND(I14*F14,2)</f>
        <v>0</v>
      </c>
      <c r="O14" s="23">
        <f t="shared" ref="O14" si="3">ROUND(J14*F14,2)</f>
        <v>0</v>
      </c>
      <c r="P14" s="23">
        <f t="shared" ref="P14" si="4">ROUND(K14*F14,2)</f>
        <v>0</v>
      </c>
      <c r="Q14" s="23">
        <f t="shared" ref="Q14" si="5">SUM(N14:P14)</f>
        <v>0</v>
      </c>
      <c r="R14" s="24"/>
      <c r="S14" s="24"/>
      <c r="T14" s="24"/>
      <c r="U14" s="24"/>
    </row>
    <row r="15" spans="1:21" s="25" customFormat="1" ht="30">
      <c r="A15" s="26" t="s">
        <v>9</v>
      </c>
      <c r="B15" s="27"/>
      <c r="C15" s="62" t="s">
        <v>230</v>
      </c>
      <c r="D15" s="62"/>
      <c r="E15" s="30" t="s">
        <v>79</v>
      </c>
      <c r="F15" s="35">
        <v>5</v>
      </c>
      <c r="G15" s="21"/>
      <c r="H15" s="21"/>
      <c r="I15" s="22"/>
      <c r="J15" s="22"/>
      <c r="K15" s="22"/>
      <c r="L15" s="23"/>
      <c r="M15" s="23"/>
      <c r="N15" s="23"/>
      <c r="O15" s="23"/>
      <c r="P15" s="23"/>
      <c r="Q15" s="23"/>
      <c r="R15" s="24"/>
      <c r="S15" s="24"/>
      <c r="T15" s="24"/>
      <c r="U15" s="24"/>
    </row>
    <row r="16" spans="1:21" s="25" customFormat="1">
      <c r="A16" s="32" t="s">
        <v>10</v>
      </c>
      <c r="B16" s="14"/>
      <c r="C16" s="62" t="s">
        <v>158</v>
      </c>
      <c r="D16" s="62"/>
      <c r="E16" s="30" t="s">
        <v>80</v>
      </c>
      <c r="F16" s="35">
        <v>3</v>
      </c>
      <c r="G16" s="21"/>
      <c r="H16" s="21"/>
      <c r="I16" s="22"/>
      <c r="J16" s="22"/>
      <c r="K16" s="22"/>
      <c r="L16" s="23"/>
      <c r="M16" s="23"/>
      <c r="N16" s="23"/>
      <c r="O16" s="23"/>
      <c r="P16" s="23"/>
      <c r="Q16" s="23"/>
      <c r="R16" s="24"/>
      <c r="S16" s="24"/>
      <c r="T16" s="24"/>
      <c r="U16" s="24"/>
    </row>
    <row r="17" spans="1:21" s="25" customFormat="1">
      <c r="A17" s="32" t="s">
        <v>15</v>
      </c>
      <c r="B17" s="27"/>
      <c r="C17" s="62" t="s">
        <v>159</v>
      </c>
      <c r="D17" s="62"/>
      <c r="E17" s="30" t="s">
        <v>79</v>
      </c>
      <c r="F17" s="35">
        <v>1</v>
      </c>
      <c r="G17" s="21"/>
      <c r="H17" s="21"/>
      <c r="I17" s="22"/>
      <c r="J17" s="22"/>
      <c r="K17" s="22"/>
      <c r="L17" s="23"/>
      <c r="M17" s="23"/>
      <c r="N17" s="23"/>
      <c r="O17" s="23"/>
      <c r="P17" s="23"/>
      <c r="Q17" s="23"/>
      <c r="R17" s="24"/>
      <c r="S17" s="24"/>
      <c r="T17" s="24"/>
      <c r="U17" s="24"/>
    </row>
    <row r="18" spans="1:21" s="25" customFormat="1">
      <c r="A18" s="32" t="s">
        <v>26</v>
      </c>
      <c r="B18" s="27"/>
      <c r="C18" s="82" t="s">
        <v>160</v>
      </c>
      <c r="D18" s="82"/>
      <c r="E18" s="30"/>
      <c r="F18" s="35"/>
      <c r="G18" s="21"/>
      <c r="H18" s="21"/>
      <c r="I18" s="22"/>
      <c r="J18" s="22"/>
      <c r="K18" s="22"/>
      <c r="L18" s="23"/>
      <c r="M18" s="23"/>
      <c r="N18" s="23"/>
      <c r="O18" s="23"/>
      <c r="P18" s="23"/>
      <c r="Q18" s="23"/>
      <c r="R18" s="24"/>
      <c r="S18" s="24"/>
      <c r="T18" s="24"/>
      <c r="U18" s="24"/>
    </row>
    <row r="19" spans="1:21" s="25" customFormat="1" ht="30">
      <c r="A19" s="32" t="s">
        <v>16</v>
      </c>
      <c r="B19" s="27"/>
      <c r="C19" s="62" t="s">
        <v>231</v>
      </c>
      <c r="D19" s="83" t="s">
        <v>86</v>
      </c>
      <c r="E19" s="30" t="s">
        <v>79</v>
      </c>
      <c r="F19" s="35">
        <v>5</v>
      </c>
      <c r="G19" s="21"/>
      <c r="H19" s="21"/>
      <c r="I19" s="22"/>
      <c r="J19" s="22"/>
      <c r="K19" s="22"/>
      <c r="L19" s="23"/>
      <c r="M19" s="23"/>
      <c r="N19" s="23"/>
      <c r="O19" s="23"/>
      <c r="P19" s="23"/>
      <c r="Q19" s="23"/>
      <c r="R19" s="24"/>
      <c r="S19" s="24"/>
      <c r="T19" s="24"/>
      <c r="U19" s="24"/>
    </row>
    <row r="20" spans="1:21" s="25" customFormat="1" ht="18">
      <c r="A20" s="32" t="s">
        <v>17</v>
      </c>
      <c r="B20" s="14"/>
      <c r="C20" s="62" t="s">
        <v>203</v>
      </c>
      <c r="D20" s="83" t="s">
        <v>86</v>
      </c>
      <c r="E20" s="30" t="s">
        <v>80</v>
      </c>
      <c r="F20" s="35">
        <v>5</v>
      </c>
      <c r="G20" s="21"/>
      <c r="H20" s="21"/>
      <c r="I20" s="22"/>
      <c r="J20" s="22"/>
      <c r="K20" s="22"/>
      <c r="L20" s="23"/>
      <c r="M20" s="23"/>
      <c r="N20" s="23"/>
      <c r="O20" s="23"/>
      <c r="P20" s="23"/>
      <c r="Q20" s="23"/>
      <c r="R20" s="24"/>
      <c r="S20" s="24"/>
      <c r="T20" s="24"/>
      <c r="U20" s="24"/>
    </row>
    <row r="21" spans="1:21" s="25" customFormat="1">
      <c r="A21" s="32" t="s">
        <v>18</v>
      </c>
      <c r="B21" s="36"/>
      <c r="C21" s="62" t="s">
        <v>161</v>
      </c>
      <c r="D21" s="62"/>
      <c r="E21" s="30" t="s">
        <v>80</v>
      </c>
      <c r="F21" s="31">
        <v>5</v>
      </c>
      <c r="G21" s="21"/>
      <c r="H21" s="21"/>
      <c r="I21" s="22"/>
      <c r="J21" s="22"/>
      <c r="K21" s="22"/>
      <c r="L21" s="23"/>
      <c r="M21" s="23"/>
      <c r="N21" s="23"/>
      <c r="O21" s="23"/>
      <c r="P21" s="23"/>
      <c r="Q21" s="23"/>
      <c r="R21" s="24"/>
      <c r="S21" s="24"/>
      <c r="T21" s="24"/>
      <c r="U21" s="24"/>
    </row>
    <row r="22" spans="1:21" s="44" customFormat="1">
      <c r="A22" s="42"/>
      <c r="B22" s="42"/>
      <c r="C22" s="121" t="s">
        <v>45</v>
      </c>
      <c r="D22" s="131"/>
      <c r="E22" s="131"/>
      <c r="F22" s="122"/>
      <c r="G22" s="122"/>
      <c r="H22" s="122"/>
      <c r="I22" s="122"/>
      <c r="J22" s="122"/>
      <c r="K22" s="123"/>
      <c r="L22" s="22"/>
      <c r="M22" s="43">
        <f>SUM(M14:M21)</f>
        <v>0</v>
      </c>
      <c r="N22" s="43">
        <f>SUM(N14:N21)</f>
        <v>0</v>
      </c>
      <c r="O22" s="43">
        <f>SUM(O14:O21)</f>
        <v>0</v>
      </c>
      <c r="P22" s="43">
        <f>SUM(P14:P21)</f>
        <v>0</v>
      </c>
      <c r="Q22" s="43">
        <f>SUM(Q14:Q21)</f>
        <v>0</v>
      </c>
    </row>
    <row r="23" spans="1:21" s="8" customFormat="1"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45"/>
    </row>
    <row r="24" spans="1:21" s="8" customFormat="1">
      <c r="A24" s="46" t="s">
        <v>46</v>
      </c>
      <c r="B24" s="47"/>
      <c r="C24" s="48"/>
      <c r="D24" s="48"/>
      <c r="E24" s="48"/>
      <c r="K24" s="49"/>
    </row>
    <row r="25" spans="1:21" s="8" customFormat="1" ht="13.5" customHeight="1">
      <c r="A25" s="50" t="s">
        <v>181</v>
      </c>
      <c r="B25" s="51" t="s">
        <v>182</v>
      </c>
      <c r="C25" s="24"/>
      <c r="D25" s="24"/>
      <c r="E25" s="24"/>
      <c r="K25" s="49"/>
    </row>
    <row r="26" spans="1:21" s="8" customFormat="1" ht="12.75" customHeight="1">
      <c r="A26" s="50"/>
      <c r="B26" s="51" t="s">
        <v>183</v>
      </c>
      <c r="C26" s="24"/>
      <c r="D26" s="24"/>
      <c r="E26" s="24"/>
      <c r="F26" s="44"/>
      <c r="K26" s="49"/>
    </row>
    <row r="27" spans="1:21" s="8" customFormat="1" ht="12.6" customHeight="1">
      <c r="A27" s="50"/>
      <c r="B27" s="51" t="s">
        <v>184</v>
      </c>
      <c r="C27" s="24"/>
      <c r="D27" s="24"/>
      <c r="E27" s="24"/>
      <c r="F27" s="44"/>
      <c r="K27" s="49"/>
    </row>
    <row r="28" spans="1:21" s="8" customFormat="1" ht="12.6" customHeight="1">
      <c r="A28" s="52"/>
      <c r="B28" s="51" t="s">
        <v>185</v>
      </c>
      <c r="C28" s="24"/>
      <c r="D28" s="24"/>
      <c r="E28" s="24"/>
      <c r="F28" s="44"/>
      <c r="K28" s="49"/>
    </row>
    <row r="29" spans="1:21" s="8" customFormat="1" ht="12.6" customHeight="1">
      <c r="A29" s="50" t="s">
        <v>186</v>
      </c>
      <c r="B29" s="51" t="s">
        <v>187</v>
      </c>
      <c r="C29" s="24"/>
      <c r="D29" s="24"/>
      <c r="E29" s="24"/>
      <c r="F29" s="44"/>
      <c r="K29" s="49"/>
    </row>
    <row r="30" spans="1:21" s="8" customFormat="1" ht="12.6" customHeight="1">
      <c r="A30" s="50" t="s">
        <v>188</v>
      </c>
      <c r="B30" s="53" t="s">
        <v>189</v>
      </c>
      <c r="C30" s="24"/>
      <c r="D30" s="24"/>
      <c r="E30" s="24"/>
      <c r="F30" s="44"/>
      <c r="K30" s="49"/>
    </row>
    <row r="31" spans="1:21" s="8" customFormat="1" ht="12.6" customHeight="1">
      <c r="A31" s="50"/>
      <c r="B31" s="51" t="s">
        <v>190</v>
      </c>
      <c r="C31" s="24"/>
      <c r="D31" s="24"/>
      <c r="E31" s="24"/>
      <c r="F31" s="44"/>
      <c r="K31" s="49"/>
    </row>
    <row r="32" spans="1:21" s="7" customFormat="1" ht="12.6" customHeight="1">
      <c r="A32" s="120"/>
      <c r="B32" s="120"/>
      <c r="C32" s="120"/>
      <c r="D32" s="120"/>
      <c r="E32" s="120"/>
      <c r="F32" s="44"/>
      <c r="G32" s="8"/>
      <c r="H32" s="8"/>
      <c r="I32" s="8"/>
      <c r="J32" s="8"/>
      <c r="N32" s="54"/>
      <c r="O32" s="54"/>
    </row>
    <row r="33" spans="1:17" s="8" customFormat="1">
      <c r="A33" s="8" t="s">
        <v>200</v>
      </c>
      <c r="C33" s="55"/>
      <c r="D33" s="56"/>
      <c r="E33" s="7"/>
      <c r="F33" s="6"/>
      <c r="K33" s="7"/>
      <c r="L33" s="7"/>
      <c r="M33" s="7"/>
      <c r="N33" s="7"/>
      <c r="O33" s="7"/>
      <c r="P33" s="7"/>
    </row>
    <row r="34" spans="1:17" s="8" customFormat="1">
      <c r="B34" s="8" t="s">
        <v>0</v>
      </c>
      <c r="C34" s="57"/>
      <c r="D34" s="7"/>
      <c r="E34" s="7"/>
      <c r="F34" s="7"/>
      <c r="K34" s="7"/>
      <c r="L34" s="7"/>
      <c r="M34" s="7"/>
      <c r="N34" s="7"/>
      <c r="O34" s="7"/>
      <c r="P34" s="7"/>
    </row>
    <row r="35" spans="1:17">
      <c r="A35" s="58"/>
      <c r="B35" s="24"/>
      <c r="C35" s="8"/>
      <c r="D35" s="24"/>
      <c r="E35" s="24"/>
      <c r="F35" s="24"/>
      <c r="G35" s="4"/>
      <c r="H35" s="4"/>
      <c r="I35" s="4"/>
      <c r="J35" s="4"/>
      <c r="Q35" s="4"/>
    </row>
    <row r="36" spans="1:17" s="7" customFormat="1">
      <c r="A36" s="8"/>
      <c r="B36" s="8"/>
      <c r="C36" s="8"/>
      <c r="N36" s="54"/>
      <c r="O36" s="54"/>
    </row>
    <row r="37" spans="1:17" s="8" customFormat="1">
      <c r="A37" s="8" t="s">
        <v>194</v>
      </c>
      <c r="C37" s="57"/>
      <c r="D37" s="7"/>
      <c r="E37" s="7"/>
      <c r="F37" s="7"/>
      <c r="K37" s="7"/>
      <c r="L37" s="7"/>
      <c r="M37" s="7"/>
      <c r="N37" s="7"/>
      <c r="O37" s="7"/>
      <c r="P37" s="7"/>
    </row>
    <row r="38" spans="1:17">
      <c r="A38" s="58"/>
      <c r="B38" s="4" t="s">
        <v>0</v>
      </c>
      <c r="C38" s="8"/>
      <c r="D38" s="24"/>
      <c r="E38" s="24"/>
      <c r="F38" s="24"/>
      <c r="G38" s="4"/>
      <c r="H38" s="4"/>
      <c r="I38" s="4"/>
      <c r="J38" s="4"/>
      <c r="Q38" s="4"/>
    </row>
    <row r="39" spans="1:17">
      <c r="A39" s="58"/>
      <c r="B39" s="24"/>
      <c r="C39" s="55"/>
      <c r="D39" s="24"/>
      <c r="E39" s="24"/>
      <c r="F39" s="24"/>
      <c r="G39" s="4"/>
      <c r="H39" s="4"/>
      <c r="I39" s="4"/>
      <c r="J39" s="4"/>
      <c r="Q39" s="4"/>
    </row>
    <row r="40" spans="1:17">
      <c r="A40" s="58"/>
      <c r="B40" s="24"/>
      <c r="C40" s="24"/>
      <c r="D40" s="24"/>
      <c r="E40" s="24"/>
      <c r="F40" s="24"/>
      <c r="G40" s="4"/>
      <c r="H40" s="4"/>
      <c r="I40" s="4"/>
      <c r="J40" s="4"/>
      <c r="Q40" s="4"/>
    </row>
    <row r="41" spans="1:17">
      <c r="A41" s="58"/>
      <c r="B41" s="24"/>
      <c r="C41" s="24"/>
      <c r="D41" s="24"/>
      <c r="E41" s="7"/>
      <c r="F41" s="24"/>
      <c r="G41" s="4"/>
      <c r="H41" s="4"/>
      <c r="I41" s="4"/>
      <c r="J41" s="4"/>
      <c r="P41" s="4"/>
      <c r="Q41" s="4"/>
    </row>
    <row r="42" spans="1:17">
      <c r="A42" s="58"/>
      <c r="B42" s="24"/>
      <c r="C42" s="59"/>
      <c r="D42" s="60"/>
      <c r="E42" s="7"/>
      <c r="F42" s="24"/>
      <c r="G42" s="4"/>
      <c r="H42" s="4"/>
      <c r="I42" s="4"/>
      <c r="J42" s="4"/>
      <c r="P42" s="4"/>
      <c r="Q42" s="4"/>
    </row>
    <row r="43" spans="1:17" s="1" customFormat="1"/>
    <row r="44" spans="1:17" s="1" customFormat="1"/>
    <row r="45" spans="1:17" s="1" customFormat="1"/>
    <row r="46" spans="1:17" s="8" customFormat="1"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</row>
    <row r="47" spans="1:17">
      <c r="A47" s="58"/>
      <c r="F47" s="7"/>
      <c r="G47" s="61"/>
      <c r="Q47" s="4"/>
    </row>
    <row r="48" spans="1:17" s="1" customFormat="1"/>
    <row r="49" spans="5:17" s="8" customFormat="1"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</row>
    <row r="50" spans="5:17" s="8" customFormat="1"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</row>
    <row r="51" spans="5:17" s="8" customFormat="1"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</row>
    <row r="52" spans="5:17" s="8" customFormat="1"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</row>
    <row r="53" spans="5:17" s="8" customFormat="1"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</row>
    <row r="54" spans="5:17" s="8" customFormat="1"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</row>
    <row r="55" spans="5:17" s="8" customFormat="1"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</row>
    <row r="56" spans="5:17" s="8" customFormat="1"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</row>
    <row r="57" spans="5:17" s="8" customFormat="1"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</row>
    <row r="58" spans="5:17" s="8" customFormat="1"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</row>
    <row r="59" spans="5:17" s="8" customFormat="1"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</row>
    <row r="60" spans="5:17" s="8" customFormat="1"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</row>
    <row r="61" spans="5:17" s="8" customFormat="1"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</row>
    <row r="62" spans="5:17" s="8" customFormat="1"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</row>
    <row r="63" spans="5:17" s="8" customFormat="1"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</row>
    <row r="64" spans="5:17" s="8" customFormat="1"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</row>
    <row r="65" spans="5:17" s="8" customFormat="1"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</row>
    <row r="66" spans="5:17" s="8" customFormat="1"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</row>
    <row r="67" spans="5:17" s="8" customFormat="1"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</row>
    <row r="68" spans="5:17" s="8" customFormat="1"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</row>
    <row r="69" spans="5:17" s="8" customFormat="1"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</row>
    <row r="70" spans="5:17" s="8" customFormat="1"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</row>
    <row r="71" spans="5:17" s="8" customFormat="1"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</row>
    <row r="72" spans="5:17" s="8" customFormat="1"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5:17" s="8" customFormat="1"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</row>
    <row r="74" spans="5:17" s="8" customFormat="1"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</row>
    <row r="75" spans="5:17" s="8" customFormat="1"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</row>
    <row r="76" spans="5:17" s="8" customFormat="1"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</row>
    <row r="77" spans="5:17" s="8" customFormat="1"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</row>
    <row r="78" spans="5:17" s="8" customFormat="1"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</row>
    <row r="79" spans="5:17" s="8" customFormat="1"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</row>
    <row r="80" spans="5:17" s="8" customFormat="1"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</row>
    <row r="81" spans="5:17" s="8" customFormat="1"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</row>
    <row r="82" spans="5:17" s="8" customFormat="1"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</row>
    <row r="83" spans="5:17" s="8" customFormat="1"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</row>
    <row r="84" spans="5:17" s="8" customFormat="1"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</row>
    <row r="85" spans="5:17" s="8" customFormat="1"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</row>
    <row r="86" spans="5:17" s="8" customFormat="1"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</row>
    <row r="87" spans="5:17" s="8" customFormat="1"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</row>
    <row r="88" spans="5:17" s="8" customFormat="1"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</row>
    <row r="89" spans="5:17" s="8" customFormat="1"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</row>
    <row r="90" spans="5:17" s="8" customFormat="1"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</row>
    <row r="91" spans="5:17" s="8" customFormat="1"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</row>
    <row r="92" spans="5:17" s="8" customFormat="1"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</row>
    <row r="93" spans="5:17" s="8" customFormat="1"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</row>
    <row r="94" spans="5:17" s="8" customFormat="1"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</row>
    <row r="95" spans="5:17" s="8" customFormat="1"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</row>
    <row r="96" spans="5:17" s="8" customFormat="1"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</row>
    <row r="97" spans="5:17" s="8" customFormat="1"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</row>
    <row r="98" spans="5:17" s="8" customFormat="1"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</row>
    <row r="99" spans="5:17" s="8" customFormat="1"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</row>
    <row r="100" spans="5:17" s="8" customFormat="1"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</row>
    <row r="101" spans="5:17" s="8" customFormat="1"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</row>
    <row r="102" spans="5:17" s="8" customFormat="1"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</row>
    <row r="103" spans="5:17" s="8" customFormat="1"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</row>
    <row r="104" spans="5:17" s="8" customFormat="1"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</row>
    <row r="105" spans="5:17" s="8" customFormat="1"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</row>
    <row r="106" spans="5:17" s="8" customFormat="1"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</row>
    <row r="107" spans="5:17" s="8" customFormat="1"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</row>
    <row r="108" spans="5:17" s="8" customFormat="1"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</row>
    <row r="109" spans="5:17" s="8" customFormat="1"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</row>
    <row r="110" spans="5:17" s="8" customFormat="1"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</row>
    <row r="111" spans="5:17" s="8" customFormat="1"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</row>
    <row r="112" spans="5:17" s="8" customFormat="1"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</row>
    <row r="113" spans="5:17" s="8" customFormat="1"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</row>
    <row r="114" spans="5:17" s="8" customFormat="1"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</row>
    <row r="115" spans="5:17" s="8" customFormat="1"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</row>
    <row r="116" spans="5:17" s="8" customFormat="1"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</row>
    <row r="117" spans="5:17" s="8" customFormat="1"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</row>
    <row r="118" spans="5:17" s="8" customFormat="1"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</row>
    <row r="119" spans="5:17" s="8" customFormat="1"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</row>
    <row r="120" spans="5:17" s="8" customFormat="1"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</row>
    <row r="121" spans="5:17" s="8" customFormat="1"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</row>
    <row r="122" spans="5:17" s="8" customFormat="1"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</row>
    <row r="123" spans="5:17" s="8" customFormat="1"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</row>
    <row r="124" spans="5:17" s="8" customFormat="1"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</row>
    <row r="125" spans="5:17" s="8" customFormat="1"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</row>
    <row r="126" spans="5:17" s="8" customFormat="1"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</row>
    <row r="127" spans="5:17" s="8" customFormat="1"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</row>
    <row r="128" spans="5:17" s="8" customFormat="1"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</row>
    <row r="129" spans="5:17" s="8" customFormat="1"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</row>
    <row r="130" spans="5:17" s="8" customFormat="1"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</row>
    <row r="131" spans="5:17" s="8" customFormat="1"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</row>
    <row r="132" spans="5:17" s="8" customFormat="1"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</row>
    <row r="133" spans="5:17" s="8" customFormat="1"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</row>
    <row r="134" spans="5:17" s="8" customFormat="1"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</row>
    <row r="135" spans="5:17" s="8" customFormat="1"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</row>
    <row r="136" spans="5:17" s="8" customFormat="1"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</row>
    <row r="137" spans="5:17" s="8" customFormat="1"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</row>
    <row r="138" spans="5:17" s="8" customFormat="1"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</row>
    <row r="139" spans="5:17" s="8" customFormat="1"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</row>
    <row r="140" spans="5:17" s="8" customFormat="1"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</row>
    <row r="141" spans="5:17" s="8" customFormat="1"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</row>
    <row r="142" spans="5:17" s="8" customFormat="1"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</row>
    <row r="143" spans="5:17" s="8" customFormat="1"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</row>
    <row r="144" spans="5:17" s="8" customFormat="1"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</row>
    <row r="145" spans="5:17" s="8" customFormat="1"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</row>
    <row r="146" spans="5:17" s="8" customFormat="1"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</row>
    <row r="147" spans="5:17" s="8" customFormat="1"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</row>
    <row r="148" spans="5:17" s="8" customFormat="1"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</row>
    <row r="149" spans="5:17" s="8" customFormat="1"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</row>
    <row r="150" spans="5:17" s="8" customFormat="1"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</row>
    <row r="151" spans="5:17" s="8" customFormat="1"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</row>
    <row r="152" spans="5:17" s="8" customFormat="1"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</row>
    <row r="153" spans="5:17" s="8" customFormat="1"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</row>
    <row r="154" spans="5:17" s="8" customFormat="1"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</row>
    <row r="155" spans="5:17" s="8" customFormat="1"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</row>
    <row r="156" spans="5:17" s="8" customFormat="1"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</row>
    <row r="157" spans="5:17" s="8" customFormat="1"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</row>
    <row r="158" spans="5:17" s="8" customFormat="1"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</row>
    <row r="159" spans="5:17" s="8" customFormat="1"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</row>
    <row r="160" spans="5:17" s="8" customFormat="1"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</row>
    <row r="161" spans="5:17" s="8" customFormat="1"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</row>
    <row r="162" spans="5:17" s="8" customFormat="1"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</row>
    <row r="163" spans="5:17" s="8" customFormat="1"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</row>
    <row r="164" spans="5:17" s="8" customFormat="1"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</row>
    <row r="165" spans="5:17" s="8" customFormat="1"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</row>
    <row r="166" spans="5:17" s="8" customFormat="1"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</row>
    <row r="167" spans="5:17" s="8" customFormat="1"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</row>
    <row r="168" spans="5:17" s="8" customFormat="1"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</row>
    <row r="169" spans="5:17" s="8" customFormat="1"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</row>
    <row r="170" spans="5:17" s="8" customFormat="1"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</row>
    <row r="171" spans="5:17" s="8" customFormat="1"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</row>
    <row r="172" spans="5:17" s="8" customFormat="1"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</row>
    <row r="173" spans="5:17" s="8" customFormat="1"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</row>
    <row r="174" spans="5:17" s="8" customFormat="1"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</row>
    <row r="175" spans="5:17" s="8" customFormat="1"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</row>
    <row r="176" spans="5:17" s="8" customFormat="1"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</row>
    <row r="177" spans="5:17" s="8" customFormat="1"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</row>
    <row r="178" spans="5:17" s="8" customFormat="1"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</row>
    <row r="179" spans="5:17" s="8" customFormat="1"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</row>
    <row r="180" spans="5:17" s="8" customFormat="1"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</row>
    <row r="181" spans="5:17" s="8" customFormat="1"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</row>
    <row r="182" spans="5:17" s="8" customFormat="1"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</row>
    <row r="183" spans="5:17" s="8" customFormat="1"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</row>
    <row r="184" spans="5:17" s="8" customFormat="1"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</row>
    <row r="185" spans="5:17" s="8" customFormat="1"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</row>
    <row r="186" spans="5:17" s="8" customFormat="1"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</row>
    <row r="187" spans="5:17" s="8" customFormat="1"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</row>
    <row r="188" spans="5:17" s="8" customFormat="1"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</row>
    <row r="189" spans="5:17" s="8" customFormat="1"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</row>
    <row r="190" spans="5:17" s="8" customFormat="1"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</row>
    <row r="191" spans="5:17" s="8" customFormat="1"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</row>
    <row r="192" spans="5:17" s="8" customFormat="1"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</row>
    <row r="193" spans="5:17" s="8" customFormat="1"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</row>
    <row r="194" spans="5:17" s="8" customFormat="1"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</row>
    <row r="195" spans="5:17" s="8" customFormat="1"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</row>
    <row r="196" spans="5:17" s="8" customFormat="1"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</row>
    <row r="197" spans="5:17" s="8" customFormat="1"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</row>
    <row r="198" spans="5:17" s="8" customFormat="1"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</row>
    <row r="199" spans="5:17" s="8" customFormat="1"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</row>
    <row r="200" spans="5:17" s="8" customFormat="1"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</row>
    <row r="201" spans="5:17" s="8" customFormat="1"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</row>
    <row r="202" spans="5:17" s="8" customFormat="1"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</row>
    <row r="203" spans="5:17" s="8" customFormat="1"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</row>
    <row r="204" spans="5:17" s="8" customFormat="1"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</row>
    <row r="205" spans="5:17" s="8" customFormat="1"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</row>
    <row r="206" spans="5:17" s="8" customFormat="1"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</row>
    <row r="207" spans="5:17" s="8" customFormat="1"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</row>
    <row r="208" spans="5:17" s="8" customFormat="1"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</row>
    <row r="209" spans="5:17" s="8" customFormat="1"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</row>
    <row r="210" spans="5:17" s="8" customFormat="1"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</row>
    <row r="211" spans="5:17" s="8" customFormat="1"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</row>
    <row r="212" spans="5:17" s="8" customFormat="1"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</row>
    <row r="213" spans="5:17" s="8" customFormat="1"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</row>
    <row r="214" spans="5:17" s="8" customFormat="1"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</row>
    <row r="215" spans="5:17" s="8" customFormat="1"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</row>
    <row r="216" spans="5:17" s="8" customFormat="1"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</row>
    <row r="217" spans="5:17" s="8" customFormat="1"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</row>
    <row r="218" spans="5:17" s="8" customFormat="1"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</row>
    <row r="219" spans="5:17" s="8" customFormat="1"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</row>
    <row r="220" spans="5:17" s="8" customFormat="1"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</row>
    <row r="221" spans="5:17" s="8" customFormat="1"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</row>
    <row r="222" spans="5:17" s="8" customFormat="1"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</row>
    <row r="223" spans="5:17" s="8" customFormat="1"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</row>
    <row r="224" spans="5:17" s="8" customFormat="1"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</row>
    <row r="225" spans="5:17" s="8" customFormat="1"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</row>
    <row r="226" spans="5:17" s="8" customFormat="1"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</row>
    <row r="227" spans="5:17" s="8" customFormat="1"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</row>
    <row r="228" spans="5:17" s="8" customFormat="1"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</row>
    <row r="229" spans="5:17" s="8" customFormat="1"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</row>
    <row r="230" spans="5:17" s="8" customFormat="1"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</row>
    <row r="231" spans="5:17" s="8" customFormat="1"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</row>
    <row r="232" spans="5:17" s="8" customFormat="1"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</row>
    <row r="233" spans="5:17" s="8" customFormat="1"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</row>
    <row r="234" spans="5:17" s="8" customFormat="1"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</row>
    <row r="235" spans="5:17" s="8" customFormat="1"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</row>
    <row r="236" spans="5:17" s="8" customFormat="1"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</row>
    <row r="237" spans="5:17" s="8" customFormat="1"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</row>
    <row r="238" spans="5:17" s="8" customFormat="1"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</row>
    <row r="239" spans="5:17" s="8" customFormat="1"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</row>
    <row r="240" spans="5:17" s="8" customFormat="1"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</row>
    <row r="241" spans="5:17" s="8" customFormat="1"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</row>
    <row r="242" spans="5:17" s="8" customFormat="1"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</row>
    <row r="243" spans="5:17" s="8" customFormat="1"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</row>
    <row r="244" spans="5:17" s="8" customFormat="1"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</row>
    <row r="245" spans="5:17" s="8" customFormat="1"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</row>
    <row r="246" spans="5:17" s="8" customFormat="1"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</row>
    <row r="247" spans="5:17" s="8" customFormat="1"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</row>
    <row r="248" spans="5:17" s="8" customFormat="1"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</row>
    <row r="249" spans="5:17" s="8" customFormat="1"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</row>
    <row r="250" spans="5:17" s="8" customFormat="1"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</row>
    <row r="251" spans="5:17" s="8" customFormat="1"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</row>
    <row r="252" spans="5:17" s="8" customFormat="1"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</row>
    <row r="253" spans="5:17" s="8" customFormat="1"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</row>
    <row r="254" spans="5:17" s="8" customFormat="1"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</row>
    <row r="255" spans="5:17" s="8" customFormat="1"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</row>
    <row r="256" spans="5:17" s="8" customFormat="1"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</row>
    <row r="257" spans="5:17" s="8" customFormat="1"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</row>
    <row r="258" spans="5:17" s="8" customFormat="1"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</row>
    <row r="259" spans="5:17" s="8" customFormat="1"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</row>
    <row r="260" spans="5:17" s="8" customFormat="1"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</row>
    <row r="261" spans="5:17" s="8" customFormat="1"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</row>
    <row r="262" spans="5:17" s="8" customFormat="1"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</row>
    <row r="263" spans="5:17" s="8" customFormat="1"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</row>
    <row r="264" spans="5:17" s="8" customFormat="1"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</row>
    <row r="265" spans="5:17" s="8" customFormat="1"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</row>
    <row r="266" spans="5:17" s="8" customFormat="1"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</row>
    <row r="267" spans="5:17" s="8" customFormat="1"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</row>
    <row r="268" spans="5:17" s="8" customFormat="1"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</row>
    <row r="269" spans="5:17" s="8" customFormat="1"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</row>
    <row r="270" spans="5:17" s="8" customFormat="1"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</row>
    <row r="271" spans="5:17" s="8" customFormat="1"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</row>
    <row r="272" spans="5:17" s="8" customFormat="1"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</row>
    <row r="273" spans="5:17" s="8" customFormat="1"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</row>
    <row r="274" spans="5:17" s="8" customFormat="1"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</row>
    <row r="275" spans="5:17" s="8" customFormat="1"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</row>
    <row r="276" spans="5:17" s="8" customFormat="1"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</row>
    <row r="277" spans="5:17" s="8" customFormat="1"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</row>
    <row r="278" spans="5:17" s="8" customFormat="1"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</row>
    <row r="279" spans="5:17" s="8" customFormat="1"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</row>
    <row r="280" spans="5:17" s="8" customFormat="1"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</row>
    <row r="281" spans="5:17" s="8" customFormat="1"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</row>
    <row r="282" spans="5:17" s="8" customFormat="1"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</row>
    <row r="283" spans="5:17" s="8" customFormat="1"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</row>
    <row r="284" spans="5:17" s="8" customFormat="1"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</row>
    <row r="285" spans="5:17" s="8" customFormat="1"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</row>
    <row r="286" spans="5:17" s="8" customFormat="1"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</row>
    <row r="287" spans="5:17" s="8" customFormat="1"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</row>
    <row r="288" spans="5:17" s="8" customFormat="1"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</row>
    <row r="289" spans="5:17" s="8" customFormat="1"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</row>
    <row r="290" spans="5:17" s="8" customFormat="1"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</row>
    <row r="291" spans="5:17" s="8" customFormat="1"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</row>
    <row r="292" spans="5:17" s="8" customFormat="1"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</row>
    <row r="293" spans="5:17" s="8" customFormat="1"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</row>
    <row r="294" spans="5:17" s="8" customFormat="1"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</row>
    <row r="295" spans="5:17" s="8" customFormat="1"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</row>
    <row r="296" spans="5:17" s="8" customFormat="1"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</row>
    <row r="297" spans="5:17" s="8" customFormat="1"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</row>
    <row r="298" spans="5:17" s="8" customFormat="1"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</row>
    <row r="299" spans="5:17" s="8" customFormat="1"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</row>
    <row r="300" spans="5:17" s="8" customFormat="1"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</row>
    <row r="301" spans="5:17" s="8" customFormat="1"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</row>
    <row r="302" spans="5:17" s="8" customFormat="1"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</row>
    <row r="303" spans="5:17" s="8" customFormat="1"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</row>
    <row r="304" spans="5:17" s="8" customFormat="1"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</row>
    <row r="305" spans="5:17" s="8" customFormat="1"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</row>
    <row r="306" spans="5:17" s="8" customFormat="1"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</row>
    <row r="307" spans="5:17" s="8" customFormat="1"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</row>
    <row r="308" spans="5:17" s="8" customFormat="1"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</row>
    <row r="309" spans="5:17" s="8" customFormat="1"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</row>
    <row r="310" spans="5:17" s="8" customFormat="1"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</row>
    <row r="311" spans="5:17" s="8" customFormat="1"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</row>
    <row r="312" spans="5:17" s="8" customFormat="1"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</row>
    <row r="313" spans="5:17" s="8" customFormat="1"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</row>
    <row r="314" spans="5:17" s="8" customFormat="1"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</row>
    <row r="315" spans="5:17" s="8" customFormat="1"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</row>
    <row r="316" spans="5:17" s="8" customFormat="1"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</row>
    <row r="317" spans="5:17" s="8" customFormat="1"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</row>
    <row r="318" spans="5:17" s="8" customFormat="1"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</row>
    <row r="319" spans="5:17" s="8" customFormat="1"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</row>
    <row r="320" spans="5:17" s="8" customFormat="1"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</row>
    <row r="321" spans="5:17" s="8" customFormat="1"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</row>
    <row r="322" spans="5:17" s="8" customFormat="1"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</row>
    <row r="323" spans="5:17" s="8" customFormat="1"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</row>
    <row r="324" spans="5:17" s="8" customFormat="1"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</row>
    <row r="325" spans="5:17" s="8" customFormat="1"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</row>
    <row r="326" spans="5:17" s="8" customFormat="1"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</row>
    <row r="327" spans="5:17" s="8" customFormat="1"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</row>
    <row r="328" spans="5:17" s="8" customFormat="1"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</row>
    <row r="329" spans="5:17" s="8" customFormat="1"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</row>
    <row r="330" spans="5:17" s="8" customFormat="1"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</row>
    <row r="331" spans="5:17" s="8" customFormat="1"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</row>
    <row r="332" spans="5:17" s="8" customFormat="1"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</row>
    <row r="333" spans="5:17" s="8" customFormat="1"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</row>
    <row r="334" spans="5:17" s="8" customFormat="1"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</row>
    <row r="335" spans="5:17" s="8" customFormat="1"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</row>
    <row r="336" spans="5:17" s="8" customFormat="1"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</row>
    <row r="337" spans="5:17" s="8" customFormat="1"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</row>
    <row r="338" spans="5:17" s="8" customFormat="1"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</row>
    <row r="339" spans="5:17" s="8" customFormat="1"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</row>
    <row r="340" spans="5:17" s="8" customFormat="1"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</row>
    <row r="341" spans="5:17" s="8" customFormat="1"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</row>
    <row r="342" spans="5:17" s="8" customFormat="1"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</row>
    <row r="343" spans="5:17" s="8" customFormat="1"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</row>
    <row r="344" spans="5:17" s="8" customFormat="1"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</row>
    <row r="345" spans="5:17" s="8" customFormat="1"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</row>
    <row r="346" spans="5:17" s="8" customFormat="1"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</row>
    <row r="347" spans="5:17" s="8" customFormat="1"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</row>
    <row r="348" spans="5:17" s="8" customFormat="1"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</row>
    <row r="349" spans="5:17" s="8" customFormat="1"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</row>
    <row r="350" spans="5:17" s="8" customFormat="1"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</row>
    <row r="351" spans="5:17" s="8" customFormat="1"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</row>
    <row r="352" spans="5:17" s="8" customFormat="1"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</row>
    <row r="353" spans="5:17" s="8" customFormat="1"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</row>
    <row r="354" spans="5:17" s="8" customFormat="1"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</row>
    <row r="355" spans="5:17" s="8" customFormat="1"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</row>
    <row r="356" spans="5:17" s="8" customFormat="1"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</row>
    <row r="357" spans="5:17" s="8" customFormat="1"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</row>
    <row r="358" spans="5:17" s="8" customFormat="1"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</row>
    <row r="359" spans="5:17" s="8" customFormat="1"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</row>
    <row r="360" spans="5:17" s="8" customFormat="1"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</row>
  </sheetData>
  <mergeCells count="30">
    <mergeCell ref="C2:P2"/>
    <mergeCell ref="C3:P3"/>
    <mergeCell ref="C4:P4"/>
    <mergeCell ref="A32:E32"/>
    <mergeCell ref="C22:K22"/>
    <mergeCell ref="F10:F13"/>
    <mergeCell ref="G10:L10"/>
    <mergeCell ref="M10:Q10"/>
    <mergeCell ref="G11:G13"/>
    <mergeCell ref="N11:N13"/>
    <mergeCell ref="O11:O13"/>
    <mergeCell ref="P11:P13"/>
    <mergeCell ref="Q11:Q13"/>
    <mergeCell ref="H11:H13"/>
    <mergeCell ref="I11:I13"/>
    <mergeCell ref="J11:J13"/>
    <mergeCell ref="K11:K13"/>
    <mergeCell ref="L11:L13"/>
    <mergeCell ref="M11:M13"/>
    <mergeCell ref="A10:A13"/>
    <mergeCell ref="B10:B13"/>
    <mergeCell ref="C10:C13"/>
    <mergeCell ref="D10:D13"/>
    <mergeCell ref="E10:E13"/>
    <mergeCell ref="A6:B6"/>
    <mergeCell ref="C6:G6"/>
    <mergeCell ref="A7:B7"/>
    <mergeCell ref="C7:G7"/>
    <mergeCell ref="A8:B8"/>
    <mergeCell ref="C8:G8"/>
  </mergeCells>
  <pageMargins left="0.7" right="0.7" top="0.75" bottom="0.75" header="0.3" footer="0.3"/>
  <pageSetup scale="4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D4DBC-3C06-4DA6-B548-B04B1170F1DF}">
  <sheetPr>
    <tabColor rgb="FF92D050"/>
  </sheetPr>
  <dimension ref="A1:U392"/>
  <sheetViews>
    <sheetView showZeros="0" view="pageBreakPreview" zoomScaleNormal="100" zoomScaleSheetLayoutView="100" workbookViewId="0">
      <selection activeCell="C17" sqref="C17"/>
    </sheetView>
  </sheetViews>
  <sheetFormatPr defaultColWidth="9.140625" defaultRowHeight="15"/>
  <cols>
    <col min="1" max="1" width="8.85546875" style="4" customWidth="1"/>
    <col min="2" max="2" width="11.5703125" style="4" customWidth="1"/>
    <col min="3" max="3" width="45.42578125" style="4" customWidth="1"/>
    <col min="4" max="4" width="23.7109375" style="4" customWidth="1"/>
    <col min="5" max="5" width="7.85546875" style="2" customWidth="1"/>
    <col min="6" max="6" width="12.42578125" style="2" customWidth="1"/>
    <col min="7" max="9" width="10.42578125" style="2" customWidth="1"/>
    <col min="10" max="10" width="11.140625" style="2" customWidth="1"/>
    <col min="11" max="12" width="10.42578125" style="2" customWidth="1"/>
    <col min="13" max="14" width="11" style="2" customWidth="1"/>
    <col min="15" max="15" width="12.140625" style="2" customWidth="1"/>
    <col min="16" max="17" width="11" style="2" customWidth="1"/>
    <col min="18" max="18" width="9.140625" style="4"/>
    <col min="19" max="19" width="11.42578125" style="4" bestFit="1" customWidth="1"/>
    <col min="20" max="16384" width="9.140625" style="4"/>
  </cols>
  <sheetData>
    <row r="1" spans="1:21">
      <c r="A1" s="2"/>
      <c r="B1" s="2"/>
      <c r="C1" s="3"/>
      <c r="D1" s="3"/>
      <c r="J1" s="4"/>
      <c r="K1" s="4"/>
      <c r="L1" s="4"/>
      <c r="M1" s="4"/>
      <c r="N1" s="4"/>
      <c r="O1" s="4"/>
      <c r="P1" s="4"/>
      <c r="Q1" s="4"/>
    </row>
    <row r="2" spans="1:21">
      <c r="A2" s="127" t="s">
        <v>173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</row>
    <row r="3" spans="1:21">
      <c r="A3" s="2"/>
      <c r="B3" s="2"/>
      <c r="C3" s="128" t="s">
        <v>81</v>
      </c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4"/>
    </row>
    <row r="4" spans="1:21">
      <c r="A4" s="2"/>
      <c r="B4" s="2"/>
      <c r="C4" s="129" t="s">
        <v>43</v>
      </c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4"/>
      <c r="Q4" s="4"/>
    </row>
    <row r="5" spans="1:21">
      <c r="A5" s="2"/>
      <c r="B5" s="2"/>
      <c r="C5" s="2"/>
      <c r="D5" s="2"/>
      <c r="E5" s="5"/>
      <c r="F5" s="5"/>
      <c r="G5" s="5"/>
      <c r="H5" s="5"/>
      <c r="I5" s="5"/>
      <c r="J5" s="4"/>
      <c r="K5" s="4"/>
      <c r="L5" s="4"/>
      <c r="M5" s="4"/>
      <c r="N5" s="4"/>
      <c r="O5" s="4"/>
      <c r="P5" s="4"/>
      <c r="Q5" s="4"/>
    </row>
    <row r="6" spans="1:21" s="8" customFormat="1">
      <c r="A6" s="110" t="s">
        <v>2</v>
      </c>
      <c r="B6" s="110"/>
      <c r="C6" s="110" t="s">
        <v>169</v>
      </c>
      <c r="D6" s="110"/>
      <c r="E6" s="110"/>
      <c r="F6" s="110"/>
      <c r="G6" s="110"/>
      <c r="H6" s="7"/>
      <c r="I6" s="7"/>
    </row>
    <row r="7" spans="1:21" s="8" customFormat="1">
      <c r="A7" s="110" t="s">
        <v>14</v>
      </c>
      <c r="B7" s="110"/>
      <c r="C7" s="110" t="s">
        <v>169</v>
      </c>
      <c r="D7" s="110"/>
      <c r="E7" s="110"/>
      <c r="F7" s="110"/>
      <c r="G7" s="110"/>
      <c r="H7" s="7"/>
      <c r="I7" s="7"/>
    </row>
    <row r="8" spans="1:21" s="8" customFormat="1">
      <c r="A8" s="110" t="s">
        <v>4</v>
      </c>
      <c r="B8" s="110"/>
      <c r="C8" s="110" t="s">
        <v>170</v>
      </c>
      <c r="D8" s="110"/>
      <c r="E8" s="110"/>
      <c r="F8" s="110"/>
      <c r="G8" s="110"/>
      <c r="H8" s="7"/>
      <c r="I8" s="7"/>
    </row>
    <row r="9" spans="1:21">
      <c r="A9" s="9"/>
      <c r="B9" s="10"/>
      <c r="C9" s="9"/>
      <c r="D9" s="9"/>
      <c r="E9" s="9"/>
      <c r="F9" s="9"/>
      <c r="N9" s="11"/>
      <c r="O9" s="12"/>
      <c r="P9" s="13"/>
      <c r="Q9" s="10" t="s">
        <v>192</v>
      </c>
    </row>
    <row r="10" spans="1:21">
      <c r="A10" s="113" t="s">
        <v>22</v>
      </c>
      <c r="B10" s="114" t="s">
        <v>1</v>
      </c>
      <c r="C10" s="124" t="s">
        <v>52</v>
      </c>
      <c r="D10" s="124" t="s">
        <v>83</v>
      </c>
      <c r="E10" s="113" t="s">
        <v>7</v>
      </c>
      <c r="F10" s="114" t="s">
        <v>6</v>
      </c>
      <c r="G10" s="114" t="s">
        <v>12</v>
      </c>
      <c r="H10" s="114"/>
      <c r="I10" s="114"/>
      <c r="J10" s="114"/>
      <c r="K10" s="114"/>
      <c r="L10" s="114"/>
      <c r="M10" s="114" t="s">
        <v>11</v>
      </c>
      <c r="N10" s="114"/>
      <c r="O10" s="114"/>
      <c r="P10" s="114"/>
      <c r="Q10" s="114"/>
    </row>
    <row r="11" spans="1:21">
      <c r="A11" s="114"/>
      <c r="B11" s="114"/>
      <c r="C11" s="125"/>
      <c r="D11" s="125"/>
      <c r="E11" s="113"/>
      <c r="F11" s="114"/>
      <c r="G11" s="119" t="s">
        <v>24</v>
      </c>
      <c r="H11" s="119" t="s">
        <v>197</v>
      </c>
      <c r="I11" s="113" t="s">
        <v>35</v>
      </c>
      <c r="J11" s="113" t="s">
        <v>34</v>
      </c>
      <c r="K11" s="113" t="s">
        <v>36</v>
      </c>
      <c r="L11" s="113" t="s">
        <v>37</v>
      </c>
      <c r="M11" s="119" t="s">
        <v>25</v>
      </c>
      <c r="N11" s="119" t="s">
        <v>38</v>
      </c>
      <c r="O11" s="113" t="s">
        <v>34</v>
      </c>
      <c r="P11" s="113" t="s">
        <v>39</v>
      </c>
      <c r="Q11" s="113" t="s">
        <v>40</v>
      </c>
    </row>
    <row r="12" spans="1:21">
      <c r="A12" s="114"/>
      <c r="B12" s="114"/>
      <c r="C12" s="125"/>
      <c r="D12" s="125"/>
      <c r="E12" s="113"/>
      <c r="F12" s="114"/>
      <c r="G12" s="119"/>
      <c r="H12" s="119"/>
      <c r="I12" s="113"/>
      <c r="J12" s="113"/>
      <c r="K12" s="113"/>
      <c r="L12" s="113"/>
      <c r="M12" s="119"/>
      <c r="N12" s="119"/>
      <c r="O12" s="113"/>
      <c r="P12" s="113"/>
      <c r="Q12" s="113"/>
    </row>
    <row r="13" spans="1:21">
      <c r="A13" s="114"/>
      <c r="B13" s="114"/>
      <c r="C13" s="125"/>
      <c r="D13" s="130"/>
      <c r="E13" s="126"/>
      <c r="F13" s="124"/>
      <c r="G13" s="119"/>
      <c r="H13" s="119"/>
      <c r="I13" s="113"/>
      <c r="J13" s="113"/>
      <c r="K13" s="113"/>
      <c r="L13" s="113"/>
      <c r="M13" s="119"/>
      <c r="N13" s="119"/>
      <c r="O13" s="113"/>
      <c r="P13" s="113"/>
      <c r="Q13" s="113"/>
    </row>
    <row r="14" spans="1:21" s="25" customFormat="1">
      <c r="A14" s="18" t="s">
        <v>8</v>
      </c>
      <c r="B14" s="14"/>
      <c r="C14" s="19" t="s">
        <v>119</v>
      </c>
      <c r="D14" s="19"/>
      <c r="E14" s="20"/>
      <c r="F14" s="20"/>
      <c r="G14" s="21">
        <v>0</v>
      </c>
      <c r="H14" s="21">
        <v>0</v>
      </c>
      <c r="I14" s="22">
        <v>0</v>
      </c>
      <c r="J14" s="22">
        <v>0</v>
      </c>
      <c r="K14" s="22">
        <v>0</v>
      </c>
      <c r="L14" s="23">
        <f t="shared" ref="L14" si="0">ROUND(SUM(I14:K14),2)</f>
        <v>0</v>
      </c>
      <c r="M14" s="23">
        <f t="shared" ref="M14" si="1">ROUND(G14*F14,2)</f>
        <v>0</v>
      </c>
      <c r="N14" s="23">
        <f t="shared" ref="N14" si="2">ROUND(I14*F14,2)</f>
        <v>0</v>
      </c>
      <c r="O14" s="23">
        <f t="shared" ref="O14" si="3">ROUND(J14*F14,2)</f>
        <v>0</v>
      </c>
      <c r="P14" s="23">
        <f t="shared" ref="P14" si="4">ROUND(K14*F14,2)</f>
        <v>0</v>
      </c>
      <c r="Q14" s="23">
        <f t="shared" ref="Q14" si="5">SUM(N14:P14)</f>
        <v>0</v>
      </c>
      <c r="R14" s="24"/>
      <c r="S14" s="24"/>
      <c r="T14" s="24"/>
      <c r="U14" s="24"/>
    </row>
    <row r="15" spans="1:21" s="25" customFormat="1">
      <c r="A15" s="26" t="s">
        <v>9</v>
      </c>
      <c r="B15" s="27"/>
      <c r="C15" s="34" t="s">
        <v>263</v>
      </c>
      <c r="D15" s="64" t="s">
        <v>123</v>
      </c>
      <c r="E15" s="33" t="s">
        <v>79</v>
      </c>
      <c r="F15" s="35">
        <v>125</v>
      </c>
      <c r="G15" s="21"/>
      <c r="H15" s="21"/>
      <c r="I15" s="22"/>
      <c r="J15" s="22"/>
      <c r="K15" s="22"/>
      <c r="L15" s="23"/>
      <c r="M15" s="23"/>
      <c r="N15" s="23"/>
      <c r="O15" s="23"/>
      <c r="P15" s="23"/>
      <c r="Q15" s="23"/>
      <c r="R15" s="24"/>
      <c r="S15" s="24"/>
      <c r="T15" s="24"/>
      <c r="U15" s="24"/>
    </row>
    <row r="16" spans="1:21" s="25" customFormat="1">
      <c r="A16" s="32" t="s">
        <v>10</v>
      </c>
      <c r="B16" s="14"/>
      <c r="C16" s="34" t="s">
        <v>265</v>
      </c>
      <c r="D16" s="64" t="s">
        <v>123</v>
      </c>
      <c r="E16" s="33" t="s">
        <v>79</v>
      </c>
      <c r="F16" s="35">
        <v>35</v>
      </c>
      <c r="G16" s="21"/>
      <c r="H16" s="21"/>
      <c r="I16" s="22"/>
      <c r="J16" s="22"/>
      <c r="K16" s="22"/>
      <c r="L16" s="23"/>
      <c r="M16" s="23"/>
      <c r="N16" s="23"/>
      <c r="O16" s="23"/>
      <c r="P16" s="23"/>
      <c r="Q16" s="23"/>
      <c r="R16" s="24"/>
      <c r="S16" s="24"/>
      <c r="T16" s="24"/>
      <c r="U16" s="24"/>
    </row>
    <row r="17" spans="1:21" s="25" customFormat="1" ht="30">
      <c r="A17" s="32" t="s">
        <v>15</v>
      </c>
      <c r="B17" s="27"/>
      <c r="C17" s="34" t="s">
        <v>120</v>
      </c>
      <c r="D17" s="64" t="s">
        <v>124</v>
      </c>
      <c r="E17" s="33" t="s">
        <v>78</v>
      </c>
      <c r="F17" s="35">
        <v>4</v>
      </c>
      <c r="G17" s="21"/>
      <c r="H17" s="21"/>
      <c r="I17" s="22"/>
      <c r="J17" s="22"/>
      <c r="K17" s="22"/>
      <c r="L17" s="23"/>
      <c r="M17" s="23"/>
      <c r="N17" s="23"/>
      <c r="O17" s="23"/>
      <c r="P17" s="23"/>
      <c r="Q17" s="23"/>
      <c r="R17" s="24"/>
      <c r="S17" s="24"/>
      <c r="T17" s="24"/>
      <c r="U17" s="24"/>
    </row>
    <row r="18" spans="1:21" s="25" customFormat="1">
      <c r="A18" s="32" t="s">
        <v>26</v>
      </c>
      <c r="B18" s="27"/>
      <c r="C18" s="34" t="s">
        <v>121</v>
      </c>
      <c r="D18" s="64"/>
      <c r="E18" s="33" t="s">
        <v>80</v>
      </c>
      <c r="F18" s="35">
        <v>3</v>
      </c>
      <c r="G18" s="21"/>
      <c r="H18" s="21"/>
      <c r="I18" s="22"/>
      <c r="J18" s="22"/>
      <c r="K18" s="22"/>
      <c r="L18" s="23"/>
      <c r="M18" s="23"/>
      <c r="N18" s="23"/>
      <c r="O18" s="23"/>
      <c r="P18" s="23"/>
      <c r="Q18" s="23"/>
      <c r="R18" s="24"/>
      <c r="S18" s="24"/>
      <c r="T18" s="24"/>
      <c r="U18" s="24"/>
    </row>
    <row r="19" spans="1:21" s="25" customFormat="1" ht="46.5" customHeight="1">
      <c r="A19" s="32" t="s">
        <v>16</v>
      </c>
      <c r="B19" s="27"/>
      <c r="C19" s="34" t="s">
        <v>262</v>
      </c>
      <c r="D19" s="64"/>
      <c r="E19" s="33" t="s">
        <v>79</v>
      </c>
      <c r="F19" s="35">
        <v>135</v>
      </c>
      <c r="G19" s="21"/>
      <c r="H19" s="21"/>
      <c r="I19" s="22"/>
      <c r="J19" s="22"/>
      <c r="K19" s="22"/>
      <c r="L19" s="23"/>
      <c r="M19" s="23"/>
      <c r="N19" s="23"/>
      <c r="O19" s="23"/>
      <c r="P19" s="23"/>
      <c r="Q19" s="23"/>
      <c r="R19" s="24"/>
      <c r="S19" s="24"/>
      <c r="T19" s="24"/>
      <c r="U19" s="24"/>
    </row>
    <row r="20" spans="1:21" s="25" customFormat="1" ht="30">
      <c r="A20" s="32" t="s">
        <v>17</v>
      </c>
      <c r="B20" s="14"/>
      <c r="C20" s="34" t="s">
        <v>261</v>
      </c>
      <c r="D20" s="64"/>
      <c r="E20" s="33" t="s">
        <v>79</v>
      </c>
      <c r="F20" s="35">
        <v>25</v>
      </c>
      <c r="G20" s="21"/>
      <c r="H20" s="21"/>
      <c r="I20" s="22"/>
      <c r="J20" s="22"/>
      <c r="K20" s="22"/>
      <c r="L20" s="23"/>
      <c r="M20" s="23"/>
      <c r="N20" s="23"/>
      <c r="O20" s="23"/>
      <c r="P20" s="23"/>
      <c r="Q20" s="23"/>
      <c r="R20" s="24"/>
      <c r="S20" s="24"/>
      <c r="T20" s="24"/>
      <c r="U20" s="24"/>
    </row>
    <row r="21" spans="1:21" s="25" customFormat="1">
      <c r="A21" s="32" t="s">
        <v>18</v>
      </c>
      <c r="B21" s="36"/>
      <c r="C21" s="66" t="s">
        <v>125</v>
      </c>
      <c r="D21" s="17"/>
      <c r="E21" s="16"/>
      <c r="F21" s="67"/>
      <c r="G21" s="21"/>
      <c r="H21" s="21"/>
      <c r="I21" s="22"/>
      <c r="J21" s="22"/>
      <c r="K21" s="22"/>
      <c r="L21" s="23"/>
      <c r="M21" s="23"/>
      <c r="N21" s="23"/>
      <c r="O21" s="23"/>
      <c r="P21" s="23"/>
      <c r="Q21" s="23"/>
      <c r="R21" s="24"/>
      <c r="S21" s="24"/>
      <c r="T21" s="24"/>
      <c r="U21" s="24"/>
    </row>
    <row r="22" spans="1:21" s="25" customFormat="1">
      <c r="A22" s="32" t="s">
        <v>19</v>
      </c>
      <c r="B22" s="36"/>
      <c r="C22" s="34" t="s">
        <v>126</v>
      </c>
      <c r="D22" s="64" t="s">
        <v>123</v>
      </c>
      <c r="E22" s="33" t="s">
        <v>79</v>
      </c>
      <c r="F22" s="35">
        <v>100</v>
      </c>
      <c r="G22" s="21"/>
      <c r="H22" s="21"/>
      <c r="I22" s="22"/>
      <c r="J22" s="22"/>
      <c r="K22" s="22"/>
      <c r="L22" s="23"/>
      <c r="M22" s="23"/>
      <c r="N22" s="23"/>
      <c r="O22" s="23"/>
      <c r="P22" s="23"/>
      <c r="Q22" s="23"/>
      <c r="R22" s="38"/>
      <c r="S22" s="24"/>
      <c r="T22" s="24"/>
      <c r="U22" s="24"/>
    </row>
    <row r="23" spans="1:21" s="25" customFormat="1">
      <c r="A23" s="32" t="s">
        <v>27</v>
      </c>
      <c r="B23" s="14"/>
      <c r="C23" s="34" t="s">
        <v>127</v>
      </c>
      <c r="D23" s="64" t="s">
        <v>123</v>
      </c>
      <c r="E23" s="33" t="s">
        <v>79</v>
      </c>
      <c r="F23" s="35">
        <v>100</v>
      </c>
      <c r="G23" s="21"/>
      <c r="H23" s="21"/>
      <c r="I23" s="22"/>
      <c r="J23" s="22"/>
      <c r="K23" s="22"/>
      <c r="L23" s="23"/>
      <c r="M23" s="23"/>
      <c r="N23" s="23"/>
      <c r="O23" s="23"/>
      <c r="P23" s="23"/>
      <c r="Q23" s="23"/>
      <c r="R23" s="24"/>
      <c r="S23" s="24"/>
      <c r="T23" s="24"/>
      <c r="U23" s="24"/>
    </row>
    <row r="24" spans="1:21" s="25" customFormat="1" ht="45">
      <c r="A24" s="32" t="s">
        <v>28</v>
      </c>
      <c r="B24" s="14"/>
      <c r="C24" s="68" t="s">
        <v>232</v>
      </c>
      <c r="D24" s="133" t="s">
        <v>132</v>
      </c>
      <c r="E24" s="69" t="s">
        <v>78</v>
      </c>
      <c r="F24" s="35">
        <v>1</v>
      </c>
      <c r="G24" s="21"/>
      <c r="H24" s="21"/>
      <c r="I24" s="22"/>
      <c r="J24" s="22"/>
      <c r="K24" s="22"/>
      <c r="L24" s="23"/>
      <c r="M24" s="23"/>
      <c r="N24" s="23"/>
      <c r="O24" s="23"/>
      <c r="P24" s="23"/>
      <c r="Q24" s="23"/>
      <c r="R24" s="24"/>
      <c r="S24" s="24"/>
      <c r="T24" s="24"/>
      <c r="U24" s="24"/>
    </row>
    <row r="25" spans="1:21" s="25" customFormat="1" ht="45">
      <c r="A25" s="32" t="s">
        <v>20</v>
      </c>
      <c r="B25" s="14"/>
      <c r="C25" s="68" t="s">
        <v>233</v>
      </c>
      <c r="D25" s="133"/>
      <c r="E25" s="69" t="s">
        <v>78</v>
      </c>
      <c r="F25" s="35">
        <v>2</v>
      </c>
      <c r="G25" s="21"/>
      <c r="H25" s="21"/>
      <c r="I25" s="22"/>
      <c r="J25" s="22"/>
      <c r="K25" s="22"/>
      <c r="L25" s="23"/>
      <c r="M25" s="23"/>
      <c r="N25" s="23"/>
      <c r="O25" s="23"/>
      <c r="P25" s="23"/>
      <c r="Q25" s="23"/>
      <c r="R25" s="24"/>
      <c r="S25" s="24"/>
      <c r="T25" s="24"/>
      <c r="U25" s="24"/>
    </row>
    <row r="26" spans="1:21" s="25" customFormat="1" ht="45">
      <c r="A26" s="32" t="s">
        <v>29</v>
      </c>
      <c r="B26" s="27"/>
      <c r="C26" s="68" t="s">
        <v>234</v>
      </c>
      <c r="D26" s="133"/>
      <c r="E26" s="69" t="s">
        <v>78</v>
      </c>
      <c r="F26" s="35">
        <v>2</v>
      </c>
      <c r="G26" s="21"/>
      <c r="H26" s="21"/>
      <c r="I26" s="22"/>
      <c r="J26" s="22"/>
      <c r="K26" s="22"/>
      <c r="L26" s="23"/>
      <c r="M26" s="23"/>
      <c r="N26" s="23"/>
      <c r="O26" s="23"/>
      <c r="P26" s="23"/>
      <c r="Q26" s="23"/>
      <c r="R26" s="24"/>
      <c r="S26" s="24"/>
      <c r="T26" s="24"/>
      <c r="U26" s="24"/>
    </row>
    <row r="27" spans="1:21" s="25" customFormat="1" ht="60">
      <c r="A27" s="32" t="s">
        <v>30</v>
      </c>
      <c r="B27" s="27"/>
      <c r="C27" s="68" t="s">
        <v>235</v>
      </c>
      <c r="D27" s="133"/>
      <c r="E27" s="69" t="s">
        <v>78</v>
      </c>
      <c r="F27" s="35">
        <v>10</v>
      </c>
      <c r="G27" s="21"/>
      <c r="H27" s="21"/>
      <c r="I27" s="22"/>
      <c r="J27" s="22"/>
      <c r="K27" s="22"/>
      <c r="L27" s="23"/>
      <c r="M27" s="23"/>
      <c r="N27" s="23"/>
      <c r="O27" s="23"/>
      <c r="P27" s="23"/>
      <c r="Q27" s="23"/>
      <c r="R27" s="24"/>
      <c r="S27" s="24"/>
      <c r="T27" s="24"/>
      <c r="U27" s="24"/>
    </row>
    <row r="28" spans="1:21" s="25" customFormat="1" ht="39.75" customHeight="1">
      <c r="A28" s="32" t="s">
        <v>31</v>
      </c>
      <c r="B28" s="27"/>
      <c r="C28" s="68" t="s">
        <v>236</v>
      </c>
      <c r="D28" s="133"/>
      <c r="E28" s="69" t="s">
        <v>78</v>
      </c>
      <c r="F28" s="35">
        <v>4</v>
      </c>
      <c r="G28" s="21"/>
      <c r="H28" s="21"/>
      <c r="I28" s="22"/>
      <c r="J28" s="22"/>
      <c r="K28" s="22"/>
      <c r="L28" s="23"/>
      <c r="M28" s="23"/>
      <c r="N28" s="23"/>
      <c r="O28" s="23"/>
      <c r="P28" s="23"/>
      <c r="Q28" s="23"/>
      <c r="R28" s="24"/>
      <c r="S28" s="24"/>
      <c r="T28" s="24"/>
      <c r="U28" s="24"/>
    </row>
    <row r="29" spans="1:21" s="25" customFormat="1">
      <c r="A29" s="32" t="s">
        <v>32</v>
      </c>
      <c r="B29" s="14"/>
      <c r="C29" s="34" t="s">
        <v>121</v>
      </c>
      <c r="D29" s="64"/>
      <c r="E29" s="33" t="s">
        <v>80</v>
      </c>
      <c r="F29" s="35">
        <v>5</v>
      </c>
      <c r="G29" s="21"/>
      <c r="H29" s="21"/>
      <c r="I29" s="22"/>
      <c r="J29" s="22"/>
      <c r="K29" s="22"/>
      <c r="L29" s="23"/>
      <c r="M29" s="23"/>
      <c r="N29" s="23"/>
      <c r="O29" s="23"/>
      <c r="P29" s="23"/>
      <c r="Q29" s="23"/>
      <c r="R29" s="24"/>
      <c r="S29" s="24"/>
      <c r="T29" s="24"/>
      <c r="U29" s="24"/>
    </row>
    <row r="30" spans="1:21" s="25" customFormat="1">
      <c r="A30" s="32" t="s">
        <v>33</v>
      </c>
      <c r="B30" s="14"/>
      <c r="C30" s="68" t="s">
        <v>128</v>
      </c>
      <c r="D30" s="133" t="s">
        <v>133</v>
      </c>
      <c r="E30" s="33" t="s">
        <v>80</v>
      </c>
      <c r="F30" s="35">
        <v>2</v>
      </c>
      <c r="G30" s="21"/>
      <c r="H30" s="21"/>
      <c r="I30" s="22"/>
      <c r="J30" s="22"/>
      <c r="K30" s="22"/>
      <c r="L30" s="23"/>
      <c r="M30" s="23"/>
      <c r="N30" s="23"/>
      <c r="O30" s="23"/>
      <c r="P30" s="23"/>
      <c r="Q30" s="23"/>
      <c r="R30" s="24"/>
      <c r="S30" s="24"/>
      <c r="T30" s="24"/>
      <c r="U30" s="24"/>
    </row>
    <row r="31" spans="1:21" s="25" customFormat="1">
      <c r="A31" s="32" t="s">
        <v>47</v>
      </c>
      <c r="B31" s="14"/>
      <c r="C31" s="68" t="s">
        <v>129</v>
      </c>
      <c r="D31" s="133"/>
      <c r="E31" s="33" t="s">
        <v>80</v>
      </c>
      <c r="F31" s="35">
        <v>2</v>
      </c>
      <c r="G31" s="21"/>
      <c r="H31" s="21"/>
      <c r="I31" s="22"/>
      <c r="J31" s="22"/>
      <c r="K31" s="22"/>
      <c r="L31" s="23"/>
      <c r="M31" s="23"/>
      <c r="N31" s="23"/>
      <c r="O31" s="23"/>
      <c r="P31" s="23"/>
      <c r="Q31" s="23"/>
      <c r="R31" s="24"/>
      <c r="S31" s="24"/>
      <c r="T31" s="24"/>
      <c r="U31" s="24"/>
    </row>
    <row r="32" spans="1:21" s="25" customFormat="1">
      <c r="A32" s="32" t="s">
        <v>48</v>
      </c>
      <c r="B32" s="14"/>
      <c r="C32" s="68" t="s">
        <v>130</v>
      </c>
      <c r="D32" s="133"/>
      <c r="E32" s="33" t="s">
        <v>80</v>
      </c>
      <c r="F32" s="35">
        <v>1</v>
      </c>
      <c r="G32" s="21"/>
      <c r="H32" s="21"/>
      <c r="I32" s="22"/>
      <c r="J32" s="22"/>
      <c r="K32" s="22"/>
      <c r="L32" s="23"/>
      <c r="M32" s="23"/>
      <c r="N32" s="23"/>
      <c r="O32" s="23"/>
      <c r="P32" s="23"/>
      <c r="Q32" s="23"/>
      <c r="R32" s="24"/>
      <c r="S32" s="24"/>
      <c r="T32" s="24"/>
      <c r="U32" s="24"/>
    </row>
    <row r="33" spans="1:21" s="25" customFormat="1">
      <c r="A33" s="32" t="s">
        <v>49</v>
      </c>
      <c r="B33" s="36"/>
      <c r="C33" s="68" t="s">
        <v>131</v>
      </c>
      <c r="D33" s="133"/>
      <c r="E33" s="33" t="s">
        <v>80</v>
      </c>
      <c r="F33" s="35">
        <v>1</v>
      </c>
      <c r="G33" s="21"/>
      <c r="H33" s="21"/>
      <c r="I33" s="22"/>
      <c r="J33" s="22"/>
      <c r="K33" s="22"/>
      <c r="L33" s="23"/>
      <c r="M33" s="23"/>
      <c r="N33" s="23"/>
      <c r="O33" s="23"/>
      <c r="P33" s="23"/>
      <c r="Q33" s="23"/>
      <c r="R33" s="24"/>
      <c r="S33" s="24"/>
      <c r="T33" s="24"/>
      <c r="U33" s="24"/>
    </row>
    <row r="34" spans="1:21" s="25" customFormat="1" ht="36" customHeight="1">
      <c r="A34" s="32" t="s">
        <v>50</v>
      </c>
      <c r="B34" s="36"/>
      <c r="C34" s="34" t="s">
        <v>122</v>
      </c>
      <c r="D34" s="64"/>
      <c r="E34" s="33" t="s">
        <v>79</v>
      </c>
      <c r="F34" s="35">
        <v>100</v>
      </c>
      <c r="G34" s="21"/>
      <c r="H34" s="21"/>
      <c r="I34" s="22"/>
      <c r="J34" s="22"/>
      <c r="K34" s="22"/>
      <c r="L34" s="23"/>
      <c r="M34" s="23"/>
      <c r="N34" s="23"/>
      <c r="O34" s="23"/>
      <c r="P34" s="23"/>
      <c r="Q34" s="23"/>
      <c r="R34" s="38"/>
      <c r="S34" s="24"/>
      <c r="T34" s="24"/>
      <c r="U34" s="24"/>
    </row>
    <row r="35" spans="1:21" s="25" customFormat="1" ht="30">
      <c r="A35" s="32" t="s">
        <v>51</v>
      </c>
      <c r="B35" s="14"/>
      <c r="C35" s="34" t="s">
        <v>261</v>
      </c>
      <c r="D35" s="27"/>
      <c r="E35" s="33" t="s">
        <v>79</v>
      </c>
      <c r="F35" s="35">
        <v>100</v>
      </c>
      <c r="G35" s="21"/>
      <c r="H35" s="21"/>
      <c r="I35" s="22"/>
      <c r="J35" s="22"/>
      <c r="K35" s="22"/>
      <c r="L35" s="23"/>
      <c r="M35" s="23"/>
      <c r="N35" s="23"/>
      <c r="O35" s="23"/>
      <c r="P35" s="23"/>
      <c r="Q35" s="23"/>
      <c r="R35" s="24"/>
      <c r="S35" s="24"/>
      <c r="T35" s="24"/>
      <c r="U35" s="24"/>
    </row>
    <row r="36" spans="1:21" s="25" customFormat="1">
      <c r="A36" s="32" t="s">
        <v>54</v>
      </c>
      <c r="B36" s="27"/>
      <c r="C36" s="66" t="s">
        <v>134</v>
      </c>
      <c r="D36" s="70"/>
      <c r="E36" s="29"/>
      <c r="F36" s="67"/>
      <c r="G36" s="21"/>
      <c r="H36" s="21"/>
      <c r="I36" s="22"/>
      <c r="J36" s="22"/>
      <c r="K36" s="22"/>
      <c r="L36" s="23"/>
      <c r="M36" s="23"/>
      <c r="N36" s="23"/>
      <c r="O36" s="23"/>
      <c r="P36" s="23"/>
      <c r="Q36" s="23"/>
      <c r="R36" s="24"/>
      <c r="S36" s="24"/>
      <c r="T36" s="24"/>
      <c r="U36" s="24"/>
    </row>
    <row r="37" spans="1:21" s="25" customFormat="1">
      <c r="A37" s="32" t="s">
        <v>55</v>
      </c>
      <c r="B37" s="27"/>
      <c r="C37" s="71" t="s">
        <v>263</v>
      </c>
      <c r="D37" s="27"/>
      <c r="E37" s="33" t="s">
        <v>79</v>
      </c>
      <c r="F37" s="35">
        <v>25</v>
      </c>
      <c r="G37" s="21"/>
      <c r="H37" s="21"/>
      <c r="I37" s="22"/>
      <c r="J37" s="22"/>
      <c r="K37" s="22"/>
      <c r="L37" s="23"/>
      <c r="M37" s="23"/>
      <c r="N37" s="23"/>
      <c r="O37" s="23"/>
      <c r="P37" s="23"/>
      <c r="Q37" s="23"/>
      <c r="R37" s="24"/>
      <c r="S37" s="24"/>
      <c r="T37" s="24"/>
      <c r="U37" s="24"/>
    </row>
    <row r="38" spans="1:21" s="25" customFormat="1" ht="60">
      <c r="A38" s="32" t="s">
        <v>56</v>
      </c>
      <c r="B38" s="14"/>
      <c r="C38" s="68" t="s">
        <v>237</v>
      </c>
      <c r="D38" s="27" t="s">
        <v>132</v>
      </c>
      <c r="E38" s="69" t="s">
        <v>78</v>
      </c>
      <c r="F38" s="35">
        <v>1</v>
      </c>
      <c r="G38" s="21"/>
      <c r="H38" s="21"/>
      <c r="I38" s="22"/>
      <c r="J38" s="72"/>
      <c r="K38" s="22"/>
      <c r="L38" s="23"/>
      <c r="M38" s="23"/>
      <c r="N38" s="23"/>
      <c r="O38" s="23"/>
      <c r="P38" s="23"/>
      <c r="Q38" s="23"/>
      <c r="R38" s="24"/>
      <c r="S38" s="24"/>
      <c r="T38" s="24"/>
      <c r="U38" s="24"/>
    </row>
    <row r="39" spans="1:21" s="25" customFormat="1" ht="45">
      <c r="A39" s="32" t="s">
        <v>57</v>
      </c>
      <c r="B39" s="27"/>
      <c r="C39" s="68" t="s">
        <v>238</v>
      </c>
      <c r="D39" s="27" t="s">
        <v>132</v>
      </c>
      <c r="E39" s="69" t="s">
        <v>78</v>
      </c>
      <c r="F39" s="35">
        <v>1</v>
      </c>
      <c r="G39" s="21"/>
      <c r="H39" s="21"/>
      <c r="I39" s="22"/>
      <c r="J39" s="72"/>
      <c r="K39" s="22"/>
      <c r="L39" s="23"/>
      <c r="M39" s="23"/>
      <c r="N39" s="23"/>
      <c r="O39" s="23"/>
      <c r="P39" s="23"/>
      <c r="Q39" s="23"/>
      <c r="R39" s="24"/>
      <c r="S39" s="24"/>
      <c r="T39" s="24"/>
      <c r="U39" s="24"/>
    </row>
    <row r="40" spans="1:21" s="25" customFormat="1">
      <c r="A40" s="32" t="s">
        <v>58</v>
      </c>
      <c r="B40" s="14"/>
      <c r="C40" s="34" t="s">
        <v>264</v>
      </c>
      <c r="D40" s="20"/>
      <c r="E40" s="33" t="s">
        <v>80</v>
      </c>
      <c r="F40" s="35">
        <v>4</v>
      </c>
      <c r="G40" s="21"/>
      <c r="H40" s="21"/>
      <c r="I40" s="22"/>
      <c r="J40" s="22"/>
      <c r="K40" s="22"/>
      <c r="L40" s="23"/>
      <c r="M40" s="23"/>
      <c r="N40" s="23"/>
      <c r="O40" s="23"/>
      <c r="P40" s="23"/>
      <c r="Q40" s="23"/>
      <c r="R40" s="24"/>
      <c r="S40" s="24"/>
      <c r="T40" s="24"/>
      <c r="U40" s="24"/>
    </row>
    <row r="41" spans="1:21" s="25" customFormat="1" ht="51" customHeight="1">
      <c r="A41" s="32" t="s">
        <v>59</v>
      </c>
      <c r="B41" s="27"/>
      <c r="C41" s="34" t="s">
        <v>262</v>
      </c>
      <c r="D41" s="20"/>
      <c r="E41" s="33" t="s">
        <v>79</v>
      </c>
      <c r="F41" s="35">
        <v>20</v>
      </c>
      <c r="G41" s="21"/>
      <c r="H41" s="21"/>
      <c r="I41" s="22"/>
      <c r="J41" s="22"/>
      <c r="K41" s="22"/>
      <c r="L41" s="23"/>
      <c r="M41" s="23"/>
      <c r="N41" s="23"/>
      <c r="O41" s="23"/>
      <c r="P41" s="23"/>
      <c r="Q41" s="23"/>
      <c r="R41" s="24"/>
      <c r="S41" s="24"/>
      <c r="T41" s="24"/>
      <c r="U41" s="24"/>
    </row>
    <row r="42" spans="1:21" s="25" customFormat="1" ht="30">
      <c r="A42" s="32" t="s">
        <v>60</v>
      </c>
      <c r="B42" s="14"/>
      <c r="C42" s="34" t="s">
        <v>261</v>
      </c>
      <c r="D42" s="20"/>
      <c r="E42" s="33" t="s">
        <v>79</v>
      </c>
      <c r="F42" s="35">
        <v>5</v>
      </c>
      <c r="G42" s="21"/>
      <c r="H42" s="21"/>
      <c r="I42" s="22"/>
      <c r="J42" s="22"/>
      <c r="K42" s="22"/>
      <c r="L42" s="23"/>
      <c r="M42" s="23"/>
      <c r="N42" s="23"/>
      <c r="O42" s="23"/>
      <c r="P42" s="23"/>
      <c r="Q42" s="23"/>
      <c r="R42" s="24"/>
      <c r="S42" s="24"/>
      <c r="T42" s="24"/>
      <c r="U42" s="24"/>
    </row>
    <row r="43" spans="1:21" s="25" customFormat="1">
      <c r="A43" s="32" t="s">
        <v>53</v>
      </c>
      <c r="B43" s="27"/>
      <c r="C43" s="68" t="s">
        <v>135</v>
      </c>
      <c r="D43" s="27"/>
      <c r="E43" s="69" t="s">
        <v>78</v>
      </c>
      <c r="F43" s="35">
        <v>1</v>
      </c>
      <c r="G43" s="21"/>
      <c r="H43" s="21"/>
      <c r="I43" s="22"/>
      <c r="J43" s="22"/>
      <c r="K43" s="22"/>
      <c r="L43" s="23"/>
      <c r="M43" s="23"/>
      <c r="N43" s="23"/>
      <c r="O43" s="23"/>
      <c r="P43" s="23"/>
      <c r="Q43" s="23"/>
      <c r="R43" s="24"/>
      <c r="S43" s="24"/>
      <c r="T43" s="24"/>
      <c r="U43" s="24"/>
    </row>
    <row r="44" spans="1:21" s="25" customFormat="1" ht="21.75" customHeight="1">
      <c r="A44" s="32" t="s">
        <v>61</v>
      </c>
      <c r="B44" s="14"/>
      <c r="C44" s="68" t="s">
        <v>136</v>
      </c>
      <c r="D44" s="27"/>
      <c r="E44" s="69" t="s">
        <v>82</v>
      </c>
      <c r="F44" s="35">
        <v>1</v>
      </c>
      <c r="G44" s="21"/>
      <c r="H44" s="21"/>
      <c r="I44" s="22"/>
      <c r="J44" s="22"/>
      <c r="K44" s="22"/>
      <c r="L44" s="23"/>
      <c r="M44" s="23"/>
      <c r="N44" s="23"/>
      <c r="O44" s="23"/>
      <c r="P44" s="23"/>
      <c r="Q44" s="23"/>
      <c r="R44" s="24"/>
      <c r="S44" s="24"/>
      <c r="T44" s="24"/>
      <c r="U44" s="24"/>
    </row>
    <row r="45" spans="1:21" s="25" customFormat="1">
      <c r="A45" s="32" t="s">
        <v>62</v>
      </c>
      <c r="B45" s="27"/>
      <c r="C45" s="66" t="s">
        <v>137</v>
      </c>
      <c r="D45" s="27"/>
      <c r="E45" s="27"/>
      <c r="F45" s="67"/>
      <c r="G45" s="21"/>
      <c r="H45" s="21"/>
      <c r="I45" s="22"/>
      <c r="J45" s="22"/>
      <c r="K45" s="22"/>
      <c r="L45" s="23"/>
      <c r="M45" s="23"/>
      <c r="N45" s="23"/>
      <c r="O45" s="23"/>
      <c r="P45" s="23"/>
      <c r="Q45" s="23"/>
      <c r="R45" s="24"/>
      <c r="S45" s="24"/>
      <c r="T45" s="24"/>
      <c r="U45" s="24"/>
    </row>
    <row r="46" spans="1:21" s="25" customFormat="1">
      <c r="A46" s="32" t="s">
        <v>63</v>
      </c>
      <c r="B46" s="14"/>
      <c r="C46" s="73" t="s">
        <v>138</v>
      </c>
      <c r="D46" s="40"/>
      <c r="E46" s="69" t="s">
        <v>82</v>
      </c>
      <c r="F46" s="35">
        <v>1</v>
      </c>
      <c r="G46" s="21"/>
      <c r="H46" s="21"/>
      <c r="I46" s="22"/>
      <c r="J46" s="22"/>
      <c r="K46" s="22"/>
      <c r="L46" s="23"/>
      <c r="M46" s="23"/>
      <c r="N46" s="23"/>
      <c r="O46" s="23"/>
      <c r="P46" s="23"/>
      <c r="Q46" s="23"/>
      <c r="R46" s="24"/>
      <c r="S46" s="24"/>
      <c r="T46" s="24"/>
      <c r="U46" s="24"/>
    </row>
    <row r="47" spans="1:21" s="25" customFormat="1">
      <c r="A47" s="32" t="s">
        <v>68</v>
      </c>
      <c r="B47" s="27"/>
      <c r="C47" s="73" t="s">
        <v>139</v>
      </c>
      <c r="D47" s="40"/>
      <c r="E47" s="69" t="s">
        <v>82</v>
      </c>
      <c r="F47" s="35">
        <v>1</v>
      </c>
      <c r="G47" s="21"/>
      <c r="H47" s="21"/>
      <c r="I47" s="22"/>
      <c r="J47" s="22"/>
      <c r="K47" s="22"/>
      <c r="L47" s="23"/>
      <c r="M47" s="23"/>
      <c r="N47" s="23"/>
      <c r="O47" s="23"/>
      <c r="P47" s="23"/>
      <c r="Q47" s="23"/>
      <c r="R47" s="24"/>
      <c r="S47" s="24"/>
      <c r="T47" s="24"/>
      <c r="U47" s="24"/>
    </row>
    <row r="48" spans="1:21" s="25" customFormat="1">
      <c r="A48" s="32" t="s">
        <v>69</v>
      </c>
      <c r="B48" s="14"/>
      <c r="C48" s="73" t="s">
        <v>140</v>
      </c>
      <c r="D48" s="40"/>
      <c r="E48" s="69" t="s">
        <v>82</v>
      </c>
      <c r="F48" s="35">
        <v>1</v>
      </c>
      <c r="G48" s="21"/>
      <c r="H48" s="21"/>
      <c r="I48" s="22"/>
      <c r="J48" s="22"/>
      <c r="K48" s="22"/>
      <c r="L48" s="23"/>
      <c r="M48" s="23"/>
      <c r="N48" s="23"/>
      <c r="O48" s="23"/>
      <c r="P48" s="23"/>
      <c r="Q48" s="23"/>
      <c r="R48" s="24"/>
      <c r="S48" s="24"/>
      <c r="T48" s="24"/>
      <c r="U48" s="24"/>
    </row>
    <row r="49" spans="1:21" s="25" customFormat="1" ht="60">
      <c r="A49" s="32" t="s">
        <v>70</v>
      </c>
      <c r="B49" s="27"/>
      <c r="C49" s="74" t="s">
        <v>267</v>
      </c>
      <c r="D49" s="40"/>
      <c r="E49" s="30" t="s">
        <v>82</v>
      </c>
      <c r="F49" s="31">
        <v>1</v>
      </c>
      <c r="G49" s="21"/>
      <c r="H49" s="21"/>
      <c r="I49" s="22"/>
      <c r="J49" s="22"/>
      <c r="K49" s="22"/>
      <c r="L49" s="23"/>
      <c r="M49" s="23"/>
      <c r="N49" s="23"/>
      <c r="O49" s="23"/>
      <c r="P49" s="23"/>
      <c r="Q49" s="23"/>
      <c r="R49" s="24"/>
      <c r="S49" s="24"/>
      <c r="T49" s="24"/>
      <c r="U49" s="24"/>
    </row>
    <row r="50" spans="1:21" s="25" customFormat="1" ht="30">
      <c r="A50" s="32" t="s">
        <v>71</v>
      </c>
      <c r="B50" s="14"/>
      <c r="C50" s="74" t="s">
        <v>256</v>
      </c>
      <c r="D50" s="40"/>
      <c r="E50" s="30" t="s">
        <v>82</v>
      </c>
      <c r="F50" s="31">
        <v>1</v>
      </c>
      <c r="G50" s="21"/>
      <c r="H50" s="21"/>
      <c r="I50" s="22"/>
      <c r="J50" s="22"/>
      <c r="K50" s="22"/>
      <c r="L50" s="23"/>
      <c r="M50" s="23"/>
      <c r="N50" s="23"/>
      <c r="O50" s="23"/>
      <c r="P50" s="23"/>
      <c r="Q50" s="23"/>
      <c r="R50" s="24"/>
      <c r="S50" s="24"/>
      <c r="T50" s="24"/>
      <c r="U50" s="24"/>
    </row>
    <row r="51" spans="1:21" s="25" customFormat="1" ht="30">
      <c r="A51" s="32" t="s">
        <v>72</v>
      </c>
      <c r="B51" s="27"/>
      <c r="C51" s="73" t="s">
        <v>141</v>
      </c>
      <c r="D51" s="40"/>
      <c r="E51" s="69" t="s">
        <v>82</v>
      </c>
      <c r="F51" s="35">
        <v>1</v>
      </c>
      <c r="G51" s="21"/>
      <c r="H51" s="21"/>
      <c r="I51" s="22"/>
      <c r="J51" s="22"/>
      <c r="K51" s="22"/>
      <c r="L51" s="23"/>
      <c r="M51" s="23"/>
      <c r="N51" s="23"/>
      <c r="O51" s="23"/>
      <c r="P51" s="23"/>
      <c r="Q51" s="23"/>
      <c r="R51" s="24"/>
      <c r="S51" s="24"/>
      <c r="T51" s="24"/>
      <c r="U51" s="24"/>
    </row>
    <row r="52" spans="1:21" s="25" customFormat="1" ht="60.75" customHeight="1">
      <c r="A52" s="32" t="s">
        <v>73</v>
      </c>
      <c r="B52" s="14"/>
      <c r="C52" s="74" t="s">
        <v>142</v>
      </c>
      <c r="D52" s="62" t="s">
        <v>145</v>
      </c>
      <c r="E52" s="30" t="s">
        <v>82</v>
      </c>
      <c r="F52" s="31">
        <v>1</v>
      </c>
      <c r="G52" s="21"/>
      <c r="H52" s="21"/>
      <c r="I52" s="22"/>
      <c r="J52" s="22"/>
      <c r="K52" s="22"/>
      <c r="L52" s="23"/>
      <c r="M52" s="23"/>
      <c r="N52" s="23"/>
      <c r="O52" s="23"/>
      <c r="P52" s="23"/>
      <c r="Q52" s="23"/>
      <c r="R52" s="24"/>
      <c r="S52" s="24"/>
      <c r="T52" s="24"/>
      <c r="U52" s="24"/>
    </row>
    <row r="53" spans="1:21" s="25" customFormat="1">
      <c r="A53" s="32" t="s">
        <v>74</v>
      </c>
      <c r="B53" s="27"/>
      <c r="C53" s="74" t="s">
        <v>143</v>
      </c>
      <c r="D53" s="40"/>
      <c r="E53" s="30" t="s">
        <v>82</v>
      </c>
      <c r="F53" s="31">
        <v>1</v>
      </c>
      <c r="G53" s="21"/>
      <c r="H53" s="21"/>
      <c r="I53" s="22"/>
      <c r="J53" s="22"/>
      <c r="K53" s="22"/>
      <c r="L53" s="23"/>
      <c r="M53" s="23"/>
      <c r="N53" s="23"/>
      <c r="O53" s="23"/>
      <c r="P53" s="23"/>
      <c r="Q53" s="23"/>
      <c r="R53" s="24"/>
      <c r="S53" s="24"/>
      <c r="T53" s="24"/>
      <c r="U53" s="24"/>
    </row>
    <row r="54" spans="1:21" s="25" customFormat="1">
      <c r="A54" s="32" t="s">
        <v>75</v>
      </c>
      <c r="B54" s="14"/>
      <c r="C54" s="74" t="s">
        <v>144</v>
      </c>
      <c r="D54" s="40"/>
      <c r="E54" s="30" t="s">
        <v>82</v>
      </c>
      <c r="F54" s="31">
        <v>1</v>
      </c>
      <c r="G54" s="21"/>
      <c r="H54" s="21"/>
      <c r="I54" s="22"/>
      <c r="J54" s="22"/>
      <c r="K54" s="22"/>
      <c r="L54" s="23"/>
      <c r="M54" s="23"/>
      <c r="N54" s="23"/>
      <c r="O54" s="23"/>
      <c r="P54" s="23"/>
      <c r="Q54" s="23"/>
      <c r="R54" s="24"/>
      <c r="S54" s="24"/>
      <c r="T54" s="24"/>
      <c r="U54" s="24"/>
    </row>
    <row r="55" spans="1:21" s="44" customFormat="1">
      <c r="A55" s="42"/>
      <c r="B55" s="42"/>
      <c r="C55" s="121" t="s">
        <v>45</v>
      </c>
      <c r="D55" s="131"/>
      <c r="E55" s="131"/>
      <c r="F55" s="122"/>
      <c r="G55" s="122"/>
      <c r="H55" s="122"/>
      <c r="I55" s="122"/>
      <c r="J55" s="122"/>
      <c r="K55" s="123"/>
      <c r="L55" s="22"/>
      <c r="M55" s="43">
        <f>SUM(M14:M54)</f>
        <v>0</v>
      </c>
      <c r="N55" s="43">
        <f>SUM(N14:N54)</f>
        <v>0</v>
      </c>
      <c r="O55" s="43">
        <f>SUM(O14:O54)</f>
        <v>0</v>
      </c>
      <c r="P55" s="43">
        <f>SUM(P14:P54)</f>
        <v>0</v>
      </c>
      <c r="Q55" s="43">
        <f>SUM(Q14:Q54)</f>
        <v>0</v>
      </c>
    </row>
    <row r="56" spans="1:21" s="8" customFormat="1"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45"/>
    </row>
    <row r="57" spans="1:21" s="8" customFormat="1">
      <c r="A57" s="46" t="s">
        <v>46</v>
      </c>
      <c r="B57" s="47"/>
      <c r="C57" s="48"/>
      <c r="D57" s="48"/>
      <c r="E57" s="48"/>
      <c r="K57" s="49"/>
    </row>
    <row r="58" spans="1:21" s="8" customFormat="1" ht="13.5" customHeight="1">
      <c r="A58" s="50" t="s">
        <v>181</v>
      </c>
      <c r="B58" s="51" t="s">
        <v>182</v>
      </c>
      <c r="C58" s="24"/>
      <c r="D58" s="24"/>
      <c r="E58" s="24"/>
      <c r="K58" s="49"/>
    </row>
    <row r="59" spans="1:21" s="8" customFormat="1" ht="12.75" customHeight="1">
      <c r="A59" s="50"/>
      <c r="B59" s="51" t="s">
        <v>183</v>
      </c>
      <c r="C59" s="24"/>
      <c r="D59" s="24"/>
      <c r="E59" s="24"/>
      <c r="F59" s="44"/>
      <c r="K59" s="49"/>
    </row>
    <row r="60" spans="1:21" s="8" customFormat="1" ht="12.6" customHeight="1">
      <c r="A60" s="50"/>
      <c r="B60" s="51" t="s">
        <v>184</v>
      </c>
      <c r="C60" s="24"/>
      <c r="D60" s="24"/>
      <c r="E60" s="24"/>
      <c r="F60" s="44"/>
      <c r="K60" s="49"/>
    </row>
    <row r="61" spans="1:21" s="8" customFormat="1" ht="12.6" customHeight="1">
      <c r="A61" s="52"/>
      <c r="B61" s="51" t="s">
        <v>185</v>
      </c>
      <c r="C61" s="24"/>
      <c r="D61" s="24"/>
      <c r="E61" s="24"/>
      <c r="F61" s="44"/>
      <c r="K61" s="49"/>
    </row>
    <row r="62" spans="1:21" s="8" customFormat="1" ht="12.6" customHeight="1">
      <c r="A62" s="50" t="s">
        <v>186</v>
      </c>
      <c r="B62" s="51" t="s">
        <v>187</v>
      </c>
      <c r="C62" s="24"/>
      <c r="D62" s="24"/>
      <c r="E62" s="24"/>
      <c r="F62" s="44"/>
      <c r="K62" s="49"/>
    </row>
    <row r="63" spans="1:21" s="8" customFormat="1" ht="12.6" customHeight="1">
      <c r="A63" s="50" t="s">
        <v>188</v>
      </c>
      <c r="B63" s="53" t="s">
        <v>189</v>
      </c>
      <c r="C63" s="24"/>
      <c r="D63" s="24"/>
      <c r="E63" s="24"/>
      <c r="F63" s="44"/>
      <c r="K63" s="49"/>
    </row>
    <row r="64" spans="1:21" s="8" customFormat="1" ht="12.6" customHeight="1">
      <c r="A64" s="50"/>
      <c r="B64" s="51" t="s">
        <v>190</v>
      </c>
      <c r="C64" s="24"/>
      <c r="D64" s="24"/>
      <c r="E64" s="24"/>
      <c r="F64" s="44"/>
      <c r="K64" s="49"/>
    </row>
    <row r="65" spans="1:17" s="7" customFormat="1" ht="12.6" customHeight="1">
      <c r="A65" s="120"/>
      <c r="B65" s="120"/>
      <c r="C65" s="120"/>
      <c r="D65" s="120"/>
      <c r="E65" s="120"/>
      <c r="F65" s="44"/>
      <c r="G65" s="8"/>
      <c r="H65" s="8"/>
      <c r="I65" s="8"/>
      <c r="J65" s="8"/>
      <c r="N65" s="54"/>
      <c r="O65" s="54"/>
    </row>
    <row r="66" spans="1:17" s="8" customFormat="1">
      <c r="A66" s="8" t="s">
        <v>198</v>
      </c>
      <c r="C66" s="55"/>
      <c r="D66" s="56"/>
      <c r="E66" s="7"/>
      <c r="F66" s="6"/>
      <c r="K66" s="7"/>
      <c r="L66" s="7"/>
      <c r="M66" s="7"/>
      <c r="N66" s="7"/>
      <c r="O66" s="7"/>
      <c r="P66" s="7"/>
    </row>
    <row r="67" spans="1:17" s="8" customFormat="1">
      <c r="B67" s="8" t="s">
        <v>0</v>
      </c>
      <c r="C67" s="57"/>
      <c r="D67" s="7"/>
      <c r="E67" s="7"/>
      <c r="F67" s="7"/>
      <c r="K67" s="7"/>
      <c r="L67" s="7"/>
      <c r="M67" s="7"/>
      <c r="N67" s="7"/>
      <c r="O67" s="7"/>
      <c r="P67" s="7"/>
    </row>
    <row r="68" spans="1:17">
      <c r="A68" s="58"/>
      <c r="B68" s="24"/>
      <c r="C68" s="8"/>
      <c r="D68" s="24"/>
      <c r="E68" s="24"/>
      <c r="F68" s="24"/>
      <c r="G68" s="4"/>
      <c r="H68" s="4"/>
      <c r="I68" s="4"/>
      <c r="J68" s="4"/>
      <c r="Q68" s="4"/>
    </row>
    <row r="69" spans="1:17" s="8" customFormat="1">
      <c r="A69" s="8" t="s">
        <v>199</v>
      </c>
      <c r="C69" s="57"/>
      <c r="D69" s="7"/>
      <c r="E69" s="7"/>
      <c r="F69" s="7"/>
      <c r="K69" s="7"/>
      <c r="L69" s="7"/>
      <c r="M69" s="7"/>
      <c r="N69" s="7"/>
      <c r="O69" s="7"/>
      <c r="P69" s="7"/>
    </row>
    <row r="70" spans="1:17">
      <c r="A70" s="58"/>
      <c r="B70" s="4" t="s">
        <v>0</v>
      </c>
      <c r="C70" s="8"/>
      <c r="D70" s="24"/>
      <c r="E70" s="24"/>
      <c r="F70" s="24"/>
      <c r="G70" s="4"/>
      <c r="H70" s="4"/>
      <c r="I70" s="4"/>
      <c r="J70" s="4"/>
      <c r="Q70" s="4"/>
    </row>
    <row r="71" spans="1:17">
      <c r="A71" s="58"/>
      <c r="B71" s="24"/>
      <c r="C71" s="55"/>
      <c r="D71" s="24"/>
      <c r="E71" s="24"/>
      <c r="F71" s="24"/>
      <c r="G71" s="4"/>
      <c r="H71" s="4"/>
      <c r="I71" s="4"/>
      <c r="J71" s="4"/>
      <c r="Q71" s="4"/>
    </row>
    <row r="72" spans="1:17">
      <c r="A72" s="58"/>
      <c r="B72" s="24"/>
      <c r="C72" s="24"/>
      <c r="D72" s="24"/>
      <c r="E72" s="24"/>
      <c r="F72" s="24"/>
      <c r="G72" s="4"/>
      <c r="H72" s="4"/>
      <c r="I72" s="4"/>
      <c r="J72" s="4"/>
      <c r="Q72" s="4"/>
    </row>
    <row r="73" spans="1:17">
      <c r="A73" s="58"/>
      <c r="B73" s="24"/>
      <c r="C73" s="24"/>
      <c r="D73" s="24"/>
      <c r="E73" s="7"/>
      <c r="F73" s="24"/>
      <c r="G73" s="4"/>
      <c r="H73" s="4"/>
      <c r="I73" s="4"/>
      <c r="J73" s="4"/>
      <c r="P73" s="4"/>
      <c r="Q73" s="4"/>
    </row>
    <row r="74" spans="1:17">
      <c r="A74" s="58"/>
      <c r="B74" s="24"/>
      <c r="C74" s="59"/>
      <c r="D74" s="60"/>
      <c r="E74" s="7"/>
      <c r="F74" s="24"/>
      <c r="G74" s="4"/>
      <c r="H74" s="4"/>
      <c r="I74" s="4"/>
      <c r="J74" s="4"/>
      <c r="P74" s="4"/>
      <c r="Q74" s="4"/>
    </row>
    <row r="75" spans="1:17" s="1" customFormat="1"/>
    <row r="76" spans="1:17" s="1" customFormat="1"/>
    <row r="77" spans="1:17" s="1" customFormat="1"/>
    <row r="78" spans="1:17" s="8" customFormat="1"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</row>
    <row r="79" spans="1:17">
      <c r="A79" s="58"/>
      <c r="F79" s="7"/>
      <c r="G79" s="61"/>
      <c r="Q79" s="4"/>
    </row>
    <row r="80" spans="1:17" s="1" customFormat="1"/>
    <row r="81" spans="5:17" s="8" customFormat="1"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</row>
    <row r="82" spans="5:17" s="8" customFormat="1"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</row>
    <row r="83" spans="5:17" s="8" customFormat="1"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</row>
    <row r="84" spans="5:17" s="8" customFormat="1"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</row>
    <row r="85" spans="5:17" s="8" customFormat="1"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</row>
    <row r="86" spans="5:17" s="8" customFormat="1"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</row>
    <row r="87" spans="5:17" s="8" customFormat="1"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</row>
    <row r="88" spans="5:17" s="8" customFormat="1"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</row>
    <row r="89" spans="5:17" s="8" customFormat="1"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</row>
    <row r="90" spans="5:17" s="8" customFormat="1"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</row>
    <row r="91" spans="5:17" s="8" customFormat="1"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</row>
    <row r="92" spans="5:17" s="8" customFormat="1"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</row>
    <row r="93" spans="5:17" s="8" customFormat="1"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</row>
    <row r="94" spans="5:17" s="8" customFormat="1"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</row>
    <row r="95" spans="5:17" s="8" customFormat="1"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</row>
    <row r="96" spans="5:17" s="8" customFormat="1"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</row>
    <row r="97" spans="5:17" s="8" customFormat="1"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</row>
    <row r="98" spans="5:17" s="8" customFormat="1"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</row>
    <row r="99" spans="5:17" s="8" customFormat="1"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</row>
    <row r="100" spans="5:17" s="8" customFormat="1"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</row>
    <row r="101" spans="5:17" s="8" customFormat="1"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</row>
    <row r="102" spans="5:17" s="8" customFormat="1"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</row>
    <row r="103" spans="5:17" s="8" customFormat="1"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</row>
    <row r="104" spans="5:17" s="8" customFormat="1"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</row>
    <row r="105" spans="5:17" s="8" customFormat="1"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</row>
    <row r="106" spans="5:17" s="8" customFormat="1"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</row>
    <row r="107" spans="5:17" s="8" customFormat="1"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</row>
    <row r="108" spans="5:17" s="8" customFormat="1"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</row>
    <row r="109" spans="5:17" s="8" customFormat="1"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</row>
    <row r="110" spans="5:17" s="8" customFormat="1"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</row>
    <row r="111" spans="5:17" s="8" customFormat="1"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</row>
    <row r="112" spans="5:17" s="8" customFormat="1"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</row>
    <row r="113" spans="5:17" s="8" customFormat="1"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</row>
    <row r="114" spans="5:17" s="8" customFormat="1"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</row>
    <row r="115" spans="5:17" s="8" customFormat="1"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</row>
    <row r="116" spans="5:17" s="8" customFormat="1"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</row>
    <row r="117" spans="5:17" s="8" customFormat="1"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</row>
    <row r="118" spans="5:17" s="8" customFormat="1"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</row>
    <row r="119" spans="5:17" s="8" customFormat="1"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</row>
    <row r="120" spans="5:17" s="8" customFormat="1"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</row>
    <row r="121" spans="5:17" s="8" customFormat="1"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</row>
    <row r="122" spans="5:17" s="8" customFormat="1"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</row>
    <row r="123" spans="5:17" s="8" customFormat="1"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</row>
    <row r="124" spans="5:17" s="8" customFormat="1"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</row>
    <row r="125" spans="5:17" s="8" customFormat="1"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</row>
    <row r="126" spans="5:17" s="8" customFormat="1"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</row>
    <row r="127" spans="5:17" s="8" customFormat="1"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</row>
    <row r="128" spans="5:17" s="8" customFormat="1"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</row>
    <row r="129" spans="5:17" s="8" customFormat="1"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</row>
    <row r="130" spans="5:17" s="8" customFormat="1"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</row>
    <row r="131" spans="5:17" s="8" customFormat="1"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</row>
    <row r="132" spans="5:17" s="8" customFormat="1"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</row>
    <row r="133" spans="5:17" s="8" customFormat="1"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</row>
    <row r="134" spans="5:17" s="8" customFormat="1"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</row>
    <row r="135" spans="5:17" s="8" customFormat="1"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</row>
    <row r="136" spans="5:17" s="8" customFormat="1"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</row>
    <row r="137" spans="5:17" s="8" customFormat="1"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</row>
    <row r="138" spans="5:17" s="8" customFormat="1"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</row>
    <row r="139" spans="5:17" s="8" customFormat="1"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</row>
    <row r="140" spans="5:17" s="8" customFormat="1"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</row>
    <row r="141" spans="5:17" s="8" customFormat="1"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</row>
    <row r="142" spans="5:17" s="8" customFormat="1"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</row>
    <row r="143" spans="5:17" s="8" customFormat="1"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</row>
    <row r="144" spans="5:17" s="8" customFormat="1"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</row>
    <row r="145" spans="5:17" s="8" customFormat="1"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</row>
    <row r="146" spans="5:17" s="8" customFormat="1"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</row>
    <row r="147" spans="5:17" s="8" customFormat="1"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</row>
    <row r="148" spans="5:17" s="8" customFormat="1"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</row>
    <row r="149" spans="5:17" s="8" customFormat="1"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</row>
    <row r="150" spans="5:17" s="8" customFormat="1"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</row>
    <row r="151" spans="5:17" s="8" customFormat="1"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</row>
    <row r="152" spans="5:17" s="8" customFormat="1"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</row>
    <row r="153" spans="5:17" s="8" customFormat="1"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</row>
    <row r="154" spans="5:17" s="8" customFormat="1"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</row>
    <row r="155" spans="5:17" s="8" customFormat="1"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</row>
    <row r="156" spans="5:17" s="8" customFormat="1"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</row>
    <row r="157" spans="5:17" s="8" customFormat="1"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</row>
    <row r="158" spans="5:17" s="8" customFormat="1"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</row>
    <row r="159" spans="5:17" s="8" customFormat="1"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</row>
    <row r="160" spans="5:17" s="8" customFormat="1"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</row>
    <row r="161" spans="5:17" s="8" customFormat="1"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</row>
    <row r="162" spans="5:17" s="8" customFormat="1"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</row>
    <row r="163" spans="5:17" s="8" customFormat="1"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</row>
    <row r="164" spans="5:17" s="8" customFormat="1"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</row>
    <row r="165" spans="5:17" s="8" customFormat="1"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</row>
    <row r="166" spans="5:17" s="8" customFormat="1"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</row>
    <row r="167" spans="5:17" s="8" customFormat="1"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</row>
    <row r="168" spans="5:17" s="8" customFormat="1"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</row>
    <row r="169" spans="5:17" s="8" customFormat="1"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</row>
    <row r="170" spans="5:17" s="8" customFormat="1"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</row>
    <row r="171" spans="5:17" s="8" customFormat="1"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</row>
    <row r="172" spans="5:17" s="8" customFormat="1"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</row>
    <row r="173" spans="5:17" s="8" customFormat="1"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</row>
    <row r="174" spans="5:17" s="8" customFormat="1"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</row>
    <row r="175" spans="5:17" s="8" customFormat="1"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</row>
    <row r="176" spans="5:17" s="8" customFormat="1"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</row>
    <row r="177" spans="5:17" s="8" customFormat="1"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</row>
    <row r="178" spans="5:17" s="8" customFormat="1"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</row>
    <row r="179" spans="5:17" s="8" customFormat="1"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</row>
    <row r="180" spans="5:17" s="8" customFormat="1"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</row>
    <row r="181" spans="5:17" s="8" customFormat="1"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</row>
    <row r="182" spans="5:17" s="8" customFormat="1"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</row>
    <row r="183" spans="5:17" s="8" customFormat="1"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</row>
    <row r="184" spans="5:17" s="8" customFormat="1"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</row>
    <row r="185" spans="5:17" s="8" customFormat="1"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</row>
    <row r="186" spans="5:17" s="8" customFormat="1"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</row>
    <row r="187" spans="5:17" s="8" customFormat="1"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</row>
    <row r="188" spans="5:17" s="8" customFormat="1"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</row>
    <row r="189" spans="5:17" s="8" customFormat="1"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</row>
    <row r="190" spans="5:17" s="8" customFormat="1"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</row>
    <row r="191" spans="5:17" s="8" customFormat="1"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</row>
    <row r="192" spans="5:17" s="8" customFormat="1"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</row>
    <row r="193" spans="5:17" s="8" customFormat="1"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</row>
    <row r="194" spans="5:17" s="8" customFormat="1"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</row>
    <row r="195" spans="5:17" s="8" customFormat="1"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</row>
    <row r="196" spans="5:17" s="8" customFormat="1"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</row>
    <row r="197" spans="5:17" s="8" customFormat="1"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</row>
    <row r="198" spans="5:17" s="8" customFormat="1"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</row>
    <row r="199" spans="5:17" s="8" customFormat="1"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</row>
    <row r="200" spans="5:17" s="8" customFormat="1"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</row>
    <row r="201" spans="5:17" s="8" customFormat="1"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</row>
    <row r="202" spans="5:17" s="8" customFormat="1"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</row>
    <row r="203" spans="5:17" s="8" customFormat="1"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</row>
    <row r="204" spans="5:17" s="8" customFormat="1"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</row>
    <row r="205" spans="5:17" s="8" customFormat="1"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</row>
    <row r="206" spans="5:17" s="8" customFormat="1"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</row>
    <row r="207" spans="5:17" s="8" customFormat="1"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</row>
    <row r="208" spans="5:17" s="8" customFormat="1"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</row>
    <row r="209" spans="5:17" s="8" customFormat="1"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</row>
    <row r="210" spans="5:17" s="8" customFormat="1"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</row>
    <row r="211" spans="5:17" s="8" customFormat="1"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</row>
    <row r="212" spans="5:17" s="8" customFormat="1"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</row>
    <row r="213" spans="5:17" s="8" customFormat="1"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</row>
    <row r="214" spans="5:17" s="8" customFormat="1"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</row>
    <row r="215" spans="5:17" s="8" customFormat="1"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</row>
    <row r="216" spans="5:17" s="8" customFormat="1"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</row>
    <row r="217" spans="5:17" s="8" customFormat="1"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</row>
    <row r="218" spans="5:17" s="8" customFormat="1"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</row>
    <row r="219" spans="5:17" s="8" customFormat="1"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</row>
    <row r="220" spans="5:17" s="8" customFormat="1"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</row>
    <row r="221" spans="5:17" s="8" customFormat="1"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</row>
    <row r="222" spans="5:17" s="8" customFormat="1"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</row>
    <row r="223" spans="5:17" s="8" customFormat="1"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</row>
    <row r="224" spans="5:17" s="8" customFormat="1"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</row>
    <row r="225" spans="5:17" s="8" customFormat="1"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</row>
    <row r="226" spans="5:17" s="8" customFormat="1"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</row>
    <row r="227" spans="5:17" s="8" customFormat="1"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</row>
    <row r="228" spans="5:17" s="8" customFormat="1"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</row>
    <row r="229" spans="5:17" s="8" customFormat="1"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</row>
    <row r="230" spans="5:17" s="8" customFormat="1"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</row>
    <row r="231" spans="5:17" s="8" customFormat="1"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</row>
    <row r="232" spans="5:17" s="8" customFormat="1"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</row>
    <row r="233" spans="5:17" s="8" customFormat="1"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</row>
    <row r="234" spans="5:17" s="8" customFormat="1"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</row>
    <row r="235" spans="5:17" s="8" customFormat="1"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</row>
    <row r="236" spans="5:17" s="8" customFormat="1"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</row>
    <row r="237" spans="5:17" s="8" customFormat="1"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</row>
    <row r="238" spans="5:17" s="8" customFormat="1"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</row>
    <row r="239" spans="5:17" s="8" customFormat="1"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</row>
    <row r="240" spans="5:17" s="8" customFormat="1"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</row>
    <row r="241" spans="5:17" s="8" customFormat="1"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</row>
    <row r="242" spans="5:17" s="8" customFormat="1"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</row>
    <row r="243" spans="5:17" s="8" customFormat="1"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</row>
    <row r="244" spans="5:17" s="8" customFormat="1"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</row>
    <row r="245" spans="5:17" s="8" customFormat="1"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</row>
    <row r="246" spans="5:17" s="8" customFormat="1"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</row>
    <row r="247" spans="5:17" s="8" customFormat="1"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</row>
    <row r="248" spans="5:17" s="8" customFormat="1"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</row>
    <row r="249" spans="5:17" s="8" customFormat="1"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</row>
    <row r="250" spans="5:17" s="8" customFormat="1"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</row>
    <row r="251" spans="5:17" s="8" customFormat="1"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</row>
    <row r="252" spans="5:17" s="8" customFormat="1"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</row>
    <row r="253" spans="5:17" s="8" customFormat="1"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</row>
    <row r="254" spans="5:17" s="8" customFormat="1"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</row>
    <row r="255" spans="5:17" s="8" customFormat="1"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</row>
    <row r="256" spans="5:17" s="8" customFormat="1"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</row>
    <row r="257" spans="5:17" s="8" customFormat="1"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</row>
    <row r="258" spans="5:17" s="8" customFormat="1"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</row>
    <row r="259" spans="5:17" s="8" customFormat="1"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</row>
    <row r="260" spans="5:17" s="8" customFormat="1"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</row>
    <row r="261" spans="5:17" s="8" customFormat="1"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</row>
    <row r="262" spans="5:17" s="8" customFormat="1"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</row>
    <row r="263" spans="5:17" s="8" customFormat="1"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</row>
    <row r="264" spans="5:17" s="8" customFormat="1"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</row>
    <row r="265" spans="5:17" s="8" customFormat="1"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</row>
    <row r="266" spans="5:17" s="8" customFormat="1"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</row>
    <row r="267" spans="5:17" s="8" customFormat="1"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</row>
    <row r="268" spans="5:17" s="8" customFormat="1"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</row>
    <row r="269" spans="5:17" s="8" customFormat="1"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</row>
    <row r="270" spans="5:17" s="8" customFormat="1"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</row>
    <row r="271" spans="5:17" s="8" customFormat="1"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</row>
    <row r="272" spans="5:17" s="8" customFormat="1"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</row>
    <row r="273" spans="5:17" s="8" customFormat="1"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</row>
    <row r="274" spans="5:17" s="8" customFormat="1"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</row>
    <row r="275" spans="5:17" s="8" customFormat="1"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</row>
    <row r="276" spans="5:17" s="8" customFormat="1"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</row>
    <row r="277" spans="5:17" s="8" customFormat="1"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</row>
    <row r="278" spans="5:17" s="8" customFormat="1"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</row>
    <row r="279" spans="5:17" s="8" customFormat="1"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</row>
    <row r="280" spans="5:17" s="8" customFormat="1"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</row>
    <row r="281" spans="5:17" s="8" customFormat="1"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</row>
    <row r="282" spans="5:17" s="8" customFormat="1"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</row>
    <row r="283" spans="5:17" s="8" customFormat="1"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</row>
    <row r="284" spans="5:17" s="8" customFormat="1"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</row>
    <row r="285" spans="5:17" s="8" customFormat="1"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</row>
    <row r="286" spans="5:17" s="8" customFormat="1"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</row>
    <row r="287" spans="5:17" s="8" customFormat="1"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</row>
    <row r="288" spans="5:17" s="8" customFormat="1"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</row>
    <row r="289" spans="5:17" s="8" customFormat="1"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</row>
    <row r="290" spans="5:17" s="8" customFormat="1"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</row>
    <row r="291" spans="5:17" s="8" customFormat="1"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</row>
    <row r="292" spans="5:17" s="8" customFormat="1"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</row>
    <row r="293" spans="5:17" s="8" customFormat="1"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</row>
    <row r="294" spans="5:17" s="8" customFormat="1"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</row>
    <row r="295" spans="5:17" s="8" customFormat="1"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</row>
    <row r="296" spans="5:17" s="8" customFormat="1"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</row>
    <row r="297" spans="5:17" s="8" customFormat="1"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</row>
    <row r="298" spans="5:17" s="8" customFormat="1"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</row>
    <row r="299" spans="5:17" s="8" customFormat="1"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</row>
    <row r="300" spans="5:17" s="8" customFormat="1"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</row>
    <row r="301" spans="5:17" s="8" customFormat="1"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</row>
    <row r="302" spans="5:17" s="8" customFormat="1"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</row>
    <row r="303" spans="5:17" s="8" customFormat="1"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</row>
    <row r="304" spans="5:17" s="8" customFormat="1"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</row>
    <row r="305" spans="5:17" s="8" customFormat="1"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</row>
    <row r="306" spans="5:17" s="8" customFormat="1"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</row>
    <row r="307" spans="5:17" s="8" customFormat="1"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</row>
    <row r="308" spans="5:17" s="8" customFormat="1"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</row>
    <row r="309" spans="5:17" s="8" customFormat="1"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</row>
    <row r="310" spans="5:17" s="8" customFormat="1"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</row>
    <row r="311" spans="5:17" s="8" customFormat="1"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</row>
    <row r="312" spans="5:17" s="8" customFormat="1"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</row>
    <row r="313" spans="5:17" s="8" customFormat="1"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</row>
    <row r="314" spans="5:17" s="8" customFormat="1"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</row>
    <row r="315" spans="5:17" s="8" customFormat="1"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</row>
    <row r="316" spans="5:17" s="8" customFormat="1"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</row>
    <row r="317" spans="5:17" s="8" customFormat="1"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</row>
    <row r="318" spans="5:17" s="8" customFormat="1"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</row>
    <row r="319" spans="5:17" s="8" customFormat="1"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</row>
    <row r="320" spans="5:17" s="8" customFormat="1"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</row>
    <row r="321" spans="5:17" s="8" customFormat="1"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</row>
    <row r="322" spans="5:17" s="8" customFormat="1"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</row>
    <row r="323" spans="5:17" s="8" customFormat="1"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</row>
    <row r="324" spans="5:17" s="8" customFormat="1"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</row>
    <row r="325" spans="5:17" s="8" customFormat="1"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</row>
    <row r="326" spans="5:17" s="8" customFormat="1"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</row>
    <row r="327" spans="5:17" s="8" customFormat="1"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</row>
    <row r="328" spans="5:17" s="8" customFormat="1"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</row>
    <row r="329" spans="5:17" s="8" customFormat="1"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</row>
    <row r="330" spans="5:17" s="8" customFormat="1"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</row>
    <row r="331" spans="5:17" s="8" customFormat="1"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</row>
    <row r="332" spans="5:17" s="8" customFormat="1"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</row>
    <row r="333" spans="5:17" s="8" customFormat="1"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</row>
    <row r="334" spans="5:17" s="8" customFormat="1"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</row>
    <row r="335" spans="5:17" s="8" customFormat="1"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</row>
    <row r="336" spans="5:17" s="8" customFormat="1"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</row>
    <row r="337" spans="5:17" s="8" customFormat="1"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</row>
    <row r="338" spans="5:17" s="8" customFormat="1"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</row>
    <row r="339" spans="5:17" s="8" customFormat="1"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</row>
    <row r="340" spans="5:17" s="8" customFormat="1"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</row>
    <row r="341" spans="5:17" s="8" customFormat="1"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</row>
    <row r="342" spans="5:17" s="8" customFormat="1"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</row>
    <row r="343" spans="5:17" s="8" customFormat="1"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</row>
    <row r="344" spans="5:17" s="8" customFormat="1"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</row>
    <row r="345" spans="5:17" s="8" customFormat="1"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</row>
    <row r="346" spans="5:17" s="8" customFormat="1"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</row>
    <row r="347" spans="5:17" s="8" customFormat="1"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</row>
    <row r="348" spans="5:17" s="8" customFormat="1"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</row>
    <row r="349" spans="5:17" s="8" customFormat="1"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</row>
    <row r="350" spans="5:17" s="8" customFormat="1"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</row>
    <row r="351" spans="5:17" s="8" customFormat="1"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</row>
    <row r="352" spans="5:17" s="8" customFormat="1"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</row>
    <row r="353" spans="5:17" s="8" customFormat="1"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</row>
    <row r="354" spans="5:17" s="8" customFormat="1"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</row>
    <row r="355" spans="5:17" s="8" customFormat="1"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</row>
    <row r="356" spans="5:17" s="8" customFormat="1"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</row>
    <row r="357" spans="5:17" s="8" customFormat="1"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</row>
    <row r="358" spans="5:17" s="8" customFormat="1"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</row>
    <row r="359" spans="5:17" s="8" customFormat="1"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</row>
    <row r="360" spans="5:17" s="8" customFormat="1"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</row>
    <row r="361" spans="5:17" s="8" customFormat="1"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</row>
    <row r="362" spans="5:17" s="8" customFormat="1"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</row>
    <row r="363" spans="5:17" s="8" customFormat="1"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</row>
    <row r="364" spans="5:17" s="8" customFormat="1"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</row>
    <row r="365" spans="5:17" s="8" customFormat="1"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</row>
    <row r="366" spans="5:17" s="8" customFormat="1"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</row>
    <row r="367" spans="5:17" s="8" customFormat="1"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</row>
    <row r="368" spans="5:17" s="8" customFormat="1"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</row>
    <row r="369" spans="5:17" s="8" customFormat="1"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</row>
    <row r="370" spans="5:17" s="8" customFormat="1"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</row>
    <row r="371" spans="5:17" s="8" customFormat="1"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</row>
    <row r="372" spans="5:17" s="8" customFormat="1"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</row>
    <row r="373" spans="5:17" s="8" customFormat="1"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</row>
    <row r="374" spans="5:17" s="8" customFormat="1"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</row>
    <row r="375" spans="5:17" s="8" customFormat="1"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</row>
    <row r="376" spans="5:17" s="8" customFormat="1"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</row>
    <row r="377" spans="5:17" s="8" customFormat="1"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</row>
    <row r="378" spans="5:17" s="8" customFormat="1"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</row>
    <row r="379" spans="5:17" s="8" customFormat="1"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</row>
    <row r="380" spans="5:17" s="8" customFormat="1"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</row>
    <row r="381" spans="5:17" s="8" customFormat="1"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</row>
    <row r="382" spans="5:17" s="8" customFormat="1"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</row>
    <row r="383" spans="5:17" s="8" customFormat="1"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</row>
    <row r="384" spans="5:17" s="8" customFormat="1"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</row>
    <row r="385" spans="5:17" s="8" customFormat="1"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</row>
    <row r="386" spans="5:17" s="8" customFormat="1"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</row>
    <row r="387" spans="5:17" s="8" customFormat="1"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</row>
    <row r="388" spans="5:17" s="8" customFormat="1"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</row>
    <row r="389" spans="5:17" s="8" customFormat="1"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</row>
    <row r="390" spans="5:17" s="8" customFormat="1"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</row>
    <row r="391" spans="5:17" s="8" customFormat="1"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</row>
    <row r="392" spans="5:17" s="8" customFormat="1"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</row>
  </sheetData>
  <mergeCells count="32">
    <mergeCell ref="A2:Q2"/>
    <mergeCell ref="C3:P3"/>
    <mergeCell ref="C4:O4"/>
    <mergeCell ref="A6:B6"/>
    <mergeCell ref="C6:G6"/>
    <mergeCell ref="D30:D33"/>
    <mergeCell ref="C55:K55"/>
    <mergeCell ref="A65:E65"/>
    <mergeCell ref="J11:J13"/>
    <mergeCell ref="K11:K13"/>
    <mergeCell ref="A10:A13"/>
    <mergeCell ref="B10:B13"/>
    <mergeCell ref="C10:C13"/>
    <mergeCell ref="D24:D28"/>
    <mergeCell ref="F10:F13"/>
    <mergeCell ref="D10:D13"/>
    <mergeCell ref="E10:E13"/>
    <mergeCell ref="M10:Q10"/>
    <mergeCell ref="G11:G13"/>
    <mergeCell ref="N11:N13"/>
    <mergeCell ref="O11:O13"/>
    <mergeCell ref="P11:P13"/>
    <mergeCell ref="Q11:Q13"/>
    <mergeCell ref="L11:L13"/>
    <mergeCell ref="M11:M13"/>
    <mergeCell ref="H11:H13"/>
    <mergeCell ref="I11:I13"/>
    <mergeCell ref="A7:B7"/>
    <mergeCell ref="C7:G7"/>
    <mergeCell ref="A8:B8"/>
    <mergeCell ref="C8:G8"/>
    <mergeCell ref="G10:L10"/>
  </mergeCells>
  <phoneticPr fontId="22" type="noConversion"/>
  <pageMargins left="0.7" right="0.7" top="0.75" bottom="0.75" header="0.3" footer="0.3"/>
  <pageSetup scale="4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7A6BB-D344-40BA-8677-EA4C158922FE}">
  <sheetPr>
    <tabColor rgb="FF92D050"/>
  </sheetPr>
  <dimension ref="A1:U371"/>
  <sheetViews>
    <sheetView showZeros="0" view="pageBreakPreview" topLeftCell="A7" zoomScaleNormal="100" zoomScaleSheetLayoutView="100" workbookViewId="0">
      <selection activeCell="D20" sqref="D20"/>
    </sheetView>
  </sheetViews>
  <sheetFormatPr defaultColWidth="9.140625" defaultRowHeight="15"/>
  <cols>
    <col min="1" max="1" width="8.85546875" style="4" customWidth="1"/>
    <col min="2" max="2" width="11.5703125" style="4" customWidth="1"/>
    <col min="3" max="3" width="39.5703125" style="4" customWidth="1"/>
    <col min="4" max="4" width="20" style="4" customWidth="1"/>
    <col min="5" max="5" width="7.85546875" style="2" customWidth="1"/>
    <col min="6" max="6" width="12.42578125" style="2" customWidth="1"/>
    <col min="7" max="9" width="10.42578125" style="2" customWidth="1"/>
    <col min="10" max="10" width="11.5703125" style="2" customWidth="1"/>
    <col min="11" max="12" width="10.42578125" style="2" customWidth="1"/>
    <col min="13" max="14" width="11" style="2" customWidth="1"/>
    <col min="15" max="15" width="12.140625" style="2" customWidth="1"/>
    <col min="16" max="17" width="11" style="2" customWidth="1"/>
    <col min="18" max="18" width="9.140625" style="4"/>
    <col min="19" max="19" width="11.42578125" style="4" bestFit="1" customWidth="1"/>
    <col min="20" max="16384" width="9.140625" style="4"/>
  </cols>
  <sheetData>
    <row r="1" spans="1:21">
      <c r="A1" s="2"/>
      <c r="B1" s="2"/>
      <c r="C1" s="3"/>
      <c r="D1" s="3"/>
      <c r="J1" s="4"/>
      <c r="K1" s="4"/>
      <c r="L1" s="4"/>
      <c r="M1" s="4"/>
      <c r="N1" s="4"/>
      <c r="O1" s="4"/>
      <c r="P1" s="4"/>
      <c r="Q1" s="4"/>
    </row>
    <row r="2" spans="1:21">
      <c r="A2" s="127" t="s">
        <v>174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</row>
    <row r="3" spans="1:21">
      <c r="A3" s="2"/>
      <c r="B3" s="2"/>
      <c r="C3" s="128" t="s">
        <v>153</v>
      </c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4"/>
    </row>
    <row r="4" spans="1:21">
      <c r="A4" s="2"/>
      <c r="B4" s="2"/>
      <c r="C4" s="129" t="s">
        <v>43</v>
      </c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4"/>
    </row>
    <row r="5" spans="1:21">
      <c r="A5" s="2"/>
      <c r="B5" s="2"/>
      <c r="C5" s="2"/>
      <c r="D5" s="2"/>
      <c r="E5" s="5"/>
      <c r="F5" s="5"/>
      <c r="G5" s="5"/>
      <c r="H5" s="5"/>
      <c r="I5" s="5"/>
      <c r="J5" s="4"/>
      <c r="K5" s="4"/>
      <c r="L5" s="4"/>
      <c r="M5" s="4"/>
      <c r="N5" s="4"/>
      <c r="O5" s="4"/>
      <c r="P5" s="4"/>
      <c r="Q5" s="4"/>
    </row>
    <row r="6" spans="1:21" s="8" customFormat="1">
      <c r="A6" s="110" t="s">
        <v>2</v>
      </c>
      <c r="B6" s="110"/>
      <c r="C6" s="110" t="s">
        <v>169</v>
      </c>
      <c r="D6" s="110"/>
      <c r="E6" s="110"/>
      <c r="F6" s="110"/>
      <c r="G6" s="110"/>
      <c r="H6" s="7"/>
      <c r="I6" s="7"/>
    </row>
    <row r="7" spans="1:21" s="8" customFormat="1">
      <c r="A7" s="110" t="s">
        <v>14</v>
      </c>
      <c r="B7" s="110"/>
      <c r="C7" s="110" t="s">
        <v>169</v>
      </c>
      <c r="D7" s="110"/>
      <c r="E7" s="110"/>
      <c r="F7" s="110"/>
      <c r="G7" s="110"/>
      <c r="H7" s="7"/>
      <c r="I7" s="7"/>
    </row>
    <row r="8" spans="1:21" s="8" customFormat="1">
      <c r="A8" s="110" t="s">
        <v>4</v>
      </c>
      <c r="B8" s="110"/>
      <c r="C8" s="110" t="s">
        <v>170</v>
      </c>
      <c r="D8" s="110"/>
      <c r="E8" s="110"/>
      <c r="F8" s="110"/>
      <c r="G8" s="110"/>
      <c r="H8" s="7"/>
      <c r="I8" s="7"/>
    </row>
    <row r="9" spans="1:21">
      <c r="A9" s="9"/>
      <c r="B9" s="10"/>
      <c r="C9" s="9"/>
      <c r="D9" s="9"/>
      <c r="E9" s="9"/>
      <c r="F9" s="9"/>
      <c r="N9" s="11"/>
      <c r="O9" s="12"/>
      <c r="P9" s="13"/>
      <c r="Q9" s="10" t="s">
        <v>192</v>
      </c>
    </row>
    <row r="10" spans="1:21">
      <c r="A10" s="113" t="s">
        <v>22</v>
      </c>
      <c r="B10" s="114" t="s">
        <v>1</v>
      </c>
      <c r="C10" s="124" t="s">
        <v>52</v>
      </c>
      <c r="D10" s="124" t="s">
        <v>83</v>
      </c>
      <c r="E10" s="113" t="s">
        <v>7</v>
      </c>
      <c r="F10" s="114" t="s">
        <v>6</v>
      </c>
      <c r="G10" s="114" t="s">
        <v>12</v>
      </c>
      <c r="H10" s="114"/>
      <c r="I10" s="114"/>
      <c r="J10" s="114"/>
      <c r="K10" s="114"/>
      <c r="L10" s="114"/>
      <c r="M10" s="114" t="s">
        <v>11</v>
      </c>
      <c r="N10" s="114"/>
      <c r="O10" s="114"/>
      <c r="P10" s="114"/>
      <c r="Q10" s="114"/>
    </row>
    <row r="11" spans="1:21">
      <c r="A11" s="114"/>
      <c r="B11" s="114"/>
      <c r="C11" s="125"/>
      <c r="D11" s="125"/>
      <c r="E11" s="113"/>
      <c r="F11" s="114"/>
      <c r="G11" s="119" t="s">
        <v>24</v>
      </c>
      <c r="H11" s="119" t="s">
        <v>197</v>
      </c>
      <c r="I11" s="113" t="s">
        <v>35</v>
      </c>
      <c r="J11" s="113" t="s">
        <v>34</v>
      </c>
      <c r="K11" s="113" t="s">
        <v>36</v>
      </c>
      <c r="L11" s="113" t="s">
        <v>37</v>
      </c>
      <c r="M11" s="119" t="s">
        <v>25</v>
      </c>
      <c r="N11" s="119" t="s">
        <v>38</v>
      </c>
      <c r="O11" s="113" t="s">
        <v>34</v>
      </c>
      <c r="P11" s="113" t="s">
        <v>39</v>
      </c>
      <c r="Q11" s="113" t="s">
        <v>40</v>
      </c>
    </row>
    <row r="12" spans="1:21">
      <c r="A12" s="114"/>
      <c r="B12" s="114"/>
      <c r="C12" s="125"/>
      <c r="D12" s="125"/>
      <c r="E12" s="113"/>
      <c r="F12" s="114"/>
      <c r="G12" s="119"/>
      <c r="H12" s="119"/>
      <c r="I12" s="113"/>
      <c r="J12" s="113"/>
      <c r="K12" s="113"/>
      <c r="L12" s="113"/>
      <c r="M12" s="119"/>
      <c r="N12" s="119"/>
      <c r="O12" s="113"/>
      <c r="P12" s="113"/>
      <c r="Q12" s="113"/>
    </row>
    <row r="13" spans="1:21">
      <c r="A13" s="114"/>
      <c r="B13" s="114"/>
      <c r="C13" s="125"/>
      <c r="D13" s="130"/>
      <c r="E13" s="126"/>
      <c r="F13" s="124"/>
      <c r="G13" s="119"/>
      <c r="H13" s="119"/>
      <c r="I13" s="113"/>
      <c r="J13" s="113"/>
      <c r="K13" s="113"/>
      <c r="L13" s="113"/>
      <c r="M13" s="119"/>
      <c r="N13" s="119"/>
      <c r="O13" s="113"/>
      <c r="P13" s="113"/>
      <c r="Q13" s="113"/>
    </row>
    <row r="14" spans="1:21" s="25" customFormat="1">
      <c r="A14" s="18" t="s">
        <v>8</v>
      </c>
      <c r="B14" s="14"/>
      <c r="C14" s="19" t="s">
        <v>154</v>
      </c>
      <c r="D14" s="19"/>
      <c r="E14" s="20"/>
      <c r="F14" s="20"/>
      <c r="G14" s="21">
        <v>0</v>
      </c>
      <c r="H14" s="21">
        <v>0</v>
      </c>
      <c r="I14" s="22">
        <v>0</v>
      </c>
      <c r="J14" s="22">
        <v>0</v>
      </c>
      <c r="K14" s="22">
        <v>0</v>
      </c>
      <c r="L14" s="23">
        <f t="shared" ref="L14:L33" si="0">ROUND(SUM(I14:K14),2)</f>
        <v>0</v>
      </c>
      <c r="M14" s="23">
        <f t="shared" ref="M14:M33" si="1">ROUND(G14*F14,2)</f>
        <v>0</v>
      </c>
      <c r="N14" s="23">
        <f t="shared" ref="N14:N33" si="2">ROUND(I14*F14,2)</f>
        <v>0</v>
      </c>
      <c r="O14" s="23">
        <f t="shared" ref="O14:O33" si="3">ROUND(J14*F14,2)</f>
        <v>0</v>
      </c>
      <c r="P14" s="23">
        <f t="shared" ref="P14:P33" si="4">ROUND(K14*F14,2)</f>
        <v>0</v>
      </c>
      <c r="Q14" s="23">
        <f t="shared" ref="Q14" si="5">SUM(N14:P14)</f>
        <v>0</v>
      </c>
      <c r="R14" s="24"/>
      <c r="S14" s="24"/>
      <c r="T14" s="24"/>
      <c r="U14" s="24"/>
    </row>
    <row r="15" spans="1:21" s="25" customFormat="1" ht="30">
      <c r="A15" s="26" t="s">
        <v>9</v>
      </c>
      <c r="B15" s="27"/>
      <c r="C15" s="28" t="s">
        <v>239</v>
      </c>
      <c r="D15" s="134" t="s">
        <v>149</v>
      </c>
      <c r="E15" s="30" t="s">
        <v>78</v>
      </c>
      <c r="F15" s="31">
        <v>2</v>
      </c>
      <c r="G15" s="21"/>
      <c r="H15" s="21"/>
      <c r="I15" s="22"/>
      <c r="J15" s="22"/>
      <c r="K15" s="22"/>
      <c r="L15" s="23"/>
      <c r="M15" s="23"/>
      <c r="N15" s="23"/>
      <c r="O15" s="23"/>
      <c r="P15" s="23"/>
      <c r="Q15" s="23"/>
      <c r="R15" s="24"/>
      <c r="S15" s="24"/>
      <c r="T15" s="24"/>
      <c r="U15" s="24"/>
    </row>
    <row r="16" spans="1:21" s="25" customFormat="1" ht="30">
      <c r="A16" s="32" t="s">
        <v>10</v>
      </c>
      <c r="B16" s="14"/>
      <c r="C16" s="28" t="s">
        <v>240</v>
      </c>
      <c r="D16" s="134"/>
      <c r="E16" s="30" t="s">
        <v>80</v>
      </c>
      <c r="F16" s="31">
        <v>2</v>
      </c>
      <c r="G16" s="21"/>
      <c r="H16" s="21"/>
      <c r="I16" s="22"/>
      <c r="J16" s="22"/>
      <c r="K16" s="22"/>
      <c r="L16" s="23"/>
      <c r="M16" s="23"/>
      <c r="N16" s="23"/>
      <c r="O16" s="23"/>
      <c r="P16" s="23"/>
      <c r="Q16" s="23"/>
      <c r="R16" s="24"/>
      <c r="S16" s="24"/>
      <c r="T16" s="24"/>
      <c r="U16" s="24"/>
    </row>
    <row r="17" spans="1:21" s="25" customFormat="1">
      <c r="A17" s="32" t="s">
        <v>15</v>
      </c>
      <c r="B17" s="27"/>
      <c r="C17" s="28" t="s">
        <v>241</v>
      </c>
      <c r="D17" s="134"/>
      <c r="E17" s="30" t="s">
        <v>80</v>
      </c>
      <c r="F17" s="31">
        <v>4</v>
      </c>
      <c r="G17" s="21"/>
      <c r="H17" s="21"/>
      <c r="I17" s="22"/>
      <c r="J17" s="22"/>
      <c r="K17" s="22"/>
      <c r="L17" s="23"/>
      <c r="M17" s="23"/>
      <c r="N17" s="23"/>
      <c r="O17" s="23"/>
      <c r="P17" s="23"/>
      <c r="Q17" s="23"/>
      <c r="R17" s="24"/>
      <c r="S17" s="24"/>
      <c r="T17" s="24"/>
      <c r="U17" s="24"/>
    </row>
    <row r="18" spans="1:21" s="25" customFormat="1" ht="30">
      <c r="A18" s="32" t="s">
        <v>26</v>
      </c>
      <c r="B18" s="27"/>
      <c r="C18" s="28" t="s">
        <v>260</v>
      </c>
      <c r="D18" s="33" t="s">
        <v>150</v>
      </c>
      <c r="E18" s="30" t="s">
        <v>82</v>
      </c>
      <c r="F18" s="31">
        <v>1</v>
      </c>
      <c r="G18" s="21"/>
      <c r="H18" s="21"/>
      <c r="I18" s="22"/>
      <c r="J18" s="22"/>
      <c r="K18" s="22"/>
      <c r="L18" s="23"/>
      <c r="M18" s="23"/>
      <c r="N18" s="23"/>
      <c r="O18" s="23"/>
      <c r="P18" s="23"/>
      <c r="Q18" s="23"/>
      <c r="R18" s="24"/>
      <c r="S18" s="24"/>
      <c r="T18" s="24"/>
      <c r="U18" s="24"/>
    </row>
    <row r="19" spans="1:21" s="25" customFormat="1" ht="30">
      <c r="A19" s="32" t="s">
        <v>16</v>
      </c>
      <c r="B19" s="27"/>
      <c r="C19" s="34" t="s">
        <v>243</v>
      </c>
      <c r="D19" s="33" t="s">
        <v>123</v>
      </c>
      <c r="E19" s="30" t="s">
        <v>79</v>
      </c>
      <c r="F19" s="35">
        <v>35</v>
      </c>
      <c r="G19" s="21"/>
      <c r="H19" s="21"/>
      <c r="I19" s="22"/>
      <c r="J19" s="22"/>
      <c r="K19" s="22"/>
      <c r="L19" s="23"/>
      <c r="M19" s="23"/>
      <c r="N19" s="23"/>
      <c r="O19" s="23"/>
      <c r="P19" s="23"/>
      <c r="Q19" s="23"/>
      <c r="R19" s="24"/>
      <c r="S19" s="24"/>
      <c r="T19" s="24"/>
      <c r="U19" s="24"/>
    </row>
    <row r="20" spans="1:21" s="25" customFormat="1" ht="30">
      <c r="A20" s="32" t="s">
        <v>17</v>
      </c>
      <c r="B20" s="14"/>
      <c r="C20" s="28" t="s">
        <v>242</v>
      </c>
      <c r="D20" s="29"/>
      <c r="E20" s="30" t="s">
        <v>79</v>
      </c>
      <c r="F20" s="35">
        <v>115</v>
      </c>
      <c r="G20" s="21"/>
      <c r="H20" s="21"/>
      <c r="I20" s="22"/>
      <c r="J20" s="22"/>
      <c r="K20" s="22"/>
      <c r="L20" s="23"/>
      <c r="M20" s="23"/>
      <c r="N20" s="23"/>
      <c r="O20" s="23"/>
      <c r="P20" s="23"/>
      <c r="Q20" s="23"/>
      <c r="R20" s="24"/>
      <c r="S20" s="24"/>
      <c r="T20" s="24"/>
      <c r="U20" s="24"/>
    </row>
    <row r="21" spans="1:21" s="25" customFormat="1">
      <c r="A21" s="32" t="s">
        <v>18</v>
      </c>
      <c r="B21" s="36"/>
      <c r="C21" s="34" t="s">
        <v>244</v>
      </c>
      <c r="D21" s="29"/>
      <c r="E21" s="33" t="s">
        <v>79</v>
      </c>
      <c r="F21" s="35">
        <v>140</v>
      </c>
      <c r="G21" s="21"/>
      <c r="H21" s="21"/>
      <c r="I21" s="22"/>
      <c r="J21" s="22"/>
      <c r="K21" s="22"/>
      <c r="L21" s="23"/>
      <c r="M21" s="23"/>
      <c r="N21" s="23"/>
      <c r="O21" s="23"/>
      <c r="P21" s="23"/>
      <c r="Q21" s="23"/>
      <c r="R21" s="24"/>
      <c r="S21" s="24"/>
      <c r="T21" s="24"/>
      <c r="U21" s="24"/>
    </row>
    <row r="22" spans="1:21" s="25" customFormat="1" ht="45">
      <c r="A22" s="32" t="s">
        <v>19</v>
      </c>
      <c r="B22" s="36"/>
      <c r="C22" s="34" t="s">
        <v>245</v>
      </c>
      <c r="D22" s="37"/>
      <c r="E22" s="33" t="s">
        <v>79</v>
      </c>
      <c r="F22" s="35">
        <v>250</v>
      </c>
      <c r="G22" s="21"/>
      <c r="H22" s="21"/>
      <c r="I22" s="22"/>
      <c r="J22" s="22"/>
      <c r="K22" s="22"/>
      <c r="L22" s="23"/>
      <c r="M22" s="23"/>
      <c r="N22" s="23"/>
      <c r="O22" s="23"/>
      <c r="P22" s="23"/>
      <c r="Q22" s="23"/>
      <c r="R22" s="38"/>
      <c r="S22" s="24"/>
      <c r="T22" s="24"/>
      <c r="U22" s="24"/>
    </row>
    <row r="23" spans="1:21" s="25" customFormat="1" ht="30">
      <c r="A23" s="32" t="s">
        <v>27</v>
      </c>
      <c r="B23" s="14"/>
      <c r="C23" s="34" t="s">
        <v>259</v>
      </c>
      <c r="D23" s="37"/>
      <c r="E23" s="29" t="s">
        <v>79</v>
      </c>
      <c r="F23" s="35">
        <v>40</v>
      </c>
      <c r="G23" s="21"/>
      <c r="H23" s="21"/>
      <c r="I23" s="22"/>
      <c r="J23" s="22"/>
      <c r="K23" s="22"/>
      <c r="L23" s="23"/>
      <c r="M23" s="23"/>
      <c r="N23" s="23"/>
      <c r="O23" s="23"/>
      <c r="P23" s="23"/>
      <c r="Q23" s="23"/>
      <c r="R23" s="24"/>
      <c r="S23" s="24"/>
      <c r="T23" s="24"/>
      <c r="U23" s="24"/>
    </row>
    <row r="24" spans="1:21" s="25" customFormat="1">
      <c r="A24" s="32" t="s">
        <v>28</v>
      </c>
      <c r="B24" s="14"/>
      <c r="C24" s="28" t="s">
        <v>146</v>
      </c>
      <c r="D24" s="29"/>
      <c r="E24" s="30" t="s">
        <v>82</v>
      </c>
      <c r="F24" s="31">
        <v>1</v>
      </c>
      <c r="G24" s="21"/>
      <c r="H24" s="21"/>
      <c r="I24" s="22"/>
      <c r="J24" s="22"/>
      <c r="K24" s="22"/>
      <c r="L24" s="23"/>
      <c r="M24" s="23"/>
      <c r="N24" s="23"/>
      <c r="O24" s="23"/>
      <c r="P24" s="23"/>
      <c r="Q24" s="23"/>
      <c r="R24" s="24"/>
      <c r="S24" s="24"/>
      <c r="T24" s="24"/>
      <c r="U24" s="24"/>
    </row>
    <row r="25" spans="1:21" s="25" customFormat="1">
      <c r="A25" s="32" t="s">
        <v>20</v>
      </c>
      <c r="B25" s="14"/>
      <c r="C25" s="28" t="s">
        <v>139</v>
      </c>
      <c r="D25" s="29"/>
      <c r="E25" s="30" t="s">
        <v>82</v>
      </c>
      <c r="F25" s="31">
        <v>1</v>
      </c>
      <c r="G25" s="21"/>
      <c r="H25" s="21"/>
      <c r="I25" s="22"/>
      <c r="J25" s="22"/>
      <c r="K25" s="22"/>
      <c r="L25" s="23"/>
      <c r="M25" s="23"/>
      <c r="N25" s="23"/>
      <c r="O25" s="23"/>
      <c r="P25" s="23"/>
      <c r="Q25" s="23"/>
      <c r="R25" s="24"/>
      <c r="S25" s="24"/>
      <c r="T25" s="24"/>
      <c r="U25" s="24"/>
    </row>
    <row r="26" spans="1:21" s="25" customFormat="1">
      <c r="A26" s="32" t="s">
        <v>29</v>
      </c>
      <c r="B26" s="27"/>
      <c r="C26" s="28" t="s">
        <v>140</v>
      </c>
      <c r="D26" s="29"/>
      <c r="E26" s="30" t="s">
        <v>82</v>
      </c>
      <c r="F26" s="31">
        <v>1</v>
      </c>
      <c r="G26" s="21"/>
      <c r="H26" s="21"/>
      <c r="I26" s="22"/>
      <c r="J26" s="22"/>
      <c r="K26" s="22"/>
      <c r="L26" s="23"/>
      <c r="M26" s="23"/>
      <c r="N26" s="23"/>
      <c r="O26" s="23"/>
      <c r="P26" s="23"/>
      <c r="Q26" s="23"/>
      <c r="R26" s="24"/>
      <c r="S26" s="24"/>
      <c r="T26" s="24"/>
      <c r="U26" s="24"/>
    </row>
    <row r="27" spans="1:21" s="25" customFormat="1" ht="45">
      <c r="A27" s="32" t="s">
        <v>30</v>
      </c>
      <c r="B27" s="27"/>
      <c r="C27" s="28" t="s">
        <v>246</v>
      </c>
      <c r="D27" s="29"/>
      <c r="E27" s="30" t="s">
        <v>82</v>
      </c>
      <c r="F27" s="31">
        <v>1</v>
      </c>
      <c r="G27" s="21"/>
      <c r="H27" s="21"/>
      <c r="I27" s="22"/>
      <c r="J27" s="22"/>
      <c r="K27" s="22"/>
      <c r="L27" s="23"/>
      <c r="M27" s="23"/>
      <c r="N27" s="23"/>
      <c r="O27" s="23"/>
      <c r="P27" s="23"/>
      <c r="Q27" s="23"/>
      <c r="R27" s="24"/>
      <c r="S27" s="24"/>
      <c r="T27" s="24"/>
      <c r="U27" s="24"/>
    </row>
    <row r="28" spans="1:21" s="25" customFormat="1">
      <c r="A28" s="32" t="s">
        <v>31</v>
      </c>
      <c r="B28" s="27"/>
      <c r="C28" s="28" t="s">
        <v>135</v>
      </c>
      <c r="D28" s="29"/>
      <c r="E28" s="30" t="s">
        <v>78</v>
      </c>
      <c r="F28" s="31">
        <v>1</v>
      </c>
      <c r="G28" s="21"/>
      <c r="H28" s="21"/>
      <c r="I28" s="22"/>
      <c r="J28" s="22"/>
      <c r="K28" s="22"/>
      <c r="L28" s="23"/>
      <c r="M28" s="23"/>
      <c r="N28" s="23"/>
      <c r="O28" s="23"/>
      <c r="P28" s="23"/>
      <c r="Q28" s="23"/>
      <c r="R28" s="24"/>
      <c r="S28" s="24"/>
      <c r="T28" s="24"/>
      <c r="U28" s="24"/>
    </row>
    <row r="29" spans="1:21" s="25" customFormat="1">
      <c r="A29" s="32" t="s">
        <v>32</v>
      </c>
      <c r="B29" s="14"/>
      <c r="C29" s="28" t="s">
        <v>147</v>
      </c>
      <c r="D29" s="29"/>
      <c r="E29" s="30" t="s">
        <v>82</v>
      </c>
      <c r="F29" s="31">
        <v>1</v>
      </c>
      <c r="G29" s="21"/>
      <c r="H29" s="21"/>
      <c r="I29" s="22"/>
      <c r="J29" s="22"/>
      <c r="K29" s="22"/>
      <c r="L29" s="23"/>
      <c r="M29" s="23"/>
      <c r="N29" s="23"/>
      <c r="O29" s="23"/>
      <c r="P29" s="23"/>
      <c r="Q29" s="23"/>
      <c r="R29" s="24"/>
      <c r="S29" s="24"/>
      <c r="T29" s="24"/>
      <c r="U29" s="24"/>
    </row>
    <row r="30" spans="1:21" s="25" customFormat="1" ht="60">
      <c r="A30" s="32" t="s">
        <v>33</v>
      </c>
      <c r="B30" s="14"/>
      <c r="C30" s="28" t="s">
        <v>148</v>
      </c>
      <c r="D30" s="30" t="s">
        <v>151</v>
      </c>
      <c r="E30" s="30" t="s">
        <v>78</v>
      </c>
      <c r="F30" s="31">
        <v>1</v>
      </c>
      <c r="G30" s="21"/>
      <c r="H30" s="21"/>
      <c r="I30" s="22"/>
      <c r="J30" s="22"/>
      <c r="K30" s="22"/>
      <c r="L30" s="23"/>
      <c r="M30" s="23"/>
      <c r="N30" s="23"/>
      <c r="O30" s="23"/>
      <c r="P30" s="23"/>
      <c r="Q30" s="23"/>
      <c r="R30" s="24"/>
      <c r="S30" s="24"/>
      <c r="T30" s="24"/>
      <c r="U30" s="24"/>
    </row>
    <row r="31" spans="1:21" s="25" customFormat="1" ht="81.75" customHeight="1">
      <c r="A31" s="32" t="s">
        <v>47</v>
      </c>
      <c r="B31" s="14"/>
      <c r="C31" s="28" t="s">
        <v>142</v>
      </c>
      <c r="D31" s="27" t="s">
        <v>152</v>
      </c>
      <c r="E31" s="30" t="s">
        <v>82</v>
      </c>
      <c r="F31" s="31">
        <v>1</v>
      </c>
      <c r="G31" s="21"/>
      <c r="H31" s="21"/>
      <c r="I31" s="22"/>
      <c r="J31" s="22"/>
      <c r="K31" s="22"/>
      <c r="L31" s="23"/>
      <c r="M31" s="23"/>
      <c r="N31" s="23"/>
      <c r="O31" s="23"/>
      <c r="P31" s="23"/>
      <c r="Q31" s="23"/>
      <c r="R31" s="24"/>
      <c r="S31" s="24"/>
      <c r="T31" s="24"/>
      <c r="U31" s="24"/>
    </row>
    <row r="32" spans="1:21" s="25" customFormat="1">
      <c r="A32" s="32" t="s">
        <v>48</v>
      </c>
      <c r="B32" s="14"/>
      <c r="C32" s="28" t="s">
        <v>143</v>
      </c>
      <c r="D32" s="39"/>
      <c r="E32" s="30" t="s">
        <v>82</v>
      </c>
      <c r="F32" s="31">
        <v>1</v>
      </c>
      <c r="G32" s="21"/>
      <c r="H32" s="21"/>
      <c r="I32" s="22"/>
      <c r="J32" s="22"/>
      <c r="K32" s="22"/>
      <c r="L32" s="23"/>
      <c r="M32" s="23"/>
      <c r="N32" s="23"/>
      <c r="O32" s="23"/>
      <c r="P32" s="23"/>
      <c r="Q32" s="23"/>
      <c r="R32" s="24"/>
      <c r="S32" s="24"/>
      <c r="T32" s="24"/>
      <c r="U32" s="24"/>
    </row>
    <row r="33" spans="1:21" s="25" customFormat="1">
      <c r="A33" s="18"/>
      <c r="B33" s="36"/>
      <c r="C33" s="40"/>
      <c r="D33" s="28"/>
      <c r="E33" s="29"/>
      <c r="F33" s="41"/>
      <c r="G33" s="21">
        <v>0</v>
      </c>
      <c r="H33" s="21">
        <v>0</v>
      </c>
      <c r="I33" s="22">
        <v>0</v>
      </c>
      <c r="J33" s="22">
        <v>0</v>
      </c>
      <c r="K33" s="22">
        <v>0</v>
      </c>
      <c r="L33" s="23">
        <f t="shared" si="0"/>
        <v>0</v>
      </c>
      <c r="M33" s="23">
        <f t="shared" si="1"/>
        <v>0</v>
      </c>
      <c r="N33" s="23">
        <f t="shared" si="2"/>
        <v>0</v>
      </c>
      <c r="O33" s="23">
        <f t="shared" si="3"/>
        <v>0</v>
      </c>
      <c r="P33" s="23">
        <f t="shared" si="4"/>
        <v>0</v>
      </c>
      <c r="Q33" s="23">
        <f t="shared" ref="Q33" si="6">SUM(N33:P33)</f>
        <v>0</v>
      </c>
      <c r="R33" s="24"/>
      <c r="S33" s="24"/>
      <c r="T33" s="24"/>
      <c r="U33" s="24"/>
    </row>
    <row r="34" spans="1:21" s="44" customFormat="1">
      <c r="A34" s="42"/>
      <c r="B34" s="42"/>
      <c r="C34" s="121" t="s">
        <v>45</v>
      </c>
      <c r="D34" s="131"/>
      <c r="E34" s="131"/>
      <c r="F34" s="122"/>
      <c r="G34" s="122"/>
      <c r="H34" s="122"/>
      <c r="I34" s="122"/>
      <c r="J34" s="122"/>
      <c r="K34" s="123"/>
      <c r="L34" s="22"/>
      <c r="M34" s="43">
        <f>SUM(M14:M33)</f>
        <v>0</v>
      </c>
      <c r="N34" s="43">
        <f>SUM(N14:N33)</f>
        <v>0</v>
      </c>
      <c r="O34" s="43">
        <f>SUM(O14:O33)</f>
        <v>0</v>
      </c>
      <c r="P34" s="43">
        <f>SUM(P14:P33)</f>
        <v>0</v>
      </c>
      <c r="Q34" s="43">
        <f>SUM(Q14:Q33)</f>
        <v>0</v>
      </c>
    </row>
    <row r="35" spans="1:21" s="8" customFormat="1"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45"/>
    </row>
    <row r="36" spans="1:21" s="8" customFormat="1">
      <c r="A36" s="46" t="s">
        <v>46</v>
      </c>
      <c r="B36" s="47"/>
      <c r="C36" s="48"/>
      <c r="D36" s="48"/>
      <c r="E36" s="48"/>
      <c r="K36" s="49"/>
    </row>
    <row r="37" spans="1:21" s="8" customFormat="1" ht="13.5" customHeight="1">
      <c r="A37" s="50" t="s">
        <v>181</v>
      </c>
      <c r="B37" s="51" t="s">
        <v>182</v>
      </c>
      <c r="C37" s="24"/>
      <c r="D37" s="24"/>
      <c r="E37" s="24"/>
      <c r="K37" s="49"/>
    </row>
    <row r="38" spans="1:21" s="8" customFormat="1" ht="12.75" customHeight="1">
      <c r="A38" s="50"/>
      <c r="B38" s="51" t="s">
        <v>183</v>
      </c>
      <c r="C38" s="24"/>
      <c r="D38" s="24"/>
      <c r="E38" s="24"/>
      <c r="F38" s="44"/>
      <c r="K38" s="49"/>
    </row>
    <row r="39" spans="1:21" s="8" customFormat="1" ht="12.6" customHeight="1">
      <c r="A39" s="50"/>
      <c r="B39" s="51" t="s">
        <v>184</v>
      </c>
      <c r="C39" s="24"/>
      <c r="D39" s="24"/>
      <c r="E39" s="24"/>
      <c r="F39" s="44"/>
      <c r="K39" s="49"/>
    </row>
    <row r="40" spans="1:21" s="8" customFormat="1" ht="12.6" customHeight="1">
      <c r="A40" s="52"/>
      <c r="B40" s="51" t="s">
        <v>185</v>
      </c>
      <c r="C40" s="24"/>
      <c r="D40" s="24"/>
      <c r="E40" s="24"/>
      <c r="F40" s="44"/>
      <c r="K40" s="49"/>
    </row>
    <row r="41" spans="1:21" s="8" customFormat="1" ht="12.6" customHeight="1">
      <c r="A41" s="50" t="s">
        <v>186</v>
      </c>
      <c r="B41" s="51" t="s">
        <v>187</v>
      </c>
      <c r="C41" s="24"/>
      <c r="D41" s="24"/>
      <c r="E41" s="24"/>
      <c r="F41" s="44"/>
      <c r="K41" s="49"/>
    </row>
    <row r="42" spans="1:21" s="8" customFormat="1" ht="12.6" customHeight="1">
      <c r="A42" s="50" t="s">
        <v>188</v>
      </c>
      <c r="B42" s="53" t="s">
        <v>189</v>
      </c>
      <c r="C42" s="24"/>
      <c r="D42" s="24"/>
      <c r="E42" s="24"/>
      <c r="F42" s="44"/>
      <c r="K42" s="49"/>
    </row>
    <row r="43" spans="1:21" s="8" customFormat="1" ht="12.6" customHeight="1">
      <c r="A43" s="50"/>
      <c r="B43" s="51" t="s">
        <v>190</v>
      </c>
      <c r="C43" s="24"/>
      <c r="D43" s="24"/>
      <c r="E43" s="24"/>
      <c r="F43" s="44"/>
      <c r="K43" s="49"/>
    </row>
    <row r="44" spans="1:21" s="7" customFormat="1" ht="12.6" customHeight="1">
      <c r="A44" s="120"/>
      <c r="B44" s="120"/>
      <c r="C44" s="120"/>
      <c r="D44" s="120"/>
      <c r="E44" s="120"/>
      <c r="F44" s="44"/>
      <c r="G44" s="8"/>
      <c r="H44" s="8"/>
      <c r="I44" s="8"/>
      <c r="J44" s="8"/>
      <c r="N44" s="54"/>
      <c r="O44" s="54"/>
    </row>
    <row r="45" spans="1:21" s="8" customFormat="1">
      <c r="A45" s="8" t="s">
        <v>195</v>
      </c>
      <c r="C45" s="55"/>
      <c r="D45" s="56"/>
      <c r="E45" s="7"/>
      <c r="F45" s="6"/>
      <c r="K45" s="7"/>
      <c r="L45" s="7"/>
      <c r="M45" s="7"/>
      <c r="N45" s="7"/>
      <c r="O45" s="7"/>
      <c r="P45" s="7"/>
    </row>
    <row r="46" spans="1:21" s="8" customFormat="1">
      <c r="B46" s="8" t="s">
        <v>0</v>
      </c>
      <c r="C46" s="57"/>
      <c r="D46" s="7"/>
      <c r="E46" s="7"/>
      <c r="F46" s="7"/>
      <c r="K46" s="7"/>
      <c r="L46" s="7"/>
      <c r="M46" s="7"/>
      <c r="N46" s="7"/>
      <c r="O46" s="7"/>
      <c r="P46" s="7"/>
    </row>
    <row r="47" spans="1:21">
      <c r="A47" s="58"/>
      <c r="B47" s="24"/>
      <c r="C47" s="8"/>
      <c r="D47" s="24"/>
      <c r="E47" s="24"/>
      <c r="F47" s="24"/>
      <c r="G47" s="4"/>
      <c r="H47" s="4"/>
      <c r="I47" s="4"/>
      <c r="J47" s="4"/>
      <c r="Q47" s="4"/>
    </row>
    <row r="48" spans="1:21" s="8" customFormat="1">
      <c r="A48" s="8" t="s">
        <v>196</v>
      </c>
      <c r="C48" s="57"/>
      <c r="D48" s="7"/>
      <c r="E48" s="7"/>
      <c r="F48" s="7"/>
      <c r="K48" s="7"/>
      <c r="L48" s="7"/>
      <c r="M48" s="7"/>
      <c r="N48" s="7"/>
      <c r="O48" s="7"/>
      <c r="P48" s="7"/>
    </row>
    <row r="49" spans="1:17">
      <c r="A49" s="58"/>
      <c r="B49" s="4" t="s">
        <v>0</v>
      </c>
      <c r="C49" s="8"/>
      <c r="D49" s="24"/>
      <c r="E49" s="24"/>
      <c r="F49" s="24"/>
      <c r="G49" s="4"/>
      <c r="H49" s="4"/>
      <c r="I49" s="4"/>
      <c r="J49" s="4"/>
      <c r="Q49" s="4"/>
    </row>
    <row r="50" spans="1:17">
      <c r="A50" s="58"/>
      <c r="B50" s="24"/>
      <c r="C50" s="55"/>
      <c r="D50" s="24"/>
      <c r="E50" s="24"/>
      <c r="F50" s="24"/>
      <c r="G50" s="4"/>
      <c r="H50" s="4"/>
      <c r="I50" s="4"/>
      <c r="J50" s="4"/>
      <c r="Q50" s="4"/>
    </row>
    <row r="51" spans="1:17">
      <c r="A51" s="58"/>
      <c r="B51" s="24"/>
      <c r="C51" s="24"/>
      <c r="D51" s="24"/>
      <c r="E51" s="24"/>
      <c r="F51" s="24"/>
      <c r="G51" s="4"/>
      <c r="H51" s="4"/>
      <c r="I51" s="4"/>
      <c r="J51" s="4"/>
      <c r="Q51" s="4"/>
    </row>
    <row r="52" spans="1:17">
      <c r="A52" s="58"/>
      <c r="B52" s="24"/>
      <c r="C52" s="24"/>
      <c r="D52" s="24"/>
      <c r="E52" s="7"/>
      <c r="F52" s="24"/>
      <c r="G52" s="4"/>
      <c r="H52" s="4"/>
      <c r="I52" s="4"/>
      <c r="J52" s="4"/>
      <c r="P52" s="4"/>
      <c r="Q52" s="4"/>
    </row>
    <row r="53" spans="1:17">
      <c r="A53" s="58"/>
      <c r="B53" s="24"/>
      <c r="C53" s="59"/>
      <c r="D53" s="60"/>
      <c r="E53" s="7"/>
      <c r="F53" s="24"/>
      <c r="G53" s="4"/>
      <c r="H53" s="4"/>
      <c r="I53" s="4"/>
      <c r="J53" s="4"/>
      <c r="P53" s="4"/>
      <c r="Q53" s="4"/>
    </row>
    <row r="54" spans="1:17" s="1" customFormat="1"/>
    <row r="55" spans="1:17" s="1" customFormat="1"/>
    <row r="56" spans="1:17" s="1" customFormat="1"/>
    <row r="57" spans="1:17" s="8" customFormat="1"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</row>
    <row r="58" spans="1:17">
      <c r="A58" s="58"/>
      <c r="F58" s="7"/>
      <c r="G58" s="61"/>
      <c r="Q58" s="4"/>
    </row>
    <row r="59" spans="1:17" s="1" customFormat="1"/>
    <row r="60" spans="1:17" s="8" customFormat="1"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</row>
    <row r="61" spans="1:17" s="8" customFormat="1"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</row>
    <row r="62" spans="1:17" s="8" customFormat="1"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</row>
    <row r="63" spans="1:17" s="8" customFormat="1"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</row>
    <row r="64" spans="1:17" s="8" customFormat="1"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</row>
    <row r="65" spans="5:17" s="8" customFormat="1"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</row>
    <row r="66" spans="5:17" s="8" customFormat="1"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</row>
    <row r="67" spans="5:17" s="8" customFormat="1"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</row>
    <row r="68" spans="5:17" s="8" customFormat="1"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</row>
    <row r="69" spans="5:17" s="8" customFormat="1"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</row>
    <row r="70" spans="5:17" s="8" customFormat="1"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</row>
    <row r="71" spans="5:17" s="8" customFormat="1"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</row>
    <row r="72" spans="5:17" s="8" customFormat="1"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5:17" s="8" customFormat="1"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</row>
    <row r="74" spans="5:17" s="8" customFormat="1"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</row>
    <row r="75" spans="5:17" s="8" customFormat="1"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</row>
    <row r="76" spans="5:17" s="8" customFormat="1"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</row>
    <row r="77" spans="5:17" s="8" customFormat="1"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</row>
    <row r="78" spans="5:17" s="8" customFormat="1"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</row>
    <row r="79" spans="5:17" s="8" customFormat="1"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</row>
    <row r="80" spans="5:17" s="8" customFormat="1"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</row>
    <row r="81" spans="5:17" s="8" customFormat="1"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</row>
    <row r="82" spans="5:17" s="8" customFormat="1"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</row>
    <row r="83" spans="5:17" s="8" customFormat="1"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</row>
    <row r="84" spans="5:17" s="8" customFormat="1"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</row>
    <row r="85" spans="5:17" s="8" customFormat="1"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</row>
    <row r="86" spans="5:17" s="8" customFormat="1"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</row>
    <row r="87" spans="5:17" s="8" customFormat="1"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</row>
    <row r="88" spans="5:17" s="8" customFormat="1"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</row>
    <row r="89" spans="5:17" s="8" customFormat="1"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</row>
    <row r="90" spans="5:17" s="8" customFormat="1"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</row>
    <row r="91" spans="5:17" s="8" customFormat="1"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</row>
    <row r="92" spans="5:17" s="8" customFormat="1"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</row>
    <row r="93" spans="5:17" s="8" customFormat="1"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</row>
    <row r="94" spans="5:17" s="8" customFormat="1"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</row>
    <row r="95" spans="5:17" s="8" customFormat="1"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</row>
    <row r="96" spans="5:17" s="8" customFormat="1"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</row>
    <row r="97" spans="5:17" s="8" customFormat="1"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</row>
    <row r="98" spans="5:17" s="8" customFormat="1"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</row>
    <row r="99" spans="5:17" s="8" customFormat="1"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</row>
    <row r="100" spans="5:17" s="8" customFormat="1"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</row>
    <row r="101" spans="5:17" s="8" customFormat="1"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</row>
    <row r="102" spans="5:17" s="8" customFormat="1"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</row>
    <row r="103" spans="5:17" s="8" customFormat="1"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</row>
    <row r="104" spans="5:17" s="8" customFormat="1"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</row>
    <row r="105" spans="5:17" s="8" customFormat="1"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</row>
    <row r="106" spans="5:17" s="8" customFormat="1"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</row>
    <row r="107" spans="5:17" s="8" customFormat="1"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</row>
    <row r="108" spans="5:17" s="8" customFormat="1"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</row>
    <row r="109" spans="5:17" s="8" customFormat="1"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</row>
    <row r="110" spans="5:17" s="8" customFormat="1"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</row>
    <row r="111" spans="5:17" s="8" customFormat="1"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</row>
    <row r="112" spans="5:17" s="8" customFormat="1"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</row>
    <row r="113" spans="5:17" s="8" customFormat="1"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</row>
    <row r="114" spans="5:17" s="8" customFormat="1"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</row>
    <row r="115" spans="5:17" s="8" customFormat="1"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</row>
    <row r="116" spans="5:17" s="8" customFormat="1"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</row>
    <row r="117" spans="5:17" s="8" customFormat="1"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</row>
    <row r="118" spans="5:17" s="8" customFormat="1"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</row>
    <row r="119" spans="5:17" s="8" customFormat="1"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</row>
    <row r="120" spans="5:17" s="8" customFormat="1"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</row>
    <row r="121" spans="5:17" s="8" customFormat="1"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</row>
    <row r="122" spans="5:17" s="8" customFormat="1"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</row>
    <row r="123" spans="5:17" s="8" customFormat="1"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</row>
    <row r="124" spans="5:17" s="8" customFormat="1"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</row>
    <row r="125" spans="5:17" s="8" customFormat="1"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</row>
    <row r="126" spans="5:17" s="8" customFormat="1"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</row>
    <row r="127" spans="5:17" s="8" customFormat="1"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</row>
    <row r="128" spans="5:17" s="8" customFormat="1"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</row>
    <row r="129" spans="5:17" s="8" customFormat="1"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</row>
    <row r="130" spans="5:17" s="8" customFormat="1"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</row>
    <row r="131" spans="5:17" s="8" customFormat="1"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</row>
    <row r="132" spans="5:17" s="8" customFormat="1"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</row>
    <row r="133" spans="5:17" s="8" customFormat="1"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</row>
    <row r="134" spans="5:17" s="8" customFormat="1"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</row>
    <row r="135" spans="5:17" s="8" customFormat="1"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</row>
    <row r="136" spans="5:17" s="8" customFormat="1"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</row>
    <row r="137" spans="5:17" s="8" customFormat="1"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</row>
    <row r="138" spans="5:17" s="8" customFormat="1"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</row>
    <row r="139" spans="5:17" s="8" customFormat="1"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</row>
    <row r="140" spans="5:17" s="8" customFormat="1"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</row>
    <row r="141" spans="5:17" s="8" customFormat="1"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</row>
    <row r="142" spans="5:17" s="8" customFormat="1"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</row>
    <row r="143" spans="5:17" s="8" customFormat="1"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</row>
    <row r="144" spans="5:17" s="8" customFormat="1"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</row>
    <row r="145" spans="5:17" s="8" customFormat="1"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</row>
    <row r="146" spans="5:17" s="8" customFormat="1"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</row>
    <row r="147" spans="5:17" s="8" customFormat="1"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</row>
    <row r="148" spans="5:17" s="8" customFormat="1"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</row>
    <row r="149" spans="5:17" s="8" customFormat="1"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</row>
    <row r="150" spans="5:17" s="8" customFormat="1"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</row>
    <row r="151" spans="5:17" s="8" customFormat="1"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</row>
    <row r="152" spans="5:17" s="8" customFormat="1"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</row>
    <row r="153" spans="5:17" s="8" customFormat="1"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</row>
    <row r="154" spans="5:17" s="8" customFormat="1"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</row>
    <row r="155" spans="5:17" s="8" customFormat="1"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</row>
    <row r="156" spans="5:17" s="8" customFormat="1"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</row>
    <row r="157" spans="5:17" s="8" customFormat="1"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</row>
    <row r="158" spans="5:17" s="8" customFormat="1"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</row>
    <row r="159" spans="5:17" s="8" customFormat="1"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</row>
    <row r="160" spans="5:17" s="8" customFormat="1"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</row>
    <row r="161" spans="5:17" s="8" customFormat="1"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</row>
    <row r="162" spans="5:17" s="8" customFormat="1"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</row>
    <row r="163" spans="5:17" s="8" customFormat="1"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</row>
    <row r="164" spans="5:17" s="8" customFormat="1"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</row>
    <row r="165" spans="5:17" s="8" customFormat="1"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</row>
    <row r="166" spans="5:17" s="8" customFormat="1"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</row>
    <row r="167" spans="5:17" s="8" customFormat="1"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</row>
    <row r="168" spans="5:17" s="8" customFormat="1"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</row>
    <row r="169" spans="5:17" s="8" customFormat="1"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</row>
    <row r="170" spans="5:17" s="8" customFormat="1"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</row>
    <row r="171" spans="5:17" s="8" customFormat="1"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</row>
    <row r="172" spans="5:17" s="8" customFormat="1"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</row>
    <row r="173" spans="5:17" s="8" customFormat="1"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</row>
    <row r="174" spans="5:17" s="8" customFormat="1"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</row>
    <row r="175" spans="5:17" s="8" customFormat="1"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</row>
    <row r="176" spans="5:17" s="8" customFormat="1"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</row>
    <row r="177" spans="5:17" s="8" customFormat="1"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</row>
    <row r="178" spans="5:17" s="8" customFormat="1"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</row>
    <row r="179" spans="5:17" s="8" customFormat="1"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</row>
    <row r="180" spans="5:17" s="8" customFormat="1"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</row>
    <row r="181" spans="5:17" s="8" customFormat="1"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</row>
    <row r="182" spans="5:17" s="8" customFormat="1"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</row>
    <row r="183" spans="5:17" s="8" customFormat="1"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</row>
    <row r="184" spans="5:17" s="8" customFormat="1"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</row>
    <row r="185" spans="5:17" s="8" customFormat="1"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</row>
    <row r="186" spans="5:17" s="8" customFormat="1"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</row>
    <row r="187" spans="5:17" s="8" customFormat="1"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</row>
    <row r="188" spans="5:17" s="8" customFormat="1"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</row>
    <row r="189" spans="5:17" s="8" customFormat="1"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</row>
    <row r="190" spans="5:17" s="8" customFormat="1"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</row>
    <row r="191" spans="5:17" s="8" customFormat="1"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</row>
    <row r="192" spans="5:17" s="8" customFormat="1"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</row>
    <row r="193" spans="5:17" s="8" customFormat="1"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</row>
    <row r="194" spans="5:17" s="8" customFormat="1"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</row>
    <row r="195" spans="5:17" s="8" customFormat="1"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</row>
    <row r="196" spans="5:17" s="8" customFormat="1"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</row>
    <row r="197" spans="5:17" s="8" customFormat="1"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</row>
    <row r="198" spans="5:17" s="8" customFormat="1"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</row>
    <row r="199" spans="5:17" s="8" customFormat="1"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</row>
    <row r="200" spans="5:17" s="8" customFormat="1"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</row>
    <row r="201" spans="5:17" s="8" customFormat="1"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</row>
    <row r="202" spans="5:17" s="8" customFormat="1"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</row>
    <row r="203" spans="5:17" s="8" customFormat="1"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</row>
    <row r="204" spans="5:17" s="8" customFormat="1"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</row>
    <row r="205" spans="5:17" s="8" customFormat="1"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</row>
    <row r="206" spans="5:17" s="8" customFormat="1"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</row>
    <row r="207" spans="5:17" s="8" customFormat="1"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</row>
    <row r="208" spans="5:17" s="8" customFormat="1"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</row>
    <row r="209" spans="5:17" s="8" customFormat="1"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</row>
    <row r="210" spans="5:17" s="8" customFormat="1"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</row>
    <row r="211" spans="5:17" s="8" customFormat="1"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</row>
    <row r="212" spans="5:17" s="8" customFormat="1"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</row>
    <row r="213" spans="5:17" s="8" customFormat="1"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</row>
    <row r="214" spans="5:17" s="8" customFormat="1"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</row>
    <row r="215" spans="5:17" s="8" customFormat="1"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</row>
    <row r="216" spans="5:17" s="8" customFormat="1"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</row>
    <row r="217" spans="5:17" s="8" customFormat="1"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</row>
    <row r="218" spans="5:17" s="8" customFormat="1"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</row>
    <row r="219" spans="5:17" s="8" customFormat="1"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</row>
    <row r="220" spans="5:17" s="8" customFormat="1"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</row>
    <row r="221" spans="5:17" s="8" customFormat="1"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</row>
    <row r="222" spans="5:17" s="8" customFormat="1"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</row>
    <row r="223" spans="5:17" s="8" customFormat="1"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</row>
    <row r="224" spans="5:17" s="8" customFormat="1"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</row>
    <row r="225" spans="5:17" s="8" customFormat="1"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</row>
    <row r="226" spans="5:17" s="8" customFormat="1"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</row>
    <row r="227" spans="5:17" s="8" customFormat="1"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</row>
    <row r="228" spans="5:17" s="8" customFormat="1"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</row>
    <row r="229" spans="5:17" s="8" customFormat="1"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</row>
    <row r="230" spans="5:17" s="8" customFormat="1"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</row>
    <row r="231" spans="5:17" s="8" customFormat="1"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</row>
    <row r="232" spans="5:17" s="8" customFormat="1"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</row>
    <row r="233" spans="5:17" s="8" customFormat="1"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</row>
    <row r="234" spans="5:17" s="8" customFormat="1"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</row>
    <row r="235" spans="5:17" s="8" customFormat="1"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</row>
    <row r="236" spans="5:17" s="8" customFormat="1"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</row>
    <row r="237" spans="5:17" s="8" customFormat="1"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</row>
    <row r="238" spans="5:17" s="8" customFormat="1"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</row>
    <row r="239" spans="5:17" s="8" customFormat="1"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</row>
    <row r="240" spans="5:17" s="8" customFormat="1"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</row>
    <row r="241" spans="5:17" s="8" customFormat="1"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</row>
    <row r="242" spans="5:17" s="8" customFormat="1"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</row>
    <row r="243" spans="5:17" s="8" customFormat="1"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</row>
    <row r="244" spans="5:17" s="8" customFormat="1"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</row>
    <row r="245" spans="5:17" s="8" customFormat="1"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</row>
    <row r="246" spans="5:17" s="8" customFormat="1"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</row>
    <row r="247" spans="5:17" s="8" customFormat="1"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</row>
    <row r="248" spans="5:17" s="8" customFormat="1"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</row>
    <row r="249" spans="5:17" s="8" customFormat="1"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</row>
    <row r="250" spans="5:17" s="8" customFormat="1"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</row>
    <row r="251" spans="5:17" s="8" customFormat="1"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</row>
    <row r="252" spans="5:17" s="8" customFormat="1"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</row>
    <row r="253" spans="5:17" s="8" customFormat="1"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</row>
    <row r="254" spans="5:17" s="8" customFormat="1"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</row>
    <row r="255" spans="5:17" s="8" customFormat="1"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</row>
    <row r="256" spans="5:17" s="8" customFormat="1"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</row>
    <row r="257" spans="5:17" s="8" customFormat="1"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</row>
    <row r="258" spans="5:17" s="8" customFormat="1"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</row>
    <row r="259" spans="5:17" s="8" customFormat="1"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</row>
    <row r="260" spans="5:17" s="8" customFormat="1"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</row>
    <row r="261" spans="5:17" s="8" customFormat="1"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</row>
    <row r="262" spans="5:17" s="8" customFormat="1"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</row>
    <row r="263" spans="5:17" s="8" customFormat="1"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</row>
    <row r="264" spans="5:17" s="8" customFormat="1"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</row>
    <row r="265" spans="5:17" s="8" customFormat="1"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</row>
    <row r="266" spans="5:17" s="8" customFormat="1"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</row>
    <row r="267" spans="5:17" s="8" customFormat="1"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</row>
    <row r="268" spans="5:17" s="8" customFormat="1"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</row>
    <row r="269" spans="5:17" s="8" customFormat="1"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</row>
    <row r="270" spans="5:17" s="8" customFormat="1"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</row>
    <row r="271" spans="5:17" s="8" customFormat="1"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</row>
    <row r="272" spans="5:17" s="8" customFormat="1"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</row>
    <row r="273" spans="5:17" s="8" customFormat="1"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</row>
    <row r="274" spans="5:17" s="8" customFormat="1"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</row>
    <row r="275" spans="5:17" s="8" customFormat="1"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</row>
    <row r="276" spans="5:17" s="8" customFormat="1"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</row>
    <row r="277" spans="5:17" s="8" customFormat="1"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</row>
    <row r="278" spans="5:17" s="8" customFormat="1"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</row>
    <row r="279" spans="5:17" s="8" customFormat="1"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</row>
    <row r="280" spans="5:17" s="8" customFormat="1"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</row>
    <row r="281" spans="5:17" s="8" customFormat="1"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</row>
    <row r="282" spans="5:17" s="8" customFormat="1"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</row>
    <row r="283" spans="5:17" s="8" customFormat="1"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</row>
    <row r="284" spans="5:17" s="8" customFormat="1"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</row>
    <row r="285" spans="5:17" s="8" customFormat="1"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</row>
    <row r="286" spans="5:17" s="8" customFormat="1"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</row>
    <row r="287" spans="5:17" s="8" customFormat="1"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</row>
    <row r="288" spans="5:17" s="8" customFormat="1"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</row>
    <row r="289" spans="5:17" s="8" customFormat="1"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</row>
    <row r="290" spans="5:17" s="8" customFormat="1"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</row>
    <row r="291" spans="5:17" s="8" customFormat="1"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</row>
    <row r="292" spans="5:17" s="8" customFormat="1"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</row>
    <row r="293" spans="5:17" s="8" customFormat="1"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</row>
    <row r="294" spans="5:17" s="8" customFormat="1"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</row>
    <row r="295" spans="5:17" s="8" customFormat="1"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</row>
    <row r="296" spans="5:17" s="8" customFormat="1"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</row>
    <row r="297" spans="5:17" s="8" customFormat="1"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</row>
    <row r="298" spans="5:17" s="8" customFormat="1"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</row>
    <row r="299" spans="5:17" s="8" customFormat="1"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</row>
    <row r="300" spans="5:17" s="8" customFormat="1"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</row>
    <row r="301" spans="5:17" s="8" customFormat="1"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</row>
    <row r="302" spans="5:17" s="8" customFormat="1"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</row>
    <row r="303" spans="5:17" s="8" customFormat="1"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</row>
    <row r="304" spans="5:17" s="8" customFormat="1"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</row>
    <row r="305" spans="5:17" s="8" customFormat="1"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</row>
    <row r="306" spans="5:17" s="8" customFormat="1"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</row>
    <row r="307" spans="5:17" s="8" customFormat="1"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</row>
    <row r="308" spans="5:17" s="8" customFormat="1"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</row>
    <row r="309" spans="5:17" s="8" customFormat="1"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</row>
    <row r="310" spans="5:17" s="8" customFormat="1"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</row>
    <row r="311" spans="5:17" s="8" customFormat="1"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</row>
    <row r="312" spans="5:17" s="8" customFormat="1"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</row>
    <row r="313" spans="5:17" s="8" customFormat="1"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</row>
    <row r="314" spans="5:17" s="8" customFormat="1"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</row>
    <row r="315" spans="5:17" s="8" customFormat="1"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</row>
    <row r="316" spans="5:17" s="8" customFormat="1"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</row>
    <row r="317" spans="5:17" s="8" customFormat="1"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</row>
    <row r="318" spans="5:17" s="8" customFormat="1"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</row>
    <row r="319" spans="5:17" s="8" customFormat="1"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</row>
    <row r="320" spans="5:17" s="8" customFormat="1"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</row>
    <row r="321" spans="5:17" s="8" customFormat="1"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</row>
    <row r="322" spans="5:17" s="8" customFormat="1"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</row>
    <row r="323" spans="5:17" s="8" customFormat="1"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</row>
    <row r="324" spans="5:17" s="8" customFormat="1"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</row>
    <row r="325" spans="5:17" s="8" customFormat="1"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</row>
    <row r="326" spans="5:17" s="8" customFormat="1"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</row>
    <row r="327" spans="5:17" s="8" customFormat="1"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</row>
    <row r="328" spans="5:17" s="8" customFormat="1"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</row>
    <row r="329" spans="5:17" s="8" customFormat="1"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</row>
    <row r="330" spans="5:17" s="8" customFormat="1"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</row>
    <row r="331" spans="5:17" s="8" customFormat="1"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</row>
    <row r="332" spans="5:17" s="8" customFormat="1"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</row>
    <row r="333" spans="5:17" s="8" customFormat="1"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</row>
    <row r="334" spans="5:17" s="8" customFormat="1"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</row>
    <row r="335" spans="5:17" s="8" customFormat="1"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</row>
    <row r="336" spans="5:17" s="8" customFormat="1"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</row>
    <row r="337" spans="5:17" s="8" customFormat="1"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</row>
    <row r="338" spans="5:17" s="8" customFormat="1"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</row>
    <row r="339" spans="5:17" s="8" customFormat="1"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</row>
    <row r="340" spans="5:17" s="8" customFormat="1"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</row>
    <row r="341" spans="5:17" s="8" customFormat="1"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</row>
    <row r="342" spans="5:17" s="8" customFormat="1"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</row>
    <row r="343" spans="5:17" s="8" customFormat="1"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</row>
    <row r="344" spans="5:17" s="8" customFormat="1"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</row>
    <row r="345" spans="5:17" s="8" customFormat="1"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</row>
    <row r="346" spans="5:17" s="8" customFormat="1"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</row>
    <row r="347" spans="5:17" s="8" customFormat="1"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</row>
    <row r="348" spans="5:17" s="8" customFormat="1"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</row>
    <row r="349" spans="5:17" s="8" customFormat="1"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</row>
    <row r="350" spans="5:17" s="8" customFormat="1"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</row>
    <row r="351" spans="5:17" s="8" customFormat="1"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</row>
    <row r="352" spans="5:17" s="8" customFormat="1"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</row>
    <row r="353" spans="5:17" s="8" customFormat="1"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</row>
    <row r="354" spans="5:17" s="8" customFormat="1"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</row>
    <row r="355" spans="5:17" s="8" customFormat="1"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</row>
    <row r="356" spans="5:17" s="8" customFormat="1"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</row>
    <row r="357" spans="5:17" s="8" customFormat="1"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</row>
    <row r="358" spans="5:17" s="8" customFormat="1"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</row>
    <row r="359" spans="5:17" s="8" customFormat="1"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</row>
    <row r="360" spans="5:17" s="8" customFormat="1"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</row>
    <row r="361" spans="5:17" s="8" customFormat="1"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</row>
    <row r="362" spans="5:17" s="8" customFormat="1"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</row>
    <row r="363" spans="5:17" s="8" customFormat="1"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</row>
    <row r="364" spans="5:17" s="8" customFormat="1"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</row>
    <row r="365" spans="5:17" s="8" customFormat="1"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</row>
    <row r="366" spans="5:17" s="8" customFormat="1"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</row>
    <row r="367" spans="5:17" s="8" customFormat="1"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</row>
    <row r="368" spans="5:17" s="8" customFormat="1"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</row>
    <row r="369" spans="5:17" s="8" customFormat="1"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</row>
    <row r="370" spans="5:17" s="8" customFormat="1"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</row>
    <row r="371" spans="5:17" s="8" customFormat="1"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</row>
  </sheetData>
  <mergeCells count="31">
    <mergeCell ref="A2:Q2"/>
    <mergeCell ref="C3:P3"/>
    <mergeCell ref="C4:P4"/>
    <mergeCell ref="C34:K34"/>
    <mergeCell ref="A44:E44"/>
    <mergeCell ref="G11:G13"/>
    <mergeCell ref="D15:D17"/>
    <mergeCell ref="A6:B6"/>
    <mergeCell ref="C6:G6"/>
    <mergeCell ref="A7:B7"/>
    <mergeCell ref="C7:G7"/>
    <mergeCell ref="A8:B8"/>
    <mergeCell ref="C8:G8"/>
    <mergeCell ref="N11:N13"/>
    <mergeCell ref="O11:O13"/>
    <mergeCell ref="P11:P13"/>
    <mergeCell ref="F10:F13"/>
    <mergeCell ref="G10:L10"/>
    <mergeCell ref="M10:Q10"/>
    <mergeCell ref="Q11:Q13"/>
    <mergeCell ref="H11:H13"/>
    <mergeCell ref="I11:I13"/>
    <mergeCell ref="J11:J13"/>
    <mergeCell ref="K11:K13"/>
    <mergeCell ref="L11:L13"/>
    <mergeCell ref="M11:M13"/>
    <mergeCell ref="A10:A13"/>
    <mergeCell ref="B10:B13"/>
    <mergeCell ref="C10:C13"/>
    <mergeCell ref="D10:D13"/>
    <mergeCell ref="E10:E13"/>
  </mergeCells>
  <pageMargins left="0.7" right="0.7" top="0.75" bottom="0.75" header="0.3" footer="0.3"/>
  <pageSetup scale="4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BCAB2-FCFF-4E1D-B124-E472E2B1BCA7}">
  <sheetPr>
    <tabColor rgb="FF92D050"/>
  </sheetPr>
  <dimension ref="A1:U374"/>
  <sheetViews>
    <sheetView showZeros="0" view="pageBreakPreview" zoomScaleNormal="100" zoomScaleSheetLayoutView="100" workbookViewId="0">
      <selection activeCell="C10" sqref="C10:C13"/>
    </sheetView>
  </sheetViews>
  <sheetFormatPr defaultColWidth="9.140625" defaultRowHeight="15"/>
  <cols>
    <col min="1" max="1" width="8.85546875" style="4" customWidth="1"/>
    <col min="2" max="2" width="11.5703125" style="4" customWidth="1"/>
    <col min="3" max="3" width="39.5703125" style="4" customWidth="1"/>
    <col min="4" max="4" width="17.85546875" style="4" customWidth="1"/>
    <col min="5" max="5" width="7.85546875" style="2" customWidth="1"/>
    <col min="6" max="6" width="12.42578125" style="2" customWidth="1"/>
    <col min="7" max="9" width="10.42578125" style="2" customWidth="1"/>
    <col min="10" max="10" width="11.28515625" style="2" customWidth="1"/>
    <col min="11" max="12" width="10.42578125" style="2" customWidth="1"/>
    <col min="13" max="14" width="11" style="2" customWidth="1"/>
    <col min="15" max="15" width="12.140625" style="2" customWidth="1"/>
    <col min="16" max="17" width="11" style="2" customWidth="1"/>
    <col min="18" max="18" width="9.140625" style="4"/>
    <col min="19" max="19" width="11.42578125" style="4" bestFit="1" customWidth="1"/>
    <col min="20" max="16384" width="9.140625" style="4"/>
  </cols>
  <sheetData>
    <row r="1" spans="1:21">
      <c r="A1" s="2"/>
      <c r="B1" s="2"/>
      <c r="C1" s="3"/>
      <c r="D1" s="3"/>
      <c r="J1" s="4"/>
      <c r="K1" s="4"/>
      <c r="L1" s="4"/>
      <c r="M1" s="4"/>
      <c r="N1" s="4"/>
      <c r="O1" s="4"/>
      <c r="P1" s="4"/>
      <c r="Q1" s="4"/>
    </row>
    <row r="2" spans="1:21">
      <c r="A2" s="127" t="s">
        <v>175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</row>
    <row r="3" spans="1:21">
      <c r="A3" s="2"/>
      <c r="B3" s="128" t="s">
        <v>162</v>
      </c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4"/>
    </row>
    <row r="4" spans="1:21">
      <c r="A4" s="2"/>
      <c r="B4" s="129" t="s">
        <v>43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4"/>
    </row>
    <row r="5" spans="1:21">
      <c r="A5" s="2"/>
      <c r="B5" s="2"/>
      <c r="C5" s="2"/>
      <c r="D5" s="2"/>
      <c r="E5" s="5"/>
      <c r="F5" s="5"/>
      <c r="G5" s="5"/>
      <c r="H5" s="5"/>
      <c r="I5" s="5"/>
      <c r="J5" s="4"/>
      <c r="K5" s="4"/>
      <c r="L5" s="4"/>
      <c r="M5" s="4"/>
      <c r="N5" s="4"/>
      <c r="O5" s="4"/>
      <c r="P5" s="4"/>
      <c r="Q5" s="4"/>
    </row>
    <row r="6" spans="1:21" s="8" customFormat="1">
      <c r="A6" s="110" t="s">
        <v>2</v>
      </c>
      <c r="B6" s="110"/>
      <c r="C6" s="110" t="s">
        <v>169</v>
      </c>
      <c r="D6" s="110"/>
      <c r="E6" s="110"/>
      <c r="F6" s="110"/>
      <c r="G6" s="110"/>
      <c r="H6" s="7"/>
      <c r="I6" s="7"/>
    </row>
    <row r="7" spans="1:21" s="8" customFormat="1">
      <c r="A7" s="110" t="s">
        <v>14</v>
      </c>
      <c r="B7" s="110"/>
      <c r="C7" s="110" t="s">
        <v>169</v>
      </c>
      <c r="D7" s="110"/>
      <c r="E7" s="110"/>
      <c r="F7" s="110"/>
      <c r="G7" s="110"/>
      <c r="H7" s="7"/>
      <c r="I7" s="7"/>
    </row>
    <row r="8" spans="1:21" s="8" customFormat="1">
      <c r="A8" s="110" t="s">
        <v>4</v>
      </c>
      <c r="B8" s="110"/>
      <c r="C8" s="110" t="s">
        <v>170</v>
      </c>
      <c r="D8" s="110"/>
      <c r="E8" s="110"/>
      <c r="F8" s="110"/>
      <c r="G8" s="110"/>
      <c r="H8" s="7"/>
      <c r="I8" s="7"/>
    </row>
    <row r="9" spans="1:21">
      <c r="A9" s="9"/>
      <c r="B9" s="10"/>
      <c r="C9" s="9"/>
      <c r="D9" s="9"/>
      <c r="E9" s="9"/>
      <c r="F9" s="9"/>
      <c r="N9" s="11"/>
      <c r="O9" s="12"/>
      <c r="P9" s="13"/>
      <c r="Q9" s="10" t="s">
        <v>192</v>
      </c>
    </row>
    <row r="10" spans="1:21">
      <c r="A10" s="113" t="s">
        <v>22</v>
      </c>
      <c r="B10" s="114" t="s">
        <v>1</v>
      </c>
      <c r="C10" s="124" t="s">
        <v>52</v>
      </c>
      <c r="D10" s="124" t="s">
        <v>83</v>
      </c>
      <c r="E10" s="113" t="s">
        <v>7</v>
      </c>
      <c r="F10" s="114" t="s">
        <v>6</v>
      </c>
      <c r="G10" s="114" t="s">
        <v>12</v>
      </c>
      <c r="H10" s="114"/>
      <c r="I10" s="114"/>
      <c r="J10" s="114"/>
      <c r="K10" s="114"/>
      <c r="L10" s="114"/>
      <c r="M10" s="114" t="s">
        <v>11</v>
      </c>
      <c r="N10" s="114"/>
      <c r="O10" s="114"/>
      <c r="P10" s="114"/>
      <c r="Q10" s="114"/>
    </row>
    <row r="11" spans="1:21">
      <c r="A11" s="114"/>
      <c r="B11" s="114"/>
      <c r="C11" s="125"/>
      <c r="D11" s="125"/>
      <c r="E11" s="113"/>
      <c r="F11" s="114"/>
      <c r="G11" s="119" t="s">
        <v>24</v>
      </c>
      <c r="H11" s="119" t="s">
        <v>197</v>
      </c>
      <c r="I11" s="113" t="s">
        <v>35</v>
      </c>
      <c r="J11" s="113" t="s">
        <v>34</v>
      </c>
      <c r="K11" s="113" t="s">
        <v>36</v>
      </c>
      <c r="L11" s="113" t="s">
        <v>37</v>
      </c>
      <c r="M11" s="119" t="s">
        <v>25</v>
      </c>
      <c r="N11" s="119" t="s">
        <v>38</v>
      </c>
      <c r="O11" s="113" t="s">
        <v>34</v>
      </c>
      <c r="P11" s="113" t="s">
        <v>39</v>
      </c>
      <c r="Q11" s="113" t="s">
        <v>40</v>
      </c>
    </row>
    <row r="12" spans="1:21">
      <c r="A12" s="114"/>
      <c r="B12" s="114"/>
      <c r="C12" s="125"/>
      <c r="D12" s="125"/>
      <c r="E12" s="113"/>
      <c r="F12" s="114"/>
      <c r="G12" s="119"/>
      <c r="H12" s="119"/>
      <c r="I12" s="113"/>
      <c r="J12" s="113"/>
      <c r="K12" s="113"/>
      <c r="L12" s="113"/>
      <c r="M12" s="119"/>
      <c r="N12" s="119"/>
      <c r="O12" s="113"/>
      <c r="P12" s="113"/>
      <c r="Q12" s="113"/>
    </row>
    <row r="13" spans="1:21">
      <c r="A13" s="114"/>
      <c r="B13" s="114"/>
      <c r="C13" s="125"/>
      <c r="D13" s="130"/>
      <c r="E13" s="126"/>
      <c r="F13" s="124"/>
      <c r="G13" s="119"/>
      <c r="H13" s="119"/>
      <c r="I13" s="113"/>
      <c r="J13" s="113"/>
      <c r="K13" s="113"/>
      <c r="L13" s="113"/>
      <c r="M13" s="119"/>
      <c r="N13" s="119"/>
      <c r="O13" s="113"/>
      <c r="P13" s="113"/>
      <c r="Q13" s="113"/>
    </row>
    <row r="14" spans="1:21" s="25" customFormat="1">
      <c r="A14" s="18" t="s">
        <v>8</v>
      </c>
      <c r="B14" s="14"/>
      <c r="C14" s="19" t="s">
        <v>154</v>
      </c>
      <c r="D14" s="19"/>
      <c r="E14" s="20"/>
      <c r="F14" s="20"/>
      <c r="G14" s="21">
        <v>0</v>
      </c>
      <c r="H14" s="21">
        <v>0</v>
      </c>
      <c r="I14" s="22">
        <v>0</v>
      </c>
      <c r="J14" s="22">
        <v>0</v>
      </c>
      <c r="K14" s="22">
        <v>0</v>
      </c>
      <c r="L14" s="23">
        <f t="shared" ref="L14:L36" si="0">ROUND(SUM(I14:K14),2)</f>
        <v>0</v>
      </c>
      <c r="M14" s="23">
        <f t="shared" ref="M14:M36" si="1">ROUND(G14*F14,2)</f>
        <v>0</v>
      </c>
      <c r="N14" s="23">
        <f t="shared" ref="N14:N36" si="2">ROUND(I14*F14,2)</f>
        <v>0</v>
      </c>
      <c r="O14" s="23">
        <f t="shared" ref="O14:O36" si="3">ROUND(J14*F14,2)</f>
        <v>0</v>
      </c>
      <c r="P14" s="23">
        <f t="shared" ref="P14:P36" si="4">ROUND(K14*F14,2)</f>
        <v>0</v>
      </c>
      <c r="Q14" s="23">
        <f t="shared" ref="Q14" si="5">SUM(N14:P14)</f>
        <v>0</v>
      </c>
      <c r="R14" s="24"/>
      <c r="S14" s="24"/>
      <c r="T14" s="24"/>
      <c r="U14" s="24"/>
    </row>
    <row r="15" spans="1:21" s="25" customFormat="1" ht="30">
      <c r="A15" s="26" t="s">
        <v>9</v>
      </c>
      <c r="B15" s="27"/>
      <c r="C15" s="62" t="s">
        <v>247</v>
      </c>
      <c r="D15" s="135" t="s">
        <v>149</v>
      </c>
      <c r="E15" s="30" t="s">
        <v>80</v>
      </c>
      <c r="F15" s="35">
        <v>3</v>
      </c>
      <c r="G15" s="21"/>
      <c r="H15" s="21"/>
      <c r="I15" s="22"/>
      <c r="J15" s="22"/>
      <c r="K15" s="22"/>
      <c r="L15" s="23"/>
      <c r="M15" s="23"/>
      <c r="N15" s="23"/>
      <c r="O15" s="23"/>
      <c r="P15" s="23"/>
      <c r="Q15" s="23"/>
      <c r="R15" s="24"/>
      <c r="S15" s="24"/>
      <c r="T15" s="24"/>
      <c r="U15" s="24"/>
    </row>
    <row r="16" spans="1:21" s="25" customFormat="1" ht="30">
      <c r="A16" s="32" t="s">
        <v>10</v>
      </c>
      <c r="B16" s="14"/>
      <c r="C16" s="62" t="s">
        <v>248</v>
      </c>
      <c r="D16" s="135"/>
      <c r="E16" s="30" t="s">
        <v>80</v>
      </c>
      <c r="F16" s="35">
        <v>1</v>
      </c>
      <c r="G16" s="21"/>
      <c r="H16" s="21"/>
      <c r="I16" s="22"/>
      <c r="J16" s="22"/>
      <c r="K16" s="22"/>
      <c r="L16" s="23"/>
      <c r="M16" s="23"/>
      <c r="N16" s="23"/>
      <c r="O16" s="23"/>
      <c r="P16" s="23"/>
      <c r="Q16" s="23"/>
      <c r="R16" s="24"/>
      <c r="S16" s="24"/>
      <c r="T16" s="24"/>
      <c r="U16" s="24"/>
    </row>
    <row r="17" spans="1:21" s="25" customFormat="1" ht="30">
      <c r="A17" s="32" t="s">
        <v>15</v>
      </c>
      <c r="B17" s="27"/>
      <c r="C17" s="62" t="s">
        <v>249</v>
      </c>
      <c r="D17" s="135"/>
      <c r="E17" s="30" t="s">
        <v>80</v>
      </c>
      <c r="F17" s="35">
        <v>4</v>
      </c>
      <c r="G17" s="21"/>
      <c r="H17" s="21"/>
      <c r="I17" s="22"/>
      <c r="J17" s="22"/>
      <c r="K17" s="22"/>
      <c r="L17" s="23"/>
      <c r="M17" s="23"/>
      <c r="N17" s="23"/>
      <c r="O17" s="23"/>
      <c r="P17" s="23"/>
      <c r="Q17" s="23"/>
      <c r="R17" s="24"/>
      <c r="S17" s="24"/>
      <c r="T17" s="24"/>
      <c r="U17" s="24"/>
    </row>
    <row r="18" spans="1:21" s="25" customFormat="1" ht="30">
      <c r="A18" s="32" t="s">
        <v>26</v>
      </c>
      <c r="B18" s="27"/>
      <c r="C18" s="62" t="s">
        <v>247</v>
      </c>
      <c r="D18" s="135" t="s">
        <v>155</v>
      </c>
      <c r="E18" s="30" t="s">
        <v>80</v>
      </c>
      <c r="F18" s="35">
        <v>2</v>
      </c>
      <c r="G18" s="21"/>
      <c r="H18" s="21"/>
      <c r="I18" s="22"/>
      <c r="J18" s="22"/>
      <c r="K18" s="22"/>
      <c r="L18" s="23"/>
      <c r="M18" s="23"/>
      <c r="N18" s="23"/>
      <c r="O18" s="23"/>
      <c r="P18" s="23"/>
      <c r="Q18" s="23"/>
      <c r="R18" s="24"/>
      <c r="S18" s="24"/>
      <c r="T18" s="24"/>
      <c r="U18" s="24"/>
    </row>
    <row r="19" spans="1:21" s="25" customFormat="1" ht="30">
      <c r="A19" s="32" t="s">
        <v>16</v>
      </c>
      <c r="B19" s="27"/>
      <c r="C19" s="62" t="s">
        <v>250</v>
      </c>
      <c r="D19" s="135"/>
      <c r="E19" s="30" t="s">
        <v>80</v>
      </c>
      <c r="F19" s="35">
        <v>1</v>
      </c>
      <c r="G19" s="21"/>
      <c r="H19" s="21"/>
      <c r="I19" s="22"/>
      <c r="J19" s="22"/>
      <c r="K19" s="22"/>
      <c r="L19" s="23"/>
      <c r="M19" s="23"/>
      <c r="N19" s="23"/>
      <c r="O19" s="23"/>
      <c r="P19" s="23"/>
      <c r="Q19" s="23"/>
      <c r="R19" s="24"/>
      <c r="S19" s="24"/>
      <c r="T19" s="24"/>
      <c r="U19" s="24"/>
    </row>
    <row r="20" spans="1:21" s="25" customFormat="1" ht="30">
      <c r="A20" s="32" t="s">
        <v>17</v>
      </c>
      <c r="B20" s="14"/>
      <c r="C20" s="62" t="s">
        <v>251</v>
      </c>
      <c r="D20" s="135"/>
      <c r="E20" s="30" t="s">
        <v>80</v>
      </c>
      <c r="F20" s="35">
        <v>1</v>
      </c>
      <c r="G20" s="21"/>
      <c r="H20" s="21"/>
      <c r="I20" s="22"/>
      <c r="J20" s="22"/>
      <c r="K20" s="22"/>
      <c r="L20" s="23"/>
      <c r="M20" s="23"/>
      <c r="N20" s="23"/>
      <c r="O20" s="23"/>
      <c r="P20" s="23"/>
      <c r="Q20" s="23"/>
      <c r="R20" s="24"/>
      <c r="S20" s="24"/>
      <c r="T20" s="24"/>
      <c r="U20" s="24"/>
    </row>
    <row r="21" spans="1:21" s="25" customFormat="1" ht="30">
      <c r="A21" s="32" t="s">
        <v>18</v>
      </c>
      <c r="B21" s="36"/>
      <c r="C21" s="62" t="s">
        <v>252</v>
      </c>
      <c r="D21" s="63"/>
      <c r="E21" s="30" t="s">
        <v>80</v>
      </c>
      <c r="F21" s="31">
        <v>2</v>
      </c>
      <c r="G21" s="21"/>
      <c r="H21" s="21"/>
      <c r="I21" s="22"/>
      <c r="J21" s="22"/>
      <c r="K21" s="22"/>
      <c r="L21" s="23"/>
      <c r="M21" s="23"/>
      <c r="N21" s="23"/>
      <c r="O21" s="23"/>
      <c r="P21" s="23"/>
      <c r="Q21" s="23"/>
      <c r="R21" s="24"/>
      <c r="S21" s="24"/>
      <c r="T21" s="24"/>
      <c r="U21" s="24"/>
    </row>
    <row r="22" spans="1:21" s="25" customFormat="1" ht="30">
      <c r="A22" s="32" t="s">
        <v>19</v>
      </c>
      <c r="B22" s="36"/>
      <c r="C22" s="62" t="s">
        <v>253</v>
      </c>
      <c r="D22" s="63"/>
      <c r="E22" s="30" t="s">
        <v>79</v>
      </c>
      <c r="F22" s="31">
        <v>100</v>
      </c>
      <c r="G22" s="21"/>
      <c r="H22" s="21"/>
      <c r="I22" s="22"/>
      <c r="J22" s="22"/>
      <c r="K22" s="22"/>
      <c r="L22" s="23"/>
      <c r="M22" s="23"/>
      <c r="N22" s="23"/>
      <c r="O22" s="23"/>
      <c r="P22" s="23"/>
      <c r="Q22" s="23"/>
      <c r="R22" s="38"/>
      <c r="S22" s="24"/>
      <c r="T22" s="24"/>
      <c r="U22" s="24"/>
    </row>
    <row r="23" spans="1:21" s="25" customFormat="1" ht="45">
      <c r="A23" s="32" t="s">
        <v>27</v>
      </c>
      <c r="B23" s="14"/>
      <c r="C23" s="62" t="s">
        <v>254</v>
      </c>
      <c r="D23" s="64" t="s">
        <v>156</v>
      </c>
      <c r="E23" s="30" t="s">
        <v>79</v>
      </c>
      <c r="F23" s="31">
        <v>100</v>
      </c>
      <c r="G23" s="21"/>
      <c r="H23" s="21"/>
      <c r="I23" s="22"/>
      <c r="J23" s="22"/>
      <c r="K23" s="22"/>
      <c r="L23" s="23"/>
      <c r="M23" s="23"/>
      <c r="N23" s="23"/>
      <c r="O23" s="23"/>
      <c r="P23" s="23"/>
      <c r="Q23" s="23"/>
      <c r="R23" s="24"/>
      <c r="S23" s="24"/>
      <c r="T23" s="24"/>
      <c r="U23" s="24"/>
    </row>
    <row r="24" spans="1:21" s="25" customFormat="1" ht="32.25" customHeight="1">
      <c r="A24" s="32" t="s">
        <v>28</v>
      </c>
      <c r="B24" s="14"/>
      <c r="C24" s="62" t="s">
        <v>255</v>
      </c>
      <c r="D24" s="63"/>
      <c r="E24" s="30" t="s">
        <v>80</v>
      </c>
      <c r="F24" s="31">
        <v>300</v>
      </c>
      <c r="G24" s="21"/>
      <c r="H24" s="21"/>
      <c r="I24" s="22"/>
      <c r="J24" s="22"/>
      <c r="K24" s="22"/>
      <c r="L24" s="23"/>
      <c r="M24" s="23"/>
      <c r="N24" s="23"/>
      <c r="O24" s="23"/>
      <c r="P24" s="23"/>
      <c r="Q24" s="23"/>
      <c r="R24" s="24"/>
      <c r="S24" s="24"/>
      <c r="T24" s="24"/>
      <c r="U24" s="24"/>
    </row>
    <row r="25" spans="1:21" s="25" customFormat="1">
      <c r="A25" s="32" t="s">
        <v>20</v>
      </c>
      <c r="B25" s="14"/>
      <c r="C25" s="62" t="s">
        <v>258</v>
      </c>
      <c r="D25" s="63"/>
      <c r="E25" s="30" t="s">
        <v>80</v>
      </c>
      <c r="F25" s="31">
        <v>300</v>
      </c>
      <c r="G25" s="21"/>
      <c r="H25" s="21"/>
      <c r="I25" s="22"/>
      <c r="J25" s="22"/>
      <c r="K25" s="22"/>
      <c r="L25" s="23"/>
      <c r="M25" s="23"/>
      <c r="N25" s="23"/>
      <c r="O25" s="23"/>
      <c r="P25" s="23"/>
      <c r="Q25" s="23"/>
      <c r="R25" s="24"/>
      <c r="S25" s="24"/>
      <c r="T25" s="24"/>
      <c r="U25" s="24"/>
    </row>
    <row r="26" spans="1:21" s="25" customFormat="1">
      <c r="A26" s="32" t="s">
        <v>29</v>
      </c>
      <c r="B26" s="27"/>
      <c r="C26" s="62" t="s">
        <v>146</v>
      </c>
      <c r="D26" s="40"/>
      <c r="E26" s="30" t="s">
        <v>82</v>
      </c>
      <c r="F26" s="31">
        <v>1</v>
      </c>
      <c r="G26" s="21"/>
      <c r="H26" s="21"/>
      <c r="I26" s="22"/>
      <c r="J26" s="22"/>
      <c r="K26" s="22"/>
      <c r="L26" s="23"/>
      <c r="M26" s="23"/>
      <c r="N26" s="23"/>
      <c r="O26" s="23"/>
      <c r="P26" s="23"/>
      <c r="Q26" s="23"/>
      <c r="R26" s="24"/>
      <c r="S26" s="24"/>
      <c r="T26" s="24"/>
      <c r="U26" s="24"/>
    </row>
    <row r="27" spans="1:21" s="25" customFormat="1">
      <c r="A27" s="32" t="s">
        <v>30</v>
      </c>
      <c r="B27" s="27"/>
      <c r="C27" s="62" t="s">
        <v>139</v>
      </c>
      <c r="D27" s="40"/>
      <c r="E27" s="30" t="s">
        <v>82</v>
      </c>
      <c r="F27" s="31">
        <v>1</v>
      </c>
      <c r="G27" s="21"/>
      <c r="H27" s="21"/>
      <c r="I27" s="22"/>
      <c r="J27" s="22"/>
      <c r="K27" s="22"/>
      <c r="L27" s="23"/>
      <c r="M27" s="23"/>
      <c r="N27" s="23"/>
      <c r="O27" s="23"/>
      <c r="P27" s="23"/>
      <c r="Q27" s="23"/>
      <c r="R27" s="24"/>
      <c r="S27" s="24"/>
      <c r="T27" s="24"/>
      <c r="U27" s="24"/>
    </row>
    <row r="28" spans="1:21" s="25" customFormat="1">
      <c r="A28" s="32" t="s">
        <v>31</v>
      </c>
      <c r="B28" s="27"/>
      <c r="C28" s="62" t="s">
        <v>140</v>
      </c>
      <c r="D28" s="40"/>
      <c r="E28" s="30" t="s">
        <v>82</v>
      </c>
      <c r="F28" s="31">
        <v>1</v>
      </c>
      <c r="G28" s="21"/>
      <c r="H28" s="21"/>
      <c r="I28" s="22"/>
      <c r="J28" s="22"/>
      <c r="K28" s="22"/>
      <c r="L28" s="23"/>
      <c r="M28" s="23"/>
      <c r="N28" s="23"/>
      <c r="O28" s="23"/>
      <c r="P28" s="23"/>
      <c r="Q28" s="23"/>
      <c r="R28" s="24"/>
      <c r="S28" s="24"/>
      <c r="T28" s="24"/>
      <c r="U28" s="24"/>
    </row>
    <row r="29" spans="1:21" s="25" customFormat="1">
      <c r="A29" s="32" t="s">
        <v>32</v>
      </c>
      <c r="B29" s="14"/>
      <c r="C29" s="62" t="s">
        <v>135</v>
      </c>
      <c r="D29" s="40"/>
      <c r="E29" s="30" t="s">
        <v>78</v>
      </c>
      <c r="F29" s="31">
        <v>1</v>
      </c>
      <c r="G29" s="21"/>
      <c r="H29" s="21"/>
      <c r="I29" s="22"/>
      <c r="J29" s="22"/>
      <c r="K29" s="22"/>
      <c r="L29" s="23"/>
      <c r="M29" s="23"/>
      <c r="N29" s="23"/>
      <c r="O29" s="23"/>
      <c r="P29" s="23"/>
      <c r="Q29" s="23"/>
      <c r="R29" s="24"/>
      <c r="S29" s="24"/>
      <c r="T29" s="24"/>
      <c r="U29" s="24"/>
    </row>
    <row r="30" spans="1:21" s="25" customFormat="1" ht="30">
      <c r="A30" s="32" t="s">
        <v>33</v>
      </c>
      <c r="B30" s="14"/>
      <c r="C30" s="62" t="s">
        <v>136</v>
      </c>
      <c r="D30" s="40"/>
      <c r="E30" s="30" t="s">
        <v>82</v>
      </c>
      <c r="F30" s="31">
        <v>1</v>
      </c>
      <c r="G30" s="21"/>
      <c r="H30" s="21"/>
      <c r="I30" s="22"/>
      <c r="J30" s="22"/>
      <c r="K30" s="22"/>
      <c r="L30" s="23"/>
      <c r="M30" s="23"/>
      <c r="N30" s="23"/>
      <c r="O30" s="23"/>
      <c r="P30" s="23"/>
      <c r="Q30" s="23"/>
      <c r="R30" s="24"/>
      <c r="S30" s="24"/>
      <c r="T30" s="24"/>
      <c r="U30" s="24"/>
    </row>
    <row r="31" spans="1:21" s="25" customFormat="1">
      <c r="A31" s="32" t="s">
        <v>47</v>
      </c>
      <c r="B31" s="14"/>
      <c r="C31" s="62" t="s">
        <v>147</v>
      </c>
      <c r="D31" s="40"/>
      <c r="E31" s="30" t="s">
        <v>82</v>
      </c>
      <c r="F31" s="31">
        <v>1</v>
      </c>
      <c r="G31" s="21"/>
      <c r="H31" s="21"/>
      <c r="I31" s="22"/>
      <c r="J31" s="22"/>
      <c r="K31" s="22"/>
      <c r="L31" s="23"/>
      <c r="M31" s="23"/>
      <c r="N31" s="23"/>
      <c r="O31" s="23"/>
      <c r="P31" s="23"/>
      <c r="Q31" s="23"/>
      <c r="R31" s="24"/>
      <c r="S31" s="24"/>
      <c r="T31" s="24"/>
      <c r="U31" s="24"/>
    </row>
    <row r="32" spans="1:21" s="25" customFormat="1" ht="63" customHeight="1">
      <c r="A32" s="32" t="s">
        <v>48</v>
      </c>
      <c r="B32" s="14"/>
      <c r="C32" s="62" t="s">
        <v>257</v>
      </c>
      <c r="D32" s="40"/>
      <c r="E32" s="30" t="s">
        <v>82</v>
      </c>
      <c r="F32" s="31">
        <v>1</v>
      </c>
      <c r="G32" s="21"/>
      <c r="H32" s="21"/>
      <c r="I32" s="22"/>
      <c r="J32" s="22"/>
      <c r="K32" s="22"/>
      <c r="L32" s="23"/>
      <c r="M32" s="23"/>
      <c r="N32" s="23"/>
      <c r="O32" s="23"/>
      <c r="P32" s="23"/>
      <c r="Q32" s="23"/>
      <c r="R32" s="24"/>
      <c r="S32" s="24"/>
      <c r="T32" s="24"/>
      <c r="U32" s="24"/>
    </row>
    <row r="33" spans="1:21" s="25" customFormat="1" ht="45">
      <c r="A33" s="32" t="s">
        <v>49</v>
      </c>
      <c r="B33" s="14"/>
      <c r="C33" s="62" t="s">
        <v>256</v>
      </c>
      <c r="D33" s="40"/>
      <c r="E33" s="30" t="s">
        <v>82</v>
      </c>
      <c r="F33" s="31">
        <v>1</v>
      </c>
      <c r="G33" s="21"/>
      <c r="H33" s="21"/>
      <c r="I33" s="22"/>
      <c r="J33" s="22"/>
      <c r="K33" s="22"/>
      <c r="L33" s="23"/>
      <c r="M33" s="23"/>
      <c r="N33" s="23"/>
      <c r="O33" s="23"/>
      <c r="P33" s="23"/>
      <c r="Q33" s="23"/>
      <c r="R33" s="24"/>
      <c r="S33" s="24"/>
      <c r="T33" s="24"/>
      <c r="U33" s="24"/>
    </row>
    <row r="34" spans="1:21" s="25" customFormat="1" ht="30">
      <c r="A34" s="32" t="s">
        <v>50</v>
      </c>
      <c r="B34" s="14"/>
      <c r="C34" s="65" t="s">
        <v>141</v>
      </c>
      <c r="D34" s="63"/>
      <c r="E34" s="30" t="s">
        <v>79</v>
      </c>
      <c r="F34" s="31">
        <v>50</v>
      </c>
      <c r="G34" s="21"/>
      <c r="H34" s="21"/>
      <c r="I34" s="22"/>
      <c r="J34" s="22"/>
      <c r="K34" s="22"/>
      <c r="L34" s="23"/>
      <c r="M34" s="23"/>
      <c r="N34" s="23"/>
      <c r="O34" s="23"/>
      <c r="P34" s="23"/>
      <c r="Q34" s="23"/>
      <c r="R34" s="24"/>
      <c r="S34" s="24"/>
      <c r="T34" s="24"/>
      <c r="U34" s="24"/>
    </row>
    <row r="35" spans="1:21" s="25" customFormat="1">
      <c r="A35" s="32" t="s">
        <v>51</v>
      </c>
      <c r="B35" s="14"/>
      <c r="C35" s="62" t="s">
        <v>143</v>
      </c>
      <c r="D35" s="63"/>
      <c r="E35" s="30" t="s">
        <v>82</v>
      </c>
      <c r="F35" s="31">
        <v>1</v>
      </c>
      <c r="G35" s="21"/>
      <c r="H35" s="21"/>
      <c r="I35" s="22"/>
      <c r="J35" s="22"/>
      <c r="K35" s="22"/>
      <c r="L35" s="23"/>
      <c r="M35" s="23"/>
      <c r="N35" s="23"/>
      <c r="O35" s="23"/>
      <c r="P35" s="23"/>
      <c r="Q35" s="23"/>
      <c r="R35" s="24"/>
      <c r="S35" s="24"/>
      <c r="T35" s="24"/>
      <c r="U35" s="24"/>
    </row>
    <row r="36" spans="1:21" s="25" customFormat="1">
      <c r="A36" s="18"/>
      <c r="B36" s="36"/>
      <c r="C36" s="40"/>
      <c r="D36" s="28"/>
      <c r="E36" s="29"/>
      <c r="F36" s="41"/>
      <c r="G36" s="21">
        <v>0</v>
      </c>
      <c r="H36" s="21">
        <v>0</v>
      </c>
      <c r="I36" s="22">
        <v>0</v>
      </c>
      <c r="J36" s="22">
        <v>0</v>
      </c>
      <c r="K36" s="22">
        <v>0</v>
      </c>
      <c r="L36" s="23">
        <f t="shared" si="0"/>
        <v>0</v>
      </c>
      <c r="M36" s="23">
        <f t="shared" si="1"/>
        <v>0</v>
      </c>
      <c r="N36" s="23">
        <f t="shared" si="2"/>
        <v>0</v>
      </c>
      <c r="O36" s="23">
        <f t="shared" si="3"/>
        <v>0</v>
      </c>
      <c r="P36" s="23">
        <f t="shared" si="4"/>
        <v>0</v>
      </c>
      <c r="Q36" s="23">
        <f t="shared" ref="Q36" si="6">SUM(N36:P36)</f>
        <v>0</v>
      </c>
      <c r="R36" s="24"/>
      <c r="S36" s="24"/>
      <c r="T36" s="24"/>
      <c r="U36" s="24"/>
    </row>
    <row r="37" spans="1:21" s="44" customFormat="1">
      <c r="A37" s="42"/>
      <c r="B37" s="42"/>
      <c r="C37" s="121" t="s">
        <v>45</v>
      </c>
      <c r="D37" s="131"/>
      <c r="E37" s="131"/>
      <c r="F37" s="122"/>
      <c r="G37" s="122"/>
      <c r="H37" s="122"/>
      <c r="I37" s="122"/>
      <c r="J37" s="122"/>
      <c r="K37" s="123"/>
      <c r="L37" s="22"/>
      <c r="M37" s="43">
        <f>SUM(M14:M36)</f>
        <v>0</v>
      </c>
      <c r="N37" s="43">
        <f>SUM(N14:N36)</f>
        <v>0</v>
      </c>
      <c r="O37" s="43">
        <f>SUM(O14:O36)</f>
        <v>0</v>
      </c>
      <c r="P37" s="43">
        <f>SUM(P14:P36)</f>
        <v>0</v>
      </c>
      <c r="Q37" s="43">
        <f>SUM(Q14:Q36)</f>
        <v>0</v>
      </c>
    </row>
    <row r="38" spans="1:21" s="8" customFormat="1"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45"/>
    </row>
    <row r="39" spans="1:21" s="8" customFormat="1">
      <c r="A39" s="46" t="s">
        <v>46</v>
      </c>
      <c r="B39" s="47"/>
      <c r="C39" s="48"/>
      <c r="D39" s="48"/>
      <c r="E39" s="48"/>
      <c r="K39" s="49"/>
    </row>
    <row r="40" spans="1:21" s="8" customFormat="1" ht="13.5" customHeight="1">
      <c r="A40" s="50" t="s">
        <v>181</v>
      </c>
      <c r="B40" s="51" t="s">
        <v>182</v>
      </c>
      <c r="C40" s="24"/>
      <c r="D40" s="24"/>
      <c r="E40" s="24"/>
      <c r="K40" s="49"/>
    </row>
    <row r="41" spans="1:21" s="8" customFormat="1" ht="12.75" customHeight="1">
      <c r="A41" s="50"/>
      <c r="B41" s="51" t="s">
        <v>183</v>
      </c>
      <c r="C41" s="24"/>
      <c r="D41" s="24"/>
      <c r="E41" s="24"/>
      <c r="F41" s="44"/>
      <c r="K41" s="49"/>
    </row>
    <row r="42" spans="1:21" s="8" customFormat="1" ht="12.6" customHeight="1">
      <c r="A42" s="50"/>
      <c r="B42" s="51" t="s">
        <v>184</v>
      </c>
      <c r="C42" s="24"/>
      <c r="D42" s="24"/>
      <c r="E42" s="24"/>
      <c r="F42" s="44"/>
      <c r="K42" s="49"/>
    </row>
    <row r="43" spans="1:21" s="8" customFormat="1" ht="12.6" customHeight="1">
      <c r="A43" s="52"/>
      <c r="B43" s="51" t="s">
        <v>185</v>
      </c>
      <c r="C43" s="24"/>
      <c r="D43" s="24"/>
      <c r="E43" s="24"/>
      <c r="F43" s="44"/>
      <c r="K43" s="49"/>
    </row>
    <row r="44" spans="1:21" s="8" customFormat="1" ht="12.6" customHeight="1">
      <c r="A44" s="50" t="s">
        <v>186</v>
      </c>
      <c r="B44" s="51" t="s">
        <v>187</v>
      </c>
      <c r="C44" s="24"/>
      <c r="D44" s="24"/>
      <c r="E44" s="24"/>
      <c r="F44" s="44"/>
      <c r="K44" s="49"/>
    </row>
    <row r="45" spans="1:21" s="8" customFormat="1" ht="12.6" customHeight="1">
      <c r="A45" s="50" t="s">
        <v>188</v>
      </c>
      <c r="B45" s="53" t="s">
        <v>189</v>
      </c>
      <c r="C45" s="24"/>
      <c r="D45" s="24"/>
      <c r="E45" s="24"/>
      <c r="F45" s="44"/>
      <c r="K45" s="49"/>
    </row>
    <row r="46" spans="1:21" s="8" customFormat="1" ht="12.6" customHeight="1">
      <c r="A46" s="50"/>
      <c r="B46" s="51" t="s">
        <v>190</v>
      </c>
      <c r="C46" s="24"/>
      <c r="D46" s="24"/>
      <c r="E46" s="24"/>
      <c r="F46" s="44"/>
      <c r="K46" s="49"/>
    </row>
    <row r="47" spans="1:21" s="7" customFormat="1" ht="12.6" customHeight="1">
      <c r="A47" s="120"/>
      <c r="B47" s="120"/>
      <c r="C47" s="120"/>
      <c r="D47" s="120"/>
      <c r="E47" s="120"/>
      <c r="F47" s="44"/>
      <c r="G47" s="8"/>
      <c r="H47" s="8"/>
      <c r="I47" s="8"/>
      <c r="J47" s="8"/>
      <c r="N47" s="54"/>
      <c r="O47" s="54"/>
    </row>
    <row r="48" spans="1:21" s="8" customFormat="1">
      <c r="A48" s="8" t="s">
        <v>193</v>
      </c>
      <c r="C48" s="55"/>
      <c r="D48" s="56"/>
      <c r="E48" s="7"/>
      <c r="F48" s="6"/>
      <c r="K48" s="7"/>
      <c r="L48" s="7"/>
      <c r="M48" s="7"/>
      <c r="N48" s="7"/>
      <c r="O48" s="7"/>
      <c r="P48" s="7"/>
    </row>
    <row r="49" spans="1:17" s="8" customFormat="1">
      <c r="B49" s="8" t="s">
        <v>0</v>
      </c>
      <c r="C49" s="57"/>
      <c r="D49" s="7"/>
      <c r="E49" s="7"/>
      <c r="F49" s="7"/>
      <c r="K49" s="7"/>
      <c r="L49" s="7"/>
      <c r="M49" s="7"/>
      <c r="N49" s="7"/>
      <c r="O49" s="7"/>
      <c r="P49" s="7"/>
    </row>
    <row r="50" spans="1:17">
      <c r="A50" s="58"/>
      <c r="B50" s="24"/>
      <c r="C50" s="8"/>
      <c r="D50" s="24"/>
      <c r="E50" s="24"/>
      <c r="F50" s="24"/>
      <c r="G50" s="4"/>
      <c r="H50" s="4"/>
      <c r="I50" s="4"/>
      <c r="J50" s="4"/>
      <c r="Q50" s="4"/>
    </row>
    <row r="51" spans="1:17" s="8" customFormat="1">
      <c r="A51" s="8" t="s">
        <v>194</v>
      </c>
      <c r="C51" s="57"/>
      <c r="D51" s="7"/>
      <c r="E51" s="7"/>
      <c r="F51" s="7"/>
      <c r="K51" s="7"/>
      <c r="L51" s="7"/>
      <c r="M51" s="7"/>
      <c r="N51" s="7"/>
      <c r="O51" s="7"/>
      <c r="P51" s="7"/>
    </row>
    <row r="52" spans="1:17">
      <c r="A52" s="58"/>
      <c r="B52" s="4" t="s">
        <v>0</v>
      </c>
      <c r="C52" s="8"/>
      <c r="D52" s="24"/>
      <c r="E52" s="24"/>
      <c r="F52" s="24"/>
      <c r="G52" s="4"/>
      <c r="H52" s="4"/>
      <c r="I52" s="4"/>
      <c r="J52" s="4"/>
      <c r="Q52" s="4"/>
    </row>
    <row r="53" spans="1:17">
      <c r="A53" s="58"/>
      <c r="B53" s="24"/>
      <c r="C53" s="55"/>
      <c r="D53" s="24"/>
      <c r="E53" s="24"/>
      <c r="F53" s="24"/>
      <c r="G53" s="4"/>
      <c r="H53" s="4"/>
      <c r="I53" s="4"/>
      <c r="J53" s="4"/>
      <c r="Q53" s="4"/>
    </row>
    <row r="54" spans="1:17">
      <c r="A54" s="58"/>
      <c r="B54" s="24"/>
      <c r="C54" s="24"/>
      <c r="D54" s="24"/>
      <c r="E54" s="24"/>
      <c r="F54" s="24"/>
      <c r="G54" s="4"/>
      <c r="H54" s="4"/>
      <c r="I54" s="4"/>
      <c r="J54" s="4"/>
      <c r="Q54" s="4"/>
    </row>
    <row r="55" spans="1:17">
      <c r="A55" s="58"/>
      <c r="B55" s="24"/>
      <c r="C55" s="24"/>
      <c r="D55" s="24"/>
      <c r="E55" s="7"/>
      <c r="F55" s="24"/>
      <c r="G55" s="4"/>
      <c r="H55" s="4"/>
      <c r="I55" s="4"/>
      <c r="J55" s="4"/>
      <c r="P55" s="4"/>
      <c r="Q55" s="4"/>
    </row>
    <row r="56" spans="1:17">
      <c r="A56" s="58"/>
      <c r="B56" s="24"/>
      <c r="C56" s="59"/>
      <c r="D56" s="60"/>
      <c r="E56" s="7"/>
      <c r="F56" s="24"/>
      <c r="G56" s="4"/>
      <c r="H56" s="4"/>
      <c r="I56" s="4"/>
      <c r="J56" s="4"/>
      <c r="P56" s="4"/>
      <c r="Q56" s="4"/>
    </row>
    <row r="57" spans="1:17" s="1" customFormat="1"/>
    <row r="58" spans="1:17" s="1" customFormat="1"/>
    <row r="59" spans="1:17" s="1" customFormat="1"/>
    <row r="60" spans="1:17" s="8" customFormat="1"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</row>
    <row r="61" spans="1:17">
      <c r="A61" s="58"/>
      <c r="F61" s="7"/>
      <c r="G61" s="61"/>
      <c r="Q61" s="4"/>
    </row>
    <row r="62" spans="1:17" s="1" customFormat="1"/>
    <row r="63" spans="1:17" s="8" customFormat="1"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</row>
    <row r="64" spans="1:17" s="8" customFormat="1"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</row>
    <row r="65" spans="5:17" s="8" customFormat="1"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</row>
    <row r="66" spans="5:17" s="8" customFormat="1"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</row>
    <row r="67" spans="5:17" s="8" customFormat="1"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</row>
    <row r="68" spans="5:17" s="8" customFormat="1"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</row>
    <row r="69" spans="5:17" s="8" customFormat="1"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</row>
    <row r="70" spans="5:17" s="8" customFormat="1"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</row>
    <row r="71" spans="5:17" s="8" customFormat="1"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</row>
    <row r="72" spans="5:17" s="8" customFormat="1"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5:17" s="8" customFormat="1"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</row>
    <row r="74" spans="5:17" s="8" customFormat="1"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</row>
    <row r="75" spans="5:17" s="8" customFormat="1"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</row>
    <row r="76" spans="5:17" s="8" customFormat="1"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</row>
    <row r="77" spans="5:17" s="8" customFormat="1"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</row>
    <row r="78" spans="5:17" s="8" customFormat="1"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</row>
    <row r="79" spans="5:17" s="8" customFormat="1"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</row>
    <row r="80" spans="5:17" s="8" customFormat="1"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</row>
    <row r="81" spans="5:17" s="8" customFormat="1"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</row>
    <row r="82" spans="5:17" s="8" customFormat="1"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</row>
    <row r="83" spans="5:17" s="8" customFormat="1"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</row>
    <row r="84" spans="5:17" s="8" customFormat="1"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</row>
    <row r="85" spans="5:17" s="8" customFormat="1"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</row>
    <row r="86" spans="5:17" s="8" customFormat="1"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</row>
    <row r="87" spans="5:17" s="8" customFormat="1"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</row>
    <row r="88" spans="5:17" s="8" customFormat="1"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</row>
    <row r="89" spans="5:17" s="8" customFormat="1"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</row>
    <row r="90" spans="5:17" s="8" customFormat="1"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</row>
    <row r="91" spans="5:17" s="8" customFormat="1"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</row>
    <row r="92" spans="5:17" s="8" customFormat="1"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</row>
    <row r="93" spans="5:17" s="8" customFormat="1"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</row>
    <row r="94" spans="5:17" s="8" customFormat="1"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</row>
    <row r="95" spans="5:17" s="8" customFormat="1"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</row>
    <row r="96" spans="5:17" s="8" customFormat="1"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</row>
    <row r="97" spans="5:17" s="8" customFormat="1"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</row>
    <row r="98" spans="5:17" s="8" customFormat="1"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</row>
    <row r="99" spans="5:17" s="8" customFormat="1"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</row>
    <row r="100" spans="5:17" s="8" customFormat="1"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</row>
    <row r="101" spans="5:17" s="8" customFormat="1"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</row>
    <row r="102" spans="5:17" s="8" customFormat="1"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</row>
    <row r="103" spans="5:17" s="8" customFormat="1"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</row>
    <row r="104" spans="5:17" s="8" customFormat="1"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</row>
    <row r="105" spans="5:17" s="8" customFormat="1"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</row>
    <row r="106" spans="5:17" s="8" customFormat="1"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</row>
    <row r="107" spans="5:17" s="8" customFormat="1"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</row>
    <row r="108" spans="5:17" s="8" customFormat="1"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</row>
    <row r="109" spans="5:17" s="8" customFormat="1"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</row>
    <row r="110" spans="5:17" s="8" customFormat="1"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</row>
    <row r="111" spans="5:17" s="8" customFormat="1"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</row>
    <row r="112" spans="5:17" s="8" customFormat="1"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</row>
    <row r="113" spans="5:17" s="8" customFormat="1"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</row>
    <row r="114" spans="5:17" s="8" customFormat="1"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</row>
    <row r="115" spans="5:17" s="8" customFormat="1"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</row>
    <row r="116" spans="5:17" s="8" customFormat="1"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</row>
    <row r="117" spans="5:17" s="8" customFormat="1"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</row>
    <row r="118" spans="5:17" s="8" customFormat="1"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</row>
    <row r="119" spans="5:17" s="8" customFormat="1"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</row>
    <row r="120" spans="5:17" s="8" customFormat="1"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</row>
    <row r="121" spans="5:17" s="8" customFormat="1"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</row>
    <row r="122" spans="5:17" s="8" customFormat="1"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</row>
    <row r="123" spans="5:17" s="8" customFormat="1"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</row>
    <row r="124" spans="5:17" s="8" customFormat="1"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</row>
    <row r="125" spans="5:17" s="8" customFormat="1"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</row>
    <row r="126" spans="5:17" s="8" customFormat="1"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</row>
    <row r="127" spans="5:17" s="8" customFormat="1"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</row>
    <row r="128" spans="5:17" s="8" customFormat="1"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</row>
    <row r="129" spans="5:17" s="8" customFormat="1"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</row>
    <row r="130" spans="5:17" s="8" customFormat="1"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</row>
    <row r="131" spans="5:17" s="8" customFormat="1"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</row>
    <row r="132" spans="5:17" s="8" customFormat="1"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</row>
    <row r="133" spans="5:17" s="8" customFormat="1"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</row>
    <row r="134" spans="5:17" s="8" customFormat="1"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</row>
    <row r="135" spans="5:17" s="8" customFormat="1"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</row>
    <row r="136" spans="5:17" s="8" customFormat="1"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</row>
    <row r="137" spans="5:17" s="8" customFormat="1"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</row>
    <row r="138" spans="5:17" s="8" customFormat="1"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</row>
    <row r="139" spans="5:17" s="8" customFormat="1"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</row>
    <row r="140" spans="5:17" s="8" customFormat="1"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</row>
    <row r="141" spans="5:17" s="8" customFormat="1"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</row>
    <row r="142" spans="5:17" s="8" customFormat="1"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</row>
    <row r="143" spans="5:17" s="8" customFormat="1"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</row>
    <row r="144" spans="5:17" s="8" customFormat="1"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</row>
    <row r="145" spans="5:17" s="8" customFormat="1"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</row>
    <row r="146" spans="5:17" s="8" customFormat="1"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</row>
    <row r="147" spans="5:17" s="8" customFormat="1"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</row>
    <row r="148" spans="5:17" s="8" customFormat="1"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</row>
    <row r="149" spans="5:17" s="8" customFormat="1"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</row>
    <row r="150" spans="5:17" s="8" customFormat="1"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</row>
    <row r="151" spans="5:17" s="8" customFormat="1"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</row>
    <row r="152" spans="5:17" s="8" customFormat="1"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</row>
    <row r="153" spans="5:17" s="8" customFormat="1"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</row>
    <row r="154" spans="5:17" s="8" customFormat="1"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</row>
    <row r="155" spans="5:17" s="8" customFormat="1"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</row>
    <row r="156" spans="5:17" s="8" customFormat="1"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</row>
    <row r="157" spans="5:17" s="8" customFormat="1"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</row>
    <row r="158" spans="5:17" s="8" customFormat="1"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</row>
    <row r="159" spans="5:17" s="8" customFormat="1"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</row>
    <row r="160" spans="5:17" s="8" customFormat="1"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</row>
    <row r="161" spans="5:17" s="8" customFormat="1"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</row>
    <row r="162" spans="5:17" s="8" customFormat="1"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</row>
    <row r="163" spans="5:17" s="8" customFormat="1"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</row>
    <row r="164" spans="5:17" s="8" customFormat="1"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</row>
    <row r="165" spans="5:17" s="8" customFormat="1"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</row>
    <row r="166" spans="5:17" s="8" customFormat="1"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</row>
    <row r="167" spans="5:17" s="8" customFormat="1"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</row>
    <row r="168" spans="5:17" s="8" customFormat="1"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</row>
    <row r="169" spans="5:17" s="8" customFormat="1"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</row>
    <row r="170" spans="5:17" s="8" customFormat="1"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</row>
    <row r="171" spans="5:17" s="8" customFormat="1"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</row>
    <row r="172" spans="5:17" s="8" customFormat="1"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</row>
    <row r="173" spans="5:17" s="8" customFormat="1"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</row>
    <row r="174" spans="5:17" s="8" customFormat="1"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</row>
    <row r="175" spans="5:17" s="8" customFormat="1"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</row>
    <row r="176" spans="5:17" s="8" customFormat="1"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</row>
    <row r="177" spans="5:17" s="8" customFormat="1"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</row>
    <row r="178" spans="5:17" s="8" customFormat="1"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</row>
    <row r="179" spans="5:17" s="8" customFormat="1"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</row>
    <row r="180" spans="5:17" s="8" customFormat="1"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</row>
    <row r="181" spans="5:17" s="8" customFormat="1"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</row>
    <row r="182" spans="5:17" s="8" customFormat="1"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</row>
    <row r="183" spans="5:17" s="8" customFormat="1"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</row>
    <row r="184" spans="5:17" s="8" customFormat="1"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</row>
    <row r="185" spans="5:17" s="8" customFormat="1"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</row>
    <row r="186" spans="5:17" s="8" customFormat="1"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</row>
    <row r="187" spans="5:17" s="8" customFormat="1"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</row>
    <row r="188" spans="5:17" s="8" customFormat="1"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</row>
    <row r="189" spans="5:17" s="8" customFormat="1"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</row>
    <row r="190" spans="5:17" s="8" customFormat="1"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</row>
    <row r="191" spans="5:17" s="8" customFormat="1"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</row>
    <row r="192" spans="5:17" s="8" customFormat="1"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</row>
    <row r="193" spans="5:17" s="8" customFormat="1"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</row>
    <row r="194" spans="5:17" s="8" customFormat="1"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</row>
    <row r="195" spans="5:17" s="8" customFormat="1"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</row>
    <row r="196" spans="5:17" s="8" customFormat="1"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</row>
    <row r="197" spans="5:17" s="8" customFormat="1"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</row>
    <row r="198" spans="5:17" s="8" customFormat="1"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</row>
    <row r="199" spans="5:17" s="8" customFormat="1"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</row>
    <row r="200" spans="5:17" s="8" customFormat="1"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</row>
    <row r="201" spans="5:17" s="8" customFormat="1"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</row>
    <row r="202" spans="5:17" s="8" customFormat="1"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</row>
    <row r="203" spans="5:17" s="8" customFormat="1"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</row>
    <row r="204" spans="5:17" s="8" customFormat="1"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</row>
    <row r="205" spans="5:17" s="8" customFormat="1"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</row>
    <row r="206" spans="5:17" s="8" customFormat="1"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</row>
    <row r="207" spans="5:17" s="8" customFormat="1"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</row>
    <row r="208" spans="5:17" s="8" customFormat="1"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</row>
    <row r="209" spans="5:17" s="8" customFormat="1"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</row>
    <row r="210" spans="5:17" s="8" customFormat="1"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</row>
    <row r="211" spans="5:17" s="8" customFormat="1"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</row>
    <row r="212" spans="5:17" s="8" customFormat="1"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</row>
    <row r="213" spans="5:17" s="8" customFormat="1"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</row>
    <row r="214" spans="5:17" s="8" customFormat="1"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</row>
    <row r="215" spans="5:17" s="8" customFormat="1"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</row>
    <row r="216" spans="5:17" s="8" customFormat="1"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</row>
    <row r="217" spans="5:17" s="8" customFormat="1"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</row>
    <row r="218" spans="5:17" s="8" customFormat="1"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</row>
    <row r="219" spans="5:17" s="8" customFormat="1"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</row>
    <row r="220" spans="5:17" s="8" customFormat="1"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</row>
    <row r="221" spans="5:17" s="8" customFormat="1"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</row>
    <row r="222" spans="5:17" s="8" customFormat="1"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</row>
    <row r="223" spans="5:17" s="8" customFormat="1"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</row>
    <row r="224" spans="5:17" s="8" customFormat="1"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</row>
    <row r="225" spans="5:17" s="8" customFormat="1"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</row>
    <row r="226" spans="5:17" s="8" customFormat="1"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</row>
    <row r="227" spans="5:17" s="8" customFormat="1"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</row>
    <row r="228" spans="5:17" s="8" customFormat="1"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</row>
    <row r="229" spans="5:17" s="8" customFormat="1"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</row>
    <row r="230" spans="5:17" s="8" customFormat="1"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</row>
    <row r="231" spans="5:17" s="8" customFormat="1"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</row>
    <row r="232" spans="5:17" s="8" customFormat="1"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</row>
    <row r="233" spans="5:17" s="8" customFormat="1"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</row>
    <row r="234" spans="5:17" s="8" customFormat="1"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</row>
    <row r="235" spans="5:17" s="8" customFormat="1"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</row>
    <row r="236" spans="5:17" s="8" customFormat="1"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</row>
    <row r="237" spans="5:17" s="8" customFormat="1"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</row>
    <row r="238" spans="5:17" s="8" customFormat="1"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</row>
    <row r="239" spans="5:17" s="8" customFormat="1"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</row>
    <row r="240" spans="5:17" s="8" customFormat="1"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</row>
    <row r="241" spans="5:17" s="8" customFormat="1"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</row>
    <row r="242" spans="5:17" s="8" customFormat="1"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</row>
    <row r="243" spans="5:17" s="8" customFormat="1"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</row>
    <row r="244" spans="5:17" s="8" customFormat="1"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</row>
    <row r="245" spans="5:17" s="8" customFormat="1"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</row>
    <row r="246" spans="5:17" s="8" customFormat="1"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</row>
    <row r="247" spans="5:17" s="8" customFormat="1"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</row>
    <row r="248" spans="5:17" s="8" customFormat="1"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</row>
    <row r="249" spans="5:17" s="8" customFormat="1"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</row>
    <row r="250" spans="5:17" s="8" customFormat="1"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</row>
    <row r="251" spans="5:17" s="8" customFormat="1"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</row>
    <row r="252" spans="5:17" s="8" customFormat="1"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</row>
    <row r="253" spans="5:17" s="8" customFormat="1"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</row>
    <row r="254" spans="5:17" s="8" customFormat="1"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</row>
    <row r="255" spans="5:17" s="8" customFormat="1"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</row>
    <row r="256" spans="5:17" s="8" customFormat="1"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</row>
    <row r="257" spans="5:17" s="8" customFormat="1"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</row>
    <row r="258" spans="5:17" s="8" customFormat="1"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</row>
    <row r="259" spans="5:17" s="8" customFormat="1"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</row>
    <row r="260" spans="5:17" s="8" customFormat="1"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</row>
    <row r="261" spans="5:17" s="8" customFormat="1"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</row>
    <row r="262" spans="5:17" s="8" customFormat="1"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</row>
    <row r="263" spans="5:17" s="8" customFormat="1"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</row>
    <row r="264" spans="5:17" s="8" customFormat="1"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</row>
    <row r="265" spans="5:17" s="8" customFormat="1"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</row>
    <row r="266" spans="5:17" s="8" customFormat="1"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</row>
    <row r="267" spans="5:17" s="8" customFormat="1"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</row>
    <row r="268" spans="5:17" s="8" customFormat="1"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</row>
    <row r="269" spans="5:17" s="8" customFormat="1"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</row>
    <row r="270" spans="5:17" s="8" customFormat="1"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</row>
    <row r="271" spans="5:17" s="8" customFormat="1"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</row>
    <row r="272" spans="5:17" s="8" customFormat="1"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</row>
    <row r="273" spans="5:17" s="8" customFormat="1"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</row>
    <row r="274" spans="5:17" s="8" customFormat="1"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</row>
    <row r="275" spans="5:17" s="8" customFormat="1"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</row>
    <row r="276" spans="5:17" s="8" customFormat="1"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</row>
    <row r="277" spans="5:17" s="8" customFormat="1"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</row>
    <row r="278" spans="5:17" s="8" customFormat="1"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</row>
    <row r="279" spans="5:17" s="8" customFormat="1"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</row>
    <row r="280" spans="5:17" s="8" customFormat="1"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</row>
    <row r="281" spans="5:17" s="8" customFormat="1"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</row>
    <row r="282" spans="5:17" s="8" customFormat="1"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</row>
    <row r="283" spans="5:17" s="8" customFormat="1"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</row>
    <row r="284" spans="5:17" s="8" customFormat="1"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</row>
    <row r="285" spans="5:17" s="8" customFormat="1"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</row>
    <row r="286" spans="5:17" s="8" customFormat="1"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</row>
    <row r="287" spans="5:17" s="8" customFormat="1"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</row>
    <row r="288" spans="5:17" s="8" customFormat="1"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</row>
    <row r="289" spans="5:17" s="8" customFormat="1"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</row>
    <row r="290" spans="5:17" s="8" customFormat="1"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</row>
    <row r="291" spans="5:17" s="8" customFormat="1"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</row>
    <row r="292" spans="5:17" s="8" customFormat="1"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</row>
    <row r="293" spans="5:17" s="8" customFormat="1"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</row>
    <row r="294" spans="5:17" s="8" customFormat="1"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</row>
    <row r="295" spans="5:17" s="8" customFormat="1"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</row>
    <row r="296" spans="5:17" s="8" customFormat="1"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</row>
    <row r="297" spans="5:17" s="8" customFormat="1"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</row>
    <row r="298" spans="5:17" s="8" customFormat="1"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</row>
    <row r="299" spans="5:17" s="8" customFormat="1"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</row>
    <row r="300" spans="5:17" s="8" customFormat="1"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</row>
    <row r="301" spans="5:17" s="8" customFormat="1"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</row>
    <row r="302" spans="5:17" s="8" customFormat="1"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</row>
    <row r="303" spans="5:17" s="8" customFormat="1"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</row>
    <row r="304" spans="5:17" s="8" customFormat="1"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</row>
    <row r="305" spans="5:17" s="8" customFormat="1"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</row>
    <row r="306" spans="5:17" s="8" customFormat="1"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</row>
    <row r="307" spans="5:17" s="8" customFormat="1"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</row>
    <row r="308" spans="5:17" s="8" customFormat="1"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</row>
    <row r="309" spans="5:17" s="8" customFormat="1"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</row>
    <row r="310" spans="5:17" s="8" customFormat="1"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</row>
    <row r="311" spans="5:17" s="8" customFormat="1"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</row>
    <row r="312" spans="5:17" s="8" customFormat="1"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</row>
    <row r="313" spans="5:17" s="8" customFormat="1"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</row>
    <row r="314" spans="5:17" s="8" customFormat="1"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</row>
    <row r="315" spans="5:17" s="8" customFormat="1"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</row>
    <row r="316" spans="5:17" s="8" customFormat="1"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</row>
    <row r="317" spans="5:17" s="8" customFormat="1"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</row>
    <row r="318" spans="5:17" s="8" customFormat="1"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</row>
    <row r="319" spans="5:17" s="8" customFormat="1"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</row>
    <row r="320" spans="5:17" s="8" customFormat="1"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</row>
    <row r="321" spans="5:17" s="8" customFormat="1"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</row>
    <row r="322" spans="5:17" s="8" customFormat="1"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</row>
    <row r="323" spans="5:17" s="8" customFormat="1"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</row>
    <row r="324" spans="5:17" s="8" customFormat="1"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</row>
    <row r="325" spans="5:17" s="8" customFormat="1"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</row>
    <row r="326" spans="5:17" s="8" customFormat="1"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</row>
    <row r="327" spans="5:17" s="8" customFormat="1"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</row>
    <row r="328" spans="5:17" s="8" customFormat="1"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</row>
    <row r="329" spans="5:17" s="8" customFormat="1"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</row>
    <row r="330" spans="5:17" s="8" customFormat="1"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</row>
    <row r="331" spans="5:17" s="8" customFormat="1"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</row>
    <row r="332" spans="5:17" s="8" customFormat="1"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</row>
    <row r="333" spans="5:17" s="8" customFormat="1"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</row>
    <row r="334" spans="5:17" s="8" customFormat="1"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</row>
    <row r="335" spans="5:17" s="8" customFormat="1"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</row>
    <row r="336" spans="5:17" s="8" customFormat="1"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</row>
    <row r="337" spans="5:17" s="8" customFormat="1"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</row>
    <row r="338" spans="5:17" s="8" customFormat="1"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</row>
    <row r="339" spans="5:17" s="8" customFormat="1"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</row>
    <row r="340" spans="5:17" s="8" customFormat="1"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</row>
    <row r="341" spans="5:17" s="8" customFormat="1"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</row>
    <row r="342" spans="5:17" s="8" customFormat="1"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</row>
    <row r="343" spans="5:17" s="8" customFormat="1"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</row>
    <row r="344" spans="5:17" s="8" customFormat="1"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</row>
    <row r="345" spans="5:17" s="8" customFormat="1"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</row>
    <row r="346" spans="5:17" s="8" customFormat="1"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</row>
    <row r="347" spans="5:17" s="8" customFormat="1"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</row>
    <row r="348" spans="5:17" s="8" customFormat="1"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</row>
    <row r="349" spans="5:17" s="8" customFormat="1"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</row>
    <row r="350" spans="5:17" s="8" customFormat="1"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</row>
    <row r="351" spans="5:17" s="8" customFormat="1"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</row>
    <row r="352" spans="5:17" s="8" customFormat="1"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</row>
    <row r="353" spans="5:17" s="8" customFormat="1"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</row>
    <row r="354" spans="5:17" s="8" customFormat="1"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</row>
    <row r="355" spans="5:17" s="8" customFormat="1"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</row>
    <row r="356" spans="5:17" s="8" customFormat="1"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</row>
    <row r="357" spans="5:17" s="8" customFormat="1"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</row>
    <row r="358" spans="5:17" s="8" customFormat="1"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</row>
    <row r="359" spans="5:17" s="8" customFormat="1"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</row>
    <row r="360" spans="5:17" s="8" customFormat="1"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</row>
    <row r="361" spans="5:17" s="8" customFormat="1"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</row>
    <row r="362" spans="5:17" s="8" customFormat="1"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</row>
    <row r="363" spans="5:17" s="8" customFormat="1"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</row>
    <row r="364" spans="5:17" s="8" customFormat="1"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</row>
    <row r="365" spans="5:17" s="8" customFormat="1"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</row>
    <row r="366" spans="5:17" s="8" customFormat="1"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</row>
    <row r="367" spans="5:17" s="8" customFormat="1"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</row>
    <row r="368" spans="5:17" s="8" customFormat="1"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</row>
    <row r="369" spans="5:17" s="8" customFormat="1"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</row>
    <row r="370" spans="5:17" s="8" customFormat="1"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</row>
    <row r="371" spans="5:17" s="8" customFormat="1"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</row>
    <row r="372" spans="5:17" s="8" customFormat="1"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</row>
    <row r="373" spans="5:17" s="8" customFormat="1"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</row>
    <row r="374" spans="5:17" s="8" customFormat="1"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</row>
  </sheetData>
  <mergeCells count="32">
    <mergeCell ref="A2:Q2"/>
    <mergeCell ref="B3:P3"/>
    <mergeCell ref="B4:P4"/>
    <mergeCell ref="C6:G6"/>
    <mergeCell ref="A6:B6"/>
    <mergeCell ref="D18:D20"/>
    <mergeCell ref="C37:K37"/>
    <mergeCell ref="A47:E47"/>
    <mergeCell ref="D15:D17"/>
    <mergeCell ref="H11:H13"/>
    <mergeCell ref="I11:I13"/>
    <mergeCell ref="J11:J13"/>
    <mergeCell ref="K11:K13"/>
    <mergeCell ref="F10:F13"/>
    <mergeCell ref="G10:L10"/>
    <mergeCell ref="A10:A13"/>
    <mergeCell ref="B10:B13"/>
    <mergeCell ref="C10:C13"/>
    <mergeCell ref="D10:D13"/>
    <mergeCell ref="E10:E13"/>
    <mergeCell ref="G11:G13"/>
    <mergeCell ref="N11:N13"/>
    <mergeCell ref="O11:O13"/>
    <mergeCell ref="P11:P13"/>
    <mergeCell ref="Q11:Q13"/>
    <mergeCell ref="L11:L13"/>
    <mergeCell ref="M11:M13"/>
    <mergeCell ref="A7:B7"/>
    <mergeCell ref="C7:G7"/>
    <mergeCell ref="A8:B8"/>
    <mergeCell ref="C8:G8"/>
    <mergeCell ref="M10:Q10"/>
  </mergeCells>
  <phoneticPr fontId="22" type="noConversion"/>
  <pageMargins left="0.7" right="0.7" top="0.75" bottom="0.75" header="0.3" footer="0.3"/>
  <pageSetup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7</vt:i4>
      </vt:variant>
      <vt:variant>
        <vt:lpstr>Diapazoni ar nosaukumiem</vt:lpstr>
      </vt:variant>
      <vt:variant>
        <vt:i4>1</vt:i4>
      </vt:variant>
    </vt:vector>
  </HeadingPairs>
  <TitlesOfParts>
    <vt:vector size="8" baseType="lpstr">
      <vt:lpstr>Kops</vt:lpstr>
      <vt:lpstr>AR</vt:lpstr>
      <vt:lpstr>AVK</vt:lpstr>
      <vt:lpstr>UK</vt:lpstr>
      <vt:lpstr>EL</vt:lpstr>
      <vt:lpstr>ESS-PK</vt:lpstr>
      <vt:lpstr>UATS</vt:lpstr>
      <vt:lpstr>Kops!Drukas_apgabals</vt:lpstr>
    </vt:vector>
  </TitlesOfParts>
  <Company>KC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Raivis</dc:creator>
  <cp:lastModifiedBy>Raido Blumbergs</cp:lastModifiedBy>
  <cp:lastPrinted>2022-03-22T08:11:28Z</cp:lastPrinted>
  <dcterms:created xsi:type="dcterms:W3CDTF">2005-05-24T09:23:10Z</dcterms:created>
  <dcterms:modified xsi:type="dcterms:W3CDTF">2026-07-21T06:11:35Z</dcterms:modified>
</cp:coreProperties>
</file>