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U:\Iepirkumi\IEPIRKUMU _NODALA\13_Iveta Saulite\133_AK_VV iekšdarbi atkartoti\Dokumentacija\"/>
    </mc:Choice>
  </mc:AlternateContent>
  <xr:revisionPtr revIDLastSave="0" documentId="13_ncr:1_{636D80DD-E390-49F5-B1CB-6A58FC70331C}" xr6:coauthVersionLast="47" xr6:coauthVersionMax="47" xr10:uidLastSave="{00000000-0000-0000-0000-000000000000}"/>
  <bookViews>
    <workbookView xWindow="10875" yWindow="1440" windowWidth="17235" windowHeight="14550" tabRatio="944" firstSheet="1" activeTab="9" xr2:uid="{00000000-000D-0000-FFFF-FFFF00000000}"/>
  </bookViews>
  <sheets>
    <sheet name="Buvn.kopt." sheetId="119" r:id="rId1"/>
    <sheet name="Kops.aprēķins_Nr.1" sheetId="140" r:id="rId2"/>
    <sheet name="LT_1-1" sheetId="149" r:id="rId3"/>
    <sheet name="Kops.aprēķins_Nr.2 " sheetId="120" r:id="rId4"/>
    <sheet name="LT_2-1" sheetId="150" r:id="rId5"/>
    <sheet name="LT_2-2" sheetId="151" r:id="rId6"/>
    <sheet name="LT_2-3" sheetId="152" r:id="rId7"/>
    <sheet name="LT_2-4" sheetId="153" r:id="rId8"/>
    <sheet name="Kops.aprēķins_Nr.3" sheetId="138" r:id="rId9"/>
    <sheet name="LT_3-1" sheetId="154" r:id="rId10"/>
  </sheets>
  <externalReferences>
    <externalReference r:id="rId11"/>
  </externalReferences>
  <definedNames>
    <definedName name="__xlnm.Print_Area_1">#REF!</definedName>
    <definedName name="__xlnm.Print_Titles_1">#REF!</definedName>
    <definedName name="_xlnm._FilterDatabase" localSheetId="2" hidden="1">'LT_1-1'!$A$11:$K$11</definedName>
    <definedName name="_xlnm._FilterDatabase" localSheetId="4" hidden="1">'LT_2-1'!$A$11:$J$11</definedName>
    <definedName name="_xlnm._FilterDatabase" localSheetId="5" hidden="1">'LT_2-2'!$A$11:$J$11</definedName>
    <definedName name="_xlnm._FilterDatabase" localSheetId="6" hidden="1">'LT_2-3'!$A$11:$V$11</definedName>
    <definedName name="_xlnm._FilterDatabase" localSheetId="7" hidden="1">'LT_2-4'!$A$11:$W$11</definedName>
    <definedName name="_xlnm._FilterDatabase" localSheetId="9" hidden="1">'LT_3-1'!$A$11:$K$11</definedName>
    <definedName name="_xlnm.Print_Area" localSheetId="0">'Buvn.kopt.'!$A$2:$E$25</definedName>
    <definedName name="_xlnm.Print_Area" localSheetId="1">'Kops.aprēķins_Nr.1'!$A$1:$G$31</definedName>
    <definedName name="_xlnm.Print_Area" localSheetId="3">'Kops.aprēķins_Nr.2 '!$A$1:$G$45</definedName>
    <definedName name="_xlnm.Print_Area" localSheetId="8">'Kops.aprēķins_Nr.3'!$A$1:$G$36</definedName>
    <definedName name="_xlnm.Print_Area" localSheetId="2">'LT_1-1'!$A$1:$F$127</definedName>
    <definedName name="_xlnm.Print_Area" localSheetId="4">'LT_2-1'!$A$1:$G$121</definedName>
    <definedName name="_xlnm.Print_Area" localSheetId="5">'LT_2-2'!$A$1:$G$102</definedName>
    <definedName name="_xlnm.Print_Area" localSheetId="6">'LT_2-3'!$A$1:$G$131</definedName>
    <definedName name="_xlnm.Print_Area" localSheetId="7">'LT_2-4'!$A$1:$G$68</definedName>
    <definedName name="_xlnm.Print_Area" localSheetId="9">'LT_3-1'!$A$1:$G$303</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5" i="120" l="1"/>
  <c r="B25" i="138"/>
  <c r="B26" i="138"/>
  <c r="C5" i="140"/>
  <c r="B5" i="153"/>
  <c r="B5" i="149"/>
  <c r="B7" i="153"/>
  <c r="B29" i="120"/>
  <c r="B28" i="120"/>
  <c r="B26" i="140"/>
  <c r="B30" i="140"/>
  <c r="B29" i="140"/>
  <c r="B27" i="140"/>
  <c r="A6" i="153"/>
  <c r="A5" i="153"/>
  <c r="A6" i="152"/>
  <c r="B5" i="152"/>
  <c r="A5" i="152"/>
  <c r="A6" i="151"/>
  <c r="B5" i="151"/>
  <c r="A5" i="151"/>
  <c r="A6" i="150"/>
  <c r="B5" i="150"/>
  <c r="A5" i="150"/>
  <c r="A2" i="149"/>
  <c r="F11" i="140" l="1"/>
  <c r="F14" i="120"/>
  <c r="F13" i="120"/>
  <c r="F11" i="138" l="1"/>
  <c r="F12" i="120"/>
  <c r="F11" i="120"/>
  <c r="F12" i="140"/>
  <c r="F16" i="140" s="1"/>
  <c r="D10" i="119" s="1"/>
  <c r="F12" i="138" l="1"/>
  <c r="F16" i="138" s="1"/>
  <c r="D12" i="119" s="1"/>
  <c r="F19" i="120"/>
  <c r="D11" i="119" s="1"/>
</calcChain>
</file>

<file path=xl/sharedStrings.xml><?xml version="1.0" encoding="utf-8"?>
<sst xmlns="http://schemas.openxmlformats.org/spreadsheetml/2006/main" count="1793" uniqueCount="991">
  <si>
    <t>Būvobjekta nosaukums:</t>
  </si>
  <si>
    <t>Būves nosaukums:</t>
  </si>
  <si>
    <t>Nr.p.k.</t>
  </si>
  <si>
    <t>Atsevišķu darbu nosaukums</t>
  </si>
  <si>
    <t>Būvobjekta izmaksas (Euro)</t>
  </si>
  <si>
    <t>Kopā:</t>
  </si>
  <si>
    <t>PVN (______%)</t>
  </si>
  <si>
    <t xml:space="preserve">                                                     /vārds uzvārds, paraksts/ </t>
  </si>
  <si>
    <t>Kopsavilkuma aprēķins Nr. 2</t>
  </si>
  <si>
    <t>Kods, tāmes Nr.</t>
  </si>
  <si>
    <t>Būvdarbu veids vai konstruktīvā elementa nosaukums</t>
  </si>
  <si>
    <t>Tāmes izmaksas (Euro)</t>
  </si>
  <si>
    <t>Lok. Nr. 1-1</t>
  </si>
  <si>
    <t>t. sk. darba aizsardzība</t>
  </si>
  <si>
    <t>Būvdarbu nosaukums</t>
  </si>
  <si>
    <t>Mērvienība</t>
  </si>
  <si>
    <t>m2</t>
  </si>
  <si>
    <t>m</t>
  </si>
  <si>
    <t>gab.</t>
  </si>
  <si>
    <t>Kopsavilkuma aprēķins Nr. 1</t>
  </si>
  <si>
    <t>(būvdarbu veids vai konstruktīvā elementa nosaukums)</t>
  </si>
  <si>
    <t>d/n</t>
  </si>
  <si>
    <t>Sastādīja:    ___________________________________________________________________________________________</t>
  </si>
  <si>
    <t>(paraksts un tā atšifrējums, datums)</t>
  </si>
  <si>
    <t>Tāme sastādīta: ____. gada _________________</t>
  </si>
  <si>
    <t>Pārbaudīja:    __________________________________________________________________________________________</t>
  </si>
  <si>
    <t>Sertifikāta Nr. ______________________________</t>
  </si>
  <si>
    <t xml:space="preserve">Griestu, sienu un grīdu apdares remonta darbi </t>
  </si>
  <si>
    <t>Lokālā tāme Nr.1-1</t>
  </si>
  <si>
    <t xml:space="preserve">Dažādi darbi </t>
  </si>
  <si>
    <t xml:space="preserve">Inženiertīklu remontdarbi </t>
  </si>
  <si>
    <t>Lok. Nr. 2-2</t>
  </si>
  <si>
    <t>Lok. Nr. 2-3</t>
  </si>
  <si>
    <t>Lok. Nr. 2-4</t>
  </si>
  <si>
    <t>h</t>
  </si>
  <si>
    <t xml:space="preserve">Demontāžas darbi </t>
  </si>
  <si>
    <t>Kopsavilkuma aprēķins Nr. 3</t>
  </si>
  <si>
    <r>
      <t>m</t>
    </r>
    <r>
      <rPr>
        <vertAlign val="superscript"/>
        <sz val="10"/>
        <rFont val="Times New Roman"/>
        <family val="1"/>
        <charset val="186"/>
      </rPr>
      <t>2</t>
    </r>
  </si>
  <si>
    <t>Lok. Nr. 2-1</t>
  </si>
  <si>
    <t>Lok.Nr. 3-1</t>
  </si>
  <si>
    <t>k-ts</t>
  </si>
  <si>
    <t>Lokālā tāme Nr.2-3</t>
  </si>
  <si>
    <t>Lokālā tāme Nr.2-4</t>
  </si>
  <si>
    <t>Lokālā tāme Nr. 3-1</t>
  </si>
  <si>
    <t xml:space="preserve">m2 </t>
  </si>
  <si>
    <t xml:space="preserve">gab. </t>
  </si>
  <si>
    <t>Esošā bojātā apmetuma un krāsas slāņu mehāniska noņemšana līdz stabilai pamatnei.Virsmas mehāniska attīrīšana no sāļiem, drupām un putekļiem ar birstēm un/vai ūdens strūklu.</t>
  </si>
  <si>
    <t>Virsmas apstrāde ar pretpelējuma un sāļu neitralizēšanas līdzekli.</t>
  </si>
  <si>
    <t>Plaisu un atsegumu aizpildīšana ar remonta javu. Virsmas izlīdzināšana ar mitrumizturīgu remonta javu.</t>
  </si>
  <si>
    <t>Minerālās hidroizolācijas pārklājuma uzklāšana (2–3 kārtās) uz sagatavotās virsmas, t.sk. stūru un šuvju apstrāde ar hidroizolācijas lenti vai speciālu šuvju javu</t>
  </si>
  <si>
    <t>Hidroizolācijas slāņa pārklāšana ar mitrumizturīgu, difūzijai atvērtu apmetumu</t>
  </si>
  <si>
    <t>Sienas nogruntēšana un krāsošana ar tvaikcaurlaidīgu, mitrumizturīgu krāsu</t>
  </si>
  <si>
    <t xml:space="preserve">Durvju un logu remonts, atjaunošana vai ierīkošana </t>
  </si>
  <si>
    <t xml:space="preserve">Logu un durvju remonts, atjaunošana vai ierīkošana </t>
  </si>
  <si>
    <t xml:space="preserve">Sienu, griestu, grīdu konstrukciju atjaunošanas darbi </t>
  </si>
  <si>
    <t>Griestu, sienu un grīdu apdares remonta darbi</t>
  </si>
  <si>
    <t>WC un dušu starpsienu izbūve (tualešu un mazgātavu telpās)</t>
  </si>
  <si>
    <t>Vispārējie remontdarbi ēkā</t>
  </si>
  <si>
    <t xml:space="preserve">Hidroizolācijas materiāla iestrāde zem spiediena caur sprauslām/pakeriem, urbumu vietu aizpildīšana ar cementa bāzes hidroizolācijas javu pēc sprauslu/pakeru noņemšanas </t>
  </si>
  <si>
    <t>Lokālā tāme Nr.2-1</t>
  </si>
  <si>
    <t>Lokālā tāme Nr.2-2</t>
  </si>
  <si>
    <t xml:space="preserve">Inženiertīklu remontdarbi ēkā </t>
  </si>
  <si>
    <t>Demontāžas darbi</t>
  </si>
  <si>
    <t>Inženiertīklu remontdarbi ēkā</t>
  </si>
  <si>
    <t xml:space="preserve">Piezīmes: </t>
  </si>
  <si>
    <t>Finanšu piedāvājuma veidne</t>
  </si>
  <si>
    <t>Apstiprināja: __________________________________</t>
  </si>
  <si>
    <t>Sastādīja: ___________________________________</t>
  </si>
  <si>
    <t xml:space="preserve">              /vārds uzvārds, paraksts/ </t>
  </si>
  <si>
    <t xml:space="preserve">                 /vārds uzvārds, paraksts/ </t>
  </si>
  <si>
    <t xml:space="preserve">Objekta adrese: </t>
  </si>
  <si>
    <t xml:space="preserve">RSU nekustamie īpašumi </t>
  </si>
  <si>
    <t>Objekta adrese:</t>
  </si>
  <si>
    <t>RSU nekustamie īpašumi</t>
  </si>
  <si>
    <t xml:space="preserve">Tāme sastādīta 2026.gada tirgus cenās </t>
  </si>
  <si>
    <t>Apstiprināja: _________________________________</t>
  </si>
  <si>
    <t>Apjoms</t>
  </si>
  <si>
    <t xml:space="preserve">Starpsumma, EUR </t>
  </si>
  <si>
    <t>Vispārīgā vienošanās iekšējās apdares atjaunošanas un inženiertīklu remonta darbu veikšanai RSU nekustamajos īpašumos</t>
  </si>
  <si>
    <t>Objekta apsekošana, darba zonas norobežošana, blakus esošo konstrukciju, grīdu, sienu, mēbeļu un aprīkojuma aizsardzība pret bojājumiem un putekļiem būvdarbu laikā, t.sk. aizsargplēvju, kartona, aizsargpaneļu un citu pagaidu aizsardzības līdzekļu uzstādīšana un demontāža.</t>
  </si>
  <si>
    <r>
      <rPr>
        <b/>
        <sz val="10"/>
        <rFont val="Times New Roman"/>
        <family val="1"/>
        <charset val="186"/>
      </rPr>
      <t>Ugunsdrošības signalizācijas sistēmas darbības nepārtrauktības nodrošināšana būvdarbu laikā</t>
    </r>
    <r>
      <rPr>
        <sz val="10"/>
        <rFont val="Times New Roman"/>
        <family val="1"/>
        <charset val="186"/>
      </rPr>
      <t>, t.sk. detektoru īslaicīga aizsardzība, kompensējošo pasākumu organizēšana, saskaņošana ar apsardzes un apsaimniekošanas dienestiem.</t>
    </r>
  </si>
  <si>
    <t>Iebūvētu mēbeļu, skapju, plauktu un citu interjera elementu demontāža, t.sk. stiprinājumu noņemšana un izjaukšana transportēšanai.</t>
  </si>
  <si>
    <t>Virtuves mēbeļu, darba virsmu, skapju, sadzīves tehnikas un saistītā aprīkojuma demontāža.</t>
  </si>
  <si>
    <t>Laboratorijas mēbeļu, darba galdu, virsmu, plauktu un citu laboratorijas aprīkojuma konstrukciju demontāža.</t>
  </si>
  <si>
    <t>Žalūziju, projekcijas ekrānu, televizoru, monitoru, stiprinājumu un cita prezentāciju aprīkojuma demontāža.</t>
  </si>
  <si>
    <t xml:space="preserve">Inženiertehnisko sistēmu demontāža </t>
  </si>
  <si>
    <t xml:space="preserve">Sagatavošanās darbi </t>
  </si>
  <si>
    <t xml:space="preserve">Iekšējās apdares un iebūvēto elementu demontāžas darbi </t>
  </si>
  <si>
    <t xml:space="preserve">Mēbeļu, aprīkojuma un inventāra demontāža </t>
  </si>
  <si>
    <t xml:space="preserve">Būvgružu apsaimniekošana </t>
  </si>
  <si>
    <t>Metāla plauktu sistēmu demontāža, t.sk. plauktu, statņu, stiprinājumu un citu konstrukcijas elementu izjaukšana, darba zonas sakārtošana pēc demontāžas.</t>
  </si>
  <si>
    <t>Logu iekšējās palodzes (dziļums līdz 500 mm)</t>
  </si>
  <si>
    <r>
      <rPr>
        <b/>
        <sz val="10"/>
        <rFont val="Times New Roman"/>
        <family val="1"/>
        <charset val="186"/>
      </rPr>
      <t xml:space="preserve">Esošā PVC neveramā loga pārbūve par veramu. </t>
    </r>
    <r>
      <rPr>
        <sz val="10"/>
        <rFont val="Times New Roman"/>
        <family val="1"/>
        <charset val="186"/>
      </rPr>
      <t>Esoša PVC loga pārbūve, nodrošinot vērtnes atvēršanas funkciju, t.sk. nepieciešamās furnitūras, mehānismu un blīvējumu uzstādīšana un regulēšana.</t>
    </r>
  </si>
  <si>
    <r>
      <t xml:space="preserve">Logu furnitūras pārbaude un regulēšana. </t>
    </r>
    <r>
      <rPr>
        <sz val="10"/>
        <rFont val="Times New Roman"/>
        <family val="1"/>
        <charset val="186"/>
      </rPr>
      <t>Esošās furnitūras pārbaude, regulēšana, eļļošana un loga darbības atjaunošana nepieciešamajā apjomā.</t>
    </r>
  </si>
  <si>
    <t xml:space="preserve">Logu izbūves un remonta darbi </t>
  </si>
  <si>
    <r>
      <t xml:space="preserve">MDF evakuācijas durvis ar antipanik furnitūru. </t>
    </r>
    <r>
      <rPr>
        <sz val="10"/>
        <rFont val="Times New Roman"/>
        <family val="1"/>
        <charset val="186"/>
      </rPr>
      <t>Evakuācijas durvju piegāde un montāža, t.sk. antipanik furnitūra, durvju aizvērējs (ja paredzēts), stiprinājumi, regulēšana un funkcionālā pārbaude.</t>
    </r>
  </si>
  <si>
    <r>
      <t>Bīdāmās MDF durvis.</t>
    </r>
    <r>
      <rPr>
        <sz val="10"/>
        <rFont val="Times New Roman"/>
        <family val="1"/>
        <charset val="186"/>
      </rPr>
      <t xml:space="preserve"> Bīdāmo MDF durvju sistēmas piegāde un montāža, t.sk. vērtne, vadotnes, furnitūra, amortizācijas elementi, regulēšana un funkcionālā pārbaude.</t>
    </r>
  </si>
  <si>
    <t xml:space="preserve">Durvju izbūves un remonta darbi </t>
  </si>
  <si>
    <r>
      <t>Esošu durvju aprīkošana un integrācija piekļuves kontroles sistēmā.</t>
    </r>
    <r>
      <rPr>
        <sz val="10"/>
        <rFont val="Times New Roman"/>
        <family val="1"/>
        <charset val="186"/>
      </rPr>
      <t xml:space="preserve"> Esošu durvju pielāgošana piekļuves kontroles sistēmas darbībai, t.sk. elektromagnētiskās slēdzenes, elektromagnētiskās aiztures, piekļuves lasītāja, durvju kontakta, atvēršanas pogas vai citu sistēmas elementu uzstādīšana, pieslēgšana, regulēšana un funkcionālā pārbaude.</t>
    </r>
  </si>
  <si>
    <r>
      <t xml:space="preserve">Esošu durvju integrācija Master Key sistēmā. </t>
    </r>
    <r>
      <rPr>
        <sz val="10"/>
        <rFont val="Times New Roman"/>
        <family val="1"/>
        <charset val="186"/>
      </rPr>
      <t>Esošo durvju slēdzeņu, cilindru un saistītās furnitūras pielāgošana vai nomaiņa Master Key sistēmas prasībām, t.sk. cilindru piegāde, uzstādīšana, regulēšana un funkcionālā pārbaude.</t>
    </r>
  </si>
  <si>
    <r>
      <t xml:space="preserve">Durvju slēdzenes nomaiņa. </t>
    </r>
    <r>
      <rPr>
        <sz val="10"/>
        <rFont val="Times New Roman"/>
        <family val="1"/>
        <charset val="186"/>
      </rPr>
      <t>Esošās slēdzenes demontāža un jaunas slēdzenes piegāde un uzstādīšana, t.sk. nepieciešamā furnitūra, regulēšana un funkcionālā pārbaude.</t>
    </r>
  </si>
  <si>
    <r>
      <t xml:space="preserve">Durvju aizvērēja uzstādīšana vai nomaiņa. </t>
    </r>
    <r>
      <rPr>
        <sz val="10"/>
        <rFont val="Times New Roman"/>
        <family val="1"/>
        <charset val="186"/>
      </rPr>
      <t>Durvju aizvērēja piegāde, uzstādīšana vai nomaiņa, t.sk. stiprinājumi, regulēšana, aizvēršanās ātruma iestatīšana un funkcionālā pārbaude.</t>
    </r>
  </si>
  <si>
    <r>
      <t xml:space="preserve">Durvju blīvgumiju nomaiņa. </t>
    </r>
    <r>
      <rPr>
        <sz val="10"/>
        <rFont val="Times New Roman"/>
        <family val="1"/>
        <charset val="186"/>
      </rPr>
      <t>Esošo blīvgumiju demontāža un jaunu blīvgumiju piegāde un uzstādīšana durvju vērtnē un/vai kārbā, nodrošinot hermētiskumu, skaņas izolāciju un pareizu durvju darbību.</t>
    </r>
  </si>
  <si>
    <r>
      <t xml:space="preserve">Durvju stiklojuma vai stikla paketes nomaiņa. </t>
    </r>
    <r>
      <rPr>
        <sz val="10"/>
        <rFont val="Times New Roman"/>
        <family val="1"/>
        <charset val="186"/>
      </rPr>
      <t>Bojāta vai demontējama stiklojuma vai stikla paketes nomaiņa durvju vērtnē, t.sk. stikla piegāde, montāža, blīvējumu un stiprinājumu atjaunošana, regulēšana un darba zonas sakārtošana.</t>
    </r>
  </si>
  <si>
    <r>
      <t>Durvju automātikas remonts vai nomaiņa.</t>
    </r>
    <r>
      <rPr>
        <sz val="10"/>
        <rFont val="Times New Roman"/>
        <family val="1"/>
        <charset val="186"/>
      </rPr>
      <t xml:space="preserve"> Esošās durvju automātikas remonts vai nomaiņa, t.sk. automātikas mezglu, vadības elementu, sensoru vai piedziņas elementu nomaiņa, regulēšana un funkcionālā pārbaude.</t>
    </r>
  </si>
  <si>
    <r>
      <t xml:space="preserve">Durvju kārbas remonts vai atjaunošana. </t>
    </r>
    <r>
      <rPr>
        <sz val="10"/>
        <rFont val="Times New Roman"/>
        <family val="1"/>
        <charset val="186"/>
      </rPr>
      <t>Esošās durvju kārbas bojājumu novēršana, stiprinājumu atjaunošana, regulēšana, deformāciju novēršana un apdares atjaunošana nepieciešamajā apjomā.</t>
    </r>
  </si>
  <si>
    <r>
      <t xml:space="preserve">Metāla durvju virsmas atjaunošana un pārkrāsošana. </t>
    </r>
    <r>
      <rPr>
        <sz val="10"/>
        <rFont val="Times New Roman"/>
        <family val="1"/>
        <charset val="186"/>
      </rPr>
      <t>Metāla durvju virsmas sagatavošana, lokāla korozijas un mehānisku bojājumu novēršana, gruntēšana un pārkrāsošana nepieciešamajā apjomā.</t>
    </r>
  </si>
  <si>
    <r>
      <t xml:space="preserve">HPL apdares durvju lokāls remonts. </t>
    </r>
    <r>
      <rPr>
        <sz val="10"/>
        <rFont val="Times New Roman"/>
        <family val="1"/>
        <charset val="186"/>
      </rPr>
      <t>HPL apdares virsmas lokālu bojājumu novēršana vai atjaunošana nepieciešamajā apjomā, t.sk. malu, savienojumu un apdares elementu sakārtošana.</t>
    </r>
  </si>
  <si>
    <r>
      <t xml:space="preserve">Koka vai MDF durvju virsmas atjaunošana un pārkrāsošana. </t>
    </r>
    <r>
      <rPr>
        <sz val="10"/>
        <rFont val="Times New Roman"/>
        <family val="1"/>
        <charset val="186"/>
      </rPr>
      <t>Esošās durvju virsmas sagatavošana, t.sk. lokāla špaktelēšana, slīpēšana, gruntēšana un pārkrāsošana vai cita apdares pārklājuma atjaunošana nepieciešamajā apjomā.</t>
    </r>
  </si>
  <si>
    <r>
      <t xml:space="preserve">Durvju vērtnes lokāls remonts. </t>
    </r>
    <r>
      <rPr>
        <sz val="10"/>
        <rFont val="Times New Roman"/>
        <family val="1"/>
        <charset val="186"/>
      </rPr>
      <t>Durvju vērtnes lokālu bojājumu novēršana, t.sk. skrāpējumu, iespiedumu, šķembu, atslāņojumu un citu nelielu mehānisku bojājumu remonts, virsmas sagatavošana turpmākai apdarei.</t>
    </r>
  </si>
  <si>
    <r>
      <t>Durvju pildiņa nomaiņa.</t>
    </r>
    <r>
      <rPr>
        <sz val="10"/>
        <rFont val="Times New Roman"/>
        <family val="1"/>
        <charset val="186"/>
      </rPr>
      <t xml:space="preserve"> Bojātas vai nolietotas durvju pildiņas demontāža un jaunas pildiņas piegāde un uzstādīšana, t.sk. stiprinājumu, apdares elementu un savienojumu atjaunošana nepieciešamajā apjomā.</t>
    </r>
  </si>
  <si>
    <t xml:space="preserve">Ailu pārsedžu izbūve </t>
  </si>
  <si>
    <r>
      <rPr>
        <b/>
        <sz val="10"/>
        <rFont val="Times New Roman"/>
        <family val="1"/>
        <charset val="186"/>
      </rPr>
      <t xml:space="preserve">Metāla pārsedzes izbūve līdz 200 mm sienas biezumam. </t>
    </r>
    <r>
      <rPr>
        <sz val="10"/>
        <rFont val="Times New Roman"/>
        <family val="1"/>
        <charset val="186"/>
      </rPr>
      <t>Metāla pārsedzes (leņķdzelži, UPE, IPE vai ekvivalenti profili) piegāde un montāža virs ailām sienās līdz 200 mm biezumam, t.sk. balsti, enkurošana, nepieciešamie savienojumi, pretkorozijas aizsardzība un darba zonas sakārtošana.</t>
    </r>
  </si>
  <si>
    <r>
      <rPr>
        <b/>
        <sz val="10"/>
        <rFont val="Times New Roman"/>
        <family val="1"/>
        <charset val="186"/>
      </rPr>
      <t xml:space="preserve">Monolītas dzelzsbetona pārsedzes izbūve. </t>
    </r>
    <r>
      <rPr>
        <sz val="10"/>
        <rFont val="Times New Roman"/>
        <family val="1"/>
        <charset val="186"/>
      </rPr>
      <t>Monolītas dzelzsbetona pārsedzes izbūve virs ailām, t.sk. veidņi, armējums, betonēšana, betona kopšana, veidņu demontāža un darba zonas sakārtošana.</t>
    </r>
  </si>
  <si>
    <r>
      <rPr>
        <b/>
        <sz val="10"/>
        <rFont val="Times New Roman"/>
        <family val="1"/>
        <charset val="186"/>
      </rPr>
      <t>Vispārēji sagatavošanas darbi</t>
    </r>
    <r>
      <rPr>
        <sz val="10"/>
        <rFont val="Times New Roman"/>
        <family val="1"/>
        <charset val="186"/>
      </rPr>
      <t>. Objekta apsekošana, darba zonas norobežošana, blakus esošo virsmu, mēbeļu un aprīkojuma aizsardzība pret bojājumiem un putekļiem, darba vietas sagatavošana un sakārtošana pēc darbu pabeigšanas.</t>
    </r>
  </si>
  <si>
    <r>
      <rPr>
        <b/>
        <sz val="10"/>
        <rFont val="Times New Roman"/>
        <family val="1"/>
        <charset val="186"/>
      </rPr>
      <t>PVC vai laminētas MDF palodzes piegāde un uzstādīšana</t>
    </r>
    <r>
      <rPr>
        <sz val="10"/>
        <rFont val="Times New Roman"/>
        <family val="1"/>
        <charset val="186"/>
      </rPr>
      <t>. PVC vai laminētas MDF palodzes piegāde un uzstādīšana loga ailē, t.sk. piegriešana, stiprināšana, montāžas materiāli, savienojumu apstrāde un darba zonas sakārtošana.</t>
    </r>
  </si>
  <si>
    <r>
      <t xml:space="preserve">Masīvkoka vai kompozītmateriāla palodzes piegāde un uzstādīšana. </t>
    </r>
    <r>
      <rPr>
        <sz val="10"/>
        <rFont val="Times New Roman"/>
        <family val="1"/>
        <charset val="186"/>
      </rPr>
      <t>Masīvkoka vai kompozītmateriāla palodzes piegāde un uzstādīšana, t.sk. piegriešana, stiprināšana, montāžas materiāli, savienojumu apstrāde un darba zonas sakārtošana.</t>
    </r>
  </si>
  <si>
    <r>
      <t xml:space="preserve">Logu aiļu apdares atjaunošana pēc loga nomaiņas. </t>
    </r>
    <r>
      <rPr>
        <sz val="10"/>
        <rFont val="Times New Roman"/>
        <family val="1"/>
        <charset val="186"/>
      </rPr>
      <t>Loga ailes apdares atjaunošana pēc loga montāžas, t.sk. bojāto apdares slāņu atjaunošana, špaktelēšana, krāsošana un citi nepieciešamie apdares darbi.</t>
    </r>
  </si>
  <si>
    <r>
      <rPr>
        <b/>
        <sz val="10"/>
        <rFont val="Times New Roman"/>
        <family val="1"/>
        <charset val="186"/>
      </rPr>
      <t xml:space="preserve">Esošo logu stiklojuma aprīkošana ar trieciendrošu aizsargplēvi. </t>
    </r>
    <r>
      <rPr>
        <sz val="10"/>
        <rFont val="Times New Roman"/>
        <family val="1"/>
        <charset val="186"/>
      </rPr>
      <t>Trieciendrošās aizsargplēves piegāde un uzstādīšana esošam stiklojumam, t.sk. stikla virsmas sagatavošana, plēves uzklāšana un malu apstrāde.</t>
    </r>
  </si>
  <si>
    <r>
      <t xml:space="preserve">Esošo logu aprīkošana ar slēdzamu furnitūru. </t>
    </r>
    <r>
      <rPr>
        <sz val="10"/>
        <rFont val="Times New Roman"/>
        <family val="1"/>
        <charset val="186"/>
      </rPr>
      <t>Slēdzamas furnitūras piegāde un uzstādīšana esošam logam, t.sk. nepieciešamie stiprinājumi, regulēšana un funkcionālā pārbaude.</t>
    </r>
  </si>
  <si>
    <r>
      <rPr>
        <b/>
        <sz val="10"/>
        <rFont val="Times New Roman"/>
        <family val="1"/>
        <charset val="186"/>
      </rPr>
      <t>Logu blīvgumiju nomaiņa.</t>
    </r>
    <r>
      <rPr>
        <sz val="10"/>
        <rFont val="Times New Roman"/>
        <family val="1"/>
        <charset val="186"/>
      </rPr>
      <t xml:space="preserve"> Esošo blīvgumiju demontāža un jaunu blīvgumiju piegāde un uzstādīšana, nodrošinot loga hermētiskumu un pareizu darbību.</t>
    </r>
  </si>
  <si>
    <r>
      <t>Durvju eņģu regulēšana vai nomaiņa.</t>
    </r>
    <r>
      <rPr>
        <sz val="10"/>
        <rFont val="Times New Roman"/>
        <family val="1"/>
        <charset val="186"/>
      </rPr>
      <t xml:space="preserve"> Esošo eņģu regulēšana vai bojātu eņģu nomaiņa, t.sk. stiprinājumu atjaunošana nepieciešamajā apjomā, nodrošinot durvju pareizu darbību, vērtnes novietojumu un funkcionālo pārbaudi.</t>
    </r>
  </si>
  <si>
    <t>Spoguļa demontāža kopā ar stiprinājumiem, līmes vai montāžas elementu noņemšanu nepieciešamajā apjomā. Ietver darba zonas sakārtošanu pēc demontāžas un demontētā spoguļa novietošanu Pasūtītāja norādītajā vietā vai sagatavošanu utilizācijai.</t>
  </si>
  <si>
    <t>Brīvi stāvošu mēbeļu pārvietošana (viena telpa vai funkcionāli nodalīta zona) no darba zonas uz pagaidu novietojuma vietu un atkārtota novietošana sākotnējā vai Pasūtītāja norādītajā vietā pēc darbu pabeigšanas.</t>
  </si>
  <si>
    <r>
      <t xml:space="preserve">Loga roktura nomaiņa. </t>
    </r>
    <r>
      <rPr>
        <sz val="10"/>
        <rFont val="Times New Roman"/>
        <family val="1"/>
        <charset val="186"/>
      </rPr>
      <t>Bojāta vai nolietota loga roktura demontāža un jauna loga roktura piegāde un uzstādīšana, t.sk. nepieciešamie stiprinājumi, regulēšana un loga atvēršanas/aizvēršanas funkcionalitātes pārbaude.</t>
    </r>
  </si>
  <si>
    <r>
      <rPr>
        <b/>
        <sz val="10"/>
        <rFont val="Times New Roman"/>
        <family val="1"/>
        <charset val="186"/>
      </rPr>
      <t xml:space="preserve">Metāla pārsedzes izbūve sienām virs 200 mm biezuma. </t>
    </r>
    <r>
      <rPr>
        <sz val="10"/>
        <rFont val="Times New Roman"/>
        <family val="1"/>
        <charset val="186"/>
      </rPr>
      <t>Metāla pārsedzes (UPE, IPE, HEA vai ekvivalenti profili) piegāde un montāža virs ailām sienās virs 200 mm biezuma, t.sk. balsti, enkurošana, nepieciešamie savienojumi, pretkorozijas aizsardzība un darba zonas sakārtošana.</t>
    </r>
  </si>
  <si>
    <r>
      <t xml:space="preserve">Bojātas vai nolietotas durvju furnitūras (rokturi, cilindri, atdures, fiksatori un citi furnitūras elementi) </t>
    </r>
    <r>
      <rPr>
        <sz val="10"/>
        <rFont val="Times New Roman"/>
        <family val="1"/>
        <charset val="186"/>
      </rPr>
      <t>demontāža un nomaiņa, t.sk. nepieciešamo stiprinājumu piegāde, regulēšana un funkcionālā pārbaude. Izņemot gadījumus, kad izmantojama atsevišķa pozīcija „Durvju slēdzenes nomaiņa” vai „Durvju aizvērēja uzstādīšana vai nomaiņa”.</t>
    </r>
  </si>
  <si>
    <r>
      <t xml:space="preserve">Loga mehānisma vai slēdzenes nomaiņa. </t>
    </r>
    <r>
      <rPr>
        <sz val="10"/>
        <rFont val="Times New Roman"/>
        <family val="1"/>
        <charset val="186"/>
      </rPr>
      <t>Bojāta loga mehānisma, slēdzenes vai cita furnitūras mezgla (izņemot rokturi) nomaiņa, t.sk. piegāde, montāža, regulēšana un funkcionālā pārbaude.</t>
    </r>
  </si>
  <si>
    <r>
      <t xml:space="preserve">Pastiprinātas metāla pārsedzes izbūve. </t>
    </r>
    <r>
      <rPr>
        <sz val="10"/>
        <rFont val="Times New Roman"/>
        <family val="1"/>
        <charset val="186"/>
      </rPr>
      <t>Pastiprinātas nestspējas metāla pārsedzes izbūve virs ailām, t.sk. metāla profilu (IPE, HEA, HEB vai ekvivalenti) piegāde un montāža, pagaidu balsti, enkurošana, savienojumu izbūve, pretkorozijas aizsardzība un darba zonas sakārtošana. Konkrētais profila veids, izmēri un nestspējas prasības nosakāmas projektā vai Darba uzdevumā.</t>
    </r>
  </si>
  <si>
    <r>
      <t xml:space="preserve">Pastiprinātas monolīta dzelzsbetona pārsedzes izbūve. </t>
    </r>
    <r>
      <rPr>
        <sz val="10"/>
        <rFont val="Times New Roman"/>
        <family val="1"/>
        <charset val="186"/>
      </rPr>
      <t>Pastiprinātas nestspējas monolītas dzelzsbetona pārsedzes izbūve virs ailām, t.sk. veidņi, armējums, betonēšana, betona kopšana, veidņu demontāža un darba zonas sakārtošana.  Konkrētais šķērsgriezums, armējums un nestspējas prasības nosakāmas projektā vai Darba uzdevumā.</t>
    </r>
  </si>
  <si>
    <r>
      <rPr>
        <b/>
        <sz val="10"/>
        <rFont val="Times New Roman"/>
        <family val="1"/>
        <charset val="186"/>
      </rPr>
      <t xml:space="preserve">Vispārēji sagatavošanas darbi. </t>
    </r>
    <r>
      <rPr>
        <sz val="10"/>
        <rFont val="Times New Roman"/>
        <family val="1"/>
        <charset val="186"/>
      </rPr>
      <t>Objekta apsekošana, darba zonas norobežošana, blakus esošo virsmu, mēbeļu un aprīkojuma aizsardzība pret bojājumiem un putekļiem, darba vietas sagatavošana un sakārtošana pēc darbu pabeigšanas.</t>
    </r>
  </si>
  <si>
    <r>
      <rPr>
        <b/>
        <sz val="10"/>
        <rFont val="Times New Roman"/>
        <family val="1"/>
        <charset val="186"/>
      </rPr>
      <t>Moduļgriestu paneļu atkārtota montāža pēc inženiertīklu darbiem.</t>
    </r>
    <r>
      <rPr>
        <sz val="10"/>
        <rFont val="Times New Roman"/>
        <family val="1"/>
        <charset val="186"/>
      </rPr>
      <t xml:space="preserve"> Iepriekš demontētu moduļgriestu paneļu atkārtota montāža pēc inženiertīklu izbūves vai remonta darbiem, t.sk. paneļu pārbaude, bojāto stiprinājumu nomaiņa un griestu plaknes atjaunošana.</t>
    </r>
  </si>
  <si>
    <r>
      <rPr>
        <b/>
        <sz val="10"/>
        <rFont val="Times New Roman"/>
        <family val="1"/>
        <charset val="186"/>
      </rPr>
      <t>Ģipškartona griestu lokāla atjaunošana pēc inženiertīklu izbūves.</t>
    </r>
    <r>
      <rPr>
        <sz val="10"/>
        <rFont val="Times New Roman"/>
        <family val="1"/>
        <charset val="186"/>
      </rPr>
      <t xml:space="preserve"> Esošu ģipškartona griestu lokāls remonts pēc inženiertīklu izbūves vai remonta darbiem, t.sk. aizdaru vietu atjaunošana, lokāla karkasa papildināšana nepieciešamajā apjomā, šuvju armēšana, špaktelēšana un virsmas sagatavošana turpmākajai apdarei.</t>
    </r>
  </si>
  <si>
    <t xml:space="preserve">Griestu konstrukcijas izbūves un remonta darbi </t>
  </si>
  <si>
    <t xml:space="preserve">Ģipškartona starpsienu izbūves un remonta darbi </t>
  </si>
  <si>
    <r>
      <t>Logu un durvju aiļu siltināšana un apdare.</t>
    </r>
    <r>
      <rPr>
        <sz val="10"/>
        <rFont val="Times New Roman"/>
        <family val="1"/>
        <charset val="186"/>
      </rPr>
      <t xml:space="preserve"> Logu un durvju aiļu siltināšana pēc logu vai durvju nomaiņas vai sienu siltināšanas darbiem, t.sk. siltumizolācijas materiālu iestrāde, ģipškartona vai cita apšuvuma izbūve, stūru profili, šuvju apstrāde, špaktelēšana un virsmas sagatavošana apdarei.</t>
    </r>
  </si>
  <si>
    <r>
      <t xml:space="preserve">Elektroinstalācijas elementu pielāgošana siltinātās sienās. </t>
    </r>
    <r>
      <rPr>
        <sz val="10"/>
        <rFont val="Times New Roman"/>
        <family val="1"/>
        <charset val="186"/>
      </rPr>
      <t>Elektroinstalācijas elementu (kontaktrozetes, slēdži, datu pieslēgumi, sadales kārbas un citi elementi) pārbūve vai pielāgošana sienu siltināšanas vai apšuvuma darbu laikā, t.sk. montāžas kārbu pārvietošana, pagarināšana vai nomaiņa un elementu atkārtota uzstādīšana.</t>
    </r>
  </si>
  <si>
    <r>
      <rPr>
        <b/>
        <sz val="10"/>
        <rFont val="Times New Roman"/>
        <family val="1"/>
        <charset val="186"/>
      </rPr>
      <t xml:space="preserve">Šahtu sienu izbūve. </t>
    </r>
    <r>
      <rPr>
        <sz val="10"/>
        <rFont val="Times New Roman"/>
        <family val="1"/>
        <charset val="186"/>
      </rPr>
      <t>Inženiertīklu šahtu norobežojošo sienu izbūve, t.sk. metāla karkass, ģipškartona vai ugunsdrošo plākšņu apšuvums, nepieciešamā izolācija, stiprinājumi, šuvju apstrāde un pieslēgumu izveide pie blakus konstrukcijām. Ietver risinājumus atbilstoši ugunsdrošības un ekspluatācijas prasībām.</t>
    </r>
  </si>
  <si>
    <r>
      <t xml:space="preserve">Ugunsdrošo un akustisko pieslēgumu hermetizācija. </t>
    </r>
    <r>
      <rPr>
        <sz val="10"/>
        <rFont val="Times New Roman"/>
        <family val="1"/>
        <charset val="186"/>
      </rPr>
      <t>Starpsienu un apšuvumu pieslēgumu hermetizācija pie grīdām, griestiem, sienām, ailām un citām konstrukcijām, izmantojot ugunsdrošus vai akustiskus blīvējuma materiālus atbilstoši sistēmas prasībām.</t>
    </r>
  </si>
  <si>
    <r>
      <t xml:space="preserve">Tehniskās apkalpošanas lūkas izbūve līdz 300×300 mm. </t>
    </r>
    <r>
      <rPr>
        <sz val="10"/>
        <rFont val="Times New Roman"/>
        <family val="1"/>
        <charset val="186"/>
      </rPr>
      <t>Revīzijas vai tehniskās apkalpošanas lūkas piegāde un montāža ģipškartona sienās vai griestos, t.sk. rāmis, vērtne, stiprinājumi un pieslēgumu izveide pie konstrukcijām.</t>
    </r>
  </si>
  <si>
    <r>
      <t xml:space="preserve">Tehniskās apkalpošanas lūkas izbūve no 300×300 mm līdz 600×600 mm. </t>
    </r>
    <r>
      <rPr>
        <sz val="10"/>
        <rFont val="Times New Roman"/>
        <family val="1"/>
        <charset val="186"/>
      </rPr>
      <t>Revīzijas vai tehniskās apkalpošanas lūkas piegāde un montāža ģipškartona sienās vai griestos, t.sk. rāmis, vērtne, stiprinājumi un pieslēgumu izveide pie konstrukcijām.</t>
    </r>
  </si>
  <si>
    <r>
      <t xml:space="preserve">Esošas tehniskās lūkas atkārtota montāža pēc inženiertīklu darbiem. </t>
    </r>
    <r>
      <rPr>
        <sz val="10"/>
        <rFont val="Times New Roman"/>
        <family val="1"/>
        <charset val="186"/>
      </rPr>
      <t>Iepriekš demontētas tehniskās vai revīzijas lūkas atkārtota montāža pēc inženiertīklu izbūves vai remonta darbiem, t.sk. regulēšana, stiprinājumu atjaunošana un funkcionālā pārbaude.</t>
    </r>
  </si>
  <si>
    <r>
      <t xml:space="preserve">Flīzējamas revīzijas lūkas izbūve līdz 600×600 mm. </t>
    </r>
    <r>
      <rPr>
        <sz val="10"/>
        <rFont val="Times New Roman"/>
        <family val="1"/>
        <charset val="186"/>
      </rPr>
      <t>Flīzējamai revīzijas lūkai paredzētas sistēmas piegāde un montāža sanitārajos mezglos vai tehniskajās telpās, nodrošinot piekļuvi inženiertīkliem un iespēju saglabāt vienotu sienas apdari.</t>
    </r>
  </si>
  <si>
    <r>
      <t>Esošas sienas ugunsdrošā apšuvuma izbūve ugunsizturības prasību paaugstināšanai,</t>
    </r>
    <r>
      <rPr>
        <sz val="10"/>
        <rFont val="Times New Roman"/>
        <family val="1"/>
        <charset val="186"/>
      </rPr>
      <t xml:space="preserve"> t.sk. metāla karkass, minerālvates pildījums (ja nepieciešams), ugunsdrošās ģipškartona plāksnes, stiprinājumi, šuvju armēšana, ugunsdrošo mezglu izbūve un virsmas sagatavošana apdarei. Ietver pieslēgumu izveidi pie blakus esošajām konstrukcijām un ugunsdrošo savienojumu hermetizāciju. Konstrukcijai jānodrošina projektā vai Darba uzdevumā noteiktā ugunsizturības klase (EI30, EI60 vai augstāka).</t>
    </r>
  </si>
  <si>
    <r>
      <t xml:space="preserve">Akustisko sienas paneļu montāža uz apakškonstrukcijas. </t>
    </r>
    <r>
      <rPr>
        <sz val="10"/>
        <rFont val="Times New Roman"/>
        <family val="1"/>
        <charset val="186"/>
      </rPr>
      <t>Akustisko sienas paneļu (piemēram, Ecophon vai ekvivalents) piegāde un montāža uz metāla, koka vai ražotāja paredzētas apakškonstrukcijas, t.sk. pamatnes sagatavošana, karkasa izbūve, stiprinājumi, paneļu montāža, savienojumu un malu apstrāde. Ietver nepieciešamo regulēšanu un sistēmas pabeigšanu atbilstoši ražotāja prasībām. Paneļu veids, apdare, krāsa un akustiskie parametri precizējami projektā vai Darba uzdevumā.</t>
    </r>
  </si>
  <si>
    <r>
      <t xml:space="preserve">Akustisko sienas paneļu montāža ar līmēšanas metodi. </t>
    </r>
    <r>
      <rPr>
        <sz val="10"/>
        <rFont val="Times New Roman"/>
        <family val="1"/>
        <charset val="186"/>
      </rPr>
      <t>Akustisko sienas paneļu (piemēram, Ecophon vai ekvivalents) piegāde un montāža ar līmēšanas metodi uz sagatavotas pamatnes, t.sk. virsmas attīrīšana, gruntēšana nepieciešamajā apjomā, paneļu līmēšana, savienojumu un malu apstrāde. Ietver sistēmas izbūvi atbilstoši ražotāja prasībām. Paneļu veids, apdare, krāsa un akustiskie parametri precizējami projektā vai Darba uzdevumā.</t>
    </r>
  </si>
  <si>
    <t xml:space="preserve">Grīdu konstrukciju izbūves un remonta darbi </t>
  </si>
  <si>
    <r>
      <t xml:space="preserve">Tvaika izolācijas slāņa ieklāšana grīdā. </t>
    </r>
    <r>
      <rPr>
        <sz val="10"/>
        <rFont val="Times New Roman"/>
        <family val="1"/>
        <charset val="186"/>
      </rPr>
      <t>Tvaika izolācijas slāņa izbūve grīdas konstrukcijā, t.sk. plēves ieklāšana, savienojumu pārlaidumi, līmēšana, hermetizācija un pieslēgumu izveide pie norobežojošajām konstrukcijām.</t>
    </r>
  </si>
  <si>
    <r>
      <t>Perimetra skaņas izolācijas lentes ieklāšana.</t>
    </r>
    <r>
      <rPr>
        <sz val="10"/>
        <rFont val="Times New Roman"/>
        <family val="1"/>
        <charset val="186"/>
      </rPr>
      <t xml:space="preserve"> Skaņas izolācijas lentes ieklāšana gar grīdas pieslēgumiem pie sienām, kolonnām un citām konstrukcijām, nodrošinot konstrukciju akustisko atdalīšanu.</t>
    </r>
  </si>
  <si>
    <r>
      <t xml:space="preserve">Grīdas deformācijas šuvju izveide un aizpilde. </t>
    </r>
    <r>
      <rPr>
        <sz val="10"/>
        <rFont val="Times New Roman"/>
        <family val="1"/>
        <charset val="186"/>
      </rPr>
      <t>Deformācijas šuvju izveide grīdas konstrukcijā un aizpilde ar elastīgiem materiāliem, t.sk. nepieciešamo profilu vai hermētiķu iestrāde un šuvju apstrāde.</t>
    </r>
  </si>
  <si>
    <r>
      <rPr>
        <b/>
        <sz val="10"/>
        <rFont val="Times New Roman"/>
        <family val="1"/>
        <charset val="186"/>
      </rPr>
      <t>Saplākšņa vai OSB plākšņu ieklāšana grīdā</t>
    </r>
    <r>
      <rPr>
        <sz val="10"/>
        <rFont val="Times New Roman"/>
        <family val="1"/>
        <charset val="186"/>
      </rPr>
      <t>. Saplākšņa vai OSB plākšņu ieklāšana uz sagatavotas pamatnes vai lāgām, t.sk. plākšņu piegāde, piegriešana, mehāniskā stiprināšana un savienojumu izveide. Plākšņu biezums precizējams Darba uzdevumā.</t>
    </r>
  </si>
  <si>
    <r>
      <rPr>
        <b/>
        <sz val="10"/>
        <rFont val="Times New Roman"/>
        <family val="1"/>
        <charset val="186"/>
      </rPr>
      <t>Saplākšņa vai OSB plākšņu savienojumu apstrāde.</t>
    </r>
    <r>
      <rPr>
        <sz val="10"/>
        <rFont val="Times New Roman"/>
        <family val="1"/>
        <charset val="186"/>
      </rPr>
      <t xml:space="preserve"> Saplākšņa vai OSB plākšņu savienojumu vietu špaktelēšana, slīpēšana un virsmas sagatavošana gala grīdas seguma ieklāšanai.</t>
    </r>
  </si>
  <si>
    <r>
      <rPr>
        <b/>
        <sz val="10"/>
        <rFont val="Times New Roman"/>
        <family val="1"/>
        <charset val="186"/>
      </rPr>
      <t xml:space="preserve">Koka dēļu grīdas izbūve ar apdari. </t>
    </r>
    <r>
      <rPr>
        <sz val="10"/>
        <rFont val="Times New Roman"/>
        <family val="1"/>
        <charset val="186"/>
      </rPr>
      <t>Koka dēļu grīdas izbūve uz sagatavotas pamatnes vai lāgām, t.sk. stiprināšana, slīpēšana un gala apdares veikšana (eļļošana, lakošana vai krāsošana) atbilstoši Darba uzdevumam.</t>
    </r>
  </si>
  <si>
    <r>
      <rPr>
        <b/>
        <sz val="10"/>
        <rFont val="Times New Roman"/>
        <family val="1"/>
        <charset val="186"/>
      </rPr>
      <t>Parketa grīdas slīpēšana un lakošana.</t>
    </r>
    <r>
      <rPr>
        <sz val="10"/>
        <rFont val="Times New Roman"/>
        <family val="1"/>
        <charset val="186"/>
      </rPr>
      <t xml:space="preserve"> Esošas parketa grīdas atjaunošana, t.sk. virsmas slīpēšana, lokāla bojājumu novēršana nepieciešamajā apjomā un vairākkārtēja lakošana saskaņā ar izvēlēto sistēmu.</t>
    </r>
  </si>
  <si>
    <r>
      <rPr>
        <b/>
        <sz val="10"/>
        <rFont val="Times New Roman"/>
        <family val="1"/>
        <charset val="186"/>
      </rPr>
      <t xml:space="preserve">Parketa grīdas lokāls remonts. </t>
    </r>
    <r>
      <rPr>
        <sz val="10"/>
        <rFont val="Times New Roman"/>
        <family val="1"/>
        <charset val="186"/>
      </rPr>
      <t>Bojātu vai nolietotu parketa elementu lokāla nomaiņa vai atjaunošana, t.sk. seguma līmeņošanas, stiprināšanas un virsmas sagatavošanas darbi.</t>
    </r>
  </si>
  <si>
    <r>
      <rPr>
        <b/>
        <sz val="10"/>
        <rFont val="Times New Roman"/>
        <family val="1"/>
        <charset val="186"/>
      </rPr>
      <t>Grīdas seguma lokāla atjaunošana pēc inženiertīklu izbūves.</t>
    </r>
    <r>
      <rPr>
        <sz val="10"/>
        <rFont val="Times New Roman"/>
        <family val="1"/>
        <charset val="186"/>
      </rPr>
      <t xml:space="preserve"> Grīdas konstrukcijas un seguma atjaunošana pēc inženiertīklu izbūves vai remonta darbiem, t.sk. pamatnes atjaunošana, seguma pielāgošana un pieslēgumu izveide pie esošā grīdas seguma.</t>
    </r>
  </si>
  <si>
    <r>
      <rPr>
        <b/>
        <sz val="10"/>
        <rFont val="Times New Roman"/>
        <family val="1"/>
        <charset val="186"/>
      </rPr>
      <t>Pakāpiena virsmas lokāls remonts</t>
    </r>
    <r>
      <rPr>
        <sz val="10"/>
        <rFont val="Times New Roman"/>
        <family val="1"/>
        <charset val="186"/>
      </rPr>
      <t>. Kāpņu pakāpiena lokālu bojājumu novēršana, t.sk. bojāto vietu remonts, izlīdzināšana un virsmas sagatavošana turpmākai ekspluatācijai.</t>
    </r>
  </si>
  <si>
    <r>
      <rPr>
        <b/>
        <sz val="10"/>
        <rFont val="Times New Roman"/>
        <family val="1"/>
        <charset val="186"/>
      </rPr>
      <t xml:space="preserve">Kāpņu laukuma virsmas sagatavošana apdarei. </t>
    </r>
    <r>
      <rPr>
        <sz val="10"/>
        <rFont val="Times New Roman"/>
        <family val="1"/>
        <charset val="186"/>
      </rPr>
      <t>Kāpņu laukuma virsmas sagatavošana jauna seguma vai apdares izbūvei, t.sk. virsmas attīrīšana, lokālu bojājumu novēršana, slīpēšana un izlīdzināšana nepieciešamajā apjomā.</t>
    </r>
  </si>
  <si>
    <r>
      <rPr>
        <b/>
        <sz val="10"/>
        <rFont val="Times New Roman"/>
        <family val="1"/>
        <charset val="186"/>
      </rPr>
      <t>Industriālā kājslauķa sistēmas demontāža.</t>
    </r>
    <r>
      <rPr>
        <sz val="10"/>
        <rFont val="Times New Roman"/>
        <family val="1"/>
        <charset val="186"/>
      </rPr>
      <t xml:space="preserve"> Esošās industriālās kājslauķa sistēmas demontāža ieejas zonā, t.sk. kājslauķa elementu, rāmja un stiprinājumu noņemšana, darba zonas sakārtošana un pamatnes sagatavošana turpmākajiem darbiem.</t>
    </r>
  </si>
  <si>
    <r>
      <rPr>
        <b/>
        <sz val="10"/>
        <rFont val="Times New Roman"/>
        <family val="1"/>
        <charset val="186"/>
      </rPr>
      <t>Industriālā kājslauķa sistēmas piegāde un montāža.</t>
    </r>
    <r>
      <rPr>
        <sz val="10"/>
        <rFont val="Times New Roman"/>
        <family val="1"/>
        <charset val="186"/>
      </rPr>
      <t xml:space="preserve"> Industriālās kājslauķa sistēmas piegāde un montāža ieejas zonā, t.sk. rāmja, kājslauķa elementu, stiprinājumu un nepieciešamo pieslēgumu izbūve, regulēšana un sagatavošana ekspluatācijai.</t>
    </r>
  </si>
  <si>
    <r>
      <rPr>
        <b/>
        <sz val="10"/>
        <rFont val="Times New Roman"/>
        <family val="1"/>
        <charset val="186"/>
      </rPr>
      <t>Paceltās grīdas paneļu atkārtota montāža pēc inženiertīklu darbiem.</t>
    </r>
    <r>
      <rPr>
        <sz val="10"/>
        <rFont val="Times New Roman"/>
        <family val="1"/>
        <charset val="186"/>
      </rPr>
      <t xml:space="preserve"> Iepriekš demontētu paceltās grīdas paneļu atkārtota montāža pēc inženiertīklu izbūves, pārbūves vai remonta darbiem, t.sk. paneļu pārbaude, bojāto stiprinājumu vai balstu nomaiņa nepieciešamajā apjomā, sistēmas līmeņošana, piegriešana un sagatavošana turpmākai ekspluatācijai.</t>
    </r>
  </si>
  <si>
    <r>
      <rPr>
        <b/>
        <sz val="10"/>
        <rFont val="Times New Roman"/>
        <family val="1"/>
        <charset val="186"/>
      </rPr>
      <t xml:space="preserve">WC kabīņu durvju piegāde un montāža. </t>
    </r>
    <r>
      <rPr>
        <sz val="10"/>
        <rFont val="Times New Roman"/>
        <family val="1"/>
        <charset val="186"/>
      </rPr>
      <t>WC kabīņu durvju piegāde un montāža komplektā ar eņģēm, slēdzeni vai aizbīdni, rokturiem, aizņemtības indikatoru un citu nepieciešamo furnitūru. Durvju atvēruma platums parasti ≥600 mm, ja projektā vai Darba uzdevumā nav noteikts citādi. Ietver regulēšanu un funkcionālo pārbaudi.</t>
    </r>
  </si>
  <si>
    <r>
      <rPr>
        <b/>
        <sz val="10"/>
        <rFont val="Times New Roman"/>
        <family val="1"/>
        <charset val="186"/>
      </rPr>
      <t>WC kabīņu durvju nomaiņa vai remonts.</t>
    </r>
    <r>
      <rPr>
        <sz val="10"/>
        <rFont val="Times New Roman"/>
        <family val="1"/>
        <charset val="186"/>
      </rPr>
      <t xml:space="preserve"> Esošu WC kabīņu durvju remonts vai nomaiņa, t.sk. durvju vērtnes, eņģu, slēdzenes, aizbīdņa, rokturu, aizņemtības indikatora un citas furnitūras nomaiņa vai regulēšana. Ietver stiprinājumu atjaunošanu un funkcionālo pārbaudi.</t>
    </r>
  </si>
  <si>
    <r>
      <rPr>
        <b/>
        <sz val="10"/>
        <rFont val="Times New Roman"/>
        <family val="1"/>
        <charset val="186"/>
      </rPr>
      <t>Vispārēji sagatavošanas darbi.</t>
    </r>
    <r>
      <rPr>
        <sz val="10"/>
        <rFont val="Times New Roman"/>
        <family val="1"/>
        <charset val="186"/>
      </rPr>
      <t xml:space="preserve"> Objekta apsekošana, darba zonas norobežošana, blakus esošo virsmu, mēbeļu un aprīkojuma aizsardzība pret bojājumiem un putekļiem, darba vietas sagatavošana un sakārtošana pēc darbu pabeigšanas.</t>
    </r>
  </si>
  <si>
    <t xml:space="preserve">Griestu apdares darbi </t>
  </si>
  <si>
    <r>
      <t xml:space="preserve">Griestu šuvju un plaisu remonts.
</t>
    </r>
    <r>
      <rPr>
        <sz val="10"/>
        <rFont val="Times New Roman"/>
        <family val="1"/>
        <charset val="186"/>
      </rPr>
      <t>Esošo griestu šuvju, plaisu un lokālu bojājumu remonts, t.sk. bojāto vietu attīrīšana, armēšana (ja nepieciešams), špaktelēšana, slīpēšana un virsmas sagatavošana turpmākai apdarei.</t>
    </r>
  </si>
  <si>
    <r>
      <rPr>
        <b/>
        <sz val="10"/>
        <rFont val="Times New Roman"/>
        <family val="1"/>
        <charset val="186"/>
      </rPr>
      <t>Griestu virsmu apstrāde pret pelējumu un sēnīti.</t>
    </r>
    <r>
      <rPr>
        <sz val="10"/>
        <rFont val="Times New Roman"/>
        <family val="1"/>
        <charset val="186"/>
      </rPr>
      <t xml:space="preserve"> Pelējuma vai bioloģiskā piesārņojuma skarto griestu virsmu apstrāde, t.sk. virsmas mehāniska attīrīšana, dezinfekcija, pretsēnīšu līdzekļu uzklāšana un virsmas sagatavošana turpmākai apdarei.</t>
    </r>
  </si>
  <si>
    <r>
      <t xml:space="preserve">Esošā apmetuma špaktelēšana un gruntēšana (griesti). 
</t>
    </r>
    <r>
      <rPr>
        <sz val="10"/>
        <rFont val="Times New Roman"/>
        <family val="1"/>
        <charset val="186"/>
      </rPr>
      <t>Esošā apmetuma virsmas izlīdzināšana, t.sk. lokālu defektu novēršana, špaktelēšana, slīpēšana, gruntēšana un virsmas sagatavošana krāsošanai.</t>
    </r>
  </si>
  <si>
    <r>
      <t xml:space="preserve">Griestu virsmas gruntēšana pirms krāsošanas. </t>
    </r>
    <r>
      <rPr>
        <sz val="10"/>
        <rFont val="Times New Roman"/>
        <family val="1"/>
        <charset val="186"/>
      </rPr>
      <t>Gruntējoša sastāva uzklāšana uz sagatavotas griestu virsmas, nodrošinot pamatnes saķeri un vienmērīgu apdares materiālu uzklāšanu.</t>
    </r>
  </si>
  <si>
    <r>
      <rPr>
        <b/>
        <sz val="10"/>
        <rFont val="Times New Roman"/>
        <family val="1"/>
        <charset val="186"/>
      </rPr>
      <t>Dzelzsbetona griestu virsmas krāsošana 2 kārtās.</t>
    </r>
    <r>
      <rPr>
        <sz val="10"/>
        <rFont val="Times New Roman"/>
        <family val="1"/>
        <charset val="186"/>
      </rPr>
      <t xml:space="preserve"> Sagatavotas dzelzsbetona griestu virsmas krāsošana divās kārtās ar ūdens dispersijas krāsu vai ekvivalentu materiālu, t.sk. lokāla piesegšana un darba zonas sakārtošana.</t>
    </r>
  </si>
  <si>
    <r>
      <rPr>
        <b/>
        <sz val="10"/>
        <rFont val="Times New Roman"/>
        <family val="1"/>
        <charset val="186"/>
      </rPr>
      <t>Griestu redzamo konstrukciju un inženiertīklu krāsošana.</t>
    </r>
    <r>
      <rPr>
        <sz val="10"/>
        <rFont val="Times New Roman"/>
        <family val="1"/>
        <charset val="186"/>
      </rPr>
      <t xml:space="preserve"> Redzamo metāla konstrukciju, cauruļvadu, ventilācijas kanālu un citu inženiertīklu virsmu sagatavošana un krāsošana nepieciešamajā apjomā.</t>
    </r>
  </si>
  <si>
    <r>
      <rPr>
        <b/>
        <sz val="10"/>
        <rFont val="Times New Roman"/>
        <family val="1"/>
        <charset val="186"/>
      </rPr>
      <t xml:space="preserve">Griestu lokāls remonts. </t>
    </r>
    <r>
      <rPr>
        <sz val="10"/>
        <rFont val="Times New Roman"/>
        <family val="1"/>
        <charset val="186"/>
      </rPr>
      <t>Lokālu griestu bojājumu novēršana, t.sk. bojāto vietu remonts, špaktelēšana, slīpēšana un virsmas sagatavošana turpmākai apdarei.</t>
    </r>
  </si>
  <si>
    <t xml:space="preserve">Sienu apdares darbi </t>
  </si>
  <si>
    <r>
      <rPr>
        <b/>
        <sz val="10"/>
        <rFont val="Times New Roman"/>
        <family val="1"/>
        <charset val="186"/>
      </rPr>
      <t xml:space="preserve">Sienu virsmu apstrāde pret pelējumu un sēnīti. </t>
    </r>
    <r>
      <rPr>
        <sz val="10"/>
        <rFont val="Times New Roman"/>
        <family val="1"/>
        <charset val="186"/>
      </rPr>
      <t>Pelējuma vai bioloģiskā piesārņojuma skarto sienu virsmu apstrāde, t.sk. virsmas attīrīšana, dezinfekcija, pretsēnīšu līdzekļu uzklāšana un virsmas sagatavošana turpmākai apdarei.</t>
    </r>
  </si>
  <si>
    <r>
      <rPr>
        <b/>
        <sz val="10"/>
        <rFont val="Times New Roman"/>
        <family val="1"/>
        <charset val="186"/>
      </rPr>
      <t>Pilnpārklājuma armējošā stiklašķiedras sieta iestrāde.</t>
    </r>
    <r>
      <rPr>
        <sz val="10"/>
        <rFont val="Times New Roman"/>
        <family val="1"/>
        <charset val="186"/>
      </rPr>
      <t xml:space="preserve"> Armējošā stiklašķiedras sieta iestrāde sienu virsmās plaisu novēršanai un pamatnes stiprināšanai, t.sk. līmes sastāva uzklāšana, sieta iestrāde un virsmas sagatavošana turpmākai apdarei.</t>
    </r>
  </si>
  <si>
    <r>
      <rPr>
        <b/>
        <sz val="10"/>
        <rFont val="Times New Roman"/>
        <family val="1"/>
        <charset val="186"/>
      </rPr>
      <t xml:space="preserve">Ārējo stūru profilu uzstādīšana. </t>
    </r>
    <r>
      <rPr>
        <sz val="10"/>
        <rFont val="Times New Roman"/>
        <family val="1"/>
        <charset val="186"/>
      </rPr>
      <t>Metāla vai PVC stūru profilu piegāde un uzstādīšana sienu ārējo stūru aizsardzībai, t.sk. iestrāde apdares kārtā un virsmas sagatavošana turpmākai apdarei.</t>
    </r>
  </si>
  <si>
    <r>
      <rPr>
        <b/>
        <sz val="10"/>
        <rFont val="Times New Roman"/>
        <family val="1"/>
        <charset val="186"/>
      </rPr>
      <t>Elektroinstalācijas nišu un atvērumu lokāla atjaunošana.</t>
    </r>
    <r>
      <rPr>
        <sz val="10"/>
        <rFont val="Times New Roman"/>
        <family val="1"/>
        <charset val="186"/>
      </rPr>
      <t xml:space="preserve"> Elektroinstalācijas rozešu, slēdžu, sadales kārbu un citu atvērumu lokāla atjaunošana pēc montāžas vai pārbūves darbiem, t.sk. aizpildīšana, špaktelēšana un virsmas sagatavošana apdarei.</t>
    </r>
  </si>
  <si>
    <r>
      <rPr>
        <b/>
        <sz val="10"/>
        <rFont val="Times New Roman"/>
        <family val="1"/>
        <charset val="186"/>
      </rPr>
      <t>Akustiskā hermētiķa iestrāde pieslēgumos.</t>
    </r>
    <r>
      <rPr>
        <sz val="10"/>
        <rFont val="Times New Roman"/>
        <family val="1"/>
        <charset val="186"/>
      </rPr>
      <t xml:space="preserve"> Akustiskā hermētiķa iestrāde sienu, griestu, starpsienu un citu konstrukciju pieslēguma vietās skaņas izolācijas īpašību nodrošināšanai.</t>
    </r>
  </si>
  <si>
    <r>
      <rPr>
        <b/>
        <sz val="10"/>
        <rFont val="Times New Roman"/>
        <family val="1"/>
        <charset val="186"/>
      </rPr>
      <t>Ģipša apmetuma uzklāšana līdz 30 mm.</t>
    </r>
    <r>
      <rPr>
        <sz val="10"/>
        <rFont val="Times New Roman"/>
        <family val="1"/>
        <charset val="186"/>
      </rPr>
      <t xml:space="preserve"> Ģipša apmetuma izbūve uz sagatavotas pamatnes, t.sk. virsmas attīrīšana, gruntēšana, apmetuma uzklāšana un virsmas sagatavošana turpmākai apdarei. Slāņa biezums līdz 30 mm.</t>
    </r>
  </si>
  <si>
    <r>
      <rPr>
        <b/>
        <sz val="10"/>
        <rFont val="Times New Roman"/>
        <family val="1"/>
        <charset val="186"/>
      </rPr>
      <t>Esošu sienu sagatavošana krāsošanai.</t>
    </r>
    <r>
      <rPr>
        <sz val="10"/>
        <rFont val="Times New Roman"/>
        <family val="1"/>
        <charset val="186"/>
      </rPr>
      <t xml:space="preserve"> Esošo sienu virsmu sagatavošana krāsošanai, t.sk. lokāla defektu novēršana, špaktelēšana, slīpēšana, gruntēšana un virsmas attīrīšana.</t>
    </r>
  </si>
  <si>
    <r>
      <rPr>
        <b/>
        <sz val="10"/>
        <rFont val="Times New Roman"/>
        <family val="1"/>
        <charset val="186"/>
      </rPr>
      <t>Ģipškartona sienu sagatavošana krāsošanai.</t>
    </r>
    <r>
      <rPr>
        <sz val="10"/>
        <rFont val="Times New Roman"/>
        <family val="1"/>
        <charset val="186"/>
      </rPr>
      <t xml:space="preserve"> Ģipškartona sienu šuvju un stiprinājumu vietu apstrāde, pilna špaktelēšana (ja nepieciešams), slīpēšana, gruntēšana un virsmas sagatavošana krāsošanai.</t>
    </r>
  </si>
  <si>
    <r>
      <rPr>
        <b/>
        <sz val="10"/>
        <rFont val="Times New Roman"/>
        <family val="1"/>
        <charset val="186"/>
      </rPr>
      <t xml:space="preserve">Ģipškartona griestu virsmas izlīdzināšana un krāsošana 2 kārtās. </t>
    </r>
    <r>
      <rPr>
        <sz val="10"/>
        <rFont val="Times New Roman"/>
        <family val="1"/>
        <charset val="186"/>
      </rPr>
      <t xml:space="preserve">Ģipškartona griestu virsmas špaktelēšana, slīpēšana, gruntēšana un krāsošana divās kārtās. Krāsai jānodrošina vienmērīgs matēts pārklājums bez redzamām svītrām un spīduma atšķirībām. </t>
    </r>
  </si>
  <si>
    <r>
      <rPr>
        <b/>
        <sz val="10"/>
        <rFont val="Times New Roman"/>
        <family val="1"/>
        <charset val="186"/>
      </rPr>
      <t>Virtuves sienas flīzēšana virs darba virsmas.</t>
    </r>
    <r>
      <rPr>
        <sz val="10"/>
        <rFont val="Times New Roman"/>
        <family val="1"/>
        <charset val="186"/>
      </rPr>
      <t xml:space="preserve"> Sienas flīzēšana virtuves zonās virs darba virsmas, t.sk. pieslēgumu izveide pie rozetēm, darba virsmām un citām konstrukcijām.</t>
    </r>
  </si>
  <si>
    <r>
      <rPr>
        <b/>
        <sz val="10"/>
        <rFont val="Times New Roman"/>
        <family val="1"/>
        <charset val="186"/>
      </rPr>
      <t>PVC sienu stūru aizsarguzliku montāža.</t>
    </r>
    <r>
      <rPr>
        <sz val="10"/>
        <rFont val="Times New Roman"/>
        <family val="1"/>
        <charset val="186"/>
      </rPr>
      <t xml:space="preserve"> PVC aizsargprofilu piegāde un montāža sienu stūru aizsardzībai intensīvas ekspluatācijas telpās.</t>
    </r>
  </si>
  <si>
    <r>
      <rPr>
        <b/>
        <sz val="10"/>
        <rFont val="Times New Roman"/>
        <family val="1"/>
        <charset val="186"/>
      </rPr>
      <t xml:space="preserve">Plaisu aizdare sienās. </t>
    </r>
    <r>
      <rPr>
        <sz val="10"/>
        <rFont val="Times New Roman"/>
        <family val="1"/>
        <charset val="186"/>
      </rPr>
      <t>Plaisu attīrīšana, armēšana (ja nepieciešams), aizpildīšana un virsmas sagatavošana turpmākai apdarei.</t>
    </r>
  </si>
  <si>
    <r>
      <rPr>
        <b/>
        <sz val="10"/>
        <rFont val="Times New Roman"/>
        <family val="1"/>
        <charset val="186"/>
      </rPr>
      <t xml:space="preserve">Radiatoru virsmu sagatavošana un krāsošana. </t>
    </r>
    <r>
      <rPr>
        <sz val="10"/>
        <rFont val="Times New Roman"/>
        <family val="1"/>
        <charset val="186"/>
      </rPr>
      <t>Radiatoru virsmu attīrīšana, slīpēšana, gruntēšana un krāsošana nepieciešamajā apjomā.</t>
    </r>
  </si>
  <si>
    <r>
      <rPr>
        <b/>
        <sz val="10"/>
        <rFont val="Times New Roman"/>
        <family val="1"/>
        <charset val="186"/>
      </rPr>
      <t>Koka virsmu sagatavošana un krāsošana/lazēšana.</t>
    </r>
    <r>
      <rPr>
        <sz val="10"/>
        <rFont val="Times New Roman"/>
        <family val="1"/>
        <charset val="186"/>
      </rPr>
      <t xml:space="preserve"> Koka virsmu slīpēšana, lokāla defektu novēršana, gruntēšana un krāsošana vai lazēšana atbilstoši izvēlētajai apdares sistēmai.</t>
    </r>
  </si>
  <si>
    <r>
      <rPr>
        <b/>
        <sz val="10"/>
        <rFont val="Times New Roman"/>
        <family val="1"/>
        <charset val="186"/>
      </rPr>
      <t>Cauruļvadu virsmu sagatavošana un krāsošana.</t>
    </r>
    <r>
      <rPr>
        <sz val="10"/>
        <rFont val="Times New Roman"/>
        <family val="1"/>
        <charset val="186"/>
      </rPr>
      <t xml:space="preserve"> Redzamo metāla cauruļvadu virsmu attīrīšana, gruntēšana un krāsošana nepieciešamajā apjomā.</t>
    </r>
  </si>
  <si>
    <t xml:space="preserve">Ar hidrofobizējošu pārklājumu </t>
  </si>
  <si>
    <t xml:space="preserve">Ar hidroizolācijas materiāla iestrādi sienās ar urbuma metodi  </t>
  </si>
  <si>
    <t>Grīdu apdares darbi</t>
  </si>
  <si>
    <r>
      <t xml:space="preserve">Pelējuma/sēnīšu skarto vietu apstrāde grīdās. </t>
    </r>
    <r>
      <rPr>
        <sz val="10"/>
        <rFont val="Times New Roman"/>
        <family val="1"/>
        <charset val="186"/>
      </rPr>
      <t>Pelējuma vai sēnīšu skarto grīdas virsmu lokāla attīrīšana un apstrāde ar pretsēnīšu līdzekļiem, t.sk. bojāto vietu mehāniska attīrīšana, dezinfekcija un virsmas sagatavošana turpmākajiem darbiem.</t>
    </r>
  </si>
  <si>
    <r>
      <rPr>
        <b/>
        <sz val="10"/>
        <rFont val="Times New Roman"/>
        <family val="1"/>
        <charset val="186"/>
      </rPr>
      <t xml:space="preserve">Tekstila paklājflīžu seguma ieklāšana. </t>
    </r>
    <r>
      <rPr>
        <sz val="10"/>
        <rFont val="Times New Roman"/>
        <family val="1"/>
        <charset val="186"/>
      </rPr>
      <t>Tekstila paklājflīžu seguma piegāde un ieklāšana uz sagatavotas pamatnes, t.sk. līmēšana, piegriešana, savienojumu izveide un darba zonas sakārtošana. Seguma tonis un raksts precizējams Darba uzdevumā.</t>
    </r>
  </si>
  <si>
    <r>
      <rPr>
        <b/>
        <sz val="10"/>
        <rFont val="Times New Roman"/>
        <family val="1"/>
        <charset val="186"/>
      </rPr>
      <t>Flīžu šuvju pāršuvošana un silikona šuvju atjaunošana</t>
    </r>
    <r>
      <rPr>
        <sz val="10"/>
        <rFont val="Times New Roman"/>
        <family val="1"/>
        <charset val="186"/>
      </rPr>
      <t>. Esošo flīžu šuvju atjaunošana, t.sk. bojāto šuvju izņemšana, pāršuvošana, silikona šuvju nomaiņa stūros un pieslēgumos, kā arī virsmas attīrīšana.</t>
    </r>
  </si>
  <si>
    <r>
      <rPr>
        <b/>
        <sz val="10"/>
        <rFont val="Times New Roman"/>
        <family val="1"/>
        <charset val="186"/>
      </rPr>
      <t>Pretputekļu pārklājuma uzklāšana uz betonētas grīdas.</t>
    </r>
    <r>
      <rPr>
        <sz val="10"/>
        <rFont val="Times New Roman"/>
        <family val="1"/>
        <charset val="186"/>
      </rPr>
      <t xml:space="preserve"> Pretputekļu pārklājuma sistēmas uzklāšana uz betonētas grīdas virsmas, t.sk. pamatnes attīrīšana, gruntēšana un pārklājuma iestrāde atbilstoši ražotāja tehnoloģijai.</t>
    </r>
  </si>
  <si>
    <r>
      <rPr>
        <b/>
        <sz val="10"/>
        <rFont val="Times New Roman"/>
        <family val="1"/>
        <charset val="186"/>
      </rPr>
      <t xml:space="preserve">Koka lāgu izbūve. </t>
    </r>
    <r>
      <rPr>
        <sz val="10"/>
        <rFont val="Times New Roman"/>
        <family val="1"/>
        <charset val="186"/>
      </rPr>
      <t>Koka lāgu sistēmas izbūve uz sagatavotas pamatnes, t.sk. lāgu izlīmeņošana, stiprināšana un sagatavošana turpmākās grīdas konstrukcijas izbūvei.</t>
    </r>
  </si>
  <si>
    <r>
      <rPr>
        <b/>
        <sz val="10"/>
        <rFont val="Times New Roman"/>
        <family val="1"/>
        <charset val="186"/>
      </rPr>
      <t>Saplākšņa vai OSB plākšņu savienojumu apstrāde</t>
    </r>
    <r>
      <rPr>
        <sz val="10"/>
        <rFont val="Times New Roman"/>
        <family val="1"/>
        <charset val="186"/>
      </rPr>
      <t>. Saplākšņa vai OSB plākšņu savienojumu un stiprinājumu vietu apstrāde, t.sk. špaktelēšana, slīpēšana un virsmas sagatavošana gala seguma ieklāšanai.</t>
    </r>
  </si>
  <si>
    <r>
      <rPr>
        <b/>
        <sz val="10"/>
        <rFont val="Times New Roman"/>
        <family val="1"/>
        <charset val="186"/>
      </rPr>
      <t xml:space="preserve">Koka dēļu grīdas izbūve ar apdari. </t>
    </r>
    <r>
      <rPr>
        <sz val="10"/>
        <rFont val="Times New Roman"/>
        <family val="1"/>
        <charset val="186"/>
      </rPr>
      <t>Koka dēļu grīdas izbūve uz sagatavotas pamatnes, t.sk. seguma montāža, stiprināšana, slīpēšana un apdares pārklājuma uzklāšana.</t>
    </r>
  </si>
  <si>
    <r>
      <rPr>
        <b/>
        <sz val="10"/>
        <rFont val="Times New Roman"/>
        <family val="1"/>
        <charset val="186"/>
      </rPr>
      <t xml:space="preserve">Parketa grīdas lokāls remonts. </t>
    </r>
    <r>
      <rPr>
        <sz val="10"/>
        <rFont val="Times New Roman"/>
        <family val="1"/>
        <charset val="186"/>
      </rPr>
      <t>Bojātu parketa elementu nomaiņa vai atjaunošana, t.sk. virsmas izlīdzināšana, slīpēšana un lokāla apdares atjaunošana nepieciešamajā apjomā.</t>
    </r>
  </si>
  <si>
    <r>
      <rPr>
        <b/>
        <sz val="10"/>
        <rFont val="Times New Roman"/>
        <family val="1"/>
        <charset val="186"/>
      </rPr>
      <t>Grīdas seguma lokāla atjaunošana pēc inženiertīklu izbūves.</t>
    </r>
    <r>
      <rPr>
        <sz val="10"/>
        <rFont val="Times New Roman"/>
        <family val="1"/>
        <charset val="186"/>
      </rPr>
      <t xml:space="preserve"> Grīdas seguma atjaunošana pēc inženiertīklu izbūves vai remonta darbiem, nodrošinot seguma, šuvju un apdares vizuālu un funkcionālu atbilstību esošajam segumam.</t>
    </r>
  </si>
  <si>
    <r>
      <rPr>
        <b/>
        <sz val="10"/>
        <rFont val="Times New Roman"/>
        <family val="1"/>
        <charset val="186"/>
      </rPr>
      <t>Pakāpiena virsmas lokāls remonts</t>
    </r>
    <r>
      <rPr>
        <sz val="10"/>
        <rFont val="Times New Roman"/>
        <family val="1"/>
        <charset val="186"/>
      </rPr>
      <t>. Kāpņu pakāpiena lokālu bojājumu novēršana, t.sk. atdauzījumu, plaisu vai nodilušu vietu remonts un virsmas atjaunošana.</t>
    </r>
  </si>
  <si>
    <r>
      <rPr>
        <b/>
        <sz val="10"/>
        <rFont val="Times New Roman"/>
        <family val="1"/>
        <charset val="186"/>
      </rPr>
      <t xml:space="preserve">Kāpņu laukuma virsmas sagatavošana apdarei. </t>
    </r>
    <r>
      <rPr>
        <sz val="10"/>
        <rFont val="Times New Roman"/>
        <family val="1"/>
        <charset val="186"/>
      </rPr>
      <t>Kāpņu laukuma virsmas attīrīšana, izlīdzināšana, lokālu defektu novēršana un sagatavošana turpmākai apdares pārklājuma izbūvei.</t>
    </r>
  </si>
  <si>
    <r>
      <rPr>
        <b/>
        <sz val="10"/>
        <rFont val="Times New Roman"/>
        <family val="1"/>
        <charset val="186"/>
      </rPr>
      <t xml:space="preserve">Pretslīdes lentu uzstādīšana uz pakāpieniem. </t>
    </r>
    <r>
      <rPr>
        <sz val="10"/>
        <rFont val="Times New Roman"/>
        <family val="1"/>
        <charset val="186"/>
      </rPr>
      <t>Pretslīdes lentu piegāde un uzstādīšana uz kāpņu pakāpieniem, nodrošinot drošu pārvietošanos un nepieciešamo saķeri ekspluatācijas laikā.</t>
    </r>
  </si>
  <si>
    <r>
      <rPr>
        <b/>
        <sz val="10"/>
        <rFont val="Times New Roman"/>
        <family val="1"/>
        <charset val="186"/>
      </rPr>
      <t>Grīdas virsmas lokāla špaktelēšana un krāsošana.</t>
    </r>
    <r>
      <rPr>
        <sz val="10"/>
        <rFont val="Times New Roman"/>
        <family val="1"/>
        <charset val="186"/>
      </rPr>
      <t xml:space="preserve"> Esošas grīdas virsmas lokāla remontēšana, t.sk. defektu novēršana, špaktelēšana, slīpēšana, gruntēšana un krāsošana nepieciešamajā apjomā.</t>
    </r>
  </si>
  <si>
    <r>
      <rPr>
        <b/>
        <sz val="10"/>
        <rFont val="Times New Roman"/>
        <family val="1"/>
        <charset val="186"/>
      </rPr>
      <t xml:space="preserve">Grīdlīstu krāsošana. </t>
    </r>
    <r>
      <rPr>
        <sz val="10"/>
        <rFont val="Times New Roman"/>
        <family val="1"/>
        <charset val="186"/>
      </rPr>
      <t>Esošu grīdlīstu virsmas sagatavošana, lokāla bojājumu novēršana un krāsošana nepieciešamajā apjomā.</t>
    </r>
  </si>
  <si>
    <r>
      <rPr>
        <b/>
        <sz val="10"/>
        <rFont val="Times New Roman"/>
        <family val="1"/>
        <charset val="186"/>
      </rPr>
      <t>Flīzētu grīdlīstu izbūve no keramikas vai akmens masas flīzēm</t>
    </r>
    <r>
      <rPr>
        <sz val="10"/>
        <rFont val="Times New Roman"/>
        <family val="1"/>
        <charset val="186"/>
      </rPr>
      <t xml:space="preserve"> līdz 100 mm augstumam, t.sk. flīžu piegriešana, līmēšana, šuvošana un pieslēgumu apstrāde pie sienām un citām konstrukcij</t>
    </r>
    <r>
      <rPr>
        <b/>
        <sz val="10"/>
        <rFont val="Times New Roman"/>
        <family val="1"/>
        <charset val="186"/>
      </rPr>
      <t>ām.</t>
    </r>
  </si>
  <si>
    <r>
      <t>Dušas trapa iestrādes mezgls</t>
    </r>
    <r>
      <rPr>
        <sz val="10"/>
        <rFont val="Times New Roman"/>
        <family val="1"/>
        <charset val="186"/>
      </rPr>
      <t>. Dušas trapa piegāde un iestrāde grīdas konstrukcijā, t.sk. nostiprināšana, pieslēgšana kanalizācijas sistēmai, hidroizolācijas mezgla izveide un sagatavošana turpmākajiem apdares darbiem. Ietver trapu ar nerūsējošā tērauda resti un pieslēgumu kanalizācijas sistēmai. Trapa veids un izmērs precizējams Darba uzdevumā.</t>
    </r>
  </si>
  <si>
    <r>
      <t xml:space="preserve">Grīdas hidroizolācijas sistēma mitrām telpām. </t>
    </r>
    <r>
      <rPr>
        <sz val="10"/>
        <rFont val="Times New Roman"/>
        <family val="1"/>
        <charset val="186"/>
      </rPr>
      <t>Hidroizolācijas sistēmas izbūve sanitārajos mezglos, dušās un citās mitrās telpās, t.sk. gruntēšana, hidroizolācijas kārtu uzklāšana, stūru lentu, manžešu un pieslēgumu mezglu izbūve. Hidroizolācijas sistēma izpildāma vismaz 2 kārtās, ievērojot ražotāja tehnoloģiju.</t>
    </r>
  </si>
  <si>
    <r>
      <rPr>
        <b/>
        <sz val="10"/>
        <rFont val="Times New Roman"/>
        <family val="1"/>
        <charset val="186"/>
      </rPr>
      <t>Heterogēna PVC grīdas seguma ieklāšana.</t>
    </r>
    <r>
      <rPr>
        <sz val="10"/>
        <rFont val="Times New Roman"/>
        <family val="1"/>
        <charset val="186"/>
      </rPr>
      <t xml:space="preserve"> PVC grīdas seguma piegāde un ieklāšana uz sagatavotas pamatnes, t.sk. gruntēšana, līmēšana, šuvju apstrāde un seguma piegriešana pie sienām un konstrukcijām. PVC seguma biezums vismaz 2,0 mm, nodilumkārta vismaz 0,7 mm, piemērots publiskām telpām ar intensīvu ekspluatāciju.</t>
    </r>
  </si>
  <si>
    <r>
      <rPr>
        <b/>
        <sz val="10"/>
        <rFont val="Times New Roman"/>
        <family val="1"/>
        <charset val="186"/>
      </rPr>
      <t xml:space="preserve">Linoleja seguma ieklāšana. </t>
    </r>
    <r>
      <rPr>
        <sz val="10"/>
        <rFont val="Times New Roman"/>
        <family val="1"/>
        <charset val="186"/>
      </rPr>
      <t>Linoleja seguma piegāde un ieklāšana uz sagatavotas pamatnes, t.sk. līmēšana, šuvju metināšana, piegriešana un darba zonas sakārtošana. Linolejs paredzēts publiskām telpām ar intensīvu ekspluatāciju, biezums vismaz 2,5 mm, ja Darba uzdevumā nav noteikts citādi.</t>
    </r>
  </si>
  <si>
    <r>
      <rPr>
        <b/>
        <sz val="10"/>
        <rFont val="Times New Roman"/>
        <family val="1"/>
        <charset val="186"/>
      </rPr>
      <t>Linoleja seguma ieklāšana ar uzlocījumu uz sienām.</t>
    </r>
    <r>
      <rPr>
        <sz val="10"/>
        <rFont val="Times New Roman"/>
        <family val="1"/>
        <charset val="186"/>
      </rPr>
      <t xml:space="preserve"> Linoleja seguma piegāde un ieklāšana ar uzlocījumu uz sienām, t.sk. pamatnes sagatavošana, līmēšana, šuvju metināšana un higiēniska pieslēguma izveide pie sienām. Uzlocījuma augstums 100 mm, ja Darba uzdevumā nav noteikts citādi.</t>
    </r>
  </si>
  <si>
    <r>
      <rPr>
        <b/>
        <sz val="10"/>
        <rFont val="Times New Roman"/>
        <family val="1"/>
        <charset val="186"/>
      </rPr>
      <t>Kvarca vinila grīdas seguma ieklāšana.</t>
    </r>
    <r>
      <rPr>
        <sz val="10"/>
        <rFont val="Times New Roman"/>
        <family val="1"/>
        <charset val="186"/>
      </rPr>
      <t xml:space="preserve"> Kvarca vinila grīdas seguma piegāde un ieklāšana uz sagatavotas pamatnes, t.sk. pamatnes sagatavošana, seguma montāža, piegriešana, pāreju un pieslēgumu izveide. Seguma nodilumkārta vismaz 0,55 mm, ekspluatācijas klase 33 vai augstāka, ja Darba uzdevumā nav noteikts citādi.</t>
    </r>
  </si>
  <si>
    <r>
      <rPr>
        <b/>
        <sz val="10"/>
        <rFont val="Times New Roman"/>
        <family val="1"/>
        <charset val="186"/>
      </rPr>
      <t>Saplākšņa vai OSB plākšņu ieklāšana grīdā.</t>
    </r>
    <r>
      <rPr>
        <sz val="10"/>
        <rFont val="Times New Roman"/>
        <family val="1"/>
        <charset val="186"/>
      </rPr>
      <t xml:space="preserve"> Saplākšņa vai OSB plākšņu ieklāšana uz sagatavotas pamatnes vai lāgu konstrukcijas, t.sk. piegriešana, stiprināšana un virsmas sagatavošana turpmākai apdarei. Plākšņu biezums vismaz 18 mm, ja Darba uzdevumā nav noteikts citādi.</t>
    </r>
  </si>
  <si>
    <r>
      <rPr>
        <b/>
        <sz val="10"/>
        <rFont val="Times New Roman"/>
        <family val="1"/>
        <charset val="186"/>
      </rPr>
      <t>Sporta zāles parketa grīdas slīpēšana un lakošana.</t>
    </r>
    <r>
      <rPr>
        <sz val="10"/>
        <rFont val="Times New Roman"/>
        <family val="1"/>
        <charset val="186"/>
      </rPr>
      <t xml:space="preserve"> Esošās sporta zāles parketa grīdas slīpēšana, virsmas sagatavošana un lakošana vairākās kārtās ar sporta grīdām paredzētu laku vai ekvivalentu materiālu, nodrošinot augstu nodilumizturību un atbilstošas slīdes īpašības intensīvai ekspluatācijai.</t>
    </r>
  </si>
  <si>
    <r>
      <rPr>
        <b/>
        <sz val="10"/>
        <rFont val="Times New Roman"/>
        <family val="1"/>
        <charset val="186"/>
      </rPr>
      <t>Sporta laukumu marķējuma uzklāšana vai atjaunošana.</t>
    </r>
    <r>
      <rPr>
        <sz val="10"/>
        <rFont val="Times New Roman"/>
        <family val="1"/>
        <charset val="186"/>
      </rPr>
      <t xml:space="preserve"> Sporta laukumu marķējuma līniju uzklāšana vai atjaunošana uz sporta zāles grīdas, izmantojot nodilumizturīgus materiālus. Marķējuma veids, krāsa un sporta veids precizējams Darba uzdevumā.</t>
    </r>
  </si>
  <si>
    <r>
      <rPr>
        <b/>
        <sz val="10"/>
        <rFont val="Times New Roman"/>
        <family val="1"/>
        <charset val="186"/>
      </rPr>
      <t xml:space="preserve">Sienu flīzēšana ar akmens masas flīzēm sanmezglos un dušās. </t>
    </r>
    <r>
      <rPr>
        <sz val="10"/>
        <rFont val="Times New Roman"/>
        <family val="1"/>
        <charset val="186"/>
      </rPr>
      <t>Akmens masas flīžu ieklāšana sienām sanitārajos mezglos un dušās, t.sk. līmes sastāvs, flīžu piegriešana, šuvošana un pieslēgumu apstrāde. Flīžu izmērs un formāts precizējams Darba uzdevumā.</t>
    </r>
  </si>
  <si>
    <r>
      <rPr>
        <b/>
        <sz val="10"/>
        <rFont val="Times New Roman"/>
        <family val="1"/>
        <charset val="186"/>
      </rPr>
      <t>Sienu flīzēšana ar akmens masas flīzēm publiskās telpās</t>
    </r>
    <r>
      <rPr>
        <sz val="10"/>
        <rFont val="Times New Roman"/>
        <family val="1"/>
        <charset val="186"/>
      </rPr>
      <t>. Akmens masas flīžu ieklāšana sienām koridoros, vestibilos, laboratorijās un citās publiskās telpās, t.sk. šuvošana un apdares mezglu izveide. Flīžu izmērs un formāts precizējams Darba uzdevumā.</t>
    </r>
  </si>
  <si>
    <r>
      <rPr>
        <b/>
        <sz val="10"/>
        <rFont val="Times New Roman"/>
        <family val="1"/>
        <charset val="186"/>
      </rPr>
      <t>REHAU akrila sienas paneļu vai ekvivalenta izbūve.</t>
    </r>
    <r>
      <rPr>
        <sz val="10"/>
        <rFont val="Times New Roman"/>
        <family val="1"/>
        <charset val="186"/>
      </rPr>
      <t xml:space="preserve"> Akrila sienas paneļu sistēmas piegāde un montāža laboratorijās, virtuvēs vai citās telpās, kur nepieciešama viegli kopjama un mehāniski izturīga virsma. Paneļu biezums vismaz 4 mm vai atbilstoši ražotāja sistēmai.</t>
    </r>
  </si>
  <si>
    <r>
      <rPr>
        <b/>
        <sz val="10"/>
        <rFont val="Times New Roman"/>
        <family val="1"/>
        <charset val="186"/>
      </rPr>
      <t xml:space="preserve">Sienu aizsargpaneļu izgatavošana un montāža. </t>
    </r>
    <r>
      <rPr>
        <sz val="10"/>
        <rFont val="Times New Roman"/>
        <family val="1"/>
        <charset val="186"/>
      </rPr>
      <t>Sienu aizsargpaneļu piegāde un montāža koridoros, auditorijās, laboratorijās un citās telpās sienu aizsardzībai pret mehāniskiem bojājumiem. Paneļu materiāls – HPL, PVC vai ekvivalents materiāls ar paaugstinātu mehānisko izturību.</t>
    </r>
  </si>
  <si>
    <r>
      <rPr>
        <b/>
        <sz val="10"/>
        <rFont val="Times New Roman"/>
        <family val="1"/>
        <charset val="186"/>
      </rPr>
      <t>Flīžu seguma lokāls remonts.</t>
    </r>
    <r>
      <rPr>
        <sz val="10"/>
        <rFont val="Times New Roman"/>
        <family val="1"/>
        <charset val="186"/>
      </rPr>
      <t xml:space="preserve"> Esoša keramikas vai akmens masas flīžu seguma lokāls remonts, t.sk. bojāto flīžu un pamatnes sagatavošana, flīžu nomaiņa vai atjaunošana, līmēšana, šuvju aizpildīšana un virsmas attīrīšana. Remontētajam segumam pēc iespējas jānodrošina vizuāla un funkcionāla atbilstība esošajam segumam.</t>
    </r>
  </si>
  <si>
    <r>
      <rPr>
        <b/>
        <sz val="10"/>
        <rFont val="Times New Roman"/>
        <family val="1"/>
        <charset val="186"/>
      </rPr>
      <t>Inženiertīklu ugunsdrošo šķērsojumu aizdare EI60.</t>
    </r>
    <r>
      <rPr>
        <sz val="10"/>
        <rFont val="Times New Roman"/>
        <family val="1"/>
        <charset val="186"/>
      </rPr>
      <t xml:space="preserve"> Inženiertīklu šķērsojumu ugunsdroša aizdare konstrukcijās ar ugunsnoturību EI60, izmantojot sertificētas ugunsdrošās sistēmas atbilstoši ražotāja tehnoloģijai. Viena šķērsojuma vieta līdz 0,25 m², ja Darba uzdevumā nav noteikts citādi. </t>
    </r>
  </si>
  <si>
    <r>
      <rPr>
        <b/>
        <sz val="10"/>
        <rFont val="Times New Roman"/>
        <family val="1"/>
        <charset val="186"/>
      </rPr>
      <t>Inženiertīklu ugunsdrošo šķērsojumu aizdare EI120.</t>
    </r>
    <r>
      <rPr>
        <sz val="10"/>
        <rFont val="Times New Roman"/>
        <family val="1"/>
        <charset val="186"/>
      </rPr>
      <t xml:space="preserve"> Inženiertīklu šķērsojumu ugunsdroša aizdare konstrukcijās ar ugunsnoturību EI120, izmantojot sertificētas ugunsdrošās sistēmas atbilstoši ražotāja tehnoloģijai. Viena šķērsojuma vieta līdz 0,25 m², ja Darba uzdevumā nav noteikts citādi. </t>
    </r>
  </si>
  <si>
    <r>
      <rPr>
        <b/>
        <sz val="10"/>
        <rFont val="Times New Roman"/>
        <family val="1"/>
        <charset val="186"/>
      </rPr>
      <t>Dzelzsbetona sienu krāsošana 2 kārtās.</t>
    </r>
    <r>
      <rPr>
        <sz val="10"/>
        <rFont val="Times New Roman"/>
        <family val="1"/>
        <charset val="186"/>
      </rPr>
      <t xml:space="preserve"> Sagatavotu dzelzsbetona sienu virsmu krāsošana divās kārtās ar ūdens dispersijas krāsu vai ekvivalentu materiālu. Krāsas spīduma pakāpe: Gloss 10 - 12 vai ekvivalenta matēta/zīdaini matēta apdare. Krāsošana veicama vismaz 2 kārtās uz sagatavotas un nogruntētas pamatnes. Krāsai jāatbilst vismaz EN 13300 1. vai 2. mitrās berzes izturības klasei.</t>
    </r>
  </si>
  <si>
    <r>
      <rPr>
        <b/>
        <sz val="10"/>
        <rFont val="Times New Roman"/>
        <family val="1"/>
        <charset val="186"/>
      </rPr>
      <t>Ģipškartona sienu krāsošana 2 kārtās</t>
    </r>
    <r>
      <rPr>
        <sz val="10"/>
        <rFont val="Times New Roman"/>
        <family val="1"/>
        <charset val="186"/>
      </rPr>
      <t>. Sagatavotu ģipškartona sienu krāsošana divās kārtās ar ūdens dispersijas krāsu vai ekvivalentu materiālu. Krāsas spīduma pakāpe: Gloss 10 - 12 vai ekvivalenta matēta/zīdaini matēta apdare. Krāsošana veicama vismaz 2 kārtās uz sagatavotas un nogruntētas pamatnes. Krāsai jāatbilst vismaz EN 13300 1. vai 2. mitrās berzes izturības klasei.</t>
    </r>
  </si>
  <si>
    <r>
      <rPr>
        <b/>
        <sz val="10"/>
        <rFont val="Times New Roman"/>
        <family val="1"/>
        <charset val="186"/>
      </rPr>
      <t xml:space="preserve">Akmens masas flīžu ieklāšana grīdās sanmezglos un dušās. </t>
    </r>
    <r>
      <rPr>
        <sz val="10"/>
        <rFont val="Times New Roman"/>
        <family val="1"/>
        <charset val="186"/>
      </rPr>
      <t>Akmens masas flīžu ieklāšana grīdās sanitārajos mezglos un dušās, t.sk. līmēšana, piegriešana, šuvju aizpildīšana, pieslēgumu izveide pie trapu mezgliem un virsmas attīrīšana.Flīžu pretslīdes klase un ekspluatācijas prasības precizējamas Darba uzdevumā.</t>
    </r>
  </si>
  <si>
    <r>
      <rPr>
        <b/>
        <sz val="10"/>
        <rFont val="Times New Roman"/>
        <family val="1"/>
        <charset val="186"/>
      </rPr>
      <t xml:space="preserve">Akmens masas flīžu ieklāšana publiskās telpās. </t>
    </r>
    <r>
      <rPr>
        <sz val="10"/>
        <rFont val="Times New Roman"/>
        <family val="1"/>
        <charset val="186"/>
      </rPr>
      <t>Akmens masas flīžu ieklāšana vestibilos, koridoros, laboratorijās un citās publiskās telpās, t.sk. līmēšana, piegriešana, šuvju aizpildīšana un virsmas attīrīšana. Flīžu pretslīdes klase un ekspluatācijas prasības precizējamas Darba uzdevumā.</t>
    </r>
  </si>
  <si>
    <t>Esošā bojātā apmetuma un krāsas slāņu mehāniska noņemšana līdz stabilai pamatnei. Virsmas mehāniska attīrīšana no sāļiem, drupām un putekļiem ar birstēm un/vai ūdens strūklu.</t>
  </si>
  <si>
    <t>Urbumu izveide sienās, ar urbuma biezumu 2/3 no sienas biezuma, ar urbuma diametru 12 - 18mm, urbuma attālums vienam no otra 10 - 12cm, urbuma leņķis aptuveni 30° - 45° pret horizontu (lai injekcijas šķidrums nosēstos kapilāros un veidotu nepārtrauktu barjeru)</t>
  </si>
  <si>
    <r>
      <t>Grīdas konstrukcijas ierīkošana ar siltumizolāciju un klonu.</t>
    </r>
    <r>
      <rPr>
        <sz val="10"/>
        <rFont val="Times New Roman"/>
        <family val="1"/>
        <charset val="186"/>
      </rPr>
      <t xml:space="preserve"> Grīdas konstrukcijas izbūve uz sagatavotas pamatnes, t.sk. tvaika izolācija, siltumizolācija, atdalošais slānis, perimetra lenta, cementa vai anhidrīta klons un virsmas sagatavošana gala seguma ieklāšanai. Konstrukcijas kopējais biezums 50 - 150 mm, ja Darba uzdevumā nav noteikts citādi. Siltumizolācijas materiāls - EPS, XPS vai minerālvate atbilstoši projektam vai Darba uzdevumam.</t>
    </r>
  </si>
  <si>
    <r>
      <t xml:space="preserve">Slīpuma veidošana mitrās telpās. </t>
    </r>
    <r>
      <rPr>
        <sz val="10"/>
        <rFont val="Times New Roman"/>
        <family val="1"/>
        <charset val="186"/>
      </rPr>
      <t>Grīdas virsmas sagatavošana ar nepieciešamā slīpuma izveidi ūdens novadei uz trapu vai noteku, t.sk. lokāla virsmas izlīdzināšana un sagatavošana hidroizolācijas vai flīzēšanas darbiem. Projektētais slīpums 1,5-2,0 % virzienā uz trapu vai noteku, ja projektā vai Darba uzdevumā nav noteikts citādi.</t>
    </r>
  </si>
  <si>
    <r>
      <rPr>
        <b/>
        <sz val="10"/>
        <rFont val="Times New Roman"/>
        <family val="1"/>
        <charset val="186"/>
      </rPr>
      <t>Epoksīda grīdas pārklājuma ierīkošana.</t>
    </r>
    <r>
      <rPr>
        <sz val="10"/>
        <rFont val="Times New Roman"/>
        <family val="1"/>
        <charset val="186"/>
      </rPr>
      <t xml:space="preserve"> Epoksīda grīdas pārklājuma sistēmas izbūve uz sagatavotas pamatnes, t.sk. virsmas sagatavošana, gruntēšana, pārklājuma iestrāde un darba zonas sakārtošana. Pārklājuma veids un biezums precizējams Darba uzdevumā. Pārklājuma biezums 2-3 mm, ja Darba uzdevumā nav noteikts citādi.</t>
    </r>
  </si>
  <si>
    <r>
      <rPr>
        <b/>
        <sz val="10"/>
        <rFont val="Times New Roman"/>
        <family val="1"/>
        <charset val="186"/>
      </rPr>
      <t>Parketa grīdas slīpēšana un lakošana</t>
    </r>
    <r>
      <rPr>
        <sz val="10"/>
        <rFont val="Times New Roman"/>
        <family val="1"/>
        <charset val="186"/>
      </rPr>
      <t>. Esošās parketa grīdas slīpēšana, virsmas sagatavošana un lakošana vairākās kārtās, nodrošinot vienmērīgu un ekspluatācijai piemērotu virsmu. Lakošana vismaz 2-3 kārtās.</t>
    </r>
  </si>
  <si>
    <r>
      <rPr>
        <b/>
        <sz val="10"/>
        <rFont val="Times New Roman"/>
        <family val="1"/>
        <charset val="186"/>
      </rPr>
      <t>Alumīnija grīdas pārejas profilu</t>
    </r>
    <r>
      <rPr>
        <sz val="10"/>
        <rFont val="Times New Roman"/>
        <family val="1"/>
        <charset val="186"/>
      </rPr>
      <t xml:space="preserve"> piegāde un montāža dažādu grīdas segumu savienojumu vietās, t.sk. profili, stiprinājumi un montāža. Profila redzamais platums 20-50 mm, ja Darba uzdevumā nav noteikts citādi. Krāsa un apdare precizējama Darba uzdevumā. Profila augstums pielāgojams savienojamo segumu biezumam.</t>
    </r>
  </si>
  <si>
    <r>
      <rPr>
        <b/>
        <sz val="10"/>
        <rFont val="Times New Roman"/>
        <family val="1"/>
        <charset val="186"/>
      </rPr>
      <t>Koka grīdlīstu piegāde un montāža,</t>
    </r>
    <r>
      <rPr>
        <sz val="10"/>
        <rFont val="Times New Roman"/>
        <family val="1"/>
        <charset val="186"/>
      </rPr>
      <t xml:space="preserve"> t.sk. piegriešana, stūru un savienojumu izveide,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</si>
  <si>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 xml:space="preserve">Nerūsējošā tērauda grīdas pārejas profilu </t>
    </r>
    <r>
      <rPr>
        <sz val="10"/>
        <rFont val="Times New Roman"/>
        <family val="1"/>
        <charset val="186"/>
      </rPr>
      <t>piegāde un montāža dažādu grīdas segumu savienojumu vietās, t.sk. profili, stiprinājumi un montāža. Profila redzamais platums 20-50 mm, ja Darba uzdevumā nav noteikts citādi. Virsmas apdare un izpildījums precizējami Darba uzdevumā. Profila augstums pielāgojams savienojamo segumu biezumam.</t>
    </r>
  </si>
  <si>
    <r>
      <rPr>
        <b/>
        <sz val="10"/>
        <rFont val="Times New Roman"/>
        <family val="1"/>
        <charset val="186"/>
      </rPr>
      <t>Esošu koka grīdlīstu</t>
    </r>
    <r>
      <rPr>
        <sz val="10"/>
        <rFont val="Times New Roman"/>
        <family val="1"/>
        <charset val="186"/>
      </rPr>
      <t xml:space="preserve"> saudzīga demontāža, attīrīšana, slīpēšana, lakošana vai apdares atjaunošana un atkārtota montāža ar nepieciešamo piegriešanu, savienojumu izveidi un stiprināšanu. Grīdlīstu augstums 60-100 mm, ja Darba uzdevumā nav noteikts citādi.</t>
    </r>
  </si>
  <si>
    <r>
      <rPr>
        <b/>
        <sz val="10"/>
        <rFont val="Times New Roman"/>
        <family val="1"/>
        <charset val="186"/>
      </rPr>
      <t>MDF grīdlīstu piegāde un montāža</t>
    </r>
    <r>
      <rPr>
        <sz val="10"/>
        <rFont val="Times New Roman"/>
        <family val="1"/>
        <charset val="186"/>
      </rPr>
      <t>, t.sk. piegriešana, stūru un savienojumu izveide,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</si>
  <si>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PVC grīdlīstu piegāde un montāža</t>
    </r>
    <r>
      <rPr>
        <sz val="10"/>
        <rFont val="Times New Roman"/>
        <family val="1"/>
        <charset val="186"/>
      </rPr>
      <t>, t.sk. piegriešana, stūru un savienojumu elementu uzstādīšana, stiprināšana, pieslēgumu izveide pie durvju ailām un citām konstrukcijām, kā arī virsmas attīrīšana pēc darbu pabeigšanas. Grīdlīstu augstums 60-100 mm, ja Darba uzdevumā nav noteikts citādi.</t>
    </r>
  </si>
  <si>
    <r>
      <rPr>
        <b/>
        <sz val="10"/>
        <rFont val="Times New Roman"/>
        <family val="1"/>
        <charset val="186"/>
      </rPr>
      <t xml:space="preserve">Alumīnija grīdlīstu piegāde un montāža. </t>
    </r>
    <r>
      <rPr>
        <sz val="10"/>
        <rFont val="Times New Roman"/>
        <family val="1"/>
        <charset val="186"/>
      </rPr>
      <t>Alumīnija grīdlīstu piegāde un montāža, t.sk. nepieciešamie savienojumi, stūru elementi, stiprinājumi un pieslēgumu izveide pie konstrukcijām. Grīdlīstu augstums 60-100 mm, ja Darba uzdevumā nav noteikts citādi.</t>
    </r>
  </si>
  <si>
    <r>
      <t xml:space="preserve">Grīdu izlīdzināšana ar pašizlīdzinošo sastāvu (3-30 mm). </t>
    </r>
    <r>
      <rPr>
        <sz val="10"/>
        <rFont val="Times New Roman"/>
        <family val="1"/>
        <charset val="186"/>
      </rPr>
      <t>Grīdas pamatnes izlīdzināšana ar pašizlīdzinošo sastāvu, t.sk. virsmas attīrīšana, gruntēšana, izlīdzinošās masas iestrāde un virsmas sagatavošana grīdas seguma ieklāšanai. Slāņa biezums 3- 30 mm.</t>
    </r>
  </si>
  <si>
    <r>
      <rPr>
        <b/>
        <sz val="10"/>
        <rFont val="Times New Roman"/>
        <family val="1"/>
        <charset val="186"/>
      </rPr>
      <t xml:space="preserve">Sienu aizsargmargu piegāde un montāža. </t>
    </r>
    <r>
      <rPr>
        <sz val="10"/>
        <rFont val="Times New Roman"/>
        <family val="1"/>
        <charset val="186"/>
      </rPr>
      <t>Sienu aizsargmargu sistēmas piegāde un montāža, t.sk. profili, stiprinājumi un montāža pie sienas konstrukcijām. Aizsargmargām jābūt izgatavotām no triecienizturīga PVC, HPL vai ekvivalenta materiāla ar alumīnija nesošo profilu vai ekvivalentu risinājumu. Margu augstums no grīdas 800-900 mm, ja Darba uzdevumā nav noteikts citādi.</t>
    </r>
  </si>
  <si>
    <r>
      <rPr>
        <b/>
        <sz val="10"/>
        <rFont val="Times New Roman"/>
        <family val="1"/>
        <charset val="186"/>
      </rPr>
      <t xml:space="preserve">Sanācijas apmetuma izbūve. </t>
    </r>
    <r>
      <rPr>
        <sz val="10"/>
        <rFont val="Times New Roman"/>
        <family val="1"/>
        <charset val="186"/>
      </rPr>
      <t>Difūzijai atvērta sanācijas apmetuma (renovācijas apmetuma) sistēmas izbūve uz sagatavotas minerālas pamatnes, t.sk. saķeres slāņa izveide, sanācijas apmetuma uzklāšana, virsmas izlīdzināšana un sagatavošana turpmākai apdarei. Apmetumam jābūt paredzētam mitru un sāļu bojātu mūra vai betona konstrukciju atjaunošanai, ar augstu tvaika caurlaidību un paaugstinātu porainību. Slāņa biezums 20-30 mm, ja projektā vai Darba uzdevumā nav noteikts citādi.</t>
    </r>
  </si>
  <si>
    <r>
      <rPr>
        <b/>
        <sz val="10"/>
        <rFont val="Times New Roman"/>
        <family val="1"/>
        <charset val="186"/>
      </rPr>
      <t>Cementa-kaļķa apmetuma uzklāšana līdz 30 mm.</t>
    </r>
    <r>
      <rPr>
        <sz val="10"/>
        <rFont val="Times New Roman"/>
        <family val="1"/>
        <charset val="186"/>
      </rPr>
      <t xml:space="preserve"> Cementa-kaļķa apmetuma izbūve uz sagatavotas pamatnes, t.sk. virsmas attīrīšana, gruntēšana, apmetuma uzklāšana un virsmas sagatavošana turpmākai apdarei. Slāņa biezums līdz 30 mm.</t>
    </r>
  </si>
  <si>
    <r>
      <t>Ārsienas iekšējās siltināšanas sistēmas izbūve,</t>
    </r>
    <r>
      <rPr>
        <sz val="10"/>
        <rFont val="Times New Roman"/>
        <family val="1"/>
        <charset val="186"/>
      </rPr>
      <t xml:space="preserve"> t.sk. metāla vai koka karkass, siltumizolācijas materiāls (≥50 mm), nepieciešamā tvaika izolācija, ģipškartona apšuvums, stiprinājumi, šuvju armēšana, špaktelēšana un virsmas sagatavošana apdarei. Ietver visu pieslēgumu izveidi pie ailām, grīdām, griestiem un blakus konstrukcijām, kā arī nepieciešamo hermetizāciju. Kopējais sistēmas biezums ap 75-150 mm, ja projektā vai Darba uzdevumā nav noteikts citādi.</t>
    </r>
  </si>
  <si>
    <r>
      <t xml:space="preserve">Ugunsdrošās tehniskās lūkas EI30-EI60 līdz 600×600 mm. </t>
    </r>
    <r>
      <rPr>
        <sz val="10"/>
        <rFont val="Times New Roman"/>
        <family val="1"/>
        <charset val="186"/>
      </rPr>
      <t>Ugunsdrošas revīzijas lūkas piegāde un montāža sienās vai griestos ar ugunsnoturību EI30-EI60, t.sk. rāmis, vērtne, stiprinājumi, blīvējumi un ugunsdrošo mezglu izbūve.</t>
    </r>
  </si>
  <si>
    <r>
      <t xml:space="preserve">Ugunsdrošās tehniskās lūkas EI90-EI120 līdz 600×600 mm. </t>
    </r>
    <r>
      <rPr>
        <sz val="10"/>
        <rFont val="Times New Roman"/>
        <family val="1"/>
        <charset val="186"/>
      </rPr>
      <t>Ugunsdrošas revīzijas lūkas piegāde un montāža sienās vai griestos ar ugunsnoturību EI90 - EI120, t.sk. rāmis, vērtne, stiprinājumi, blīvējumi un ugunsdrošo mezglu izbūve.</t>
    </r>
  </si>
  <si>
    <r>
      <t>Siltuma izolācijas slānis grīdā (EPS/XPS).</t>
    </r>
    <r>
      <rPr>
        <sz val="10"/>
        <rFont val="Times New Roman"/>
        <family val="1"/>
        <charset val="186"/>
      </rPr>
      <t xml:space="preserve"> Siltumizolācijas slāņa izbūve grīdas konstrukcijā, izmantojot EPS vai XPS plāksnes, biezums 30-100 mm, EPS 100 vai ekvivalenta stiprības klase, t.sk. materiālu piegāde, ieklāšana, piegriešana un savienojumu izveide atbilstoši Darba uzdevumam.</t>
    </r>
  </si>
  <si>
    <r>
      <t xml:space="preserve">Vieglais siltumizolācijas un izlīdzinošais pildījums grīdā. </t>
    </r>
    <r>
      <rPr>
        <sz val="10"/>
        <rFont val="Times New Roman"/>
        <family val="1"/>
        <charset val="186"/>
      </rPr>
      <t>Vieglā siltumizolācijas un izlīdzinošā pildījuma iestrāde grīdas konstrukcijā, t.sk. pamatnes sagatavošana, materiāla iestrāde, līdzināšana un sagatavošana turpmāko slāņu izbūvei. Slāņa biezums 50-250 mm, ja projektā vai Darba uzdevumā nav noteikts citādi.</t>
    </r>
  </si>
  <si>
    <r>
      <rPr>
        <b/>
        <sz val="10"/>
        <rFont val="Times New Roman"/>
        <family val="1"/>
        <charset val="186"/>
      </rPr>
      <t xml:space="preserve">Sausās grīdas sistēma no ģipša šķiedras plāksnēm. </t>
    </r>
    <r>
      <rPr>
        <sz val="10"/>
        <rFont val="Times New Roman"/>
        <family val="1"/>
        <charset val="186"/>
      </rPr>
      <t>Sausās grīdas sistēmas izbūve no ģipša šķiedras plāksnēm, t.sk. izlīdzinošā pildījuma iestrāde (ja nepieciešams), plākšņu montāža, savienojumu izveide un virsmas sagatavošana turpmākajai apdarei. Kopējais plākšņu biezums 20-25 mm, ja projektā vai Darba uzdevumā nav noteikts citādi.</t>
    </r>
  </si>
  <si>
    <r>
      <rPr>
        <b/>
        <sz val="10"/>
        <rFont val="Times New Roman"/>
        <family val="1"/>
        <charset val="186"/>
      </rPr>
      <t>Paceltās grīdas sistēmas izbūve</t>
    </r>
    <r>
      <rPr>
        <sz val="10"/>
        <rFont val="Times New Roman"/>
        <family val="1"/>
        <charset val="186"/>
      </rPr>
      <t>. Paceltās grīdas sistēmas izbūve uz sagatavotas pamatnes, t.sk. regulējamu balstu sistēma, nesošā konstrukcija, paceltās grīdas paneļi, stiprinājumi un nepieciešamie savienojuma elementi. Ietver sistēmas līmeņošanu, piegriešanu pie sienām, kolonnām un inženiertīklu izvadiem, kā arī sagatavošanu ekspluatācijai. Paceltās grīdas augstums 100-300 mm, paneļu nestspēja vismaz 4 kN/m², ja projektā vai Darba uzdevumā nav noteikts citādi.</t>
    </r>
  </si>
  <si>
    <r>
      <rPr>
        <b/>
        <sz val="10"/>
        <rFont val="Times New Roman"/>
        <family val="1"/>
        <charset val="186"/>
      </rPr>
      <t>FIBO U-bloku pārsedzes izbūve līdz 200 mm sienas biezumam.</t>
    </r>
    <r>
      <rPr>
        <sz val="10"/>
        <rFont val="Times New Roman"/>
        <family val="1"/>
        <charset val="186"/>
      </rPr>
      <t xml:space="preserve"> Armētas FIBO U - bloku pārsedzes izbūve virs ailām sienās līdz 200 mm biezumam, t.sk. pagaidu balsti, veidņi, armējums, betonēšana, betona kopšana un veidņu demontāža.</t>
    </r>
  </si>
  <si>
    <r>
      <rPr>
        <b/>
        <sz val="10"/>
        <rFont val="Times New Roman"/>
        <family val="1"/>
        <charset val="186"/>
      </rPr>
      <t>FIBO U-bloku pārsedzes izbūve sienām virs 200 mm biezuma.</t>
    </r>
    <r>
      <rPr>
        <sz val="10"/>
        <rFont val="Times New Roman"/>
        <family val="1"/>
        <charset val="186"/>
      </rPr>
      <t xml:space="preserve"> Armētas FIBO U - bloku pārsedzes izbūve virs ailām sienās virs 200 mm biezuma, t.sk. pagaidu balsti, veidņi, armējums, betonēšana, betona kopšana un veidņu demontāža.</t>
    </r>
  </si>
  <si>
    <t>Objekta apsekošana, darba zonas norobežošana, blakus esošo virsmu, mēbeļu un aprīkojuma aizsardzība pret bojājumiem un putekļiem, darba vietas sagatavošana, būvgružu savākšana un darba zonas sakārtošana pēc darbu pabeigšanas.</t>
  </si>
  <si>
    <r>
      <rPr>
        <b/>
        <sz val="10"/>
        <rFont val="Times New Roman"/>
        <family val="1"/>
        <charset val="186"/>
      </rPr>
      <t xml:space="preserve">Metāla kāpņu margu remonts. </t>
    </r>
    <r>
      <rPr>
        <sz val="10"/>
        <rFont val="Times New Roman"/>
        <family val="1"/>
        <charset val="186"/>
      </rPr>
      <t>Esošo metāla margu bojāto daļu remonts, t.sk. bojāto elementu nomaiņa, virsmu sagatavošana, pretkorozijas apstrāde, gruntēšana un krāsošana.</t>
    </r>
  </si>
  <si>
    <r>
      <rPr>
        <b/>
        <sz val="10"/>
        <rFont val="Times New Roman"/>
        <family val="1"/>
        <charset val="186"/>
      </rPr>
      <t>Inženierkomunikāciju šahtu apšuvuma atjaunošana no ģipškartona plāksnēm</t>
    </r>
    <r>
      <rPr>
        <sz val="10"/>
        <rFont val="Times New Roman"/>
        <family val="1"/>
        <charset val="186"/>
      </rPr>
      <t xml:space="preserve"> (GKB 12,5 mm vai ekvivalents) uz metāla karkasa, t.sk. bojāto daļu demontāža, karkasa atjaunošana, apšuvuma montāža, šuvju apstrāde, gruntēšana un krāsošana divās kārtās.</t>
    </r>
  </si>
  <si>
    <r>
      <rPr>
        <b/>
        <sz val="10"/>
        <rFont val="Times New Roman"/>
        <family val="1"/>
        <charset val="186"/>
      </rPr>
      <t>Spoguļa piegāde un montāža</t>
    </r>
    <r>
      <rPr>
        <sz val="10"/>
        <rFont val="Times New Roman"/>
        <family val="1"/>
        <charset val="186"/>
      </rPr>
      <t xml:space="preserve"> pie sienas konstrukcijām, t.sk. stiprinājumi un regulēšana. Izmērs precizējams Darba uzdevumā.</t>
    </r>
  </si>
  <si>
    <r>
      <rPr>
        <b/>
        <sz val="10"/>
        <rFont val="Times New Roman"/>
        <family val="1"/>
        <charset val="186"/>
      </rPr>
      <t>Nelielu tehnisko atveru hermetizācija</t>
    </r>
    <r>
      <rPr>
        <sz val="10"/>
        <rFont val="Times New Roman"/>
        <family val="1"/>
        <charset val="186"/>
      </rPr>
      <t xml:space="preserve"> pēc būvdarbiem, izmantojot putas, javu vai hermētiķus. 1 gab. = viena atvere līdz 0,05 m².</t>
    </r>
  </si>
  <si>
    <r>
      <rPr>
        <b/>
        <sz val="10"/>
        <rFont val="Times New Roman"/>
        <family val="1"/>
        <charset val="186"/>
      </rPr>
      <t>Lokāla atveru vai nišu pielāgošana</t>
    </r>
    <r>
      <rPr>
        <sz val="10"/>
        <rFont val="Times New Roman"/>
        <family val="1"/>
        <charset val="186"/>
      </rPr>
      <t xml:space="preserve"> aprīkojuma vai stiprinājumu uzstādīšanai bez nesošo konstrukciju pārbūves.</t>
    </r>
  </si>
  <si>
    <r>
      <rPr>
        <b/>
        <sz val="10"/>
        <rFont val="Times New Roman"/>
        <family val="1"/>
        <charset val="186"/>
      </rPr>
      <t xml:space="preserve">Ventilācijas restu vai difuzoru demontāža </t>
    </r>
    <r>
      <rPr>
        <sz val="10"/>
        <rFont val="Times New Roman"/>
        <family val="1"/>
        <charset val="186"/>
      </rPr>
      <t>apdares darbu veikšanai un atkārtota montāža pēc darbu pabeigšanas.</t>
    </r>
  </si>
  <si>
    <r>
      <rPr>
        <b/>
        <sz val="10"/>
        <rFont val="Times New Roman"/>
        <family val="1"/>
        <charset val="186"/>
      </rPr>
      <t xml:space="preserve">Telpas sagatavošana ekspluatācijai pēc būvdarbiem. </t>
    </r>
    <r>
      <rPr>
        <sz val="10"/>
        <rFont val="Times New Roman"/>
        <family val="1"/>
        <charset val="186"/>
      </rPr>
      <t>Palīgdarbu kopums telpas sagatavošanai lietošanai pēc būvdarbu pabeigšanas, t.sk. mēbeļu izvietošana, nelielu aprīkojuma elementu montāža, būvgružu un iepakojuma savākšana un virsmu uzkopšana. 1 k-ts = viena telpa līdz 50 m².</t>
    </r>
  </si>
  <si>
    <r>
      <rPr>
        <b/>
        <sz val="10"/>
        <rFont val="Times New Roman"/>
        <family val="1"/>
        <charset val="186"/>
      </rPr>
      <t>Šķērveida pacēlāja noma līdz 12 m.</t>
    </r>
    <r>
      <rPr>
        <sz val="10"/>
        <rFont val="Times New Roman"/>
        <family val="1"/>
        <charset val="186"/>
      </rPr>
      <t xml:space="preserve"> Šķērveida pacēlāja noma, t.sk. transporta izdevumi. Pacelšanas augstums līdz 12 m.</t>
    </r>
  </si>
  <si>
    <r>
      <rPr>
        <b/>
        <sz val="10"/>
        <rFont val="Times New Roman"/>
        <family val="1"/>
        <charset val="186"/>
      </rPr>
      <t xml:space="preserve">Šķērveida pacēlāja noma no 12 līdz 25 m. </t>
    </r>
    <r>
      <rPr>
        <sz val="10"/>
        <rFont val="Times New Roman"/>
        <family val="1"/>
        <charset val="186"/>
      </rPr>
      <t>Šķērveida pacēlāja noma, t.sk. transporta izdevumi. Pacelšanas augstums 12–25 m.</t>
    </r>
  </si>
  <si>
    <r>
      <rPr>
        <b/>
        <sz val="10"/>
        <rFont val="Times New Roman"/>
        <family val="1"/>
        <charset val="186"/>
      </rPr>
      <t>Alumīnija sastatņu torņa noma līdz 6 m.</t>
    </r>
    <r>
      <rPr>
        <sz val="10"/>
        <rFont val="Times New Roman"/>
        <family val="1"/>
        <charset val="186"/>
      </rPr>
      <t xml:space="preserve"> Saliekamu alumīnija sastatņu noma, t.sk. transporta izdevumi.</t>
    </r>
  </si>
  <si>
    <r>
      <rPr>
        <b/>
        <sz val="10"/>
        <rFont val="Times New Roman"/>
        <family val="1"/>
        <charset val="186"/>
      </rPr>
      <t>Pagaidu siena no metāla karkasa un ģipškartona.</t>
    </r>
    <r>
      <rPr>
        <sz val="10"/>
        <rFont val="Times New Roman"/>
        <family val="1"/>
        <charset val="186"/>
      </rPr>
      <t xml:space="preserve"> Pagaidu sienas izbūve no metāla karkasa un ģipškartona plāksnēm, t.sk. šuvju apstrāde un krāsošana.</t>
    </r>
  </si>
  <si>
    <r>
      <rPr>
        <b/>
        <sz val="10"/>
        <rFont val="Times New Roman"/>
        <family val="1"/>
        <charset val="186"/>
      </rPr>
      <t>Izlietnes skapīša komplekta piegāde un montāža,</t>
    </r>
    <r>
      <rPr>
        <sz val="10"/>
        <rFont val="Times New Roman"/>
        <family val="1"/>
        <charset val="186"/>
      </rPr>
      <t xml:space="preserve"> t.sk. skapītis, izlietne, maisītājs, sifons, spogulis, stiprinājumi un pieslēgšana esošajiem inženiertīkliem bez to pārbūves. Izmēri, materiāli un aprīkojuma komplektācija precizējama Darba uzdevumā. Ietver montāžu, regulēšanu un funkcionālo pārbaudi.</t>
    </r>
  </si>
  <si>
    <r>
      <rPr>
        <b/>
        <sz val="10"/>
        <rFont val="Times New Roman"/>
        <family val="1"/>
        <charset val="186"/>
      </rPr>
      <t>Sadzīves tehnikas uzstādīšana un pieslēgšana esošajiem elektroapgādes un/vai ūdensapgādes tīkliem, neveicot inženiertīklu pārbūvi.</t>
    </r>
    <r>
      <rPr>
        <sz val="10"/>
        <rFont val="Times New Roman"/>
        <family val="1"/>
        <charset val="186"/>
      </rPr>
      <t xml:space="preserve"> Ietver iekārtas novietošanu, pieslēgšanu, regulēšanu un funkcionālo pārbaudi. Iekārtas veids precizējams Darba uzdevumā.</t>
    </r>
  </si>
  <si>
    <r>
      <rPr>
        <b/>
        <sz val="10"/>
        <rFont val="Times New Roman"/>
        <family val="1"/>
        <charset val="186"/>
      </rPr>
      <t>Esošu mēbeļu un aprīkojuma demontāža, iznešana, iekraušana, transportēšana un nodošana atkritumu apsaimniekotājam atbilstoši normatīvo aktu prasībām.</t>
    </r>
    <r>
      <rPr>
        <sz val="10"/>
        <rFont val="Times New Roman"/>
        <family val="1"/>
        <charset val="186"/>
      </rPr>
      <t xml:space="preserve"> Ietver darba zonas sakārtošanu un būvgružu savākšanu. 1 k-ts = viena telpa vai Darba uzdevumā noteikts apjoms.</t>
    </r>
  </si>
  <si>
    <r>
      <rPr>
        <b/>
        <sz val="10"/>
        <rFont val="Times New Roman"/>
        <family val="1"/>
        <charset val="186"/>
      </rPr>
      <t xml:space="preserve">Informācijas stendu, tāfeļu un ekrānu demontāža un atkārtota montāža. </t>
    </r>
    <r>
      <rPr>
        <sz val="10"/>
        <rFont val="Times New Roman"/>
        <family val="1"/>
        <charset val="186"/>
      </rPr>
      <t>Esošu informācijas stendu, tāfeļu, monitoru vai ekrānu saudzīga demontāža un atkārtota montāža pēc remontdarbu pabeigšanas, t.sk. stiprinājumu noņemšana un uzstādīšana, līmeņošana un regulēšana. Elektroapgādes un datu tīklu pārbūve pozīcijā nav iekļauta.</t>
    </r>
  </si>
  <si>
    <r>
      <rPr>
        <b/>
        <sz val="10"/>
        <rFont val="Times New Roman"/>
        <family val="1"/>
        <charset val="186"/>
      </rPr>
      <t>Telpu numurzīmju, informatīvo plākšņu, drošības zīmju</t>
    </r>
    <r>
      <rPr>
        <sz val="10"/>
        <rFont val="Times New Roman"/>
        <family val="1"/>
        <charset val="186"/>
      </rPr>
      <t xml:space="preserve"> un citu apzīmējumu piegāde un montāža pie sienām, durvīm vai citām konstrukcijām, t.sk. stiprinājumi. Zīmju saturs, izmēri un dizains precizējami Darba uzdevumā.</t>
    </r>
  </si>
  <si>
    <r>
      <rPr>
        <b/>
        <sz val="10"/>
        <rFont val="Times New Roman"/>
        <family val="1"/>
        <charset val="186"/>
      </rPr>
      <t>Koka vai finiera rampas izgatavošana un uzstādīšana līmeņu starpību un sliekšņu pārvarēšanai,</t>
    </r>
    <r>
      <rPr>
        <sz val="10"/>
        <rFont val="Times New Roman"/>
        <family val="1"/>
        <charset val="186"/>
      </rPr>
      <t xml:space="preserve"> t.sk. materiālu piegāde, izgatavošana, stiprinājumi, virsmu apstrāde un montāža. Vienas rampas garums līdz 2,0 m, platums līdz 1,2 m un līmeņu starpība līdz 150 mm, ja Darba uzdevumā nav noteikts citādi. Rampai jānodrošina droša ekspluatācija un stabilitāte paredzētajai slodzei.</t>
    </r>
  </si>
  <si>
    <r>
      <rPr>
        <b/>
        <sz val="10"/>
        <rFont val="Times New Roman"/>
        <family val="1"/>
        <charset val="186"/>
      </rPr>
      <t>Lamināta darba virsmas piegāde un montāža virtuvēs, laboratorijās vai citās telpās</t>
    </r>
    <r>
      <rPr>
        <sz val="10"/>
        <rFont val="Times New Roman"/>
        <family val="1"/>
        <charset val="186"/>
      </rPr>
      <t xml:space="preserve">, t.sk. piegriešana, izgriezumi izlietnēm un iekārtām, malu apstrāde, stiprinājumi un montāža. Darba virsmas biezums vismaz 28 mm, darba virsmas dziļums līdz 600 mm, ja Darba uzdevumā nav noteikts citādi. Dekors un apdare precizējami Darba uzdevumā. </t>
    </r>
  </si>
  <si>
    <r>
      <rPr>
        <b/>
        <sz val="10"/>
        <rFont val="Times New Roman"/>
        <family val="1"/>
        <charset val="186"/>
      </rPr>
      <t>Kompakta HPL darba virsmas piegāde un montāža laboratorijās, virtuvēs vai citās intensīvas ekspluatācijas telpās,</t>
    </r>
    <r>
      <rPr>
        <sz val="10"/>
        <rFont val="Times New Roman"/>
        <family val="1"/>
        <charset val="186"/>
      </rPr>
      <t xml:space="preserve"> t.sk. piegriešana, izgriezumi izlietnēm un iekārtām, malu apstrāde, stiprinājumi un montāža. Virsmas biezums vismaz 12 mm, darba virsmas dziļums līdz 600 mm, ja Darba uzdevumā nav noteikts citādi. Materiālam jābūt mitrumizturīgam un mehāniski noturīgam.</t>
    </r>
  </si>
  <si>
    <r>
      <rPr>
        <b/>
        <sz val="10"/>
        <rFont val="Times New Roman"/>
        <family val="1"/>
        <charset val="186"/>
      </rPr>
      <t xml:space="preserve">Karnīžu, žalūziju vai aizkaru stangu </t>
    </r>
    <r>
      <rPr>
        <sz val="10"/>
        <rFont val="Times New Roman"/>
        <family val="1"/>
        <charset val="186"/>
      </rPr>
      <t>montāža pie sienas vai griestu konstrukcijām, t.sk. stiprinājumi. Karnīžu vai stangu garums līdz 3 m, ja Darba uzdevumā nav noteikts citādi.</t>
    </r>
  </si>
  <si>
    <r>
      <rPr>
        <b/>
        <sz val="10"/>
        <rFont val="Times New Roman"/>
        <family val="1"/>
        <charset val="186"/>
      </rPr>
      <t xml:space="preserve">Dušas krēsla piegāde un montāža </t>
    </r>
    <r>
      <rPr>
        <sz val="10"/>
        <rFont val="Times New Roman"/>
        <family val="1"/>
        <charset val="186"/>
      </rPr>
      <t>pie sienas vai grīdas konstrukcijām, t.sk. stiprinājumi un regulēšana. Ietver stiprināšanu pie nesošās konstrukcijas vai iepriekš izbūvēta pastiprinājuma.</t>
    </r>
  </si>
  <si>
    <r>
      <rPr>
        <b/>
        <sz val="10"/>
        <rFont val="Times New Roman"/>
        <family val="1"/>
        <charset val="186"/>
      </rPr>
      <t>Dažādi palīgdarbi būvniecības laikā.</t>
    </r>
    <r>
      <rPr>
        <sz val="10"/>
        <rFont val="Times New Roman"/>
        <family val="1"/>
        <charset val="186"/>
      </rPr>
      <t xml:space="preserve"> Palīgdarbi būvniecības vai remontdarbu laikā, kas nav iekļauti citās tāmes pozīcijās. Darbi veicami tikai pēc Pasūtītāja rakstiska norādījuma.</t>
    </r>
  </si>
  <si>
    <r>
      <rPr>
        <b/>
        <sz val="10"/>
        <rFont val="Times New Roman"/>
        <family val="1"/>
        <charset val="186"/>
      </rPr>
      <t>Pagaidu elektroapgādes risinājumu izbūve remontdarbu laikā</t>
    </r>
    <r>
      <rPr>
        <sz val="10"/>
        <rFont val="Times New Roman"/>
        <family val="1"/>
        <charset val="186"/>
      </rPr>
      <t>, t.sk. sadales skapji, pagarinātāji un aizsardzības ierīces. Elektroapgādes risinājumiem jāatbilst spēkā esošajām elektrodrošības prasībām.</t>
    </r>
  </si>
  <si>
    <r>
      <rPr>
        <b/>
        <sz val="10"/>
        <rFont val="Times New Roman"/>
        <family val="1"/>
        <charset val="186"/>
      </rPr>
      <t>Dūmu izplatīšanās ierobežošana būvdarbu laikā.</t>
    </r>
    <r>
      <rPr>
        <sz val="10"/>
        <rFont val="Times New Roman"/>
        <family val="1"/>
        <charset val="186"/>
      </rPr>
      <t xml:space="preserve"> Pagaidu blīvējumu vai ugunsdrošu aizsegu izveide šahtās, atverēs un inženierkomunikāciju šķērsojumos remontdarbu laikā. Pagaidu risinājumi demontējami pēc darbu pabeigšanas.</t>
    </r>
  </si>
  <si>
    <r>
      <rPr>
        <b/>
        <sz val="10"/>
        <rFont val="Times New Roman"/>
        <family val="1"/>
        <charset val="186"/>
      </rPr>
      <t>Koka laipu izbūve pagrabos, jumtos, tehniskajās telpās un citās ekspluatācijas zonās,</t>
    </r>
    <r>
      <rPr>
        <sz val="10"/>
        <rFont val="Times New Roman"/>
        <family val="1"/>
        <charset val="186"/>
      </rPr>
      <t xml:space="preserve"> t.sk. nesošā karkasa izbūve, seguma ieklāšana, stiprinājumi un virsmu apstrāde. Konstrukcijas risinājums, izmēri un nestspējas prasības precizējamas Darba uzdevumā, laipas seguma dēļu biezums vismaz 28 mm vai ekvivalents, ja Darba uzdevumā nav noteikts citādi. Koksnes materiāliem jābūt piemērotiem attiecīgajiem ekspluatācijas apstākļiem.</t>
    </r>
  </si>
  <si>
    <r>
      <rPr>
        <b/>
        <sz val="10"/>
        <rFont val="Times New Roman"/>
        <family val="1"/>
        <charset val="186"/>
      </rPr>
      <t>Krāsotu tērauda margu piegāde un montāža.</t>
    </r>
    <r>
      <rPr>
        <sz val="10"/>
        <rFont val="Times New Roman"/>
        <family val="1"/>
        <charset val="186"/>
      </rPr>
      <t xml:space="preserve"> Tērauda margu izgatavošana, piegāde un montāža, t.sk. stiprinājumi, metinājumu apstrāde, gruntēšana un krāsošana. Margu augstums 900 - 1100 mm, ja Darba uzdevumā nav noteikts citādi.</t>
    </r>
  </si>
  <si>
    <r>
      <rPr>
        <b/>
        <sz val="10"/>
        <rFont val="Times New Roman"/>
        <family val="1"/>
        <charset val="186"/>
      </rPr>
      <t xml:space="preserve">Braila raksta plāksnīšu </t>
    </r>
    <r>
      <rPr>
        <sz val="10"/>
        <rFont val="Times New Roman"/>
        <family val="1"/>
        <charset val="186"/>
      </rPr>
      <t>izgatavošana un uzstādīšana pieejamības prasību nodrošināšanai. Izmērs, saturs un izvietojums precizējams Darba uzdevumā. Stiprināšana ar līmi vai mehāniskiem stiprinājumiem atbilstoši pamatnei.</t>
    </r>
  </si>
  <si>
    <r>
      <rPr>
        <b/>
        <sz val="10"/>
        <rFont val="Times New Roman"/>
        <family val="1"/>
        <charset val="186"/>
      </rPr>
      <t xml:space="preserve">Plauktu, skapīšu, turētāju </t>
    </r>
    <r>
      <rPr>
        <sz val="10"/>
        <rFont val="Times New Roman"/>
        <family val="1"/>
        <charset val="186"/>
      </rPr>
      <t>un citu nelielu aprīkojuma elementu montāža pie sienām vai citām konstrukcijām. 1 gab. = viena aprīkojuma vienība līdz 30 kg, ja Darba uzdevumā nav noteikts citādi.</t>
    </r>
  </si>
  <si>
    <r>
      <rPr>
        <b/>
        <sz val="10"/>
        <rFont val="Times New Roman"/>
        <family val="1"/>
        <charset val="186"/>
      </rPr>
      <t xml:space="preserve">Teleskopiskā pacēlāja noma, ar darba augstumu līdz 19 m. </t>
    </r>
    <r>
      <rPr>
        <sz val="10"/>
        <rFont val="Times New Roman"/>
        <family val="1"/>
        <charset val="186"/>
      </rPr>
      <t>Teleskopiskā pacēlāja noma, t.sk. transporta izdevumi.</t>
    </r>
  </si>
  <si>
    <r>
      <rPr>
        <b/>
        <sz val="10"/>
        <rFont val="Times New Roman"/>
        <family val="1"/>
        <charset val="186"/>
      </rPr>
      <t>Pagaidu ugunsdrošu konstrukciju izbūve</t>
    </r>
    <r>
      <rPr>
        <sz val="10"/>
        <rFont val="Times New Roman"/>
        <family val="1"/>
        <charset val="186"/>
      </rPr>
      <t xml:space="preserve"> remontdarbu laikā, nodrošinot ugunsizturību vismaz EI30 atbilstoši sertificētai sistēmai un ražotāja tehnoloģijai.</t>
    </r>
  </si>
  <si>
    <r>
      <rPr>
        <b/>
        <sz val="10"/>
        <rFont val="Times New Roman"/>
        <family val="1"/>
        <charset val="186"/>
      </rPr>
      <t xml:space="preserve">Pagaidu siena no karkasa un plēves. </t>
    </r>
    <r>
      <rPr>
        <sz val="10"/>
        <rFont val="Times New Roman"/>
        <family val="1"/>
        <charset val="186"/>
      </rPr>
      <t>Pagaidu norobežojošās sienas izbūve no koka vai metāla karkasa ar plēves pārklājumu, t.sk. montāža un demontāža. Sienas augstums līdz 3,0 m, ja Darba uzdevumā nav noteikts citādi.</t>
    </r>
  </si>
  <si>
    <r>
      <t xml:space="preserve">Pagaidu siena no karkasa un plātņu materiāla. </t>
    </r>
    <r>
      <rPr>
        <sz val="10"/>
        <rFont val="Times New Roman"/>
        <family val="1"/>
        <charset val="186"/>
      </rPr>
      <t>Pagaidu sienas izbūve no karkasa ar OSB, finiera vai ekvivalenta materiāla apšuvumu, t.sk. montāža un demontāža.</t>
    </r>
    <r>
      <rPr>
        <b/>
        <sz val="10"/>
        <rFont val="Times New Roman"/>
        <family val="1"/>
        <charset val="186"/>
      </rPr>
      <t xml:space="preserve"> </t>
    </r>
  </si>
  <si>
    <r>
      <rPr>
        <b/>
        <sz val="10"/>
        <rFont val="Times New Roman"/>
        <family val="1"/>
        <charset val="186"/>
      </rPr>
      <t>Nerūsējošā tērauda (AISI 304 vai ekvivalents) margu vai atbalstu</t>
    </r>
    <r>
      <rPr>
        <sz val="10"/>
        <rFont val="Times New Roman"/>
        <family val="1"/>
        <charset val="186"/>
      </rPr>
      <t xml:space="preserve"> piegāde un montāža, t.sk. kronšteini un stiprinājumi pie esošajām konstrukcijām. Diametrs Ø45 - 50 mm, ja Darba uzdevumā nav noteikts citādi. </t>
    </r>
  </si>
  <si>
    <r>
      <rPr>
        <b/>
        <sz val="10"/>
        <rFont val="Times New Roman"/>
        <family val="1"/>
        <charset val="186"/>
      </rPr>
      <t xml:space="preserve">Objekta un esošo inženiertīklu apsekošana </t>
    </r>
    <r>
      <rPr>
        <sz val="10"/>
        <rFont val="Times New Roman"/>
        <family val="1"/>
        <charset val="186"/>
      </rPr>
      <t>pirms darbu uzsākšanas, darba zonas norobežošana, brīdinājuma zīmju izvietošana, blakus esošo konstrukciju, aprīkojuma un mēbeļu aizsardzība pret bojājumiem un putekļiem, kā arī darba vietas sagatavošana būvdarbu veikšanai. 1 k-ts = viens objekts vai Darba uzdevumā noteikts apjoms.</t>
    </r>
  </si>
  <si>
    <r>
      <rPr>
        <b/>
        <sz val="10"/>
        <rFont val="Times New Roman"/>
        <family val="1"/>
        <charset val="186"/>
      </rPr>
      <t>Esošo elektroapgādes, apkures, ūdensapgādes, kanalizācijas vai citu inženiertīklu atslēgšana</t>
    </r>
    <r>
      <rPr>
        <sz val="10"/>
        <rFont val="Times New Roman"/>
        <family val="1"/>
        <charset val="186"/>
      </rPr>
      <t>, iztukšošana, drošības pasākumu veikšana un sagatavošana remontdarbiem. Ietver darbu koordināciju ar ēkas apsaimniekotāju vai atbildīgajām personām. 1 k-ts = viens objekts vai sistēma.</t>
    </r>
  </si>
  <si>
    <r>
      <rPr>
        <b/>
        <sz val="10"/>
        <rFont val="Times New Roman"/>
        <family val="1"/>
        <charset val="186"/>
      </rPr>
      <t>Esošo inženiertīklu elementu demontāža</t>
    </r>
    <r>
      <rPr>
        <sz val="10"/>
        <rFont val="Times New Roman"/>
        <family val="1"/>
        <charset val="186"/>
      </rPr>
      <t>, t.sk. gaismekļi, slēdži, rozetes, sadales kārbas, radiatori, sanitārtehniskās ierīces, ventiļi, restes, detektori un citi elementi. Ietver stiprinājumu noņemšanu, atvienošanu no sistēmām un sagatavošanu utilizācijai vai atkārtotai montāžai. 1 gab. = viena iekārta vai elements.</t>
    </r>
  </si>
  <si>
    <r>
      <rPr>
        <b/>
        <sz val="10"/>
        <rFont val="Times New Roman"/>
        <family val="1"/>
        <charset val="186"/>
      </rPr>
      <t xml:space="preserve">Pagaidu inženiertīklu risinājumu izbūve </t>
    </r>
    <r>
      <rPr>
        <sz val="10"/>
        <rFont val="Times New Roman"/>
        <family val="1"/>
        <charset val="186"/>
      </rPr>
      <t>vai nodrošināšana būvdarbu laikā, lai saglabātu ēkas vai telpu funkcionalitāti, t.sk. pagaidu elektroapgāde, ūdensapgāde, kanalizācija, apkure vai citi nepieciešamie pieslēgumi. Risinājums precizējams Darba uzdevumā.</t>
    </r>
  </si>
  <si>
    <r>
      <rPr>
        <b/>
        <sz val="10"/>
        <rFont val="Times New Roman"/>
        <family val="1"/>
        <charset val="186"/>
      </rPr>
      <t>Būvgružu, demontēto materiālu un iepakojuma savākšana,</t>
    </r>
    <r>
      <rPr>
        <sz val="10"/>
        <rFont val="Times New Roman"/>
        <family val="1"/>
        <charset val="186"/>
      </rPr>
      <t xml:space="preserve"> šķirošana, iznešana, iekraušana, transportēšana un nodošana atkritumu apsaimniekotājam atbilstoši normatīvo aktu prasībām. Ietver darba zonas sakārtošanu pēc darbu pabeigšanas. 1 k-ts = viens objekts vai Darba uzdevumā noteikts apjoms.</t>
    </r>
  </si>
  <si>
    <r>
      <rPr>
        <b/>
        <sz val="10"/>
        <rFont val="Times New Roman"/>
        <family val="1"/>
        <charset val="186"/>
      </rPr>
      <t>Jaunizbūvēto vai pārbūvēto inženiertīklu marķēšana un identifikācija</t>
    </r>
    <r>
      <rPr>
        <sz val="10"/>
        <rFont val="Times New Roman"/>
        <family val="1"/>
        <charset val="186"/>
      </rPr>
      <t xml:space="preserve"> atbilstoši normatīvo aktu prasībām un Pasūtītāja standartiem, t.sk. kabeļu, cauruļvadu, sadalņu, ventiļu un citu elementu marķējumu izgatavošana un uzstādīšana.</t>
    </r>
  </si>
  <si>
    <r>
      <rPr>
        <b/>
        <sz val="10"/>
        <rFont val="Times New Roman"/>
        <family val="1"/>
        <charset val="186"/>
      </rPr>
      <t>Izbūvēto vai pārbūvēto inženiertīklu pārbaudes, regulēšana, funkcionālā testēšana, mērījumu veikšana un sagatavošana nodošanai ekspluatācijā</t>
    </r>
    <r>
      <rPr>
        <sz val="10"/>
        <rFont val="Times New Roman"/>
        <family val="1"/>
        <charset val="186"/>
      </rPr>
      <t>, t.sk. nepieciešamo protokolu un izpilddokumentācijas sagatavošana. Ietver sistēmu ieregulēšanu un nodošanu Pasūtītājam.</t>
    </r>
  </si>
  <si>
    <t xml:space="preserve">Sagatavošanās un palīgdarbi  </t>
  </si>
  <si>
    <t xml:space="preserve">Apkures sistēma </t>
  </si>
  <si>
    <r>
      <rPr>
        <b/>
        <sz val="10"/>
        <rFont val="Times New Roman"/>
        <family val="1"/>
        <charset val="186"/>
      </rPr>
      <t>Apkures cauruļvadu siltumizolācijas izbūve vai bojātās izolācijas atjaunošana</t>
    </r>
    <r>
      <rPr>
        <sz val="10"/>
        <rFont val="Times New Roman"/>
        <family val="1"/>
        <charset val="186"/>
      </rPr>
      <t>, t.sk. izolācijas materiālu piegāde, montāža un savienojumu apstrāde. Izolācijas materiāls un biezums nosakāms atbilstoši normatīvo aktu prasībām vai Darba uzdevumam.</t>
    </r>
  </si>
  <si>
    <r>
      <rPr>
        <b/>
        <sz val="10"/>
        <rFont val="Times New Roman"/>
        <family val="1"/>
        <charset val="186"/>
      </rPr>
      <t>Noslēgarmatūras</t>
    </r>
    <r>
      <rPr>
        <sz val="10"/>
        <rFont val="Times New Roman"/>
        <family val="1"/>
        <charset val="186"/>
      </rPr>
      <t xml:space="preserve"> (lodveida krāni, ventiļi vai ekvivalents risinājums) piegāde un uzstādīšana vai nomaiņa apkures sistēmā, t.sk. pieslēgumu izveide, blīvējumi un hermētiskuma pārbaude. Armatūras diametrs precizējams Darba uzdevumā.</t>
    </r>
  </si>
  <si>
    <t>Balansēšanas vārstu piegāde un uzstādīšana vai nomaiņa apkures sistēmas hidrauliskā režīma nodrošināšanai, t.sk. regulēšana, iestatīšana un marķēšana. Vārsta diametrs un parametri precizējami Darba uzdevumā.</t>
  </si>
  <si>
    <r>
      <rPr>
        <b/>
        <sz val="10"/>
        <rFont val="Times New Roman"/>
        <family val="1"/>
        <charset val="186"/>
      </rPr>
      <t xml:space="preserve">Termostatisko galvu piegāde un uzstādīšana </t>
    </r>
    <r>
      <rPr>
        <sz val="10"/>
        <rFont val="Times New Roman"/>
        <family val="1"/>
        <charset val="186"/>
      </rPr>
      <t>vai nomaiņa radiatoriem, nodrošinot telpas temperatūras regulēšanu. Termogalvas tips un iestatījumi precizējami Darba uzdevumā.</t>
    </r>
  </si>
  <si>
    <r>
      <rPr>
        <b/>
        <sz val="10"/>
        <rFont val="Times New Roman"/>
        <family val="1"/>
        <charset val="186"/>
      </rPr>
      <t xml:space="preserve">Esoša radiatora demontāža, </t>
    </r>
    <r>
      <rPr>
        <sz val="10"/>
        <rFont val="Times New Roman"/>
        <family val="1"/>
        <charset val="186"/>
      </rPr>
      <t>t.sk. atvienošana no sistēmas, iztukšošana, stiprinājumu noņemšana un sagatavošana utilizācijai vai atkārtotai montāžai.</t>
    </r>
  </si>
  <si>
    <r>
      <rPr>
        <b/>
        <sz val="10"/>
        <rFont val="Times New Roman"/>
        <family val="1"/>
        <charset val="186"/>
      </rPr>
      <t>Esošo radiatora stiprinājumu remonts vai nomaiņa</t>
    </r>
    <r>
      <rPr>
        <sz val="10"/>
        <rFont val="Times New Roman"/>
        <family val="1"/>
        <charset val="186"/>
      </rPr>
      <t>, t.sk. kronšteinu piegāde, nostiprināšana pie sienas konstrukcijām un radiatora novietojuma regulēšana.</t>
    </r>
  </si>
  <si>
    <r>
      <rPr>
        <b/>
        <sz val="10"/>
        <rFont val="Times New Roman"/>
        <family val="1"/>
        <charset val="186"/>
      </rPr>
      <t>Apkures sistēmas vai tās daļas skalošana,</t>
    </r>
    <r>
      <rPr>
        <sz val="10"/>
        <rFont val="Times New Roman"/>
        <family val="1"/>
        <charset val="186"/>
      </rPr>
      <t xml:space="preserve"> lai novērstu nosēdumus un piesārņojumu, t.sk. sistēmas piepildīšana, skalošana un sagatavošana ekspluatācijai. 1 k-ts = viena sistēma vai Darba uzdevumā noteikts apjoms.</t>
    </r>
  </si>
  <si>
    <r>
      <rPr>
        <b/>
        <sz val="10"/>
        <rFont val="Times New Roman"/>
        <family val="1"/>
        <charset val="186"/>
      </rPr>
      <t>Apkures sistēmas hidrauliskā balansēšana un regulēšana,</t>
    </r>
    <r>
      <rPr>
        <sz val="10"/>
        <rFont val="Times New Roman"/>
        <family val="1"/>
        <charset val="186"/>
      </rPr>
      <t xml:space="preserve"> nodrošinot projektētās plūsmas un vienmērīgu siltuma sadali, t.sk. balansēšanas vārstu iestatīšana un sistēmas ieregulēšana. 1 k-ts = viena sistēma vai Darba uzdevumā noteikts apjoms.</t>
    </r>
  </si>
  <si>
    <r>
      <rPr>
        <b/>
        <sz val="10"/>
        <rFont val="Times New Roman"/>
        <family val="1"/>
        <charset val="186"/>
      </rPr>
      <t>Apkures sistēmas vai tās daļas iztukšošana pirms būvdarbu veikšanas un atkārtota uzpildīšana pēc darbu pabeigšanas</t>
    </r>
    <r>
      <rPr>
        <sz val="10"/>
        <rFont val="Times New Roman"/>
        <family val="1"/>
        <charset val="186"/>
      </rPr>
      <t>, t.sk. sistēmas atgaisošana, hermētiskuma pārbaude un sagatavošana ekspluatācijai. Ietver nepieciešamos palīgdarbus sistēmas drošai ekspluatācijas atjaunošanai. 1 k-ts = viena sistēma, stāvvads vai Darba uzdevumā noteikts apjoms.</t>
    </r>
  </si>
  <si>
    <t>9.1.</t>
  </si>
  <si>
    <t>9.2.</t>
  </si>
  <si>
    <t>10.1.</t>
  </si>
  <si>
    <t>10.2.</t>
  </si>
  <si>
    <t>10.3.</t>
  </si>
  <si>
    <t>Izolācijas biezums 13 mm.</t>
  </si>
  <si>
    <t>Izolācijas biezums 20 mm.</t>
  </si>
  <si>
    <t>Izolācijas biezums 30 mm.</t>
  </si>
  <si>
    <t>Lodveida krāni, ventiļi vai ekvivalents risinājums ar diametru DN15–DN20.</t>
  </si>
  <si>
    <t>Lodveida krāni, ventiļi vai ekvivalents risinājums ar diametru DN25–DN32.</t>
  </si>
  <si>
    <t>11.1.</t>
  </si>
  <si>
    <t>11.2.</t>
  </si>
  <si>
    <t>Balansēšanas vārsts ar diametru DN15–DN20.</t>
  </si>
  <si>
    <t>Balansēšanas vārsts ar diametru DN25–DN32.</t>
  </si>
  <si>
    <t>12.1.</t>
  </si>
  <si>
    <t>12.2.</t>
  </si>
  <si>
    <r>
      <rPr>
        <b/>
        <sz val="10"/>
        <rFont val="Times New Roman"/>
        <family val="1"/>
        <charset val="186"/>
      </rPr>
      <t xml:space="preserve">Automātisko atgaisotāju </t>
    </r>
    <r>
      <rPr>
        <sz val="10"/>
        <rFont val="Times New Roman"/>
        <family val="1"/>
        <charset val="186"/>
      </rPr>
      <t>piegāde un uzstādīšana vai nomaiņa apkures sistēmā, t.sk. pieslēgumu izveide un hermētiskuma pārbaude. Pieslēguma izmērs ½"–¾", ja Darba uzdevumā nav noteikts citādi.</t>
    </r>
  </si>
  <si>
    <t>17.1.</t>
  </si>
  <si>
    <t>17.2.</t>
  </si>
  <si>
    <r>
      <t xml:space="preserve">Termostatisko ventiļu piegāde un uzstādīšana vai nomaiņa radiatoru pieslēgumos, </t>
    </r>
    <r>
      <rPr>
        <sz val="10"/>
        <rFont val="Times New Roman"/>
        <family val="1"/>
        <charset val="186"/>
      </rPr>
      <t>t.sk. pieslēgumu izveide, blīvējumi un regulēšana. Pieslēguma diametrs DN15–DN20, ja Darba uzdevumā nav noteikts citādi. Ventiļa tips precizējams Darba uzdevumā.</t>
    </r>
  </si>
  <si>
    <t>17.3.</t>
  </si>
  <si>
    <t>17.4.</t>
  </si>
  <si>
    <t>18.1.</t>
  </si>
  <si>
    <t>18.2.</t>
  </si>
  <si>
    <r>
      <rPr>
        <b/>
        <sz val="10"/>
        <rFont val="Times New Roman"/>
        <family val="1"/>
        <charset val="186"/>
      </rPr>
      <t>Tērauda paneļu radiatora</t>
    </r>
    <r>
      <rPr>
        <sz val="10"/>
        <rFont val="Times New Roman"/>
        <family val="1"/>
        <charset val="186"/>
      </rPr>
      <t xml:space="preserve"> piegāde un montāža, t.sk. stiprinājumi, ventiļi, pieslēgumi, atgaisotājs un regulēšana. Radiatora tips, izmērs, pieslēguma veids (sānu vai apakšējais) un siltuma jauda precizējami Darba uzdevumā.</t>
    </r>
  </si>
  <si>
    <t>Radiatora tips 22, augstums līdz 600 mm, garums līdz 600 mm.</t>
  </si>
  <si>
    <t>Radiatora tips 22, augstums līdz 600 mm, garums no 601 līdz 1200 mm.</t>
  </si>
  <si>
    <t>Radiatora tips 22, augstums līdz 600 mm, garums no 1201 līdz 2000 mm.</t>
  </si>
  <si>
    <t>Radiatora tips 33, augstums līdz 600 mm, garums līdz 600 mm.</t>
  </si>
  <si>
    <t>17.5.</t>
  </si>
  <si>
    <t>17.6.</t>
  </si>
  <si>
    <t>Radiatora tips 33, augstums līdz 600 mm, garums no 1201 līdz 2000 mm.</t>
  </si>
  <si>
    <t>Radiatora tips 33, augstums līdz 600 mm, garums no 601 līdz 1200 mm.</t>
  </si>
  <si>
    <t>Higiēnas tipa radiators bez konvekcijas plāksnēm un augšējā režģa, augstums līdz 600 mm, garums līdz 600 mm.</t>
  </si>
  <si>
    <t>18.3.</t>
  </si>
  <si>
    <t>Higiēnas tipa radiators bez konvekcijas plāksnēm un augšējā režģa, augstums līdz 600 mm, garums no 601 līdz 1200 mm.</t>
  </si>
  <si>
    <t>Higiēnas tipa radiators bez konvekcijas plāksnēm un augšējā režģa, augstums līdz 600 mm, garums no 1201 līdz 2000 mm.</t>
  </si>
  <si>
    <t>Tērauda cauruļvadu izbūve vai nomaiņa, diametrs DN15–DN20.</t>
  </si>
  <si>
    <t>Tērauda cauruļvadu izbūve vai nomaiņa, diametrs DN25–DN32.</t>
  </si>
  <si>
    <t>Daudzslāņu cauruļvadu izbūve vai nomaiņa, diametrs DN15–DN20.</t>
  </si>
  <si>
    <t>Daudzslāņu cauruļvadu izbūve vai nomaiņa, diametrs DN25–DN32.</t>
  </si>
  <si>
    <t>9.3.</t>
  </si>
  <si>
    <t>9.4.</t>
  </si>
  <si>
    <r>
      <rPr>
        <b/>
        <sz val="10"/>
        <rFont val="Times New Roman"/>
        <family val="1"/>
        <charset val="186"/>
      </rPr>
      <t>Apkures sistēmas cauruļvadu izbūve vai nomaiņa</t>
    </r>
    <r>
      <rPr>
        <sz val="10"/>
        <rFont val="Times New Roman"/>
        <family val="1"/>
        <charset val="186"/>
      </rPr>
      <t>, t.sk. cauruļu piegāde, montāža, stiprinājumi, fasona daļas un pieslēgumu izveide pie esošās sistēmas. Cauruļvadu materiāls (tērauds, daudzslāņu caurules vai ekvivalents risinājums) un montāžas veids precizējams Darba uzdevumā.</t>
    </r>
  </si>
  <si>
    <r>
      <rPr>
        <b/>
        <sz val="10"/>
        <rFont val="Times New Roman"/>
        <family val="1"/>
        <charset val="186"/>
      </rPr>
      <t>Higiēnas tipa radiatora</t>
    </r>
    <r>
      <rPr>
        <sz val="10"/>
        <rFont val="Times New Roman"/>
        <family val="1"/>
        <charset val="186"/>
      </rPr>
      <t xml:space="preserve"> bez konvekcijas plāksnēm un augšējā režģa, piegāde un montāža telpām ar paaugstinātām higiēnas prasībām, t.sk. stiprinājumi, ventiļi, pieslēgumi un regulēšana. Radiatora tips, izmērs, siltuma jauda un pieslēguma veids (sānu vai apakšējais) precizējami Darba uzdevumā.</t>
    </r>
  </si>
  <si>
    <r>
      <rPr>
        <b/>
        <sz val="10"/>
        <rFont val="Times New Roman"/>
        <family val="1"/>
        <charset val="186"/>
      </rPr>
      <t xml:space="preserve">Apkures sistēmas hermētiskuma un izturības pārbaude </t>
    </r>
    <r>
      <rPr>
        <sz val="10"/>
        <rFont val="Times New Roman"/>
        <family val="1"/>
        <charset val="186"/>
      </rPr>
      <t>ar paaugstinātu spiedienu atbilstoši normatīvo aktu prasībām, t.sk. pārbaudes protokola sagatavošana</t>
    </r>
    <r>
      <rPr>
        <b/>
        <sz val="10"/>
        <rFont val="Times New Roman"/>
        <family val="1"/>
        <charset val="186"/>
      </rPr>
      <t xml:space="preserve">. </t>
    </r>
    <r>
      <rPr>
        <sz val="10"/>
        <rFont val="Times New Roman"/>
        <family val="1"/>
        <charset val="186"/>
      </rPr>
      <t>1 k-ts = viena sistēma vai Darba uzdevumā noteikts apjoms.</t>
    </r>
  </si>
  <si>
    <t xml:space="preserve">Ūdensapgādes un kanalizācijas sistēma </t>
  </si>
  <si>
    <t>Aukstā ūdens cauruļvadu izbūve vai nomaiņa ar diametru DN15–DN20.</t>
  </si>
  <si>
    <t>Aukstā ūdens cauruļvadu izbūve vai nomaiņa ar diametru DN25–DN32.</t>
  </si>
  <si>
    <t>Karstā ūdens cauruļvadu izbūve vai nomaiņa ar diametru DN15–DN20.</t>
  </si>
  <si>
    <t>Karstā ūdens cauruļvadu izbūve vai nomaiņa ar diametru DN25–DN32.</t>
  </si>
  <si>
    <t>Kanalizācijas cauruļvadu izbūve vai nomaiņa ar diametru DN50.</t>
  </si>
  <si>
    <t>Kanalizācijas cauruļvadu izbūve vai nomaiņa ar diametru DN75–DN110.</t>
  </si>
  <si>
    <t>Ūdensapgādes cauruļvadu siltumizolācijas izbūve vai bojātās izolācijas atjaunošana, t.sk. izolācijas materiālu piegāde, montāža un savienojumu apstrāde. Izolācijas materiāls un biezums nosakāms atbilstoši normatīvo aktu prasībām vai Darba uzdevumam.</t>
  </si>
  <si>
    <t>Ūdensapgādes cauruļvadu izolācijas izbūve vai atjaunošana cauruļvadiem ar diametru DN15–DN20, izolācijas biezums 13 mm.</t>
  </si>
  <si>
    <t>Ūdensapgādes cauruļvadu izolācijas izbūve vai atjaunošana cauruļvadiem ar diametru DN25–DN32, izolācijas biezums 20 mm.</t>
  </si>
  <si>
    <t>26.1.</t>
  </si>
  <si>
    <t>26.2.</t>
  </si>
  <si>
    <t>Noslēgarmatūras (lodveida krāni, ventiļi vai ekvivalents risinājums) piegāde un uzstādīšana vai nomaiņa ūdensapgādes sistēmās, t.sk. pieslēgumu izveide, blīvējumi un hermētiskuma pārbaude.</t>
  </si>
  <si>
    <t>Noslēgarmatūra ar diametru DN15–DN20.</t>
  </si>
  <si>
    <t>27.2.</t>
  </si>
  <si>
    <t>Noslēgarmatūra ar diametru DN25–DN32.</t>
  </si>
  <si>
    <t>Maisītāja piegāde un montāža, t.sk. pieslēguma lokanās šļūtenes, stiprinājumi un regulēšana. Maisītāja tips (galda, sienas, sensoru vai ekvivalents) precizējams Darba uzdevumā.</t>
  </si>
  <si>
    <t>Sifona piegāde un montāža, t.sk. pieslēgumu izveide, blīvējumi un hermētiskuma pārbaude. Sifona tips precizējams Darba uzdevumā.</t>
  </si>
  <si>
    <t>Pisuāra piegāde un montāža, t.sk. stiprinājumi, sifons, pieslēgumi un regulēšana. Pisuāra tips (mehānisks, sensoru vai ekvivalents) precizējams Darba uzdevumā.</t>
  </si>
  <si>
    <t>Dušas maisītāja piegāde un montāža, t.sk. pieslēgumi, stiprinājumi un regulēšana. Maisītāja tips precizējams Darba uzdevumā.</t>
  </si>
  <si>
    <t>Aukstā ūdens cauruļvadu izbūve vai nomaiņa, t.sk. cauruļu piegāde, montāža, stiprinājumi, fasona daļas un pieslēgumu izveide pie esošās sistēmas. Cauruļvadu materiāls (PP-R, daudzslāņu caurules vai ekvivalents risinājums), montāžas veids precizējams Darba uzdevumā.</t>
  </si>
  <si>
    <t>Karstā ūdens cauruļvadu izbūve vai nomaiņa, t.sk. cauruļu piegāde, montāža, stiprinājumi, fasona daļas un pieslēgumu izveide pie esošās sistēmas. Cauruļvadu materiāls (PP-R, daudzslāņu caurules vai ekvivalents risinājums), montāžas veids precizējams Darba uzdevumā.</t>
  </si>
  <si>
    <t>Kanalizācijas cauruļvadu izbūve vai nomaiņa, t.sk. cauruļu piegāde, montāža, stiprinājumi, fasona daļas, pieslēgumu izveide un hermētiskuma nodrošināšana un nepieciešamā slīpuma izveide atbilstoši normatīvo aktu prasībām. Cauruļvadu materiāls (PVC, PP vai ekvivalents risinājums) un montāžas veids precizējams Darba uzdevumā.</t>
  </si>
  <si>
    <t>Ūdensapgādes cauruļvadu izolācijas izbūve vai atjaunošana cauruļvadiem ar diametru DN40 un lielākiem, izolācijas biezums 30 mm vai atbilstoši normatīvo aktu prasībām.</t>
  </si>
  <si>
    <t>Izlietnes piegāde un montāža, t.sk. stiprinājumi, pieslēgumi un regulēšana. Izlietnes tips (iebūvējama, uzliekama, sienas vai ekvivalents risinājums), materiāls un izmēri precizējami Darba uzdevumā.</t>
  </si>
  <si>
    <t>Mehānisks pisuārs ar manuālu vai spiedpogas skalošanu.</t>
  </si>
  <si>
    <t>Lineārā dušas trapa piegāde un montāža, t.sk. pieslēgums kanalizācijai, hidroizolācijas mezgla izveide un hermētiskuma nodrošināšana. Trapa garums 600–1000 mm vai ekvivalents, ja Darba uzdevumā nav noteikts citādi.</t>
  </si>
  <si>
    <t>Mehāniska maisītāja piegāde un montāža, t.sk. pieslēgumi un regulēšana.</t>
  </si>
  <si>
    <t>Sensoru maisītāja piegāde un montāža, t.sk. vadības bloks un regulēšana. Elektroapgādes izbūve pozīcijā nav iekļauta.</t>
  </si>
  <si>
    <t>29.1.</t>
  </si>
  <si>
    <t>29.2.</t>
  </si>
  <si>
    <t>WC poda piegāde un montāža, t.sk. stiprinājumi, pieslēgumi kanalizācijas un ūdensapgādes sistēmām, regulēšana un funkcionālā pārbaude. WC poda tips (grīdas, piekaramais vai ekvivalents risinājums) precizējams Darba uzdevumā.</t>
  </si>
  <si>
    <t>Iebūvējamā skalojamā mehānisma (mehānisms ar divu režīmu skalošanu vai ekvivalents risinājums) piegāde un montāža, t.sk. montāžas rāmis, skalošanas tvertne, pieslēgumi, stiprinājumi un regulēšana. Mehānisma tips, izmēri un aktivizācijas plāksnes/pogas veids precizējami Darba uzdevumā.</t>
  </si>
  <si>
    <t>Virsapmetuma dušas maisītāja piegāde un montāža, t.sk. pieslēgumi, stiprinājumi un regulēšana.</t>
  </si>
  <si>
    <t>Termostatiskā dušas maisītāja piegāde un montāža, t.sk. pieslēgumi, stiprinājumi un regulēšana.</t>
  </si>
  <si>
    <t>Zemapmetuma dušas maisītāja sistēmas piegāde un montāža, t.sk. iebūvējamā daļa, dekoratīvais panelis, vadības elementi un pieslēgumi. Sienu izbūve un apdares atjaunošana pozīcijā nav iekļauta.</t>
  </si>
  <si>
    <t>36.1.</t>
  </si>
  <si>
    <t>Punktveida dušas trapa piegāde un montāža, t.sk. pieslēgums kanalizācijai, hidroizolācijas mezgla izveide un hermētiskuma nodrošināšana. Trapa izmērs 100×100 mm vai ekvivalents risinājums, ja Darba uzdevumā nav noteikts citādi.</t>
  </si>
  <si>
    <t>37.1.</t>
  </si>
  <si>
    <t>37.2.</t>
  </si>
  <si>
    <t>Nerūsējošā tērauda vienas bļodas izlietnes piegāde un montāža, t.sk. stiprinājumi, pieslēgumi un regulēšana. Izlietnes izmēri un montāžas veids (uz galda, zem virsmas vai sienas) precizējami Darba uzdevumā.</t>
  </si>
  <si>
    <t>Nerūsējošā tērauda divu bļodu izlietnes piegāde un montāža, t.sk. stiprinājumi, pieslēgumi un regulēšana. Izlietnes izmēri un montāžas veids (uz galda, zem virsmas vai sienas) precizējami Darba uzdevumā.</t>
  </si>
  <si>
    <t xml:space="preserve">Elektroapgādes sistēma </t>
  </si>
  <si>
    <t>230 V rozetes piegāde un uzstādīšana, t.sk. montāžas kārba, pieslēgšana elektroinstalācijai, marķēšana un funkcionālā pārbaude. Rozetes dizains un sērija precizējama Darba uzdevumā.</t>
  </si>
  <si>
    <t>50.1.</t>
  </si>
  <si>
    <t>50.2.</t>
  </si>
  <si>
    <t>Vienvietīgas 230 V rozetes piegāde un uzstādīšana, t.sk. montāžas kārba, pieslēgšana elektroinstalācijai un funkcionālā pārbaude. Rozetes dizains un sērija precizējama Darba uzdevumā</t>
  </si>
  <si>
    <t>Dubultrozetes 230 V piegāde un uzstādīšana, t.sk. montāžas kārba, pieslēgšana elektroinstalācijai un funkcionālā pārbaude. Rozetes dizains un sērija precizējama Darba uzdevumā</t>
  </si>
  <si>
    <t>Rozetes ar USB uzlādes pieslēgvietām piegāde un uzstādīšana, t.sk. montāžas kārba, pieslēgšana elektroinstalācijai un funkcionālā pārbaude. USB pieslēgvietu veids (USB-A, USB-C vai kombinēts risinājums) precizējams Darba uzdevumā</t>
  </si>
  <si>
    <t>Mitrumizturīgas rozetes IP44–IP55 piegāde un uzstādīšana telpās ar paaugstinātu mitrumu vai putekļainību, t.sk. montāžas kārba, aizsargvāciņš, pieslēgšana elektroinstalācijai un funkcionālā pārbaude. Aizsardzības klase un montāžas veids precizējami Darba uzdevumā</t>
  </si>
  <si>
    <t>Slēdža piegāde un uzstādīšana, t.sk. montāžas kārba, pieslēgšana elektroinstalācijai, marķēšana un funkcionālā pārbaude. Slēdža dizains un sērija precizējama Darba uzdevumā.</t>
  </si>
  <si>
    <t>51.1.</t>
  </si>
  <si>
    <t>51.2.</t>
  </si>
  <si>
    <t>51.3.</t>
  </si>
  <si>
    <t>Esošās DALI sistēmas integrācija, atjaunošana vai pārkonfigurēšana pēc remonta darbiem, t.sk. adresēšana, parametru maiņa un funkcionālā pārbaude. 1 k-ts = viena sistēma vai Darba uzdevumā noteikts apjoms.</t>
  </si>
  <si>
    <t>LED gaismekļa ar avārijas apgaismojuma moduli (EM 3h vai ekvivalents risinājums) piegāde un montāža, t.sk. pieslēgšana elektroinstalācijai, akumulatora pārbaude un funkcionālā testēšana.</t>
  </si>
  <si>
    <t>Vienpolu slēdža piegāde un uzstādīšana, t.sk. pieslēgšana elektroinstalācijai un funkcionālā pārbaude.</t>
  </si>
  <si>
    <t>Divpolu slēdža piegāde un uzstādīšana, t.sk. pieslēgšana elektroinstalācijai un funkcionālā pārbaude.</t>
  </si>
  <si>
    <t>Slēdža ar kustības sensoru piegāde un uzstādīšana, t.sk. iestatīšana un funkcionālā pārbaude.</t>
  </si>
  <si>
    <t>Slēdža ar taimeri piegāde un uzstādīšana, t.sk. programmēšana un funkcionālā pārbaude.</t>
  </si>
  <si>
    <t>Apgaismojuma regulatora (dimmera) piegāde un uzstādīšana, t.sk. regulēšana un funkcionālā pārbaude.</t>
  </si>
  <si>
    <t>PIR kustības sensora piegāde un uzstādīšana, t.sk. pieslēgšana elektroinstalācijai, darbības zonas iestatīšana un funkcionālā pārbaude. Sensora parametri precizējami Darba uzdevumā.</t>
  </si>
  <si>
    <t>Klātbūtnes detektora piegāde un uzstādīšana, t.sk. konfigurēšana un funkcionālā pārbaude. Detektora parametri precizējami Darba uzdevumā.</t>
  </si>
  <si>
    <t>DALI sistēmas izbūve vai paplašināšana, t.sk. DALI kabeļu un vadības elementu uzstādīšana, adresēšana, konfigurēšana un funkcionālā testēšana. 1 k-ts = viena sistēma vai Darba uzdevumā noteikts apjoms.</t>
  </si>
  <si>
    <t>LSZH (Low Smoke Zero Halogen) kabeļa izbūve vai nomaiņa, t.sk. kabeļa piegāde, montāža, stiprinājumi, marķēšana un pieslēgšana. Kabeļa tips un montāžas veids precizējams Darba uzdevumā.</t>
  </si>
  <si>
    <t>60.1.</t>
  </si>
  <si>
    <t>60.2.</t>
  </si>
  <si>
    <t>LSZH kabelis 3×1,5 mm²</t>
  </si>
  <si>
    <t>LSZH kabelis 3×2,5 mm²</t>
  </si>
  <si>
    <t>Ugunsdrošā kabeļa izbūve vai nomaiņa, t.sk. kabeļa piegāde, montāža, stiprinājumi, marķēšana un pieslēgšana atbilstoši ugunsdrošības prasībām. Kabeļa tips precizējams Darba uzdevumā.</t>
  </si>
  <si>
    <t>Ugunsdrošais kabelis E30</t>
  </si>
  <si>
    <t>Ugunsdrošais kabelis E90</t>
  </si>
  <si>
    <t>Automātslēdža piegāde un uzstādīšana sadalnē, t.sk. pieslēgšana un marķēšana.</t>
  </si>
  <si>
    <t>Vienpolu automātslēdzis 1P, 6–16 A.</t>
  </si>
  <si>
    <t>Vienpolu automātslēdzis 1P, 20–32 A.</t>
  </si>
  <si>
    <t>Trīspolu automātslēdža piegāde un uzstādīšana sadalnē, t.sk. pieslēgšana un marķēšana.</t>
  </si>
  <si>
    <t>Trīspolu automātslēdzis 3P, 10–16 A</t>
  </si>
  <si>
    <t>Trīspolu automātslēdzis 3P, 20–32 A</t>
  </si>
  <si>
    <t>66.1.</t>
  </si>
  <si>
    <t>66.2.</t>
  </si>
  <si>
    <t>Kombinētā automātslēdža ar noplūdes aizsardzību (RCBO) piegāde un uzstādīšana sadalnē, t.sk. pieslēgšana un marķēšana.</t>
  </si>
  <si>
    <t>Metāla kabeļu trepju izbūve, t.sk. stiprinājumi, konsoles, veidgabali un montāža.</t>
  </si>
  <si>
    <t>73.1.</t>
  </si>
  <si>
    <t>73.2.</t>
  </si>
  <si>
    <t>Kabeļu kanālu izbūve, t.sk. kabeļu kanālu piegāde, stiprinājumi, veidgabali, vāki un montāža pie sienām, griestiem vai citām konstrukcijām. Kanālu tips un krāsa precizējama Darba uzdevumā.</t>
  </si>
  <si>
    <t>76.1.</t>
  </si>
  <si>
    <t>76.2.</t>
  </si>
  <si>
    <t>PVC kabeļu kanāls līdz 60×40 mm</t>
  </si>
  <si>
    <t>PVC kabeļu kanāls virs 60×40 mm</t>
  </si>
  <si>
    <t>LSZH (halogēnbrīvs) kabeļu kanāls</t>
  </si>
  <si>
    <t>Aizsargcauruļu izbūve elektroinstalācijai, t.sk. cauruļu piegāde, stiprinājumi, savienojumi un montāža.</t>
  </si>
  <si>
    <t>PVC aizsargcaurule Ø16–20 mm.</t>
  </si>
  <si>
    <t>PVC aizsargcaurule Ø25–32 mm</t>
  </si>
  <si>
    <t>78.1.</t>
  </si>
  <si>
    <t>78.2.</t>
  </si>
  <si>
    <t>Kabeļu savienojumu, spaiļu un gala uzgaļu montāža, t.sk. savienojumu izveide, presēšana, marķēšana un funkcionālā pārbaude. 1 k-ts = viens pieslēguma mezgls vai Darba uzdevumā noteikts apjoms.</t>
  </si>
  <si>
    <t>Zemējuma sistēmas izbūve vai atjaunošana, t.sk. zemējuma vadītāji, savienojumi, stiprinājumi, marķēšana un funkcionālā pārbaude. 1 k-ts = viena sistēma vai Darba uzdevumā noteikts apjoms.</t>
  </si>
  <si>
    <t>Potenciālu izlīdzināšanas sistēmas izbūve vai atjaunošana, t.sk. savienojumi ar metāla konstrukcijām, inženiertīkliem un elektroiekārtām, marķēšana un funkcionālā pārbaude. 1 k-ts = viena sistēma vai Darba uzdevumā noteikts apjoms.</t>
  </si>
  <si>
    <t>Elektroinstalācijas funkcionālā pārbaude un sistēmu ieregulēšana pirms nodošanas ekspluatācijā, t.sk. aizsardzības aparātu darbības pārbaude un konfigurēšana. 1 k-ts = viena sistēma vai Darba uzdevumā noteikts apjoms.</t>
  </si>
  <si>
    <t>Elektroinstalācijas mērījumu veikšana un protokolu sagatavošana atbilstoši normatīvo aktu prasībām, t.sk. izolācijas pretestības, cilpas pretestības, zemējuma pretestības, RCD darbības un nepārtrauktības mērījumi. Ietver izpilddokumentācijas nodošanu Pasūtītājam. 1 k-ts = viena sistēma vai Darba uzdevumā noteikts apjoms.</t>
  </si>
  <si>
    <t>LED panelis 600×600 mm ar ON/OFF vadību, t.sk. draiveris un pieslēgšana elektroinstalācijai.</t>
  </si>
  <si>
    <t>LED panelis 600×600 mm ar DALI vadību, t.sk. DALI draiveris, adresēšana un funkcionālā pārbaude. DALI sistēmas programmēšana un integrācija pozīcijā nav iekļauta (skat. DALI sistēmas pozīcijas).</t>
  </si>
  <si>
    <t xml:space="preserve"> Mitrumizturīgs LED gaismeklis IP65</t>
  </si>
  <si>
    <t xml:space="preserve"> Mitrumizturīgs LED gaismeklis IP44–IP54</t>
  </si>
  <si>
    <t>67.1.</t>
  </si>
  <si>
    <t>67.2.</t>
  </si>
  <si>
    <t>68.1.</t>
  </si>
  <si>
    <t>68.2.</t>
  </si>
  <si>
    <t>72.1.</t>
  </si>
  <si>
    <t>72.2.</t>
  </si>
  <si>
    <t>75.1.</t>
  </si>
  <si>
    <t>75.2.</t>
  </si>
  <si>
    <t>77.1.</t>
  </si>
  <si>
    <t>77.2.</t>
  </si>
  <si>
    <t xml:space="preserve">Metāla aizsargcauruļu izbūve, t.sk. piegāde, stiprinājumi, savienojumi un montāža. </t>
  </si>
  <si>
    <t>Metāla aizsargcaurule Ø16–20 mm</t>
  </si>
  <si>
    <t>Metāla aizsargcaurule Ø25–32 mm</t>
  </si>
  <si>
    <t>79.1.</t>
  </si>
  <si>
    <t>79.2.</t>
  </si>
  <si>
    <t>LSZH gofrēto aizsargcauruļu izbūve, t.sk. piegāde, stiprinājumi, savienojumi un montāža.</t>
  </si>
  <si>
    <t>LSZH gofrētā aizsargcaurule Ø16–20 mm</t>
  </si>
  <si>
    <t>LSZH gofrētā aizsargcaurule Ø25–32 mm</t>
  </si>
  <si>
    <t>Ugunsdrošo aizsargcauruļu izbūve, t.sk. piegāde, stiprinājumi, savienojumi un montāža</t>
  </si>
  <si>
    <t>Ugunsdrošā aizsargcaurule E30</t>
  </si>
  <si>
    <t xml:space="preserve"> Ugunsdrošā aizsargcaurule E90</t>
  </si>
  <si>
    <t>LED paneļa 600×600 mm piegāde un montāža pie griestu konstrukcijām, t.sk. stiprinājumi, draiveris, pieslēgšana elektroinstalācijai un funkcionālā pārbaude. Gaismekļa jauda (piem., 30–40 W vai ekvivalents), gaismas plūsma, krāsu temperatūra un vadības veids precizējami Darba uzdevumā.</t>
  </si>
  <si>
    <t>Mitrumizturīga LED gaismekļa (IP44–IP65) piegāde un montāža telpās ar paaugstinātu mitrumu vai putekļainību, t.sk. stiprinājumi, pieslēgšana elektroinstalācijai un funkcionālā pārbaude. Montāžas veids (virsapmetuma, iebūvējamais vai piekaramais) precizējams Darba uzdevumā.</t>
  </si>
  <si>
    <t>Hermētiska vai rūpnieciska LED gaismekļa piegāde un montāža, t.sk. stiprinājumi, pieslēgšana elektroinstalācijai un funkcionālā pārbaude. Gaismekļa jauda, gaismas plūsma, krāsu temperatūra un montāžas veids precizējami Darba uzdevumā.</t>
  </si>
  <si>
    <t>Hermētisks LED gaismeklis ar aizsardzības klasi IP54–IP65, garums līdz 1200 mm</t>
  </si>
  <si>
    <t>Hermētisks LED gaismeklis ar aizsardzības klasi IP54–IP65, garums virs 1200 mm</t>
  </si>
  <si>
    <t>Hermētisks vai rūpniecisks LED gaismeklis ar aizsardzības klasi IP66 vai augstāku.</t>
  </si>
  <si>
    <t xml:space="preserve">Gaismekļu piegāde un montāža, t.sk. stiprinājumi, pieslēgšana elektroinstalācijai un funkcionālā pārbaude. </t>
  </si>
  <si>
    <t>Spoguļa gaismeklis sanitārajiem mezgliem, t.sk. stiprinājumi, pieslēgšana elektroinstalācijai un funkcionālā pārbaude. Gaismekļa parametri precizējami Darba uzdevumā</t>
  </si>
  <si>
    <t>Lokālais darba vietas gaismeklis laboratorijām, kabinetiem vai citām darba vietām, t.sk. stiprinājumi, pieslēgšana elektroinstalācijai un funkcionālā pārbaude. Gaismekļa parametri precizējami Darba uzdevumā.</t>
  </si>
  <si>
    <t>PVC sadales kārbas piegāde un uzstādīšana, t.sk. stiprinājumi, kabeļu ievadi, savienojumi, marķēšana un funkcionālā pārbaude. Kārbas aizsardzības klase un montāžas veids (virsapmetuma vai zemapmetuma) precizējams Darba uzdevumā.</t>
  </si>
  <si>
    <t>PVC sadales kārba ar izmēru līdz 100×100 mm</t>
  </si>
  <si>
    <t>PVC sadales kārba ar izmēru virs 100×100 mm</t>
  </si>
  <si>
    <t>70.1.</t>
  </si>
  <si>
    <t>70.2.</t>
  </si>
  <si>
    <t xml:space="preserve">Hermētisko sadales kārbu piegāde un uzstādīšana, t.sk. stiprinājumi, kabeļu blīvslēgi, savienojumi, marķēšana un funkcionālā pārbaude. Aizsardzības klase (IP54–IP66 vai augstāka) precizējama Darba uzdevumā. </t>
  </si>
  <si>
    <t>71.1.</t>
  </si>
  <si>
    <t>71.2.</t>
  </si>
  <si>
    <t>Hermētiskā sadales kārba ar izmēru līdz 100×100 mm</t>
  </si>
  <si>
    <t>43.1.</t>
  </si>
  <si>
    <t>43.2.</t>
  </si>
  <si>
    <t>Stāva sadalne no 25 līdz 72 moduļiem</t>
  </si>
  <si>
    <t>Stāva sadalne virs 72 moduļiem</t>
  </si>
  <si>
    <t>48.1.</t>
  </si>
  <si>
    <t>48.2.</t>
  </si>
  <si>
    <t>Evakuācijas un avārijas apgaismojuma gaismekļu piegāde un montāža, t.sk. stiprinājumi, pieslēgšana elektroinstalācijai, marķēšana, funkcionālā pārbaude un testēšana atbilstoši normatīvo aktu prasībām. Gaismekļa tips, autonomās darbības laiks un montāžas veids precizējami Darba uzdevumā</t>
  </si>
  <si>
    <t>Evakuācijas gaismekļa piegāde un montāža, t.sk. stiprinājumi, pieslēgšana elektroinstalācijai, akumulatora pārbaude un funkcionālā testēšana. Autonomās darbības laiks un montāžas veids precizējami Darba uzdevumā.</t>
  </si>
  <si>
    <t xml:space="preserve"> EXIT zīmes (evakuācijas izejas norādes) piegāde un montāža, t.sk. piktogrammas, stiprinājumi, pieslēgšana elektroinstalācijai, akumulatora pārbaude un funkcionālā testēšana. Piktogrammas veids, autonomās darbības laiks un montāžas veids precizējami Darba uzdevumā.</t>
  </si>
  <si>
    <t>49.1.</t>
  </si>
  <si>
    <t>49.2.</t>
  </si>
  <si>
    <t xml:space="preserve"> LED gaismeklis ar avārijas apgaismojuma moduli EM 1h vai ekvivalents risinājums.</t>
  </si>
  <si>
    <t xml:space="preserve"> LED gaismeklis ar avārijas apgaismojuma moduli EM 3h vai ekvivalents risinājums.</t>
  </si>
  <si>
    <t>Apgaismojuma vadības bloka vai sensora moduļa piegāde, uzstādīšana un konfigurēšana, t.sk. pieslēgšana sistēmai, programmēšana un funkcionālā pārbaude.</t>
  </si>
  <si>
    <t>54.1.</t>
  </si>
  <si>
    <t>54.2.</t>
  </si>
  <si>
    <t>DALI vadības bloka vai moduļa piegāde, uzstādīšana un konfigurēšana, t.sk. adresēšana un funkcionālā pārbaude. Vadības funkcijas precizējamas Darba uzdevumā</t>
  </si>
  <si>
    <t>Sensoru vadības bloka vai moduļa piegāde un uzstādīšana, t.sk. pieslēgšana, konfigurēšana un funkcionālā pārbaude. Vadības funkcijas precizējamas Darba uzdevumā</t>
  </si>
  <si>
    <t>Nerūsējošā tērauda kabeļu trepes no AISI 304 vai ekvivalenta materiāla, t.sk. stiprinājumi, konsoles un montāža</t>
  </si>
  <si>
    <t xml:space="preserve"> Nerūsējošā tērauda kabeļu trepes no AISI 316 vai ekvivalenta materiāla, t.sk. stiprinājumi, konsoles un montāža</t>
  </si>
  <si>
    <t>Ugunsdrošo kabeļu trepju E30 - E90 izbūve, t.sk. stiprinājumi un montāža. Ugunsizturības klase precizējama Darba uzdevumā.</t>
  </si>
  <si>
    <t>Nerūsējošā tērauda kabeļu trepju izbūve, t.sk. kabeļu trepju, stiprinājumu, konsolju, veidgabalu un citu nepieciešamo komponentu piegāde un montāža. Kabeļu trepju platums (piem., līdz 200 mm vai virs 200 mm) precizējams Darba uzdevumā</t>
  </si>
  <si>
    <t xml:space="preserve">  Grīdas kabeļu kanālu izbūve, t.sk. kanāla, vāku, veidgabalu, stiprinājumu un citu nepieciešamo komponentu piegāde un montāža. Kanāla izmēri, nodalījumu skaits un konfigurācija precizējami Darba uzdevumā</t>
  </si>
  <si>
    <t xml:space="preserve"> PVC grīdas kabeļu kanāla izbūve, t.sk. kanāla, vāku, veidgabalu, stiprinājumu un montāža. Kanāla izmēri un konfigurācija precizējami Darba uzdevumā</t>
  </si>
  <si>
    <t>Metāla vai alumīnija grīdas kabeļu kanāla izbūve, t.sk. kanāla, vāku, veidgabalu, stiprinājumu un montāža. Kanāla izmēri un konfigurācija precizējami Darba uzdevumā</t>
  </si>
  <si>
    <t>Kabeļu ievadu izbūve sadalnēs, iekārtās vai konstrukcijās, t.sk. blīvējumi, ievadmufes, stiprinājumi un hermētiskuma nodrošināšana. Ietver kabeļu blīvslēgus, ievadmufes un mehāniskās aizsardzības elementus</t>
  </si>
  <si>
    <t>Kabeļu un caurvadu ugunsdrošā blīvēšana vietās, kur inženiertīkli šķērso ugunsdrošās konstrukcijas, izmantojot sertificētas sistēmas. Ugunsizturības klase (EI30–EI120) precizējama Darba uzdevumā. Ietver ugunsdrošā mezgla marķēšanu un sertificētu materiālu izmantošanu.</t>
  </si>
  <si>
    <t>Pieslēguma vietas pārvietošana. Esošas elektroinstalācijas pieslēguma vietas, rozetes vai slēdža pārvietošana, t.sk. kabeļu pagarināšana, montāža un pieslēgšana</t>
  </si>
  <si>
    <t>Elektroiekārtas pieslēgšana esošajai elektroinstalācijai, t.sk. pieslēguma pārbaude un funkcionālā testēšana</t>
  </si>
  <si>
    <t>Elektroinstalācijas kabeļa (piem., NYM-J vai ekvivalents risinājums) izbūve vai nomaiņa 3×1,5 mm², t.sk. kabeļa piegāde, montāža, stiprinājumi un pieslēgšana. Montāžas veids (virsapmetuma, zemapmetuma, kabeļu kanālā vai aizsargcaurulē) precizējams Darba uzdevumā.</t>
  </si>
  <si>
    <t>Elektroinstalācijas kabeļa (piem., NYM-J vai ekvivalents risinājums) izbūve vai nomaiņa 3×2,5 mm², t.sk. kabeļa piegāde, montāža, stiprinājumi un pieslēgšana. Montāžas veids (virsapmetuma, zemapmetuma, kabeļu kanālā vai aizsargcaurulē) precizējams Darba uzdevumā.</t>
  </si>
  <si>
    <t>Elektroinstalācijas kabeļa (piem., NYM-J vai ekvivalents risinājums) izbūve vai nomaiņa 3×4–6 mm², t.sk. kabeļa piegāde, montāža, stiprinājumi un pieslēgšana. Montāžas veids (virsapmetuma, zemapmetuma, kabeļu kanālā vai aizsargcaurulē) precizējams Darba uzdevumā.</t>
  </si>
  <si>
    <t xml:space="preserve">Strukturēto datu tīklu kabeļu izbūve vai nomaiņa, t.sk. kabeļa piegāde, montāža, marķēšana, terminēšana un sertifikācijas mērījumu veikšana atbilstoši piemērojamiem standartiem. </t>
  </si>
  <si>
    <t>DALI kabeļa J-Y(St)Y 2×2×0,8 mm vai ekvivalenta piegāde un montāža, t.sk. piegāde, montāža, marķēšana un pieslēgšana DALI sistēmai.</t>
  </si>
  <si>
    <t>Trīsfāžu RCBO 3P vai 3P+N piegāde un uzstādīšana sadalnē, t.sk. pieslēgšana un marķēšana</t>
  </si>
  <si>
    <t>Noplūdes strāvas aizsardzības slēdža (RCD) piegāde un uzstādīšana ar nostrādes strāvu 30 mA, t.sk. pieslēgšana, marķēšana un funkcionālā pārbaude</t>
  </si>
  <si>
    <t xml:space="preserve"> Noplūdes strāvas aizsardzības slēdža (RCD) piegāde un uzstādīšana ar nostrādes strāvu 100–300 mA, t.sk. pieslēgšana, marķēšana un funkcionālā pārbaude</t>
  </si>
  <si>
    <t>SPD T2 pārsprieguma aizsardzības ierīces piegāde un uzstādīšana sadalnē, t.sk. pieslēgšana, marķēšana un funkcionālā pārbaude</t>
  </si>
  <si>
    <t>SPD T1+T2 kombinētās pārsprieguma aizsardzības ierīces piegāde un uzstādīšana sadalnē, t.sk. pieslēgšana, marķēšana un funkcionālā pārbaude</t>
  </si>
  <si>
    <t>Metāla sadales kārbas piegāde un uzstādīšana, t.sk. stiprinājumi, kabeļu ievadi, savienojumi, marķēšana un funkcionālā pārbaude. Kārbas materiāls, aizsardzības klase un montāžas veids (virsapmetuma vai zemapmetuma) precizējams Darba uzdevumā</t>
  </si>
  <si>
    <t xml:space="preserve"> Metāla sadales kārba ar izmēru līdz 100×100 mm</t>
  </si>
  <si>
    <t>Metāla sadales kārba ar izmēru virs 200×200 mm</t>
  </si>
  <si>
    <t>Metāla sadales kārba ar izmēru virs 100×100 mm līdz 200×200 mm</t>
  </si>
  <si>
    <t>Hermētiskā sadales kārba ar izmēru virs 100×100 mm līdz 200×200 mm</t>
  </si>
  <si>
    <t>Hermētiskā sadales kārba ar izmēru virs 200×200 mm</t>
  </si>
  <si>
    <t>Metāla kabeļu trepes līdz 200 mm platumam</t>
  </si>
  <si>
    <t>Metāla kabeļu trepes virs 200 mm platuma</t>
  </si>
  <si>
    <t>Vienfāzes RCBO 1P+N piegāde un uzstādīšana sadalnē, t.sk. pieslēgšana un marķēšana</t>
  </si>
  <si>
    <t>Noplūdes strāvas aizsardzības slēdža (RCD) piegāde un uzstādīšana sadalnē, t.sk. pieslēgšana, marķēšana un funkcionālā pārbaude. Polu skaits, nominālā strāva un RCD tips (AC, A vai ekvivalents risinājums) precizējami Darba uzdevumā</t>
  </si>
  <si>
    <t>Pārsprieguma aizsardzības ierīces (SPD) piegāde un uzstādīšana sadalnē, t.sk. pieslēgšana, marķēšana un funkcionālā pārbaude. SPD tips, polu skaits un novadāmā strāva precizējami Darba uzdevumā</t>
  </si>
  <si>
    <t>81.1.</t>
  </si>
  <si>
    <t>81.2.</t>
  </si>
  <si>
    <t>Esošas elektroinstalācijas pieslēguma vietas, rozetes vai slēdža pārvietošana līdz 3 m, t.sk. kabeļu pagarināšana, montāža un pieslēgšana</t>
  </si>
  <si>
    <t>Esošas elektroinstalācijas pieslēguma vietas, rozetes vai slēdža pārvietošana virs 3 m, t.sk. kabeļu pagarināšana, montāža un pieslēgšana</t>
  </si>
  <si>
    <t>82.1.</t>
  </si>
  <si>
    <t>82.2.</t>
  </si>
  <si>
    <t>Vienfāzes elektroiekārtas pieslēgšana līdz 16 A, t.sk. pieslēguma pārbaude un funkcionālā testēšana</t>
  </si>
  <si>
    <t xml:space="preserve"> Trīsfāžu elektroiekārtas pieslēgšana virs 16 A, t.sk. pieslēguma pārbaude un funkcionālā testēšana</t>
  </si>
  <si>
    <t>Rokas ugunsgrēka trauksmes signāldevēja piegāde un uzstādīšana, t.sk. stiprinājumi, marķēšana, pieslēgšana sistēmai un funkcionālā pārbaude.</t>
  </si>
  <si>
    <t>UAS sistēmas konfigurēšana, adresēšana, programmēšana un funkcionālā testēšana pēc remontdarbiem, nodrošinot sistēmas darbību atbilstoši Pasūtītāja prasībām. 1 k-ts = viena sistēma vai Darba uzdevumā noteikts apjoms.</t>
  </si>
  <si>
    <t>UAS izpilddokumentācijas aktualizēšana un nodošana Pasūtītājam, t.sk. shēmu un adresācijas sarakstu precizēšana.</t>
  </si>
  <si>
    <t>UAS līniju nepārtrauktības un izolācijas pretestības pārbaude, t.sk. mērījumu veikšana un rezultātu fiksēšana.</t>
  </si>
  <si>
    <t>Esošo detektoru tīrīšana un tehniskā apkope, t.sk. vizuāla pārbaude un funkcionālā testēšana.</t>
  </si>
  <si>
    <t>Ugunsdrošo caurvedumu un blīvējumu atjaunošana vietās, kur bojāta ugunsdrošā norobežojošā konstrukcija. Ugunsizturības klase precizējama Darba uzdevumā.</t>
  </si>
  <si>
    <t>Durvju vai logu magnētiskā kontakta piegāde un uzstādīšana, t.sk. pieslēgšana sistēmai un funkcionālā pārbaude.</t>
  </si>
  <si>
    <t>Iekštelpu sirēnas piegāde un uzstādīšana, t.sk. pieslēgšana sistēmai un funkcionālā pārbaude.</t>
  </si>
  <si>
    <t>IAS centrāles vai paplašinājuma moduļa uzstādīšana un pieslēgšana, t.sk. konfigurēšana un funkcionālā pārbaude.</t>
  </si>
  <si>
    <t>Barošanas avotu un akumulatoru darbības pārbaude, t.sk. rezerves barošanas funkcionalitātes testēšana.</t>
  </si>
  <si>
    <t>IAS konfigurēšana, programmēšana un funkcionālā pārbaude pēc remontdarbiem.</t>
  </si>
  <si>
    <t>IAS izpilddokumentācijas aktualizēšana un nodošana Pasūtītājam.</t>
  </si>
  <si>
    <t>Iziešanas pogas (REX) piegāde un uzstādīšana, t.sk. pieslēgšana un funkcionālā pārbaude.</t>
  </si>
  <si>
    <t>Ugunsgrēka releja interfeisa piegāde un uzstādīšana piekļuves kontroles sistēmas atbloķēšanai trauksmes gadījumā.</t>
  </si>
  <si>
    <t>IAS sistēmas funkcionālā pārbaude un testēšana pēc darbu pabeigšanas.</t>
  </si>
  <si>
    <t>Lietotāju apmācība un sistēmas nodošana ekspluatācijā.</t>
  </si>
  <si>
    <t>91.1.</t>
  </si>
  <si>
    <t>91.2.</t>
  </si>
  <si>
    <t>Adresējama optiskā dūmu detektora piegāde un uzstādīšana, t.sk. detektora pamatnes montāža, adresēšana, pieslēgšana UAS sistēmai un funkcionālā pārbaude</t>
  </si>
  <si>
    <t>Adresējama kombinētā dūmu un temperatūras detektora piegāde un uzstādīšana, t.sk. detektora pamatnes montāža, adresēšana, pieslēgšana UAS sistēmai un funkcionālā pārbaude</t>
  </si>
  <si>
    <t xml:space="preserve">Adresējamu ugunsgrēka detektoru piegāde un uzstādīšana, t.sk. detektora pamatnes montāža, adresēšana, pieslēgšana UAS sistēmai un funkcionālā pārbaude. Detektora parametri precizējami Darba uzdevumā. </t>
  </si>
  <si>
    <t>Optiski akustiskās sirēnas piegāde un uzstādīšana, t.sk. stiprinājumi, pieslēgšana sistēmai un funkcionālā pārbaude. Sirēnas tips (akustiska, optiski akustiska vai ekvivalents risinājums) precizējams Darba uzdevumā.</t>
  </si>
  <si>
    <t>Adresējama ievades/izvades moduļa piegāde un uzstādīšana, t.sk. pieslēgšana, adresēšana, konfigurēšana un funkcionālā pārbaude. Moduļa tips (ievades, izvades vai kombinētais) precizējams Darba uzdevumā.</t>
  </si>
  <si>
    <t xml:space="preserve"> UAS akumulatoru pārbaude vai nomaiņa, t.sk. veco akumulatoru demontāža un utilizācija. Akumulatora kapacitāte un spriegums precizējami Darba uzdevumā. </t>
  </si>
  <si>
    <t>Kustības detektoru piegāde un uzstādīšana, t.sk. stiprinājumi, konfigurēšana, pieslēgšana IAS sistēmai, adresēšana (ja paredzēta sistēmā) un funkcionālā pārbaude. Detektora darbības zona, montāžas augstums un parametri precizējami Darba uzdevumā.</t>
  </si>
  <si>
    <t>PIR kustības detektora piegāde un uzstādīšana, t.sk. stiprinājumi, pieslēgšana IAS sistēmai, konfigurēšana un funkcionālā pārbaude. Detektora darbības zona un montāžas augstums precizējami Darba uzdevumā</t>
  </si>
  <si>
    <t>Duālā kustības detektora (PIR+MW) piegāde un uzstādīšana, t.sk. stiprinājumi, pieslēgšana IAS sistēmai, konfigurēšana un funkcionālā pārbaude. Detektora darbības zona un montāžas augstums precizējami Darba uzdevumā</t>
  </si>
  <si>
    <t>Elektromagnētiskās slēdzenes piegāde un uzstādīšana, t.sk. stiprinājumi, pieslēgšana sistēmai, regulēšana un funkcionālā pārbaude. Slēdzenes parametri un montāžas veids precizējami Darba uzdevumā</t>
  </si>
  <si>
    <t>Elektromehāniskās slēdzenes piegāde un uzstādīšana, t.sk. stiprinājumi, pieslēgšana sistēmai, regulēšana un funkcionālā pārbaude. Slēdzenes parametri un montāžas veids precizējami Darba uzdevumā</t>
  </si>
  <si>
    <t>Elektromagnētiskā durvju turētāja piegāde un uzstādīšana, t.sk. stiprinājumi, pieslēgšana sistēmai un funkcionālā pārbaude. Turētāja parametri un montāžas veids precizējami Darba uzdevumā</t>
  </si>
  <si>
    <t xml:space="preserve">CCTV sistēmas izbūve vai paplašināšana, t.sk. kabeļu montāža, iekārtu pieslēgšana, konfigurēšana, regulēšana un funkcionālā pārbaude. 1 k-ts = viena sistēma vai Darba uzdevumā noteikts apjoms. </t>
  </si>
  <si>
    <t>CCTV iekārtu integrācija esošajā videonovērošanas sistēmā (VMS), t.sk. kameru pievienošana, konfigurēšana, ieraksta parametru iestatīšana un funkcionālā testēšana. 1 k-ts = viena sistēma vai Darba uzdevumā noteikts apjoms.</t>
  </si>
  <si>
    <t>Sistēmas funkcionālā pārbaude, attēla kvalitātes pārbaude un ieraksta testēšana, t.sk. testēšanas rezultātu fiksēšana. 1 k-ts = viena sistēma vai Darba uzdevumā noteikts apjoms.</t>
  </si>
  <si>
    <t>Izpilddokumentācijas aktualizēšana un nodošana Pasūtītājam, t.sk. kameru izvietojuma un konfigurācijas precizēšana.</t>
  </si>
  <si>
    <r>
      <rPr>
        <b/>
        <sz val="10"/>
        <rFont val="Times New Roman"/>
        <family val="1"/>
        <charset val="186"/>
      </rPr>
      <t>Iekštelpu Bullet tipa IP videokameras</t>
    </r>
    <r>
      <rPr>
        <sz val="10"/>
        <rFont val="Times New Roman"/>
        <family val="1"/>
        <charset val="186"/>
      </rPr>
      <t xml:space="preserve"> piegāde un uzstādīšana, t.sk. stiprinājumi, pieslēgšana tīklam, konfigurēšana un funkcionālā pārbaude. Kameras izšķirtspēja, objektīva tips un IR apgaismojuma attālums precizējami Darba uzdevumā</t>
    </r>
  </si>
  <si>
    <r>
      <rPr>
        <b/>
        <sz val="10"/>
        <rFont val="Times New Roman"/>
        <family val="1"/>
        <charset val="186"/>
      </rPr>
      <t xml:space="preserve">	Ārtelpu Bullet tipa IP videokameras</t>
    </r>
    <r>
      <rPr>
        <sz val="10"/>
        <rFont val="Times New Roman"/>
        <family val="1"/>
        <charset val="186"/>
      </rPr>
      <t xml:space="preserve"> piegāde un uzstādīšana, t.sk. stiprinājumi, pieslēgšana tīklam, konfigurēšana un funkcionālā pārbaude. Kameras izšķirtspēja, objektīva tips, IR apgaismojuma attālums, aizsardzības klase (IP, IK vai ekvivalents risinājums) precizējami Darba uzdevumā</t>
    </r>
  </si>
  <si>
    <t>PoE komutators līdz 8 portiem, t.sk. pieslēgšana, konfigurēšana un funkcionālā pārbaude</t>
  </si>
  <si>
    <t>PoE komutators no 9 līdz 24 portiem, t.sk. pieslēgšana, konfigurēšana un funkcionālā pārbaude</t>
  </si>
  <si>
    <t>Strukturētā datu tīkla kabeļa Cat.6 izbūve vai nomaiņa, t.sk. montāža, marķēšana, terminēšana datu rozetē un komutācijas panelī, sertifikācijas mērījumi un mērījumu protokolu nodošana Pasūtītājam</t>
  </si>
  <si>
    <t>Strukturētā datu tīkla kabeļa Cat.6A izbūve vai nomaiņa, t.sk. montāža, marķēšana, terminēšana datu rozetē un komutācijas panelī, sertifikācijas mērījumi un mērījumu protokolu nodošana Pasūtītājam</t>
  </si>
  <si>
    <t>Durvju bloķēšanas un fiksācijas ierīču piegāde un uzstādīšana, t.sk. pieslēgšana un funkcionālā pārbaude.</t>
  </si>
  <si>
    <t>PoE komutatoru piegāde un uzstādīšana, t.sk. pieslēgšana, konfigurēšana un funkcionālā pārbaude. Portu skaits, PoE jauda, montāžas veids un nepieciešamā tīkla caurlaidība precizējami Darba uzdevumā</t>
  </si>
  <si>
    <t>Ugunsdrošu kabeļu līniju izbūve vai nomaiņa, t.sk. ugunsizturīgu kabeļu piegāde, montāža, stiprinājumi, marķēšana, pieslēgšana sistēmai un funkcionālā pārbaude. Kabeļa tips un ugunsizturības klase precizējami Darba uzdevumā</t>
  </si>
  <si>
    <t>Ugunsdrošu kabeļu līniju izbūve vai nomaiņa ar ugunsizturības klasi E30</t>
  </si>
  <si>
    <t xml:space="preserve">Ugunsdrošu kabeļu līniju izbūve vai nomaiņa ar ugunsizturības klasi E60, </t>
  </si>
  <si>
    <t>Ugunsdrošu kabeļu līniju izbūve vai nomaiņa ar ugunsizturības klasi E90</t>
  </si>
  <si>
    <t>IAS kabeļu līniju izbūve vai nomaiņa, t.sk. kabeļu piegāde, montāža, stiprinājumi, marķēšana un pieslēgšana sistēmai. Kabeļa tips, dzīslu skaits un šķērsgriezums precizējami Darba uzdevumā</t>
  </si>
  <si>
    <t>IAS kabeļu līniju izbūve vai nomaiņa ar kabeli līdz 4×0,22 mm²</t>
  </si>
  <si>
    <t>IAS kabeļu līniju izbūve vai nomaiņa ar kabeli 6×0,22 mm²</t>
  </si>
  <si>
    <t xml:space="preserve">	IAS kabeļu līniju izbūve vai nomaiņa ar kabeli 8×0,22 mm² vai lielāku</t>
  </si>
  <si>
    <t>Paaugstinātas drošības vai mobilo identifikatoru karšu lasītāja (MIFARE DESFire EV2/EV3, BLE, NFC vai ekvivalents risinājums) piegāde un uzstādīšana</t>
  </si>
  <si>
    <t xml:space="preserve">Standarta karšu lasītāja (MIFARE Classic vai ekvivalents risinājums) piegāde un uzstādīšana. </t>
  </si>
  <si>
    <r>
      <rPr>
        <b/>
        <sz val="10"/>
        <rFont val="Times New Roman"/>
        <family val="1"/>
        <charset val="186"/>
      </rPr>
      <t xml:space="preserve">Dome tipa IP videokameras piegāde </t>
    </r>
    <r>
      <rPr>
        <sz val="10"/>
        <rFont val="Times New Roman"/>
        <family val="1"/>
        <charset val="186"/>
      </rPr>
      <t>un uzstādīšana, t.sk. stiprinājumi, pieslēgšana tīklam, konfigurēšana un funkcionālā pārbaude. Kameras izšķirtspēja, objektīva tips, IR apgaismojuma attālums, aizsardzības klase (IP, IK vai ekvivalents risinājums) un ekspluatācijas vide (iekštelpām vai ārtelpām) precizējami Darba uzdevumā. Ārtelpu kamerām jānodrošina vismaz IP66 aizsardzības klase un darba temperatūras diapazons atbilstoši Latvijas klimatiskajiem apstākļiem.</t>
    </r>
  </si>
  <si>
    <r>
      <rPr>
        <b/>
        <sz val="10"/>
        <rFont val="Times New Roman"/>
        <family val="1"/>
        <charset val="186"/>
      </rPr>
      <t>Bullet tipa IP videokameru piegāde un uzstādīšana</t>
    </r>
    <r>
      <rPr>
        <sz val="10"/>
        <rFont val="Times New Roman"/>
        <family val="1"/>
        <charset val="186"/>
      </rPr>
      <t>, t.sk. stiprinājumi, pieslēgšana tīklam, konfigurēšana un funkcionālā pārbaude. Kameru parametri precizējami Darba uzdevumā</t>
    </r>
  </si>
  <si>
    <r>
      <rPr>
        <b/>
        <sz val="10"/>
        <rFont val="Times New Roman"/>
        <family val="1"/>
        <charset val="186"/>
      </rPr>
      <t>UPS piegāde un uzstādīšana CCTV sistēmai,</t>
    </r>
    <r>
      <rPr>
        <sz val="10"/>
        <rFont val="Times New Roman"/>
        <family val="1"/>
        <charset val="186"/>
      </rPr>
      <t xml:space="preserve"> t.sk. pieslēgšana, konfigurēšana un funkcionālā pārbaude. UPS parametri precizējami Darba uzdevumā.</t>
    </r>
  </si>
  <si>
    <r>
      <rPr>
        <b/>
        <sz val="10"/>
        <rFont val="Times New Roman"/>
        <family val="1"/>
        <charset val="186"/>
      </rPr>
      <t xml:space="preserve">Galda tipa UPS </t>
    </r>
    <r>
      <rPr>
        <sz val="10"/>
        <rFont val="Times New Roman"/>
        <family val="1"/>
        <charset val="186"/>
      </rPr>
      <t>piegāde un uzstādīšana CCTV sistēmai. UPS jauda, autonomās darbības laiks un pieslēdzamo iekārtu skaits precizējami Darba uzdevumā</t>
    </r>
  </si>
  <si>
    <r>
      <rPr>
        <b/>
        <sz val="10"/>
        <rFont val="Times New Roman"/>
        <family val="1"/>
        <charset val="186"/>
      </rPr>
      <t xml:space="preserve">19" skapī montējama (rack tipa) UPS </t>
    </r>
    <r>
      <rPr>
        <sz val="10"/>
        <rFont val="Times New Roman"/>
        <family val="1"/>
        <charset val="186"/>
      </rPr>
      <t>piegāde un uzstādīšana CCTV sistēmai. UPS jauda, autonomās darbības laiks un pieslēdzamo iekārtu skaits precizējami Darba uzdevumā</t>
    </r>
  </si>
  <si>
    <r>
      <rPr>
        <b/>
        <sz val="10"/>
        <rFont val="Times New Roman"/>
        <family val="1"/>
        <charset val="186"/>
      </rPr>
      <t xml:space="preserve">Stiklojuma elementu piegāde un montāža, </t>
    </r>
    <r>
      <rPr>
        <sz val="10"/>
        <rFont val="Times New Roman"/>
        <family val="1"/>
        <charset val="186"/>
      </rPr>
      <t>t.sk. stiprinājumi, blīvējumi un montāža. Stikla biezums un izmēri precizējami Darba uzdevumā</t>
    </r>
  </si>
  <si>
    <t>Rūdīta stikla elementa piegāde un montāža</t>
  </si>
  <si>
    <t>Laminēta stikla elementa piegāde un montāža</t>
  </si>
  <si>
    <t>Ugunsdroša stiklojuma elementa piegāde un montāža. Ugunsizturības klase (EI30, EI60 vai ekvivalents risinājums)</t>
  </si>
  <si>
    <r>
      <t>Alumīnija logu bloku piegāde un montāža.</t>
    </r>
    <r>
      <rPr>
        <sz val="10"/>
        <rFont val="Times New Roman"/>
        <family val="1"/>
        <charset val="186"/>
      </rPr>
      <t xml:space="preserve"> Alumīnija logu bloku piegāde un montāža, t.sk. profilsistēma, stiklojums, furnitūra, stiprinājumi, blīvējumi, regulēšana un funkcionālā pārbaude.</t>
    </r>
    <r>
      <rPr>
        <b/>
        <sz val="10"/>
        <rFont val="Times New Roman"/>
        <family val="1"/>
        <charset val="186"/>
      </rPr>
      <t xml:space="preserve"> </t>
    </r>
  </si>
  <si>
    <r>
      <t xml:space="preserve">Koka logu bloku piegāde un montāža. </t>
    </r>
    <r>
      <rPr>
        <sz val="10"/>
        <rFont val="Times New Roman"/>
        <family val="1"/>
        <charset val="186"/>
      </rPr>
      <t xml:space="preserve">Koka logu bloku piegāde un montāža, t.sk. stiklojums, furnitūra, stiprinājumi, blīvējumi, virsmu apstrāde, regulēšana un funkcionālā pārbaude. </t>
    </r>
  </si>
  <si>
    <t>4.1.</t>
  </si>
  <si>
    <t>4.2.</t>
  </si>
  <si>
    <t>5.1.</t>
  </si>
  <si>
    <t>5.2.</t>
  </si>
  <si>
    <t>6.1.</t>
  </si>
  <si>
    <t>6.2.</t>
  </si>
  <si>
    <r>
      <t xml:space="preserve">Koka logu bloku piegāde un montāža </t>
    </r>
    <r>
      <rPr>
        <b/>
        <sz val="10"/>
        <rFont val="Times New Roman"/>
        <family val="1"/>
        <charset val="186"/>
      </rPr>
      <t>ar divu stiklu paketi</t>
    </r>
  </si>
  <si>
    <r>
      <t xml:space="preserve">Koka logu bloku piegāde un montāža </t>
    </r>
    <r>
      <rPr>
        <b/>
        <sz val="10"/>
        <rFont val="Times New Roman"/>
        <family val="1"/>
        <charset val="186"/>
      </rPr>
      <t>ar trīs stiklu paketi</t>
    </r>
  </si>
  <si>
    <r>
      <t xml:space="preserve">Alumīnija logu bloku piegāde un montāža </t>
    </r>
    <r>
      <rPr>
        <b/>
        <sz val="10"/>
        <rFont val="Times New Roman"/>
        <family val="1"/>
        <charset val="186"/>
      </rPr>
      <t>ar divu stiklu paketi</t>
    </r>
  </si>
  <si>
    <r>
      <t xml:space="preserve">Alumīnija logu bloku piegāde un montāža </t>
    </r>
    <r>
      <rPr>
        <b/>
        <sz val="10"/>
        <rFont val="Times New Roman"/>
        <family val="1"/>
        <charset val="186"/>
      </rPr>
      <t>ar trīs stiklu paketi</t>
    </r>
  </si>
  <si>
    <r>
      <t xml:space="preserve">PVC logu bloku piegāde un montāža </t>
    </r>
    <r>
      <rPr>
        <b/>
        <sz val="10"/>
        <rFont val="Times New Roman"/>
        <family val="1"/>
        <charset val="186"/>
      </rPr>
      <t>ar trīs stiklu paketi</t>
    </r>
  </si>
  <si>
    <r>
      <t>PVC logu bloku piegāde un montāža</t>
    </r>
    <r>
      <rPr>
        <b/>
        <sz val="10"/>
        <rFont val="Times New Roman"/>
        <family val="1"/>
        <charset val="186"/>
      </rPr>
      <t xml:space="preserve"> ar divu stiklu paketi</t>
    </r>
  </si>
  <si>
    <r>
      <t xml:space="preserve">PVC logu bloku piegāde un montāža. </t>
    </r>
    <r>
      <rPr>
        <sz val="10"/>
        <rFont val="Times New Roman"/>
        <family val="1"/>
        <charset val="186"/>
      </rPr>
      <t>PVC logu bloku piegāde un montāža, t.sk. rāmis, vērtnes, stiklojums, furnitūra, stiprinājumi, montāžas materiāli, blīvējumi, regulēšana un funkcionālā pārbaude. Stikla biezums, slāņu sastāvs un izmēri precizējami Darba uzdevumā</t>
    </r>
  </si>
  <si>
    <r>
      <t xml:space="preserve">Metāla režģu izgatavošana un uzstādīšana logu ailēs no karsti cinkota un pulverkrāsota tērauda, </t>
    </r>
    <r>
      <rPr>
        <sz val="10"/>
        <rFont val="Times New Roman"/>
        <family val="1"/>
        <charset val="186"/>
      </rPr>
      <t>t.sk. režģa konstrukcija, stiprinājumi, virsmas apstrāde un montāžas darbi. Krāsa (RAL tonis vai ekvivalents risinājums) un tehniskie parametri precizējami Darba uzdevumā.</t>
    </r>
  </si>
  <si>
    <r>
      <t>Neatveramu metāla režģu izgatavošana,</t>
    </r>
    <r>
      <rPr>
        <sz val="10"/>
        <rFont val="Times New Roman"/>
        <family val="1"/>
        <charset val="186"/>
      </rPr>
      <t xml:space="preserve"> piegāde un uzstādīšana logu ailēs no karsti cinkota un pulverkrāsota tērauda, t.sk. stiprinājumi un montāžas darbi.</t>
    </r>
  </si>
  <si>
    <r>
      <t xml:space="preserve">Atveramu metāla režģu izgatavošana, </t>
    </r>
    <r>
      <rPr>
        <sz val="10"/>
        <rFont val="Times New Roman"/>
        <family val="1"/>
        <charset val="186"/>
      </rPr>
      <t>piegāde un uzstādīšana logu ailēs no karsti cinkota un pulverkrāsota tērauda, t.sk. eņģes, slēdzene, stiprinājumi un montāžas darbi.</t>
    </r>
  </si>
  <si>
    <r>
      <t xml:space="preserve">Akustiskās MDF durvis. </t>
    </r>
    <r>
      <rPr>
        <sz val="10"/>
        <rFont val="Times New Roman"/>
        <family val="1"/>
        <charset val="186"/>
      </rPr>
      <t>Akustisko MDF durvju piegāde un montāža ar skaņas izolācijas īpašībām, t.sk. blīvējumi, furnitūra, kārba, stiprinājumi, regulēšana un funkcionālā pārbaude. Durvju skaņas izolācijas rādītājs (Rw, dB) precizējams Darba uzdevumā, bet ne mazāks par Rw 35 dB</t>
    </r>
  </si>
  <si>
    <r>
      <t xml:space="preserve">Metāla durvis bez stiklojuma. </t>
    </r>
    <r>
      <rPr>
        <sz val="10"/>
        <rFont val="Times New Roman"/>
        <family val="1"/>
        <charset val="186"/>
      </rPr>
      <t>Metāla durvju bloka piegāde un montāža, t.sk. vērtne, kārba, furnitūra, stiprinājumi, virsmas apdare, regulēšana un funkcionālā pārbaude.Krāsa (RAL tonis vai ekvivalents risinājums), stiklojuma apjoms un citi tehniskie parametri precizējami Darba uzdevumā</t>
    </r>
  </si>
  <si>
    <r>
      <t xml:space="preserve">Metāla durvis ar stiklojumu. </t>
    </r>
    <r>
      <rPr>
        <sz val="10"/>
        <rFont val="Times New Roman"/>
        <family val="1"/>
        <charset val="186"/>
      </rPr>
      <t>Metāla durvju bloka ar stiklojumu piegāde un montāža, t.sk. drošs stiklojums, kārba, furnitūra,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</si>
  <si>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ugunsdrošās durvis EI30 - EI60. </t>
    </r>
    <r>
      <rPr>
        <sz val="10"/>
        <rFont val="Times New Roman"/>
        <family val="1"/>
        <charset val="186"/>
      </rPr>
      <t>Sertificētu ugunsdrošo metāla durvju piegāde un montāža atbilstoši ugunsdrošības prasībām, t.sk. kārba, blīvējumi, furnitūra,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</si>
  <si>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tehnisko telpu durvis. </t>
    </r>
    <r>
      <rPr>
        <sz val="10"/>
        <rFont val="Times New Roman"/>
        <family val="1"/>
        <charset val="186"/>
      </rPr>
      <t>Tehniskajām telpām, komunikāciju telpām, noliktavām vai citām saimnieciskām telpām. Metāla durvju piegāde un montāža, t.sk. kārba, furnitūra, slēdzene, stiprinājumi, regulēšana un funkcionālā pārbaude. Krāsa (RAL tonis vai ekvivalents risinājums), stiklojuma apjoms un citi tehniskie parametri precizējami Darba uzdevumā</t>
    </r>
  </si>
  <si>
    <r>
      <rPr>
        <b/>
        <sz val="10"/>
        <rFont val="Times New Roman"/>
        <family val="1"/>
        <charset val="186"/>
      </rPr>
      <t xml:space="preserve">Metāla drošības durvis RC3 - RC5. </t>
    </r>
    <r>
      <rPr>
        <sz val="10"/>
        <rFont val="Times New Roman"/>
        <family val="1"/>
        <charset val="186"/>
      </rPr>
      <t>Paaugstinātas drošības klases metāla durvju piegāde un montāža, t.sk. sertificēta konstrukcija, drošības furnitūra, slēgmehānismi, stiprinājumi, regulēšana un funkcionālā pārbaude. Krāsa (RAL tonis vai ekvivalents risinājums), stiklojuma apjoms un citi tehniskie parametri precizējami Darba uzdevumā</t>
    </r>
  </si>
  <si>
    <r>
      <t xml:space="preserve">Metāla dūmnecaurlaidīgās durvis Sa/S200. </t>
    </r>
    <r>
      <rPr>
        <sz val="10"/>
        <rFont val="Times New Roman"/>
        <family val="1"/>
        <charset val="186"/>
      </rPr>
      <t>Dūmnecaurlaidīgu metāla durvju piegāde un montāža, t.sk. nepieciešamie blīvējumi, furnitūra, stiprinājumi, regulēšana un funkcionālā pārbaude.</t>
    </r>
    <r>
      <rPr>
        <b/>
        <sz val="10"/>
        <rFont val="Times New Roman"/>
        <family val="1"/>
        <charset val="186"/>
      </rPr>
      <t xml:space="preserve"> </t>
    </r>
    <r>
      <rPr>
        <sz val="10"/>
        <rFont val="Times New Roman"/>
        <family val="1"/>
        <charset val="186"/>
      </rPr>
      <t>Krāsa (RAL tonis vai ekvivalents risinājums), stiklojuma apjoms un citi tehniskie parametri precizējami Darba uzdevumā</t>
    </r>
  </si>
  <si>
    <r>
      <t xml:space="preserve">Alumīnija durvis. </t>
    </r>
    <r>
      <rPr>
        <sz val="10"/>
        <rFont val="Times New Roman"/>
        <family val="1"/>
        <charset val="186"/>
      </rPr>
      <t>Alumīnija durvju bloka piegāde un montāža, t.sk. alumīnija profilsistēma, durvju vērtne, stiklojums (ja paredzēts), furnitūra, stiprinājumi, blīvējumi, regulēšana un funkcionālā pārbaude.</t>
    </r>
    <r>
      <rPr>
        <b/>
        <sz val="10"/>
        <rFont val="Times New Roman"/>
        <family val="1"/>
        <charset val="186"/>
      </rPr>
      <t xml:space="preserve"> </t>
    </r>
    <r>
      <rPr>
        <sz val="10"/>
        <rFont val="Times New Roman"/>
        <family val="1"/>
        <charset val="186"/>
      </rPr>
      <t>Profilu sistēma: Schüco vai ekvivalents risinājums ar līdzvērtīgām tehniskajām un ekspluatācijas īpašībām. Konkrētā sistēma un sērija precizējama Darba uzdevumā</t>
    </r>
  </si>
  <si>
    <r>
      <t>Alumīnija divviru durvis.</t>
    </r>
    <r>
      <rPr>
        <sz val="10"/>
        <rFont val="Times New Roman"/>
        <family val="1"/>
        <charset val="186"/>
      </rPr>
      <t xml:space="preserve"> Alumīnija divviru durvju bloka piegāde un montāža, t.sk. furnitūra, vērtņu sinhronizācijas elementi, stiklojums (ja paredzēts), regulēšana un funkcionālā pārbaude. Profilu sistēma: Schüco vai ekvivalents risinājums. Konkrētā sistēma un sērija precizējama Darba uzdevumā.</t>
    </r>
  </si>
  <si>
    <r>
      <t xml:space="preserve">Alumīnija durvis ar piekļuves kontroles sistēmu. </t>
    </r>
    <r>
      <rPr>
        <sz val="10"/>
        <rFont val="Times New Roman"/>
        <family val="1"/>
        <charset val="186"/>
      </rPr>
      <t>Alumīnija durvju bloka piegāde un montāža, paredzot piekļuves kontroles sistēmas integrāciju, t.sk. nepieciešamos konstrukcijas risinājumus, furnitūru, regulēšanu un funkcionālo pārbaudi. Profilu sistēma: Schüco vai ekvivalents risinājums. Konkrētā sistēma un sērija precizējama Darba uzdevumā.</t>
    </r>
  </si>
  <si>
    <r>
      <t xml:space="preserve">Alumīnija akustiskās durvis. </t>
    </r>
    <r>
      <rPr>
        <sz val="10"/>
        <rFont val="Times New Roman"/>
        <family val="1"/>
        <charset val="186"/>
      </rPr>
      <t>Alumīnija durvju bloka piegāde un montāža ar paaugstinātu skaņas izolāciju, t.sk. akustiskie blīvējumi, furnitūra, regulēšana un funkcionālā pārbaude. Skaņas izolācijas rādītājs (Rw, dB) un profilsistēma precizējami Darba uzdevumā.</t>
    </r>
  </si>
  <si>
    <r>
      <t xml:space="preserve">Automātiskās alumīnija durvis. </t>
    </r>
    <r>
      <rPr>
        <sz val="10"/>
        <rFont val="Times New Roman"/>
        <family val="1"/>
        <charset val="186"/>
      </rPr>
      <t>Automātisko alumīnija durvju sistēmas piegāde un montāža, t.sk. automātika, vadības elementi, drošības sensori, regulēšana, programmēšana un funkcionālā pārbaude. Profilu sistēma: Schüco vai ekvivalents risinājums. Konkrētā sistēma un sērija precizējama Darba uzdevumā.</t>
    </r>
  </si>
  <si>
    <r>
      <t xml:space="preserve">Stiklota alumīnija starpsiena ar durvīm. </t>
    </r>
    <r>
      <rPr>
        <sz val="10"/>
        <rFont val="Times New Roman"/>
        <family val="1"/>
        <charset val="186"/>
      </rPr>
      <t>Stiklotas alumīnija starpsienas ar integrētām durvīm piegāde un montāža, t.sk. profilsistēma, stiklojums, furnitūra, stiprinājumi, blīvējumi, regulēšana un funkcionālā pārbaude. Profilu sistēma: Schüco vai ekvivalents risinājums. Konkrētā sistēma un sērija precizējama Darba uzdevumā.</t>
    </r>
  </si>
  <si>
    <r>
      <t xml:space="preserve">Ugunsdrošās alumīnija durvis. </t>
    </r>
    <r>
      <rPr>
        <sz val="10"/>
        <rFont val="Times New Roman"/>
        <family val="1"/>
        <charset val="186"/>
      </rPr>
      <t>Sertificētu ugunsdrošu alumīnija durvju piegāde un montāža, t.sk. ugunsdrošais stiklojums (ja paredzēts), blīvējumi, furnitūra, regulēšana un funkcionālā pārbaude. Profilu sistēma: Schüco vai ekvivalents risinājums. Konkrētā sistēma un sērija precizējama Darba uzdevumā</t>
    </r>
  </si>
  <si>
    <r>
      <t xml:space="preserve">Ugunsdrošas stiklotas alumīnija starpsienas. </t>
    </r>
    <r>
      <rPr>
        <sz val="10"/>
        <rFont val="Times New Roman"/>
        <family val="1"/>
        <charset val="186"/>
      </rPr>
      <t>Sertificētu ugunsdrošu stiklotu alumīnija starpsienu piegāde un montāža, t.sk. ugunsdrošais stiklojums, blīvējumi, stiprinājumi, regulēšana un funkcionālā pārbaude. Profilu sistēma: Schüco vai ekvivalents risinājums. Konkrētā sistēma un sērija precizējama Darba uzdevumā</t>
    </r>
  </si>
  <si>
    <t>Stiklota alumīnija starpsiena ar ugunsizturības klasi EI30</t>
  </si>
  <si>
    <t>Stiklota alumīnija starpsiena ar ugunsizturības klasi EI60</t>
  </si>
  <si>
    <r>
      <rPr>
        <b/>
        <sz val="10"/>
        <rFont val="Times New Roman"/>
        <family val="1"/>
        <charset val="186"/>
      </rPr>
      <t xml:space="preserve">Standarta moduļgriesti 600×600 mm. </t>
    </r>
    <r>
      <rPr>
        <sz val="10"/>
        <rFont val="Times New Roman"/>
        <family val="1"/>
        <charset val="186"/>
      </rPr>
      <t>Standarta iekaramo moduļgriestu sistēmas izbūve, t.sk. nesošais karkass, piekares, perimetra profili un griestu plāksnes. Ietver sistēmas pielāgošanu apgaismojumam, ventilācijai un citām iebūvējamām ierīcēm. Paneļu klase (A, B, C vai ekvivalents risinājums) precizējama Darba uzdevumā.</t>
    </r>
    <r>
      <rPr>
        <b/>
        <sz val="10"/>
        <rFont val="Times New Roman"/>
        <family val="1"/>
        <charset val="186"/>
      </rPr>
      <t xml:space="preserve"> </t>
    </r>
  </si>
  <si>
    <r>
      <t xml:space="preserve">Higiēniskie / mitrumizturīgie moduļgriesti 600×600 mm. </t>
    </r>
    <r>
      <rPr>
        <sz val="10"/>
        <rFont val="Times New Roman"/>
        <family val="1"/>
        <charset val="186"/>
      </rPr>
      <t>Higiēnisko vai mitrumizturīgo moduļgriestu sistēmas izbūve, t.sk. profilu sistēma, piekares, perimetra profili un griestu plāksnes. Higiēnas klase (ISO 5–8 vai ekvivalents risinājums) un mitrumizturības prasības precizējamas Darba uzdevumā.</t>
    </r>
  </si>
  <si>
    <r>
      <rPr>
        <b/>
        <sz val="10"/>
        <rFont val="Times New Roman"/>
        <family val="1"/>
        <charset val="186"/>
      </rPr>
      <t>Izlīdzinošās kārtas izbūve</t>
    </r>
    <r>
      <rPr>
        <sz val="10"/>
        <rFont val="Times New Roman"/>
        <family val="1"/>
        <charset val="186"/>
      </rPr>
      <t>, t.sk. virsmas sagatavošana, gruntēšana un materiāla iestrāde.</t>
    </r>
  </si>
  <si>
    <r>
      <t xml:space="preserve">Izlīdzinošās kārtas izbūve </t>
    </r>
    <r>
      <rPr>
        <b/>
        <sz val="10"/>
        <rFont val="Times New Roman"/>
        <family val="1"/>
        <charset val="186"/>
      </rPr>
      <t>biezumā līdz 10 mm</t>
    </r>
    <r>
      <rPr>
        <sz val="10"/>
        <rFont val="Times New Roman"/>
        <family val="1"/>
        <charset val="186"/>
      </rPr>
      <t>. Precīzs biezums un materiāla veids precizējami Darba uzdevumā</t>
    </r>
  </si>
  <si>
    <r>
      <t xml:space="preserve">Izlīdzinošās kārtas izbūve </t>
    </r>
    <r>
      <rPr>
        <b/>
        <sz val="10"/>
        <rFont val="Times New Roman"/>
        <family val="1"/>
        <charset val="186"/>
      </rPr>
      <t>biezumā no 10 līdz 30 mm</t>
    </r>
    <r>
      <rPr>
        <sz val="10"/>
        <rFont val="Times New Roman"/>
        <family val="1"/>
        <charset val="186"/>
      </rPr>
      <t>. Precīzs biezums un materiāla veids precizējami Darba uzdevumā</t>
    </r>
  </si>
  <si>
    <r>
      <rPr>
        <b/>
        <sz val="10"/>
        <rFont val="Times New Roman"/>
        <family val="1"/>
        <charset val="186"/>
      </rPr>
      <t>Grīdas konstrukcijā izveidojušās šuves vai rievas aizpilde pēc starpsienu demontāžas</t>
    </r>
    <r>
      <rPr>
        <sz val="10"/>
        <rFont val="Times New Roman"/>
        <family val="1"/>
        <charset val="186"/>
      </rPr>
      <t>, t.sk. pamatnes attīrīšana, gruntēšana, armēšana (ja nepieciešams), aizpildīšana ar remontjavu vai citu piemērotu materiālu, virsmas izlīdzināšana un sagatavošana turpmākā grīdas seguma izbūvei vai atjaunošanai.</t>
    </r>
  </si>
  <si>
    <r>
      <t>Silikona šuves atjaunošana grīda/siena salaiduma vietās.</t>
    </r>
    <r>
      <rPr>
        <sz val="10"/>
        <rFont val="Times New Roman"/>
        <family val="1"/>
        <charset val="186"/>
      </rPr>
      <t xml:space="preserve"> Esošo silikona šuvju demontāža un jaunu silikona šuvju izveide grīdas/sienas, sienas/sienas un sanitāro iekārtu pieslēgumu vietās, nodrošinot hermētiskumu un estētisku izskatu. Silikona tips un krāsa precizējami Darba uzdevumā</t>
    </r>
    <r>
      <rPr>
        <b/>
        <sz val="10"/>
        <rFont val="Times New Roman"/>
        <family val="1"/>
        <charset val="186"/>
      </rPr>
      <t xml:space="preserve">. </t>
    </r>
  </si>
  <si>
    <r>
      <rPr>
        <b/>
        <sz val="10"/>
        <rFont val="Times New Roman"/>
        <family val="1"/>
        <charset val="186"/>
      </rPr>
      <t>Lokāls betona konstrukciju remonts ar remonta javu</t>
    </r>
    <r>
      <rPr>
        <sz val="10"/>
        <rFont val="Times New Roman"/>
        <family val="1"/>
        <charset val="186"/>
      </rPr>
      <t>, t.sk. bojāto vietu sagatavošana, attīrīšana, remonta javas iestrāde, virsmas izlīdzināšana un apstrāde</t>
    </r>
  </si>
  <si>
    <r>
      <rPr>
        <b/>
        <sz val="10"/>
        <rFont val="Times New Roman"/>
        <family val="1"/>
        <charset val="186"/>
      </rPr>
      <t>Nerūsējošā tērauda aizsargstūru piegāde un uzstādīšana</t>
    </r>
    <r>
      <rPr>
        <sz val="10"/>
        <rFont val="Times New Roman"/>
        <family val="1"/>
        <charset val="186"/>
      </rPr>
      <t xml:space="preserve"> sienu ārējo stūru aizsardzībai, t.sk. stiprinājumi un montāža. Stūra izmēri un tērauda marka (AISI 304 vai ekvivalents risinājums) precizējami Darba uzdevumā</t>
    </r>
  </si>
  <si>
    <r>
      <rPr>
        <b/>
        <sz val="10"/>
        <rFont val="Times New Roman"/>
        <family val="1"/>
        <charset val="186"/>
      </rPr>
      <t>Triecienizturīgu sienu aizsargjoslu piegāde un uzstādīšana sienu aizsardzībai pret mehāniskiem bojājumiem</t>
    </r>
    <r>
      <rPr>
        <sz val="10"/>
        <rFont val="Times New Roman"/>
        <family val="1"/>
        <charset val="186"/>
      </rPr>
      <t>, t.sk. stiprinājumi, gala elementi, savienojumi un montāža. Aizsargjoslu materiāls (HPL, PVC vai ekvivalents risinājums), profila augstums (piem., 100–300 mm), krāsa un stiprināšanas veids precizējami Darba uzdevumā.</t>
    </r>
  </si>
  <si>
    <t>Ražotājs / sistēma precizējama DU</t>
  </si>
  <si>
    <t>Schüco AWS 75.SI+ vai ekvivalents risinājums</t>
  </si>
  <si>
    <t>Savietojama ar Pasūtītāja esošo PKS sistēmu</t>
  </si>
  <si>
    <t>Savietojama ar Pasūtītāja esošo Master Key sistēmu (piem., ASSA ABLOY, EVVA, dormakaba vai ekvivalents risinājums)</t>
  </si>
  <si>
    <t>GEZE, Dormakaba, Record vai ekvivalents risinājums</t>
  </si>
  <si>
    <t>Armstrong, OWA, Ecophon vai ekvivalents</t>
  </si>
  <si>
    <t>Ecophon Hygiene, Rockfon MediCare, Armstrong Bioguard vai ekvivalents</t>
  </si>
  <si>
    <t>Ecophon, Rockfon, Armstrong vai ekvivalents</t>
  </si>
  <si>
    <t>Knauf, Rigips vai ekvivalents</t>
  </si>
  <si>
    <t>Knauf, Rigips vai ekvivalenta sertificēta sistēma</t>
  </si>
  <si>
    <t>Knauf Cleaneo, Rigips Gyptone vai ekvivalents</t>
  </si>
  <si>
    <t>Esošā sistēma</t>
  </si>
  <si>
    <r>
      <t xml:space="preserve">Ugunsgrēka atklāšanas un trauksmes signalizācijas sistēma (UAS).
</t>
    </r>
    <r>
      <rPr>
        <i/>
        <sz val="8"/>
        <rFont val="Times New Roman"/>
        <family val="1"/>
        <charset val="186"/>
      </rPr>
      <t xml:space="preserve"> Savietojama ar Pasūtītāja esošo UAS sistēmu (piem., Schrack Seconet, Siemens, Bosch, ESSER vai ekvivalents risinājums)</t>
    </r>
  </si>
  <si>
    <r>
      <t xml:space="preserve">Apsardzes signalizācija sitēma (IAS)
</t>
    </r>
    <r>
      <rPr>
        <i/>
        <sz val="8"/>
        <rFont val="Times New Roman"/>
        <family val="1"/>
        <charset val="186"/>
      </rPr>
      <t>Savietojama ar Pasūtītāja esošo IAS sistēmu (piem., DSC, Paradox, Vanderbilt, Honeywell vai ekvivalents risinājums)</t>
    </r>
  </si>
  <si>
    <r>
      <t xml:space="preserve">Videonovērošanas sistēma (CCTV)
</t>
    </r>
    <r>
      <rPr>
        <i/>
        <sz val="8"/>
        <rFont val="Times New Roman"/>
        <family val="1"/>
        <charset val="186"/>
      </rPr>
      <t>Savietojama ar Pasūtītāja esošo VMS sistēmu (piem., Milestone, Genetec, Avigilon vai ekvivalents risinājums)</t>
    </r>
  </si>
  <si>
    <t>Knauf, Rigips vai ekvivalenta sistēma</t>
  </si>
  <si>
    <t>Knauf, Revizor, Alumatic vai ekvivalents</t>
  </si>
  <si>
    <t>Knauf, Promat, Revizor vai ekvivalents</t>
  </si>
  <si>
    <t>Revizor, Alumatic vai ekvivalents</t>
  </si>
  <si>
    <t>Ecophon, Rockfon vai ekvivalents</t>
  </si>
  <si>
    <t>Mapei, Sika, Ceresit vai ekvivalents</t>
  </si>
  <si>
    <t>Knauf Brio, Fermacell vai ekvivalents</t>
  </si>
  <si>
    <t>Lindner, Kingspan, MERO vai ekvivalents</t>
  </si>
  <si>
    <t>Emco, AluMat vai ekvivalents</t>
  </si>
  <si>
    <t>ALSANIT, SANIPRO, Kemmlit vai ekvivalents</t>
  </si>
  <si>
    <t>Hilti, Promat, Knauf vai ekvivalents</t>
  </si>
  <si>
    <t>Gerflor, CS Acrovyn, Gradus vai ekvivalents</t>
  </si>
  <si>
    <t>Remmers, Baumit, Weber vai ekvivalents</t>
  </si>
  <si>
    <t>REHAU vai ekvivalents</t>
  </si>
  <si>
    <t>Abet Laminati, Fundermax, Formica vai ekvivalents</t>
  </si>
  <si>
    <t>ACO, Viega, HL vai ekvivalents</t>
  </si>
  <si>
    <t>Interface, Tarkett, Forbo vai ekvivalents</t>
  </si>
  <si>
    <t>Tarkett, Gerflor, Forbo vai ekvivalents</t>
  </si>
  <si>
    <t>Forbo Marmoleum, Tarkett vai ekvivalents</t>
  </si>
  <si>
    <t>Marazzi, RAK Ceramics vai ekvivalents</t>
  </si>
  <si>
    <t>Sika, Mapei, Master Builders vai ekvivalents</t>
  </si>
  <si>
    <t>Sika, Mapei, Remmers vai ekvivalents</t>
  </si>
  <si>
    <t>Bona Sportive, Junckers vai ekvivalents</t>
  </si>
  <si>
    <t>Modul Design, Signcode vai ekvivalents</t>
  </si>
  <si>
    <t>Ifö, Gustavsberg, Geberit vai ekvivalents</t>
  </si>
  <si>
    <t>Egger, Kronospan, Pfleiderer vai ekvivalents</t>
  </si>
  <si>
    <t>Fundermax, Trespa, Compact Interior vai ekvivalents</t>
  </si>
  <si>
    <t>Pressalit, HEWI, Etac vai ekvivalents</t>
  </si>
  <si>
    <t>Saskaņā ar RSU dizaina vadlīnijām</t>
  </si>
  <si>
    <t>Knauf, Promat vai ekvivalenta sertificēta sistēma</t>
  </si>
  <si>
    <t>Remmers, Mapei, Schomburg, Weber vai ekvivalents</t>
  </si>
  <si>
    <t>Purmo, Kermi vai ekvivalents</t>
  </si>
  <si>
    <t>Oras, Delabie vai ekvivalents</t>
  </si>
  <si>
    <t>Geberit, TECE vai ekvivalents</t>
  </si>
  <si>
    <t>Hansgrohe, Grohe vai ekvivalents</t>
  </si>
  <si>
    <t>ABB, Schneider Electric, Hager vai ekvivalents</t>
  </si>
  <si>
    <t>Philips (Signify), Ledvance vai ekvivalents</t>
  </si>
  <si>
    <t>Schneider Electric, ABB vai ekvivalents</t>
  </si>
  <si>
    <t>Helvar, Tridonic vai ekvivalents</t>
  </si>
  <si>
    <t>OBO Bettermann, Niedax vai ekvivalents</t>
  </si>
  <si>
    <t>Hilti, Promat vai ekvivalenta sertificēta sistēma</t>
  </si>
  <si>
    <t>85.1.</t>
  </si>
  <si>
    <t>85.2.</t>
  </si>
  <si>
    <t>Ugunsdrošā kabeļu un caurvadu blīvēšana EI30–EI60</t>
  </si>
  <si>
    <t>Ugunsdrošā kabeļu un caurvadu blīvēšana EI90–EI120</t>
  </si>
  <si>
    <t>Savietojami ar Pasūtītāja esošo PKS sistēmu</t>
  </si>
  <si>
    <t xml:space="preserve">Karšu lasītāju piegāde un uzstādīšana, t.sk. stiprinājumi, pieslēgšana pie piekļuves kontroles sistēmas, konfigurēšana un funkcionālā pārbaude. Karšu lasītāja tehnoloģija, komunikācijas protokols un montāžas veids precizējami Darba uzdevumā. </t>
  </si>
  <si>
    <t>Uponor, Aquatherm, Wavin vai ekvivalents</t>
  </si>
  <si>
    <t>Armacell, K-Flex vai ekvivalents</t>
  </si>
  <si>
    <t>Hansgrohe, Grohe, Oras vai ekvivalents</t>
  </si>
  <si>
    <t>Geberit, Ifö vai ekvivalents</t>
  </si>
  <si>
    <t>Hansgrohe iBox, Grohe Rapido vai ekvivalents</t>
  </si>
  <si>
    <t>HL, Viega, ACO vai ekvivalents</t>
  </si>
  <si>
    <t>ACO, TECE, Viega vai ekvivalents</t>
  </si>
  <si>
    <t>Franke, Blanco vai ekvivalents</t>
  </si>
  <si>
    <t>Broen-LAB, Haws vai ekvivalents</t>
  </si>
  <si>
    <t>Danfoss, Oventrop, IMI TA vai ekvivalents</t>
  </si>
  <si>
    <t>Danfoss, Oventrop, IMI Heimeier vai ekvivalents</t>
  </si>
  <si>
    <t>Purmo Hygiene, Kermi Therm X2 Hygiene vai ekvivalents</t>
  </si>
  <si>
    <t>Danfoss, Oventrop, Herz vai ekvivalents</t>
  </si>
  <si>
    <t>Flamco, Spirotech, Oventrop vai ekvivalents</t>
  </si>
  <si>
    <t>Yuasa, Fiamm, Panasonic vai ekvivalents</t>
  </si>
  <si>
    <t>Savietojami ar Pasūtītāja esošo IAS sistēmu</t>
  </si>
  <si>
    <t>ASSA ABLOY, Dormakaba, ISEO vai ekvivalents</t>
  </si>
  <si>
    <t>ASSA ABLOY, Effeff, Dormakaba vai ekvivalents</t>
  </si>
  <si>
    <t>Dormakaba, Geze, ASSA ABLOY vai ekvivalents</t>
  </si>
  <si>
    <t>Cisco, HPE Aruba vai ekvivalents</t>
  </si>
  <si>
    <t>Axis, Hanwha Vision, Bosch vai ekvivalents</t>
  </si>
  <si>
    <t>APC by Schneider Electric, Eaton vai ekvivalents</t>
  </si>
  <si>
    <r>
      <rPr>
        <b/>
        <sz val="10"/>
        <rFont val="Times New Roman"/>
        <family val="1"/>
        <charset val="186"/>
      </rPr>
      <t xml:space="preserve">Lokāla sienu apdares atjaunošana </t>
    </r>
    <r>
      <rPr>
        <sz val="10"/>
        <rFont val="Times New Roman"/>
        <family val="1"/>
        <charset val="186"/>
      </rPr>
      <t>pēc inženiertīklu izbūves, t.sk. aizdaru vietu remonts, špaktelēšana, gruntēšana un krāsošana.</t>
    </r>
  </si>
  <si>
    <r>
      <rPr>
        <b/>
        <sz val="10"/>
        <rFont val="Times New Roman"/>
        <family val="1"/>
        <charset val="186"/>
      </rPr>
      <t xml:space="preserve">Lokāla grīdas seguma atjaunošana </t>
    </r>
    <r>
      <rPr>
        <sz val="10"/>
        <rFont val="Times New Roman"/>
        <family val="1"/>
        <charset val="186"/>
      </rPr>
      <t>pēc inženiertīklu izbūves, t.sk. seguma piegriešana, savienojumu atjaunošana un pieslēgumu izveide pie esošā seguma.</t>
    </r>
  </si>
  <si>
    <r>
      <rPr>
        <b/>
        <sz val="10"/>
        <rFont val="Times New Roman"/>
        <family val="1"/>
        <charset val="186"/>
      </rPr>
      <t>Konstrukciju deformācijas un pieslēguma šuvju hermetizācija ar elastīgu hermētiķi</t>
    </r>
    <r>
      <rPr>
        <sz val="10"/>
        <rFont val="Times New Roman"/>
        <family val="1"/>
        <charset val="186"/>
      </rPr>
      <t>, t.sk. pamatnes sagatavošana, gruntēšana (ja nepieciešams), šuves profila (PE auklas vai ekvivalenta) iestrāde, hermētiķa iestrāde, virsmas apstrāde un darba zonas sakārtošana. Hermētiķa veids (silikons, poliuretāns, MS polimērs vai ekvivalents), šuves platums un dziļums precizējami Darba uzdevumā.</t>
    </r>
  </si>
  <si>
    <r>
      <rPr>
        <b/>
        <sz val="10"/>
        <rFont val="Times New Roman"/>
        <family val="1"/>
        <charset val="186"/>
      </rPr>
      <t xml:space="preserve">Nerūsējošā tērauda sienu aizsarglokšņu </t>
    </r>
    <r>
      <rPr>
        <sz val="10"/>
        <rFont val="Times New Roman"/>
        <family val="1"/>
        <charset val="186"/>
      </rPr>
      <t>piegāde un montāža sienu aizsardzībai pret mehāniskiem bojājumiem, t.sk. uzmērīšana, piegriešana, stiprinājumi vai līmēšana, savienojumu izveide un montāža. Izmantojams nerūsējošais tērauds AISI 304 vai ekvivalents, loksnes biezums 0,8–1,5 mm, virsmas apdare (slīpēta, matēta vai cita) un izmēri precizējami Darba uzdevumā.</t>
    </r>
  </si>
  <si>
    <r>
      <rPr>
        <b/>
        <sz val="10"/>
        <rFont val="Times New Roman"/>
        <family val="1"/>
        <charset val="186"/>
      </rPr>
      <t>Liftu kabīņu sienu aizsargpaneļu piegāde un montāža</t>
    </r>
    <r>
      <rPr>
        <sz val="10"/>
        <rFont val="Times New Roman"/>
        <family val="1"/>
        <charset val="186"/>
      </rPr>
      <t xml:space="preserve"> sienu aizsardzībai remontdarbu, pārvākšanās vai ekspluatācijas laikā, t.sk. paneļu izgatavošana, stiprinājumi, aizsargpārklājumi un montāža. Paneļu materiāls (saplāksnis, HPL, kompozītmateriāls vai ekvivalents risinājums), biezums, stiprināšanas veids un izmēri precizējami Darba uzdevumā.</t>
    </r>
  </si>
  <si>
    <r>
      <rPr>
        <b/>
        <sz val="10"/>
        <rFont val="Times New Roman"/>
        <family val="1"/>
        <charset val="186"/>
      </rPr>
      <t>Nerūsējošā tērauda stūru aizsargu piegāde un montāža</t>
    </r>
    <r>
      <rPr>
        <sz val="10"/>
        <rFont val="Times New Roman"/>
        <family val="1"/>
        <charset val="186"/>
      </rPr>
      <t xml:space="preserve"> sienu ārējo stūru aizsardzībai pret mehāniskiem bojājumiem, t.sk. uzmērīšana, piegriešana, stiprinājumi vai līmēšana un montāža. Izmantojams nerūsējošais tērauds AISI 304 vai ekvivalents, metāla biezums 0,8–1,5 mm, aizsarga platums, augstums un virsmas apdare precizējami Darba uzdevumā.</t>
    </r>
  </si>
  <si>
    <r>
      <t xml:space="preserve">Grīdas durvju atduras piegāde un montāža, </t>
    </r>
    <r>
      <rPr>
        <sz val="10"/>
        <rFont val="Times New Roman"/>
        <family val="1"/>
        <charset val="186"/>
      </rPr>
      <t>t.sk. stiprinājumi, urbšana, montāža un regulēšana. Atduras materiāls (nerūsējošais tērauds, alumīnijs, plastmasa vai ekvivalents), diametrs, augstums un stiprināšanas veids precizējami Darba uzdevumā.</t>
    </r>
  </si>
  <si>
    <r>
      <t xml:space="preserve">Sienas durvju atduras piegāde un montāža, </t>
    </r>
    <r>
      <rPr>
        <sz val="10"/>
        <rFont val="Times New Roman"/>
        <family val="1"/>
        <charset val="186"/>
      </rPr>
      <t>t.sk. stiprinājumi, montāža un regulēšana. Atduras materiāls (nerūsējošais tērauds, alumīnijs, gumija, plastmasa vai ekvivalents), garums un stiprināšanas veids precizējami Darba uzdevumā.</t>
    </r>
  </si>
  <si>
    <r>
      <t xml:space="preserve">Magnētisko durvju atduru piegāde un montāža, </t>
    </r>
    <r>
      <rPr>
        <sz val="10"/>
        <rFont val="Times New Roman"/>
        <family val="1"/>
        <charset val="186"/>
      </rPr>
      <t>nodrošinot durvju fiksāciju atvērtā stāvoklī, t.sk. magnētiskais elements, pretplāksne, stiprinājumi, montāža un regulēšana. Atduras tips (grīdas vai sienas), noturēšanas spēks, materiāls un apdare precizējami Darba uzdevumā.</t>
    </r>
  </si>
  <si>
    <r>
      <t xml:space="preserve">Amortizējošo durvju atduru piegāde un montāža, </t>
    </r>
    <r>
      <rPr>
        <sz val="10"/>
        <rFont val="Times New Roman"/>
        <family val="1"/>
        <charset val="186"/>
      </rPr>
      <t>nodrošinot durvju trieciena slāpēšanu un sienu vai durvju aizsardzību, t.sk. stiprinājumi un montāža. Atduras materiāls, izmēri, amortizācijas veids un stiprināšanas risinājums precizējami Darba uzdevumā.</t>
    </r>
  </si>
  <si>
    <r>
      <rPr>
        <b/>
        <sz val="10"/>
        <rFont val="Times New Roman"/>
        <family val="1"/>
        <charset val="186"/>
      </rPr>
      <t>Elektromagnētiskā durvju turētāja piegāde, uzstādīšana un integrācija ugunsgrēka atklāšanas un trauksmes signalizācijas sistēmā</t>
    </r>
    <r>
      <rPr>
        <sz val="10"/>
        <rFont val="Times New Roman"/>
        <family val="1"/>
        <charset val="186"/>
      </rPr>
      <t>, nodrošinot ugunsdrošo durvju fiksāciju normālā ekspluatācijas režīmā un automātisku durvju atbrīvošanu ugunsgrēka trauksmes vai elektroapgādes pārtraukuma gadījumā, t.sk. turētājs, pretplāksne, stiprinājumi, elektroinstalācijas pieslēgšana, konfigurēšana, programmēšana, funkcionālā pārbaude un nodošana ekspluatācijā. Turētāja tips, noturēšanas spēks, montāžas veids, barošanas spriegums un savietojamība ar Pasūtītāja esošo UAS sistēmu precizējami Darba uzdevumā.</t>
    </r>
  </si>
  <si>
    <r>
      <rPr>
        <b/>
        <sz val="10"/>
        <rFont val="Times New Roman"/>
        <family val="1"/>
        <charset val="186"/>
      </rPr>
      <t>Alumīnija logu demontāža,</t>
    </r>
    <r>
      <rPr>
        <sz val="10"/>
        <rFont val="Times New Roman"/>
        <family val="1"/>
        <charset val="186"/>
      </rPr>
      <t xml:space="preserve"> t.sk. loga vērtņu un rāmja demontāža, stiprinājumu atvienošana, blīvējumu noņemšana, demontēto elementu iznešana un nodošana Pasūtītājam vai utilizācija atbilstoši Darba uzdevumam. Darba vietas sakārtošana un aiļu sagatavošana turpmākajiem darbiem.</t>
    </r>
  </si>
  <si>
    <r>
      <rPr>
        <b/>
        <sz val="10"/>
        <rFont val="Times New Roman"/>
        <family val="1"/>
        <charset val="186"/>
      </rPr>
      <t>Iekšējo palodžu demontāža,</t>
    </r>
    <r>
      <rPr>
        <sz val="10"/>
        <rFont val="Times New Roman"/>
        <family val="1"/>
        <charset val="186"/>
      </rPr>
      <t xml:space="preserve"> nebojājot loga konstrukciju, t.sk. stiprinājumu un montāžas materiālu noņemšana.</t>
    </r>
  </si>
  <si>
    <r>
      <rPr>
        <b/>
        <sz val="10"/>
        <rFont val="Times New Roman"/>
        <family val="1"/>
        <charset val="186"/>
      </rPr>
      <t>Elektromagnētiskās durvju aiztures,</t>
    </r>
    <r>
      <rPr>
        <sz val="10"/>
        <rFont val="Times New Roman"/>
        <family val="1"/>
        <charset val="186"/>
      </rPr>
      <t xml:space="preserve"> elektromagnētiskās slēdzenes vai cita piekļuves kontroles aprīkojuma demontāža, t.sk. elektroapgādes atvienošana, stiprinājumu noņemšana un darba zonas sakārtošana pēc demontāžas.</t>
    </r>
  </si>
  <si>
    <r>
      <rPr>
        <b/>
        <sz val="10"/>
        <rFont val="Times New Roman"/>
        <family val="1"/>
        <charset val="186"/>
      </rPr>
      <t xml:space="preserve">Durvju aizvērēja un tā stiprinājumu demontāža </t>
    </r>
    <r>
      <rPr>
        <sz val="10"/>
        <rFont val="Times New Roman"/>
        <family val="1"/>
        <charset val="186"/>
      </rPr>
      <t>no durvju vērtnes un/vai kārbas, t.sk. stiprinājumu vietu attīrīšana un darba zonas sakārtošana pēc demontāžas.</t>
    </r>
  </si>
  <si>
    <r>
      <rPr>
        <b/>
        <sz val="10"/>
        <rFont val="Times New Roman"/>
        <family val="1"/>
        <charset val="186"/>
      </rPr>
      <t>Stikla starpsienu demontāža,</t>
    </r>
    <r>
      <rPr>
        <sz val="10"/>
        <rFont val="Times New Roman"/>
        <family val="1"/>
        <charset val="186"/>
      </rPr>
      <t xml:space="preserve"> t.sk. stikla paneļu, alumīnija profilu, durvju elementu, furnitūras un stiprinājumu demontāža, demontēto elementu iznešana un nodošana Pasūtītājam vai utilizācija atbilstoši Darba uzdevumam. Darba vietas sakārtošana.</t>
    </r>
  </si>
  <si>
    <r>
      <rPr>
        <b/>
        <sz val="10"/>
        <rFont val="Times New Roman"/>
        <family val="1"/>
        <charset val="186"/>
      </rPr>
      <t>Alumīnija starpsienu demontāža,</t>
    </r>
    <r>
      <rPr>
        <sz val="10"/>
        <rFont val="Times New Roman"/>
        <family val="1"/>
        <charset val="186"/>
      </rPr>
      <t xml:space="preserve"> t.sk. stiklojuma, alumīnija profilu, durvju elementu, furnitūras un stiprinājumu demontāža, demontēto elementu iznešana un nodošana Pasūtītājam vai utilizācija atbilstoši Darba uzdevumam. Darba vietas sakārtošana.</t>
    </r>
  </si>
  <si>
    <r>
      <rPr>
        <b/>
        <sz val="10"/>
        <rFont val="Times New Roman"/>
        <family val="1"/>
        <charset val="186"/>
      </rPr>
      <t>Virtuves darba virsmas demontāža,</t>
    </r>
    <r>
      <rPr>
        <sz val="10"/>
        <rFont val="Times New Roman"/>
        <family val="1"/>
        <charset val="186"/>
      </rPr>
      <t xml:space="preserve"> t.sk. atvienošana no blakus konstrukcijām, izlietņu un aprīkojuma atvienošana (ja nepieciešams), stiprinājumu demontāža, darba virsmas iznešana un nodošana Pasūtītājam vai utilizācija atbilstoši Darba uzdevumam.</t>
    </r>
  </si>
  <si>
    <r>
      <rPr>
        <b/>
        <sz val="10"/>
        <rFont val="Times New Roman"/>
        <family val="1"/>
        <charset val="186"/>
      </rPr>
      <t>Laboratorijas darba virsmas demontāža,</t>
    </r>
    <r>
      <rPr>
        <sz val="10"/>
        <rFont val="Times New Roman"/>
        <family val="1"/>
        <charset val="186"/>
      </rPr>
      <t xml:space="preserve"> t.sk. darba virsmas atvienošana no laboratorijas mēbelēm un iekārtām, stiprinājumu demontāža, izgriezumu zonu demontāža, darba virsmas iznešana un nodošana Pasūtītājam vai utilizācija atbilstoši Darba uzdevumam.</t>
    </r>
  </si>
  <si>
    <r>
      <rPr>
        <b/>
        <sz val="10"/>
        <rFont val="Times New Roman"/>
        <family val="1"/>
        <charset val="186"/>
      </rPr>
      <t>Žalūziju demontāža,</t>
    </r>
    <r>
      <rPr>
        <sz val="10"/>
        <rFont val="Times New Roman"/>
        <family val="1"/>
        <charset val="186"/>
      </rPr>
      <t xml:space="preserve"> t.sk. žalūziju, stiprinājumu un vadības elementu demontāža, demontēto elementu nodošana Pasūtītājam vai utilizācija atbilstoši Darba uzdevumam.</t>
    </r>
  </si>
  <si>
    <r>
      <rPr>
        <b/>
        <sz val="10"/>
        <rFont val="Times New Roman"/>
        <family val="1"/>
        <charset val="186"/>
      </rPr>
      <t>Radiatoru dekoratīvo nosegu demontāža</t>
    </r>
    <r>
      <rPr>
        <sz val="10"/>
        <rFont val="Times New Roman"/>
        <family val="1"/>
        <charset val="186"/>
      </rPr>
      <t>, t.sk. dekoratīvo paneļu, režģu, stiprinājumu un karkasa demontāža, demontēto elementu nodošana Pasūtītājam vai utilizācija atbilstoši Darba uzdevumam.</t>
    </r>
  </si>
  <si>
    <r>
      <rPr>
        <b/>
        <sz val="10"/>
        <rFont val="Times New Roman"/>
        <family val="1"/>
        <charset val="186"/>
      </rPr>
      <t>Dekoratīvu cauruļu un radiatoru nosegkonstrukciju izbūve,</t>
    </r>
    <r>
      <rPr>
        <sz val="10"/>
        <rFont val="Times New Roman"/>
        <family val="1"/>
        <charset val="186"/>
      </rPr>
      <t xml:space="preserve"> t.sk. karkasa izbūve, apšuvuma izgatavošana un montāža, stiprinājumi, revīzijas atvērumu vai noņemamu elementu izbūve un pieslēgumu izveide pie esošajām konstrukcijām. Konstrukcijas materiāls (ģipškartons, HPL, MFC, MDF, perforēts metāls vai ekvivalents), izmēri un apdares veids precizējami Darba uzdevumā. Konstrukcijai jānodrošina piekļuve noslēgarmatūrai un brīva radiatoru siltuma atdeve.</t>
    </r>
  </si>
  <si>
    <r>
      <rPr>
        <b/>
        <sz val="10"/>
        <rFont val="Times New Roman"/>
        <family val="1"/>
        <charset val="186"/>
      </rPr>
      <t>Dekoratīvu inženierkomunikāciju nosegkonstrukciju izbūve</t>
    </r>
    <r>
      <rPr>
        <sz val="10"/>
        <rFont val="Times New Roman"/>
        <family val="1"/>
        <charset val="186"/>
      </rPr>
      <t>, t.sk. karkasa izbūve, apšuvuma montāža, revīzijas lūku izbūve, stiprinājumi, šuvju apstrāde un virsmas sagatavošana apdarei. Konstrukcijas materiāls (ģipškartons, ugunsdrošās vai mitrumizturīgās plāksnes, HPL, metāls vai ekvivalents), ugunsizturības klase un apdares prasības precizējamas Darba uzdevumā. Nepieciešamības gadījumā jānodrošina piekļuve inženierkomunikāciju apkopei un remontam.</t>
    </r>
  </si>
  <si>
    <r>
      <rPr>
        <b/>
        <sz val="10"/>
        <rFont val="Times New Roman"/>
        <family val="1"/>
        <charset val="186"/>
      </rPr>
      <t>Dekoratīvu inženierkomunikāciju nosegkonstrukciju demontāža (šahtas, ventilācijas kanāli, kabeļu trases u.c.)</t>
    </r>
    <r>
      <rPr>
        <sz val="10"/>
        <rFont val="Times New Roman"/>
        <family val="1"/>
        <charset val="186"/>
      </rPr>
      <t>, t.sk. apšuvuma, karkasa, revīzijas lūku, stiprinājumu un citu konstrukcijas elementu demontāža, demontēto elementu nodošana Pasūtītājam vai utilizācija atbilstoši Darba uzdevumam.</t>
    </r>
  </si>
  <si>
    <r>
      <t xml:space="preserve">Loga ūdens notekprofila (pilienmalas) nomaiņa.
</t>
    </r>
    <r>
      <rPr>
        <sz val="10"/>
        <rFont val="Times New Roman"/>
        <family val="1"/>
        <charset val="186"/>
      </rPr>
      <t>Esošā loga ūdens notekprofila demontāža un jauna profila piegāde un uzstādīšana, t.sk. stiprinājumi, hermetizācija un funkcionālā pārbaude.</t>
    </r>
  </si>
  <si>
    <r>
      <t xml:space="preserve">Durvju sliekšņa nomaiņa. </t>
    </r>
    <r>
      <rPr>
        <sz val="10"/>
        <rFont val="Times New Roman"/>
        <family val="1"/>
        <charset val="186"/>
      </rPr>
      <t>Esošā sliekšņa demontāža un jauna sliekšņa piegāde un uzstādīšana, t.sk. stiprinājumi, hermetizācija, regulēšana un funkcionālā pārbaude.</t>
    </r>
  </si>
  <si>
    <r>
      <t xml:space="preserve">Durvju aplodu nomaiņa vai atjaunošana. </t>
    </r>
    <r>
      <rPr>
        <sz val="10"/>
        <rFont val="Times New Roman"/>
        <family val="1"/>
        <charset val="186"/>
      </rPr>
      <t>Esošo aplodu demontāža un jaunu aplodu piegāde un montāža vai bojāto aplodu atjaunošana, t.sk. stiprinājumi, pieslēgumu apdare un regulēšana.</t>
    </r>
  </si>
  <si>
    <r>
      <rPr>
        <b/>
        <sz val="10"/>
        <rFont val="Times New Roman"/>
        <family val="1"/>
        <charset val="186"/>
      </rPr>
      <t>Ugunsdrošo durvju bloka demontāža</t>
    </r>
    <r>
      <rPr>
        <sz val="10"/>
        <rFont val="Times New Roman"/>
        <family val="1"/>
        <charset val="186"/>
      </rPr>
      <t>, t.sk. durvju vērtne, kārba, aplodas, ugunsdrošie blīvējumi, furnitūra, durvju aizvērējs (ja uzstādīts) un citi saistītie elementi. Ietver stiprinājumu, montāžas putu un blīvējuma materiālu noņemšanu, darba zonas sakārtošanu pēc demontāžas.</t>
    </r>
  </si>
  <si>
    <r>
      <rPr>
        <b/>
        <sz val="10"/>
        <rFont val="Times New Roman"/>
        <family val="1"/>
        <charset val="186"/>
      </rPr>
      <t>Iekšdurvju bloka demontāža</t>
    </r>
    <r>
      <rPr>
        <sz val="10"/>
        <rFont val="Times New Roman"/>
        <family val="1"/>
        <charset val="186"/>
      </rPr>
      <t>, t.sk. durvju vērtne, kārba, aplodas, slieksnis un furnitūra. Ietver stiprinājumu un montāžas putu noņemšanu. 1 gab. = 1 pilns durvju bloks.</t>
    </r>
  </si>
  <si>
    <r>
      <rPr>
        <b/>
        <sz val="10"/>
        <rFont val="Times New Roman"/>
        <family val="1"/>
        <charset val="186"/>
      </rPr>
      <t xml:space="preserve">Ģipškartona starpsienas pilnīga demontāža, </t>
    </r>
    <r>
      <rPr>
        <sz val="10"/>
        <rFont val="Times New Roman"/>
        <family val="1"/>
        <charset val="186"/>
      </rPr>
      <t>t.sk. ģipškartona plāksnes, karkass, izolācijas materiāli un stiprinājumi.</t>
    </r>
  </si>
  <si>
    <r>
      <rPr>
        <b/>
        <sz val="10"/>
        <rFont val="Times New Roman"/>
        <family val="1"/>
        <charset val="186"/>
      </rPr>
      <t>Revīzijas vai pacelto griestu lūkas demontāža.</t>
    </r>
    <r>
      <rPr>
        <sz val="10"/>
        <rFont val="Times New Roman"/>
        <family val="1"/>
        <charset val="186"/>
      </rPr>
      <t xml:space="preserve"> Revīzijas lūkas, pacelto griestu piekļuves lūkas vai līdzīgu tehnisko piekļuves elementu demontāža, t.sk. rāmja, stiprinājumu, piekares elementu un furnitūras noņemšana. Ietver darba zonas sakārtošanu pēc demontāžas.</t>
    </r>
  </si>
  <si>
    <r>
      <rPr>
        <b/>
        <sz val="10"/>
        <rFont val="Times New Roman"/>
        <family val="1"/>
        <charset val="186"/>
      </rPr>
      <t>Esošo sienu apdares slāņu</t>
    </r>
    <r>
      <rPr>
        <sz val="10"/>
        <rFont val="Times New Roman"/>
        <family val="1"/>
        <charset val="186"/>
      </rPr>
      <t xml:space="preserve"> (tapetes, krāsojums, dekoratīvie pārklājumi, lokāla špaktele) noņemšana līdz stabilai pamatnei. Ietver virsmas attīrīšanu no atlupušiem materiāliem un līmju atlikumiem.</t>
    </r>
  </si>
  <si>
    <r>
      <rPr>
        <b/>
        <sz val="10"/>
        <rFont val="Times New Roman"/>
        <family val="1"/>
        <charset val="186"/>
      </rPr>
      <t xml:space="preserve">Esošo griestu apdares slāņu </t>
    </r>
    <r>
      <rPr>
        <sz val="10"/>
        <rFont val="Times New Roman"/>
        <family val="1"/>
        <charset val="186"/>
      </rPr>
      <t>(krāsojums, dekoratīvie pārklājumi u.c.) noņemšana līdz stabilai pamatnei, virsmas attīrīšana no atlupušiem materiāliem.</t>
    </r>
  </si>
  <si>
    <r>
      <rPr>
        <b/>
        <sz val="10"/>
        <rFont val="Times New Roman"/>
        <family val="1"/>
        <charset val="186"/>
      </rPr>
      <t>Keramisko vai akmens masas flīžu demontāža no sienām</t>
    </r>
    <r>
      <rPr>
        <sz val="10"/>
        <rFont val="Times New Roman"/>
        <family val="1"/>
        <charset val="186"/>
      </rPr>
      <t xml:space="preserve"> kopā ar līmes vai javas atlikumu noņemšanu nepieciešamajā apjomā un pamatnes attīrīšanu.</t>
    </r>
  </si>
  <si>
    <r>
      <rPr>
        <b/>
        <sz val="10"/>
        <rFont val="Times New Roman"/>
        <family val="1"/>
        <charset val="186"/>
      </rPr>
      <t>Keramisko vai akmens masas flīžu demontāža no grīdām</t>
    </r>
    <r>
      <rPr>
        <sz val="10"/>
        <rFont val="Times New Roman"/>
        <family val="1"/>
        <charset val="186"/>
      </rPr>
      <t xml:space="preserve"> kopā ar līmes vai javas atlikumu noņemšanu nepieciešamajā apjomā un pamatnes attīrīšanu.</t>
    </r>
  </si>
  <si>
    <r>
      <rPr>
        <b/>
        <sz val="10"/>
        <rFont val="Times New Roman"/>
        <family val="1"/>
        <charset val="186"/>
      </rPr>
      <t>Koka dēļu grīdas seguma demontāža kopā ar stiprinājumiem</t>
    </r>
    <r>
      <rPr>
        <sz val="10"/>
        <rFont val="Times New Roman"/>
        <family val="1"/>
        <charset val="186"/>
      </rPr>
      <t>, nepieciešamības gadījumā lokālu apakškonstrukcijas elementu demontāžu.</t>
    </r>
  </si>
  <si>
    <r>
      <rPr>
        <b/>
        <sz val="10"/>
        <rFont val="Times New Roman"/>
        <family val="1"/>
        <charset val="186"/>
      </rPr>
      <t>Linoleja seguma demontāža</t>
    </r>
    <r>
      <rPr>
        <sz val="10"/>
        <rFont val="Times New Roman"/>
        <family val="1"/>
        <charset val="186"/>
      </rPr>
      <t xml:space="preserve"> kopā ar līmes atlikumu noņemšanu nepieciešamajā apjomā un pamatnes attīrīšanu.</t>
    </r>
  </si>
  <si>
    <r>
      <rPr>
        <b/>
        <sz val="10"/>
        <rFont val="Times New Roman"/>
        <family val="1"/>
        <charset val="186"/>
      </rPr>
      <t>Lamināta grīdas seguma un apakšklāja demontāža</t>
    </r>
    <r>
      <rPr>
        <sz val="10"/>
        <rFont val="Times New Roman"/>
        <family val="1"/>
        <charset val="186"/>
      </rPr>
      <t>, ieskaitot stiprinājumu un savienojumu elementu noņemšanu.</t>
    </r>
  </si>
  <si>
    <r>
      <rPr>
        <b/>
        <sz val="10"/>
        <rFont val="Times New Roman"/>
        <family val="1"/>
        <charset val="186"/>
      </rPr>
      <t>Vinila grīdas seguma demontāža</t>
    </r>
    <r>
      <rPr>
        <sz val="10"/>
        <rFont val="Times New Roman"/>
        <family val="1"/>
        <charset val="186"/>
      </rPr>
      <t xml:space="preserve"> kopā ar līmes atlikumu noņemšanu nepieciešamajā apjomā un pamatnes attīrīšanu.</t>
    </r>
  </si>
  <si>
    <r>
      <rPr>
        <b/>
        <sz val="10"/>
        <rFont val="Times New Roman"/>
        <family val="1"/>
        <charset val="186"/>
      </rPr>
      <t xml:space="preserve">Esošo paklājflīžu demontāža </t>
    </r>
    <r>
      <rPr>
        <sz val="10"/>
        <rFont val="Times New Roman"/>
        <family val="1"/>
        <charset val="186"/>
      </rPr>
      <t>kopā ar līmes atlikumu noņemšanu nepieciešamajā apjomā un pamatnes attīrīšanu turpmākajiem darbiem.</t>
    </r>
  </si>
  <si>
    <r>
      <rPr>
        <b/>
        <sz val="10"/>
        <rFont val="Times New Roman"/>
        <family val="1"/>
        <charset val="186"/>
      </rPr>
      <t>Koka, MDF, PVC vai metāla grīdlīstu demontāža</t>
    </r>
    <r>
      <rPr>
        <sz val="10"/>
        <rFont val="Times New Roman"/>
        <family val="1"/>
        <charset val="186"/>
      </rPr>
      <t xml:space="preserve"> kopā ar stiprinājumiem un blīvējuma materiāliem.</t>
    </r>
  </si>
  <si>
    <r>
      <rPr>
        <b/>
        <sz val="10"/>
        <rFont val="Times New Roman"/>
        <family val="1"/>
        <charset val="186"/>
      </rPr>
      <t>Betona grīdas slāņa demontāža vai izkalšana no 81 līdz 200 mm biezumam</t>
    </r>
    <r>
      <rPr>
        <sz val="10"/>
        <rFont val="Times New Roman"/>
        <family val="1"/>
        <charset val="186"/>
      </rPr>
      <t>, ieskaitot nepieciešamo griešanu, armatūras pārgriešanu (ja nepieciešams), pamatnes attīrīšanu un izlīdzināšanu pēc demontāžas</t>
    </r>
  </si>
  <si>
    <r>
      <rPr>
        <b/>
        <sz val="10"/>
        <rFont val="Times New Roman"/>
        <family val="1"/>
        <charset val="186"/>
      </rPr>
      <t>Betona grīdas slāņa demontāža vai izkalšana līdz 80 mm biezumam,</t>
    </r>
    <r>
      <rPr>
        <sz val="10"/>
        <rFont val="Times New Roman"/>
        <family val="1"/>
        <charset val="186"/>
      </rPr>
      <t xml:space="preserve"> ieskaitot lokālu pamatnes attīrīšanu un izlīdzināšanu pēc demontāžas.</t>
    </r>
  </si>
  <si>
    <r>
      <rPr>
        <b/>
        <sz val="10"/>
        <rFont val="Times New Roman"/>
        <family val="1"/>
        <charset val="186"/>
      </rPr>
      <t>Dzelzsbetona konstrukciju demontāža vai izkalšana virs 200 mm biezuma</t>
    </r>
    <r>
      <rPr>
        <sz val="10"/>
        <rFont val="Times New Roman"/>
        <family val="1"/>
        <charset val="186"/>
      </rPr>
      <t>, ieskaitot nepieciešamo dimanta griešanu, armatūras griešanu, demontāžu, pamatnes attīrīšanu un būvgružu savākšanu. Konkrētais konstrukcijas biezums un armējuma apjoms precizējams Darba uzdevumā.</t>
    </r>
  </si>
  <si>
    <t xml:space="preserve">m3 </t>
  </si>
  <si>
    <r>
      <rPr>
        <b/>
        <sz val="10"/>
        <rFont val="Times New Roman"/>
        <family val="1"/>
        <charset val="186"/>
      </rPr>
      <t>Paceltās grīdas konstrukcijas demontāža,</t>
    </r>
    <r>
      <rPr>
        <sz val="10"/>
        <rFont val="Times New Roman"/>
        <family val="1"/>
        <charset val="186"/>
      </rPr>
      <t xml:space="preserve"> t.sk. grīdas paneļi, balsti, traversas, stiprinājumi un citi konstrukcijas elementi. Ietver demontēto elementu marķēšanu, šķirošanu un novietošanu Pasūtītāja norādītajā vietā atkārtotai izmantošanai vai utilizācijai, kā arī darba zonas sakārtošanu pēc demontāžas.</t>
    </r>
  </si>
  <si>
    <r>
      <rPr>
        <b/>
        <sz val="10"/>
        <rFont val="Times New Roman"/>
        <family val="1"/>
        <charset val="186"/>
      </rPr>
      <t>Esošā apmetuma demontāža no sienām vai griestiem</t>
    </r>
    <r>
      <rPr>
        <sz val="10"/>
        <rFont val="Times New Roman"/>
        <family val="1"/>
        <charset val="186"/>
      </rPr>
      <t xml:space="preserve"> līdz nesošajai pamatnei, virsmas attīrīšana no vaļējiem materiāliem.</t>
    </r>
  </si>
  <si>
    <r>
      <rPr>
        <b/>
        <sz val="10"/>
        <rFont val="Times New Roman"/>
        <family val="1"/>
        <charset val="186"/>
      </rPr>
      <t xml:space="preserve">Ģipškartona apšuvuma demontāža no sienām </t>
    </r>
    <r>
      <rPr>
        <sz val="10"/>
        <rFont val="Times New Roman"/>
        <family val="1"/>
        <charset val="186"/>
      </rPr>
      <t>kopā ar stiprinājumiem un nepieciešamajā apjomā arī karkasa elementu demontāžu.</t>
    </r>
  </si>
  <si>
    <r>
      <rPr>
        <b/>
        <sz val="10"/>
        <rFont val="Times New Roman"/>
        <family val="1"/>
        <charset val="186"/>
      </rPr>
      <t>Ģipškartona griestu demontāža</t>
    </r>
    <r>
      <rPr>
        <sz val="10"/>
        <rFont val="Times New Roman"/>
        <family val="1"/>
        <charset val="186"/>
      </rPr>
      <t xml:space="preserve"> kopā ar piekares sistēmu, profiliem un stiprinājumiem.</t>
    </r>
  </si>
  <si>
    <r>
      <rPr>
        <b/>
        <sz val="10"/>
        <rFont val="Times New Roman"/>
        <family val="1"/>
        <charset val="186"/>
      </rPr>
      <t>Armstrong, kasetņu vai cita veida plātņu griestu demontāža</t>
    </r>
    <r>
      <rPr>
        <sz val="10"/>
        <rFont val="Times New Roman"/>
        <family val="1"/>
        <charset val="186"/>
      </rPr>
      <t xml:space="preserve"> kopā ar piekares sistēmu, profiliem un stiprinājumiem.</t>
    </r>
  </si>
  <si>
    <r>
      <rPr>
        <b/>
        <sz val="10"/>
        <rFont val="Times New Roman"/>
        <family val="1"/>
        <charset val="186"/>
      </rPr>
      <t>Ailes izveide vai paplašināšana mūra sienā,</t>
    </r>
    <r>
      <rPr>
        <sz val="10"/>
        <rFont val="Times New Roman"/>
        <family val="1"/>
        <charset val="186"/>
      </rPr>
      <t xml:space="preserve"> t.sk. mūra konstrukciju demontāža, malu apstrāde un pagaidu nostiprinājumi nepieciešamajā apjomā. Jaunas pārsedzes izbūve nav iekļauta. Mēra pēc atvēruma laukuma gaismā.</t>
    </r>
  </si>
  <si>
    <r>
      <rPr>
        <b/>
        <sz val="10"/>
        <rFont val="Times New Roman"/>
        <family val="1"/>
        <charset val="186"/>
      </rPr>
      <t>Ailes izveide vai paplašināšana vieglajā starpsienā (ģipškartons, koka karkass u.c.)</t>
    </r>
    <r>
      <rPr>
        <sz val="10"/>
        <rFont val="Times New Roman"/>
        <family val="1"/>
        <charset val="186"/>
      </rPr>
      <t>, t.sk. apšuvuma un karkasa elementu demontāža un malu sagatavošana turpmākiem darbiem. Mēra pēc atvēruma laukuma gaismā.</t>
    </r>
  </si>
  <si>
    <r>
      <rPr>
        <b/>
        <sz val="10"/>
        <rFont val="Times New Roman"/>
        <family val="1"/>
        <charset val="186"/>
      </rPr>
      <t>Esošās pārsedzes demontāža virs ailas,</t>
    </r>
    <r>
      <rPr>
        <sz val="10"/>
        <rFont val="Times New Roman"/>
        <family val="1"/>
        <charset val="186"/>
      </rPr>
      <t xml:space="preserve"> t.sk. pagaidu balstu un nostiprinājumu uzstādīšana nepieciešamajā apjomā.</t>
    </r>
  </si>
  <si>
    <r>
      <rPr>
        <b/>
        <sz val="10"/>
        <rFont val="Times New Roman"/>
        <family val="1"/>
        <charset val="186"/>
      </rPr>
      <t>Elektroinstalācijas elementu demontāža</t>
    </r>
    <r>
      <rPr>
        <sz val="10"/>
        <rFont val="Times New Roman"/>
        <family val="1"/>
        <charset val="186"/>
      </rPr>
      <t xml:space="preserve"> vienas telpas vai funkcionāli nodalītas zonas robežās, t.sk. kabeļi, rozetes, slēdži, sadales kārbas, stiprinājumi un citi redzamie elektroinstalācijas elementi.</t>
    </r>
  </si>
  <si>
    <r>
      <rPr>
        <b/>
        <sz val="10"/>
        <rFont val="Times New Roman"/>
        <family val="1"/>
        <charset val="186"/>
      </rPr>
      <t>Griestos, sienās vai citās konstrukcijās iebūvētu elementu (gaismekļi, sensori, detektori, skaļruņi u.c.) demontāža</t>
    </r>
    <r>
      <rPr>
        <sz val="10"/>
        <rFont val="Times New Roman"/>
        <family val="1"/>
        <charset val="186"/>
      </rPr>
      <t xml:space="preserve"> pirms būvdarbiem un atkārtota uzstādīšana pēc darbu pabeigšanas.</t>
    </r>
  </si>
  <si>
    <r>
      <rPr>
        <b/>
        <sz val="10"/>
        <rFont val="Times New Roman"/>
        <family val="1"/>
        <charset val="186"/>
      </rPr>
      <t>Apgaismes ķermeņa atvienošana no elektrotīkla</t>
    </r>
    <r>
      <rPr>
        <sz val="10"/>
        <rFont val="Times New Roman"/>
        <family val="1"/>
        <charset val="186"/>
      </rPr>
      <t>, demontāža un novietošana Pasūtītāja norādītajā vietā vai nodošana utilizācijai.</t>
    </r>
  </si>
  <si>
    <r>
      <rPr>
        <b/>
        <sz val="10"/>
        <rFont val="Times New Roman"/>
        <family val="1"/>
        <charset val="186"/>
      </rPr>
      <t>Elektro sadales skapja demontāža līdz 12 grupām,</t>
    </r>
    <r>
      <rPr>
        <sz val="10"/>
        <rFont val="Times New Roman"/>
        <family val="1"/>
        <charset val="186"/>
      </rPr>
      <t xml:space="preserve"> t.sk. atvienošana no elektrotīkla, automātslēdžu un citu komponentu demontāža, kabeļu atvienošana un marķēšana nepieciešamajā apjomā.</t>
    </r>
  </si>
  <si>
    <r>
      <rPr>
        <b/>
        <sz val="10"/>
        <rFont val="Times New Roman"/>
        <family val="1"/>
        <charset val="186"/>
      </rPr>
      <t>Elektro sadales skapja demontāža virs 12 grupām,</t>
    </r>
    <r>
      <rPr>
        <sz val="10"/>
        <rFont val="Times New Roman"/>
        <family val="1"/>
        <charset val="186"/>
      </rPr>
      <t xml:space="preserve"> t.sk. atvienošana no elektrotīkla, komponentu demontāža, kabeļu atvienošana un marķēšana nepieciešamajā apjomā.</t>
    </r>
  </si>
  <si>
    <r>
      <rPr>
        <b/>
        <sz val="10"/>
        <rFont val="Times New Roman"/>
        <family val="1"/>
        <charset val="186"/>
      </rPr>
      <t>Slēdžu, kontaktrozešu un sadales kārbu demontāža,</t>
    </r>
    <r>
      <rPr>
        <sz val="10"/>
        <rFont val="Times New Roman"/>
        <family val="1"/>
        <charset val="186"/>
      </rPr>
      <t xml:space="preserve"> t.sk. atvienošana no elektrotīkla, vadu galu izolēšana un darba vietas sakārtošana.</t>
    </r>
  </si>
  <si>
    <r>
      <rPr>
        <b/>
        <sz val="10"/>
        <rFont val="Times New Roman"/>
        <family val="1"/>
        <charset val="186"/>
      </rPr>
      <t>Kabeļu renes, kabeļu kanālu vai aizsargkanālu demontāža</t>
    </r>
    <r>
      <rPr>
        <sz val="10"/>
        <rFont val="Times New Roman"/>
        <family val="1"/>
        <charset val="186"/>
      </rPr>
      <t>, t.sk. stiprinājumu, piekaru un montāžas elementu demontāža, darba zonas sakārtošana pēc darbu pabeigšanas.</t>
    </r>
  </si>
  <si>
    <r>
      <rPr>
        <b/>
        <sz val="10"/>
        <rFont val="Times New Roman"/>
        <family val="1"/>
        <charset val="186"/>
      </rPr>
      <t>Elektroapgādes kabeļu demontāža kopā ar stiprinājumiem un montāžas elementiem</t>
    </r>
    <r>
      <rPr>
        <sz val="10"/>
        <rFont val="Times New Roman"/>
        <family val="1"/>
        <charset val="186"/>
      </rPr>
      <t>. Ietver kabeļu atvienošanu un izņemšanu no redzamajām trasēm.</t>
    </r>
  </si>
  <si>
    <r>
      <rPr>
        <b/>
        <sz val="10"/>
        <rFont val="Times New Roman"/>
        <family val="1"/>
        <charset val="186"/>
      </rPr>
      <t>Speciālā tehnoloģiskā aprīkojuma un skapju (velkmes skapji, tehnoloģiskie skapji, ventilējami skapji un līdzīgas konstrukcijas) demontāža</t>
    </r>
    <r>
      <rPr>
        <sz val="10"/>
        <rFont val="Times New Roman"/>
        <family val="1"/>
        <charset val="186"/>
      </rPr>
      <t>, t.sk. elektroapgādes, ventilācijas, ūdensapgādes, kanalizācijas, gāzu vai citu pieslēgumu atvienošana nepieciešamajā apjomā, stiprinājumu noņemšana un darba zonas sakārtošana.</t>
    </r>
  </si>
  <si>
    <r>
      <rPr>
        <b/>
        <sz val="10"/>
        <rFont val="Times New Roman"/>
        <family val="1"/>
        <charset val="186"/>
      </rPr>
      <t>Speciālo tehnoloģisko sistēmu elementu</t>
    </r>
    <r>
      <rPr>
        <sz val="10"/>
        <rFont val="Times New Roman"/>
        <family val="1"/>
        <charset val="186"/>
      </rPr>
      <t xml:space="preserve"> (gāzu paneļi, noslēgarmatūra, reduktori, tehnoloģiskie pieslēguma punkti, redzamie cauruļvadi un citi sistēmas elementi) demontāža, t.sk. droša sistēmas atvienošana un darba zonas sakārtošana.</t>
    </r>
  </si>
  <si>
    <r>
      <rPr>
        <b/>
        <sz val="10"/>
        <rFont val="Times New Roman"/>
        <family val="1"/>
        <charset val="186"/>
      </rPr>
      <t>Nerūsējošā tērauda vai cita speciāla izpildījuma izlietņu un mazgātavu demontāža</t>
    </r>
    <r>
      <rPr>
        <sz val="10"/>
        <rFont val="Times New Roman"/>
        <family val="1"/>
        <charset val="186"/>
      </rPr>
      <t>, t.sk. sifona, maisītāja, pievadu un stiprinājumu atvienošana, darba zonas sakārtošana pēc demontāžas.</t>
    </r>
  </si>
  <si>
    <r>
      <rPr>
        <b/>
        <sz val="10"/>
        <rFont val="Times New Roman"/>
        <family val="1"/>
        <charset val="186"/>
      </rPr>
      <t>Vājstrāvu sistēmu (datu, telefona, TV, audio, vadības sistēmu u.c.) kabeļu demontāža</t>
    </r>
    <r>
      <rPr>
        <sz val="10"/>
        <rFont val="Times New Roman"/>
        <family val="1"/>
        <charset val="186"/>
      </rPr>
      <t xml:space="preserve"> kopā ar stiprinājumiem un montāžas elementiem.</t>
    </r>
  </si>
  <si>
    <r>
      <rPr>
        <b/>
        <sz val="10"/>
        <rFont val="Times New Roman"/>
        <family val="1"/>
        <charset val="186"/>
      </rPr>
      <t>Datu skapja (rack) demontāža kopā ar stiprinājumiem, kabeļu organizatoriem,</t>
    </r>
    <r>
      <rPr>
        <sz val="10"/>
        <rFont val="Times New Roman"/>
        <family val="1"/>
        <charset val="186"/>
      </rPr>
      <t xml:space="preserve"> plauktiem un citiem skapja elementiem. Ietver atvienoto kabeļu marķēšanu un sakārtošanu nepieciešamajā apjomā.</t>
    </r>
  </si>
  <si>
    <r>
      <rPr>
        <b/>
        <sz val="10"/>
        <rFont val="Times New Roman"/>
        <family val="1"/>
        <charset val="186"/>
      </rPr>
      <t xml:space="preserve">Bezvadu piekļuves punkta (WiFi Access Point) demontāža </t>
    </r>
    <r>
      <rPr>
        <sz val="10"/>
        <rFont val="Times New Roman"/>
        <family val="1"/>
        <charset val="186"/>
      </rPr>
      <t>kopā ar stiprinājumiem un pieslēguma kabeļiem līdz tuvākajai pieslēguma vietai nepieciešamajā apjomā.</t>
    </r>
  </si>
  <si>
    <r>
      <rPr>
        <b/>
        <sz val="10"/>
        <rFont val="Times New Roman"/>
        <family val="1"/>
        <charset val="186"/>
      </rPr>
      <t>Tehnisko sistēmu un drošības sistēmu elementu demontāža</t>
    </r>
    <r>
      <rPr>
        <sz val="10"/>
        <rFont val="Times New Roman"/>
        <family val="1"/>
        <charset val="186"/>
      </rPr>
      <t>, t.sk. videonovērošanas kameras, piekļuves kontroles ierīces, apsardzes signalizācijas elementi, ugunsdrošības signalizācijas elementi, antenas, sensori, kontrolleri un citas līdzīgas iekārtas, izņemot pozīcijas, kurām paredzētas atsevišķas demontāžas pozīcijas šajā tāmē.</t>
    </r>
  </si>
  <si>
    <r>
      <rPr>
        <b/>
        <sz val="10"/>
        <rFont val="Times New Roman"/>
        <family val="1"/>
        <charset val="186"/>
      </rPr>
      <t>Gaisa kondicionēšanas sistēmas pilna demontāža,</t>
    </r>
    <r>
      <rPr>
        <sz val="10"/>
        <rFont val="Times New Roman"/>
        <family val="1"/>
        <charset val="186"/>
      </rPr>
      <t xml:space="preserve"> t.sk. iekšējais bloks, ārējais bloks, freona cauruļvadi, kondensāta novades sistēma, elektroapgādes un vadības kabeļi, izolācija un dekoratīvie nosegkanāli. Nepieciešamības gadījumā ietver aukstuma aģenta savākšanu atbilstoši normatīvo aktu prasībām.</t>
    </r>
  </si>
  <si>
    <r>
      <rPr>
        <b/>
        <sz val="10"/>
        <rFont val="Times New Roman"/>
        <family val="1"/>
        <charset val="186"/>
      </rPr>
      <t xml:space="preserve">Ventilācijas sistēmas elementu demontāža, </t>
    </r>
    <r>
      <rPr>
        <sz val="10"/>
        <rFont val="Times New Roman"/>
        <family val="1"/>
        <charset val="186"/>
      </rPr>
      <t>t.sk. gaisa vadi, fasondaļas, piekares, stiprinājumi, trokšņu slāpētāji un citi ventilācijas tīklu elementi. Ietver stiprinājumu noņemšanu un darba zonas sakārtošanu pēc demontāžas.</t>
    </r>
  </si>
  <si>
    <r>
      <rPr>
        <b/>
        <sz val="10"/>
        <rFont val="Times New Roman"/>
        <family val="1"/>
        <charset val="186"/>
      </rPr>
      <t>Ventilācijas gala elementu demontāža</t>
    </r>
    <r>
      <rPr>
        <sz val="10"/>
        <rFont val="Times New Roman"/>
        <family val="1"/>
        <charset val="186"/>
      </rPr>
      <t>, t.sk. ventilācijas restes, difuzori, anemostati, regulēšanas vārsti, gaisa sadales elementi un citi līdzīgi ventilācijas sistēmas gala elementi. Ietver stiprinājumu noņemšanu un darba zonas sakārtošanu pēc demontāžas.</t>
    </r>
  </si>
  <si>
    <r>
      <rPr>
        <b/>
        <sz val="10"/>
        <rFont val="Times New Roman"/>
        <family val="1"/>
        <charset val="186"/>
      </rPr>
      <t>Ventilācijas iekārtu un ventilatoru (kanāla ventilatori, nosūces ventilatori, jumta ventilatori, pieplūdes un nosūces agregāti, rekuperatori un citas ventilācijas iekārtas) demontāža</t>
    </r>
    <r>
      <rPr>
        <sz val="10"/>
        <rFont val="Times New Roman"/>
        <family val="1"/>
        <charset val="186"/>
      </rPr>
      <t>, t.sk. elektroapgādes, automātikas un ventilācijas pieslēgumu atvienošana, stiprinājumu noņemšana un darba zonas sakārtošana pēc demontāžas.</t>
    </r>
  </si>
  <si>
    <r>
      <rPr>
        <b/>
        <sz val="10"/>
        <rFont val="Times New Roman"/>
        <family val="1"/>
        <charset val="186"/>
      </rPr>
      <t>Klozetpoda un tam pievienotās armatūras demontāža</t>
    </r>
    <r>
      <rPr>
        <sz val="10"/>
        <rFont val="Times New Roman"/>
        <family val="1"/>
        <charset val="186"/>
      </rPr>
      <t>, t.sk. pieslēgumu atvienošana, pagaidu noslēgumu izveide nepieciešamajā apjomā un darba vietas sakārtošana.</t>
    </r>
  </si>
  <si>
    <r>
      <rPr>
        <b/>
        <sz val="10"/>
        <rFont val="Times New Roman"/>
        <family val="1"/>
        <charset val="186"/>
      </rPr>
      <t>Keramiskās izlietnes un maisītāja demontāža,</t>
    </r>
    <r>
      <rPr>
        <sz val="10"/>
        <rFont val="Times New Roman"/>
        <family val="1"/>
        <charset val="186"/>
      </rPr>
      <t xml:space="preserve"> t.sk. sifona, pievadu un stiprinājumu atvienošana.</t>
    </r>
  </si>
  <si>
    <r>
      <rPr>
        <b/>
        <sz val="10"/>
        <rFont val="Times New Roman"/>
        <family val="1"/>
        <charset val="186"/>
      </rPr>
      <t>Metāla izlietnes un maisītāja demontāža</t>
    </r>
    <r>
      <rPr>
        <sz val="10"/>
        <rFont val="Times New Roman"/>
        <family val="1"/>
        <charset val="186"/>
      </rPr>
      <t>, t.sk. sifona, pievadu un stiprinājumu atvienošana.</t>
    </r>
  </si>
  <si>
    <r>
      <rPr>
        <b/>
        <sz val="10"/>
        <rFont val="Times New Roman"/>
        <family val="1"/>
        <charset val="186"/>
      </rPr>
      <t xml:space="preserve">Ūdens maisītāja demontāža, </t>
    </r>
    <r>
      <rPr>
        <sz val="10"/>
        <rFont val="Times New Roman"/>
        <family val="1"/>
        <charset val="186"/>
      </rPr>
      <t>t.sk. pievadu atvienošana un nepieciešamo pagaidu noslēgumu izveide.</t>
    </r>
  </si>
  <si>
    <r>
      <rPr>
        <b/>
        <sz val="10"/>
        <rFont val="Times New Roman"/>
        <family val="1"/>
        <charset val="186"/>
      </rPr>
      <t>Duškabīnes konstrukcijas, paliktņa, durvju un saistītā aprīkojuma demontāža</t>
    </r>
    <r>
      <rPr>
        <sz val="10"/>
        <rFont val="Times New Roman"/>
        <family val="1"/>
        <charset val="186"/>
      </rPr>
      <t>, t.sk. savienojumu un stiprinājumu noņemšana.</t>
    </r>
  </si>
  <si>
    <r>
      <rPr>
        <b/>
        <sz val="10"/>
        <rFont val="Times New Roman"/>
        <family val="1"/>
        <charset val="186"/>
      </rPr>
      <t>Mūrētas dušas pamatnes demontāža līdz pamatkonstrukcijai,</t>
    </r>
    <r>
      <rPr>
        <sz val="10"/>
        <rFont val="Times New Roman"/>
        <family val="1"/>
        <charset val="186"/>
      </rPr>
      <t xml:space="preserve"> t.sk. flīžu, hidroizolācijas un pamatnes konstrukciju noņemšana nepieciešamajā apjomā.</t>
    </r>
  </si>
  <si>
    <r>
      <rPr>
        <b/>
        <sz val="10"/>
        <rFont val="Times New Roman"/>
        <family val="1"/>
        <charset val="186"/>
      </rPr>
      <t>Pisuāra demontāža,</t>
    </r>
    <r>
      <rPr>
        <sz val="10"/>
        <rFont val="Times New Roman"/>
        <family val="1"/>
        <charset val="186"/>
      </rPr>
      <t xml:space="preserve"> t.sk. ūdensvada un kanalizācijas pieslēgumu atvienošana, stiprinājumu noņemšana un darba vietas sakārtošana.</t>
    </r>
  </si>
  <si>
    <r>
      <rPr>
        <b/>
        <sz val="10"/>
        <rFont val="Times New Roman"/>
        <family val="1"/>
        <charset val="186"/>
      </rPr>
      <t>Invalīdu aprīkojuma (roku balsti, margas u.c.) demontāža.</t>
    </r>
    <r>
      <rPr>
        <sz val="10"/>
        <rFont val="Times New Roman"/>
        <family val="1"/>
        <charset val="186"/>
      </rPr>
      <t xml:space="preserve"> Piekļūstamības aprīkojuma elementu demontāža kopā ar stiprinājumiem, stiprinājumu vietu attīrīšana un darba zonas sakārtošana.</t>
    </r>
  </si>
  <si>
    <r>
      <rPr>
        <b/>
        <sz val="10"/>
        <rFont val="Times New Roman"/>
        <family val="1"/>
        <charset val="186"/>
      </rPr>
      <t xml:space="preserve">Dušas norobežojošo stikla vai cita materiāla sienu demontāža </t>
    </r>
    <r>
      <rPr>
        <sz val="10"/>
        <rFont val="Times New Roman"/>
        <family val="1"/>
        <charset val="186"/>
      </rPr>
      <t>kopā ar stiprinājumiem un furnitūru.</t>
    </r>
  </si>
  <si>
    <r>
      <rPr>
        <b/>
        <sz val="10"/>
        <rFont val="Times New Roman"/>
        <family val="1"/>
        <charset val="186"/>
      </rPr>
      <t>Dvieļu žāvētāja demontāža</t>
    </r>
    <r>
      <rPr>
        <sz val="10"/>
        <rFont val="Times New Roman"/>
        <family val="1"/>
        <charset val="186"/>
      </rPr>
      <t>, t.sk. pieslēgumu atvienošana, sistēmas iztukšošana nepieciešamajā apjomā un pagaidu noslēgumu uzstādīšana.</t>
    </r>
  </si>
  <si>
    <r>
      <rPr>
        <b/>
        <sz val="10"/>
        <rFont val="Times New Roman"/>
        <family val="1"/>
        <charset val="186"/>
      </rPr>
      <t>Ūdensvada vai apkures cauruļvadu demontāža līdz DN4</t>
    </r>
    <r>
      <rPr>
        <sz val="10"/>
        <rFont val="Times New Roman"/>
        <family val="1"/>
        <charset val="186"/>
      </rPr>
      <t>0, t.sk. stiprinājumu, izolācijas un piekares elementu noņemšana, cauruļvadu atvienošana no sistēmas, cauruļvadu galu noslēgšana nepieciešamajā apjomā un darba zonas sakārtošana pēc demontāžas.</t>
    </r>
  </si>
  <si>
    <r>
      <rPr>
        <b/>
        <sz val="10"/>
        <rFont val="Times New Roman"/>
        <family val="1"/>
        <charset val="186"/>
      </rPr>
      <t>Ūdensvada vai apkures cauruļvadu demontāža virs DN40</t>
    </r>
    <r>
      <rPr>
        <sz val="10"/>
        <rFont val="Times New Roman"/>
        <family val="1"/>
        <charset val="186"/>
      </rPr>
      <t>, t.sk. stiprinājumu, izolācijas un piekares elementu noņemšana, cauruļvadu atvienošana no sistēmas, cauruļvadu galu noslēgšana nepieciešamajā apjomā un darba zonas sakārtošana pēc demontāžas.</t>
    </r>
  </si>
  <si>
    <r>
      <rPr>
        <b/>
        <sz val="10"/>
        <rFont val="Times New Roman"/>
        <family val="1"/>
        <charset val="186"/>
      </rPr>
      <t>Noslēgarmatūras, filtru, pretvārstu</t>
    </r>
    <r>
      <rPr>
        <sz val="10"/>
        <rFont val="Times New Roman"/>
        <family val="1"/>
        <charset val="186"/>
      </rPr>
      <t xml:space="preserve"> un līdzīgu sistēmas elementu demontāža, t.sk. pieslēgumu atvienošana.</t>
    </r>
  </si>
  <si>
    <r>
      <rPr>
        <b/>
        <sz val="10"/>
        <rFont val="Times New Roman"/>
        <family val="1"/>
        <charset val="186"/>
      </rPr>
      <t>PVC, metāla vai čuguna kanalizācijas/notekcauruļu demontāža</t>
    </r>
    <r>
      <rPr>
        <sz val="10"/>
        <rFont val="Times New Roman"/>
        <family val="1"/>
        <charset val="186"/>
      </rPr>
      <t xml:space="preserve"> kopā ar stiprinājumiem un piekārēm.</t>
    </r>
  </si>
  <si>
    <r>
      <rPr>
        <b/>
        <sz val="10"/>
        <rFont val="Times New Roman"/>
        <family val="1"/>
        <charset val="186"/>
      </rPr>
      <t>Grīdas trapa demontāža kopā ar resti</t>
    </r>
    <r>
      <rPr>
        <sz val="10"/>
        <rFont val="Times New Roman"/>
        <family val="1"/>
        <charset val="186"/>
      </rPr>
      <t>, korpusu un pieslēgumu kanalizācijas sistēmai nepieciešamajā apjomā. Ietver saistīto montāžas elementu noņemšanu un lokālu grīdas konstrukcijas atsegšanu, ja nepieciešams demontāžas veikšanai.</t>
    </r>
  </si>
  <si>
    <r>
      <rPr>
        <b/>
        <sz val="10"/>
        <rFont val="Times New Roman"/>
        <family val="1"/>
        <charset val="186"/>
      </rPr>
      <t>Čuguna radiatora līdz 10 ribām demontāža</t>
    </r>
    <r>
      <rPr>
        <sz val="10"/>
        <rFont val="Times New Roman"/>
        <family val="1"/>
        <charset val="186"/>
      </rPr>
      <t>, t.sk. atvienošana no sistēmas, stiprinājumu noņemšana un pagaidu noslēgumu izveide.</t>
    </r>
  </si>
  <si>
    <r>
      <rPr>
        <b/>
        <sz val="10"/>
        <rFont val="Times New Roman"/>
        <family val="1"/>
        <charset val="186"/>
      </rPr>
      <t>Tērauda vai alumīnija radiatora demontāža,</t>
    </r>
    <r>
      <rPr>
        <sz val="10"/>
        <rFont val="Times New Roman"/>
        <family val="1"/>
        <charset val="186"/>
      </rPr>
      <t xml:space="preserve"> t.sk. atvienošana no sistēmas, stiprinājumu noņemšana un pagaidu noslēgumu izveide.</t>
    </r>
  </si>
  <si>
    <r>
      <rPr>
        <b/>
        <sz val="10"/>
        <rFont val="Times New Roman"/>
        <family val="1"/>
        <charset val="186"/>
      </rPr>
      <t>Radiatora pievadcauruļu demontāža telpas robežās</t>
    </r>
    <r>
      <rPr>
        <sz val="10"/>
        <rFont val="Times New Roman"/>
        <family val="1"/>
        <charset val="186"/>
      </rPr>
      <t xml:space="preserve"> līdz tuvākajai noslēgarmatūrai vai konstrukciju šķērsojumam.</t>
    </r>
  </si>
  <si>
    <r>
      <rPr>
        <b/>
        <sz val="10"/>
        <rFont val="Times New Roman"/>
        <family val="1"/>
        <charset val="186"/>
      </rPr>
      <t>Elektriskā ūdens sildītāja (boilera) demontāža,</t>
    </r>
    <r>
      <rPr>
        <sz val="10"/>
        <rFont val="Times New Roman"/>
        <family val="1"/>
        <charset val="186"/>
      </rPr>
      <t xml:space="preserve"> t.sk. elektroapgādes un ūdensvada pieslēgumu atvienošana un stiprinājumu noņemšana.</t>
    </r>
  </si>
  <si>
    <r>
      <rPr>
        <b/>
        <sz val="10"/>
        <rFont val="Times New Roman"/>
        <family val="1"/>
        <charset val="186"/>
      </rPr>
      <t>Cirkulācijas sūkņa demontāža,</t>
    </r>
    <r>
      <rPr>
        <sz val="10"/>
        <rFont val="Times New Roman"/>
        <family val="1"/>
        <charset val="186"/>
      </rPr>
      <t xml:space="preserve"> t.sk. atvienošana no cauruļvadu sistēmas un elektroapgādes.</t>
    </r>
  </si>
  <si>
    <r>
      <rPr>
        <b/>
        <sz val="10"/>
        <rFont val="Times New Roman"/>
        <family val="1"/>
        <charset val="186"/>
      </rPr>
      <t xml:space="preserve">Citi neuzskaitīti demontāžas darbi </t>
    </r>
    <r>
      <rPr>
        <sz val="10"/>
        <rFont val="Times New Roman"/>
        <family val="1"/>
        <charset val="186"/>
      </rPr>
      <t>pēc Pasūtītāja norādījuma. Norādāma viena darba stunda, ieskaitot nepieciešamo rokas instrumentu un elektroinstrumentu izmantošanu. Pozīcija izmantojama tikai pēc Pasūtītāja iepriekšēja rakstiska saskaņojuma.</t>
    </r>
  </si>
  <si>
    <r>
      <t xml:space="preserve">Būvgružu konteinera piegāde, noma un izvešana </t>
    </r>
    <r>
      <rPr>
        <b/>
        <sz val="10"/>
        <rFont val="Times New Roman"/>
        <family val="1"/>
        <charset val="186"/>
      </rPr>
      <t>līdz 30 m³ tilpumam</t>
    </r>
    <r>
      <rPr>
        <sz val="10"/>
        <rFont val="Times New Roman"/>
        <family val="1"/>
        <charset val="186"/>
      </rPr>
      <t>, t.sk. būvniecības atkritumu utilizācija atbilstoši normatīvo aktu prasībām.</t>
    </r>
  </si>
  <si>
    <r>
      <t xml:space="preserve">Būvgružu konteinera piegāde, noma un izvešana </t>
    </r>
    <r>
      <rPr>
        <b/>
        <sz val="10"/>
        <rFont val="Times New Roman"/>
        <family val="1"/>
        <charset val="186"/>
      </rPr>
      <t>līdz 15 m³ tilpumam</t>
    </r>
    <r>
      <rPr>
        <sz val="10"/>
        <rFont val="Times New Roman"/>
        <family val="1"/>
        <charset val="186"/>
      </rPr>
      <t>, t.sk. būvniecības atkritumu utilizācija atbilstoši normatīvo aktu prasībām.</t>
    </r>
  </si>
  <si>
    <r>
      <t xml:space="preserve">Būvgružu konteinera piegāde, noma un izvešana </t>
    </r>
    <r>
      <rPr>
        <b/>
        <sz val="10"/>
        <rFont val="Times New Roman"/>
        <family val="1"/>
        <charset val="186"/>
      </rPr>
      <t>līdz 8 m³ tilpumam</t>
    </r>
    <r>
      <rPr>
        <sz val="10"/>
        <rFont val="Times New Roman"/>
        <family val="1"/>
        <charset val="186"/>
      </rPr>
      <t>, t.sk. būvniecības atkritumu utilizācija atbilstoši normatīvo aktu prasībām.</t>
    </r>
  </si>
  <si>
    <r>
      <rPr>
        <b/>
        <sz val="10"/>
        <rFont val="Times New Roman"/>
        <family val="1"/>
        <charset val="186"/>
      </rPr>
      <t>Būvgružu nonešana pa kāpnēm</t>
    </r>
    <r>
      <rPr>
        <sz val="10"/>
        <rFont val="Times New Roman"/>
        <family val="1"/>
        <charset val="186"/>
      </rPr>
      <t>, ja kravas lifts nav pieejams vai tā izmantošana nav iespējama, t.sk. būvgružu transportēšana no darba zonas līdz konteineram vai iekraušanas vietai.</t>
    </r>
  </si>
  <si>
    <r>
      <rPr>
        <b/>
        <sz val="10"/>
        <rFont val="Times New Roman"/>
        <family val="1"/>
        <charset val="186"/>
      </rPr>
      <t>Būvgružu savākšana, šķirošana, transportēšana objektā un iekraušana konteinerā,</t>
    </r>
    <r>
      <rPr>
        <sz val="10"/>
        <rFont val="Times New Roman"/>
        <family val="1"/>
        <charset val="186"/>
      </rPr>
      <t xml:space="preserve"> t.sk. būvgružu savākšana darba zonā, pārvietošana līdz konteineram vai iekraušanas vietai un iekraušana konteinerā. Konteinera noma un atkritumu utilizācija nav iekļauta.</t>
    </r>
  </si>
  <si>
    <r>
      <rPr>
        <b/>
        <sz val="10"/>
        <rFont val="Times New Roman"/>
        <family val="1"/>
        <charset val="186"/>
      </rPr>
      <t>PVC logu demontāža,</t>
    </r>
    <r>
      <rPr>
        <sz val="10"/>
        <rFont val="Times New Roman"/>
        <family val="1"/>
        <charset val="186"/>
      </rPr>
      <t xml:space="preserve"> t.sk. loga vērtņu un rāmja demontāža, stiprinājumu atvienošana, montāžas putu un blīvējumu noņemšana, demontēto elementu iznešana un nodošana Pasūtītājam vai utilizācija atbilstoši Darba uzdevumam. Darba vietas sakārtošana un aiļu sagatavošana turpmākajiem darbiem. 1 gab. = viens pilns loga bloks neatkarīgi no vērtņu skaita.</t>
    </r>
  </si>
  <si>
    <r>
      <rPr>
        <b/>
        <sz val="10"/>
        <rFont val="Times New Roman"/>
        <family val="1"/>
        <charset val="186"/>
      </rPr>
      <t>HPL sanitāro starpsienu (WC kabīņu) demontāža,</t>
    </r>
    <r>
      <rPr>
        <sz val="10"/>
        <rFont val="Times New Roman"/>
        <family val="1"/>
        <charset val="186"/>
      </rPr>
      <t xml:space="preserve"> t.sk. HPL paneļu, durvju, furnitūras, balstu, stiprinājumu un savienojošo profilu demontāža, demontēto elementu iznešana un nodošana Pasūtītājam vai utilizācija atbilstoši Darba uzdevumam. Darba vietas sakārtošana. 1 gab. = viena sanitārā kabīne.</t>
    </r>
  </si>
  <si>
    <r>
      <t xml:space="preserve">MDF iekšdurvis ar krāsotu apdari. </t>
    </r>
    <r>
      <rPr>
        <sz val="10"/>
        <rFont val="Times New Roman"/>
        <family val="1"/>
        <charset val="186"/>
      </rPr>
      <t>MDF durvju bloka piegāde un montāža, t.sk. durvju vērtne, kārba, aplodas, standarta furnitūra, stiprinājumi, montāžas materiāli, regulēšana un funkcionālā pārbaude. Durvju biezums vai konstrukcijas klase precizējama Darba uzdevumā. Mērvienība piemērojama pēc durvju bloka ārējā izmēra.</t>
    </r>
  </si>
  <si>
    <r>
      <rPr>
        <b/>
        <sz val="10"/>
        <rFont val="Times New Roman"/>
        <family val="1"/>
        <charset val="186"/>
      </rPr>
      <t xml:space="preserve">MDF iekšdurvis ar krāsotu apdari un stiklojumu. </t>
    </r>
    <r>
      <rPr>
        <sz val="10"/>
        <rFont val="Times New Roman"/>
        <family val="1"/>
        <charset val="186"/>
      </rPr>
      <t>MDF durvju bloka ar stiklojumu piegāde un montāža, t.sk. drošs stiklojums, kārba, aplodas, furnitūra, stiprinājumi, regulēšana un funkcionālā pārbaude.Durvju biezums vai konstrukcijas klase precizējama Darba uzdevumā. Mērvienība piemērojama pēc durvju bloka ārējā izmēra.</t>
    </r>
  </si>
  <si>
    <r>
      <t xml:space="preserve">MDF iekšdurvis ar HPL apdari. </t>
    </r>
    <r>
      <rPr>
        <sz val="10"/>
        <rFont val="Times New Roman"/>
        <family val="1"/>
        <charset val="186"/>
      </rPr>
      <t>MDF durvju bloka ar HPL apdari piegāde un montāža, t.sk. durvju vērtne, kārba, aplodas, furnitūra, stiprinājumi, regulēšana un funkcionālā pārbaude.</t>
    </r>
    <r>
      <rPr>
        <b/>
        <sz val="10"/>
        <rFont val="Times New Roman"/>
        <family val="1"/>
        <charset val="186"/>
      </rPr>
      <t xml:space="preserve"> </t>
    </r>
    <r>
      <rPr>
        <sz val="10"/>
        <rFont val="Times New Roman"/>
        <family val="1"/>
        <charset val="186"/>
      </rPr>
      <t>Durvju biezums vai konstrukcijas klase precizējama Darba uzdevumā. Mērvienība piemērojama pēc durvju bloka ārējā izmēra.</t>
    </r>
  </si>
  <si>
    <r>
      <t xml:space="preserve">MDF iekšdurvis ar HPL apdari un stiklojumu. </t>
    </r>
    <r>
      <rPr>
        <sz val="10"/>
        <rFont val="Times New Roman"/>
        <family val="1"/>
        <charset val="186"/>
      </rPr>
      <t>MDF durvju bloka ar HPL apdari un stiklojumu piegāde un montāža, t.sk. durvju vērtne, stiklojums, kārba, aplodas, furnitūra, stiprinājumi, montāžas materiāli, regulēšana un funkcionālā pārbaude. Durvju biezums vai konstrukcijas klase precizējama Darba uzdevumā. Mērvienība piemērojama pēc durvju bloka ārējā izmēra.</t>
    </r>
  </si>
  <si>
    <r>
      <t xml:space="preserve">MDF iekšdurvis ar piekļuves kontroles sistēmu. </t>
    </r>
    <r>
      <rPr>
        <sz val="10"/>
        <rFont val="Times New Roman"/>
        <family val="1"/>
        <charset val="186"/>
      </rPr>
      <t>MDF durvju bloka piegāde un montāža, paredzot risinājumu piekļuves kontroles sistēmas elementu uzstādīšanai vai integrācijai, t.sk. nepieciešamie kabeļu caurvadi, furnitūra, regulēšana un funkcionālā pārbaude. Durvju apdares veids (krāsota vai HPL apdare), biezums un stiklojuma nepieciešamība nosakāma Darba uzdevumā.</t>
    </r>
    <r>
      <rPr>
        <b/>
        <sz val="10"/>
        <rFont val="Times New Roman"/>
        <family val="1"/>
        <charset val="186"/>
      </rPr>
      <t xml:space="preserve"> </t>
    </r>
    <r>
      <rPr>
        <sz val="10"/>
        <rFont val="Times New Roman"/>
        <family val="1"/>
        <charset val="186"/>
      </rPr>
      <t>Mērvienība piemērojama pēc durvju bloka ārējā izmēra.</t>
    </r>
  </si>
  <si>
    <r>
      <t xml:space="preserve">MDF ugunsdrošās durvis EI30. </t>
    </r>
    <r>
      <rPr>
        <sz val="10"/>
        <rFont val="Times New Roman"/>
        <family val="1"/>
        <charset val="186"/>
      </rPr>
      <t>Sertificētu ugunsdrošo MDF durvju piegāde un montāža atbilstoši ugunsdrošības prasībām, t.sk. ugunsdrošā kārba, blīvējumi, furnitūra, stiprinājumi, regulēšana un funkcionālā pārbaude. Mērvienība piemērojama pēc durvju bloka ārējā izmēra.</t>
    </r>
  </si>
  <si>
    <r>
      <t xml:space="preserve">Schüco ADS 75 HD.HI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</si>
  <si>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ADS 75 HD.HI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</si>
  <si>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profils + GEZE, Dormakaba vai Record automātika,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</si>
  <si>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Interior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</si>
  <si>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Schüco FireStop ADS/FWS vai ekvivalents risinājums.
</t>
    </r>
    <r>
      <rPr>
        <i/>
        <sz val="9"/>
        <rFont val="Times New Roman"/>
        <family val="1"/>
        <charset val="186"/>
      </rPr>
      <t>Profilsistēma, stiklojums, furnitūra un blīvējumi jāizmanto kā viena ražotāja sertificēta sistēma vai savstarpēji savietojams sistēmas risinājums.</t>
    </r>
  </si>
  <si>
    <r>
      <t xml:space="preserve">Loga montāžas šuvju atjaunošana.
</t>
    </r>
    <r>
      <rPr>
        <sz val="10"/>
        <rFont val="Times New Roman"/>
        <family val="1"/>
        <charset val="186"/>
      </rPr>
      <t>Esošo logu montāžas šuvju atjaunošana, t.sk. bojāto blīvējumu demontāža, montāžas putu papildināšana vai nomaiņa, tvaika un pretvēja blīvējuma atjaunošana (ja paredzēts), hermetizācija un pieslēgumu apdare, pēc nepieciešamības atjaunojot arī montāžas lentas.</t>
    </r>
  </si>
  <si>
    <r>
      <rPr>
        <b/>
        <sz val="10"/>
        <rFont val="Times New Roman"/>
        <family val="1"/>
        <charset val="186"/>
      </rPr>
      <t>Iekšējās logu ailes PVC apdares paneļu piegāde un montāža,</t>
    </r>
    <r>
      <rPr>
        <sz val="10"/>
        <rFont val="Times New Roman"/>
        <family val="1"/>
        <charset val="186"/>
      </rPr>
      <t xml:space="preserve"> t.sk. pamatnes sagatavošana, PVC apdares paneļu piegriešana un montāža, stiprinājumi, savienojumu un stūru profili, pieslēgumu hermetizācija pie loga rāmja un sienas konstrukcijām, nepieciešamie apdares elementi, darba zonas sakārtošana un atkritumu savākšana. Paneļu krāsa, faktūra, biezums un izmēri precizējami Darba uzdevumā.</t>
    </r>
  </si>
  <si>
    <t>12.3.</t>
  </si>
  <si>
    <t>13.1.</t>
  </si>
  <si>
    <t>13.2.</t>
  </si>
  <si>
    <r>
      <rPr>
        <b/>
        <sz val="10"/>
        <rFont val="Times New Roman"/>
        <family val="1"/>
        <charset val="186"/>
      </rPr>
      <t>Logu stikla paketes nomaiņa.</t>
    </r>
    <r>
      <rPr>
        <sz val="10"/>
        <rFont val="Times New Roman"/>
        <family val="1"/>
        <charset val="186"/>
      </rPr>
      <t xml:space="preserve"> Esošās stikla paketes demontāža un jaunas stikla paketes piegāde un montāža, t.sk. stiklojuma līstu demontāža un atkārtota montāža, blīvējumu atjaunošana vai nomaiņa, regulēšana un funkcionālā pārbaude. Stikla paketes veids, stikla sastāvs, biezums un citi tehniskie parametri precizējami Darba uzdevumā.</t>
    </r>
  </si>
  <si>
    <t>39.1.</t>
  </si>
  <si>
    <t>39.2.</t>
  </si>
  <si>
    <r>
      <rPr>
        <b/>
        <sz val="10"/>
        <rFont val="Times New Roman"/>
        <family val="1"/>
        <charset val="186"/>
      </rPr>
      <t>Durvju regulēšana bez detaļu nomaiņas.</t>
    </r>
    <r>
      <rPr>
        <sz val="10"/>
        <rFont val="Times New Roman"/>
        <family val="1"/>
        <charset val="186"/>
      </rPr>
      <t xml:space="preserve"> Esošu durvju regulēšana, neveicot furnitūras vai citu detaļu nomaiņu, t.sk. vērtnes stāvokļa, eņģu, slēdzenes, aizvērēja un citu regulējamo elementu iestatīšana, nodrošinot pareizu durvju atvēršanu, aizvēršanu un funkcionālo darbību.</t>
    </r>
  </si>
  <si>
    <r>
      <rPr>
        <b/>
        <sz val="10"/>
        <rFont val="Times New Roman"/>
        <family val="1"/>
        <charset val="186"/>
      </rPr>
      <t>Konstrukciju deformācijas un montāžas šuvju hermetizācija ar elastīgu hermētiķi,</t>
    </r>
    <r>
      <rPr>
        <sz val="10"/>
        <rFont val="Times New Roman"/>
        <family val="1"/>
        <charset val="186"/>
      </rPr>
      <t xml:space="preserve"> t.sk. pamatnes sagatavošana, grunts, šuves profils un hermētiķa iestrāde.</t>
    </r>
  </si>
  <si>
    <r>
      <rPr>
        <b/>
        <sz val="10"/>
        <rFont val="Times New Roman"/>
        <family val="1"/>
        <charset val="186"/>
      </rPr>
      <t xml:space="preserve">Griestu karkasa lokāla atjaunošana pēc inženiertīklu izbūves. </t>
    </r>
    <r>
      <rPr>
        <sz val="10"/>
        <rFont val="Times New Roman"/>
        <family val="1"/>
        <charset val="186"/>
      </rPr>
      <t>Esošā iekaramo griestu vai ģipškartona griestu metāla karkasa lokāla papildināšana vai nomaiņa pēc inženiertīklu izbūves vai remonta darbiem, t.sk. profilu, piekares elementu un stiprinājumu nomaiņa nepieciešamajā apjomā.</t>
    </r>
  </si>
  <si>
    <r>
      <t xml:space="preserve">Atveres izbūve esošā ģipškartona starpsienā.
</t>
    </r>
    <r>
      <rPr>
        <sz val="10"/>
        <rFont val="Times New Roman"/>
        <family val="1"/>
        <charset val="186"/>
      </rPr>
      <t>Atveres izbūve esošā ģipškartona starpsienā durvju, revīzijas lūku vai inženierkomunikāciju izbūvei, t.sk. karkasa pastiprināšana, malas apstrāde un pieslēgumu atjaunošana.</t>
    </r>
  </si>
  <si>
    <r>
      <t xml:space="preserve">Hidroizolācijas lokāla atjaunošana pēc inženiertīklu izbūves. </t>
    </r>
    <r>
      <rPr>
        <sz val="10"/>
        <rFont val="Times New Roman"/>
        <family val="1"/>
        <charset val="186"/>
      </rPr>
      <t>Esošās hidroizolācijas sistēmas lokāla atjaunošana pēc inženierkomunikāciju izbūves vai remonta, t.sk. pamatnes sagatavošana, hidroizolācijas materiālu iestrāde, stūru lentu, manžešu un pieslēgumu atjaunošana.</t>
    </r>
  </si>
  <si>
    <r>
      <rPr>
        <b/>
        <sz val="10"/>
        <rFont val="Times New Roman"/>
        <family val="1"/>
        <charset val="186"/>
      </rPr>
      <t>Parketa aizsargpārklājuma atjaunošana bez slīpēšanas.</t>
    </r>
    <r>
      <rPr>
        <sz val="10"/>
        <rFont val="Times New Roman"/>
        <family val="1"/>
        <charset val="186"/>
      </rPr>
      <t xml:space="preserve">
Esoša parketa grīdas aizsargpārklājuma atjaunošana, veicot virsmas attīrīšanu un jauna lakas vai eļļas aizsargkārtas uzklāšanu atbilstoši ražotāja tehnoloģijai.</t>
    </r>
  </si>
  <si>
    <r>
      <t xml:space="preserve">Tehniskās apkalpošanas lūka virs 600×600 mm.
</t>
    </r>
    <r>
      <rPr>
        <sz val="10"/>
        <rFont val="Times New Roman"/>
        <family val="1"/>
        <charset val="186"/>
      </rPr>
      <t>Revīzijas vai tehniskās apkalpošanas lūkas piegāde un montāža ar izmēru virs 600×600 mm, t.sk. rāmis, vērtne, stiprinājumi un pieslēgumi pie konstrukcijām. Izmēri precizējami Darba uzdevumā.</t>
    </r>
  </si>
  <si>
    <r>
      <rPr>
        <b/>
        <sz val="10"/>
        <rFont val="Times New Roman"/>
        <family val="1"/>
        <charset val="186"/>
      </rPr>
      <t>Ugunsdrošas un akustiskas ģipškartona starpsienas izbūve ar ugunsnoturību EI60 un skaņas izolāciju Rw ≥ 50 dB</t>
    </r>
    <r>
      <rPr>
        <sz val="10"/>
        <rFont val="Times New Roman"/>
        <family val="1"/>
        <charset val="186"/>
      </rPr>
      <t>, izmantojama sertificēta ugunsdrošo starpsienu sistēma ar attiecīgo ugunsizturības klasi. Kopējais biezums ap 150 mm, t.sk. metāla karkass, akustiskā minerālvate, daudzslāņu ugunsdrošo ģipškartona plākšņu apšuvums, stiprinājumi, šuvju apstrāde, hermetizācija un ugunsdrošo mezglu izbūve. Ietver visus sistēmas elementus nepieciešamo ugunsdrošības un akustikas parametru nodrošināšanai. Sistēmas ražotājs precizējams Darba uzdevumā.</t>
    </r>
  </si>
  <si>
    <r>
      <rPr>
        <b/>
        <sz val="10"/>
        <rFont val="Times New Roman"/>
        <family val="1"/>
        <charset val="186"/>
      </rPr>
      <t>Ugunsdrošas ģipškartona starpsienas izbūve ar ugunsnoturību EI60</t>
    </r>
    <r>
      <rPr>
        <sz val="10"/>
        <rFont val="Times New Roman"/>
        <family val="1"/>
        <charset val="186"/>
      </rPr>
      <t>, kopējais biezums ap 125-150 mm, t.sk. metāla karkass, minerālvates pildījums, ugunsdrošās ģipškartona plāksnes, stiprinājumi, šuvju armēšana, ugunsdrošo mezglu izbūve un virsmas sagatavošana apdarei. Izmantojama sertificēta ugunsdrošo starpsienu sistēma ar attiecīgo ugunsizturības klasi. Sistēmas ražotājs precizējams Darba uzdevumā.</t>
    </r>
  </si>
  <si>
    <r>
      <rPr>
        <b/>
        <sz val="10"/>
        <rFont val="Times New Roman"/>
        <family val="1"/>
        <charset val="186"/>
      </rPr>
      <t>Ģipškartona starpsienas izbūve ar paaugstinātu skaņas izolāciju Rw ≥ 45 dB</t>
    </r>
    <r>
      <rPr>
        <sz val="10"/>
        <rFont val="Times New Roman"/>
        <family val="1"/>
        <charset val="186"/>
      </rPr>
      <t>, kopējais biezums ap 125-150 mm, t.sk. metāla karkass, akustiskā minerālvate, daudzslāņu ģipškartona apšuvums, stiprinājumi, šuvju apstrāde un hermetizācija. Ietver visus sistēmas elementus projektā vai Darba uzdevumā noteikto akustisko parametru nodrošināšanai. Sistēmas ražotājs precizējams Darba uzdevumā.</t>
    </r>
  </si>
  <si>
    <r>
      <rPr>
        <b/>
        <sz val="10"/>
        <rFont val="Times New Roman"/>
        <family val="1"/>
        <charset val="186"/>
      </rPr>
      <t xml:space="preserve">Mitrumizturīga ģipškartona starpsienas izbūve </t>
    </r>
    <r>
      <rPr>
        <sz val="10"/>
        <rFont val="Times New Roman"/>
        <family val="1"/>
        <charset val="186"/>
      </rPr>
      <t>ar kopējo biezumu ap 100-125 mm telpās ar paaugstinātu mitruma līmeni, t.sk. metāla karkass, minerālvates pildījums (≥50 mm), mitrumizturīgās ģipškartona plāksnes abās pusēs, stiprinājumi, šuvju apstrāde un virsmas sagatavošana turpmākajai apdarei. Sistēmas ražotājs precizējams Darba uzdevumā.</t>
    </r>
  </si>
  <si>
    <r>
      <t xml:space="preserve">Ģipškartona starpsienas izbūve </t>
    </r>
    <r>
      <rPr>
        <sz val="10"/>
        <rFont val="Times New Roman"/>
        <family val="1"/>
        <charset val="186"/>
      </rPr>
      <t>ar kopējo biezumu ap 100-125 mm, t.sk. metāla karkass, minerālvates pildījums (≥50 mm), ģipškartona plākšņu apšuvums abās pusēs, stiprinājumi, šuvju armēšana, špaktelēšana un virsmas sagatavošana apdarei. Ietver pieslēgumu izveidi pie esošajām konstrukcijām un nepieciešamo hermetizāciju. Sistēmas ražotājs precizējams Darba uzdevumā.</t>
    </r>
  </si>
  <si>
    <r>
      <t xml:space="preserve">Esošas sienas apšuvuma izbūve akustisko īpašību uzlabošanai, </t>
    </r>
    <r>
      <rPr>
        <sz val="10"/>
        <rFont val="Times New Roman"/>
        <family val="1"/>
        <charset val="186"/>
      </rPr>
      <t>t.sk. metāla karkass, akustiskā minerālvate (≥50 mm), ģipškartona plākšņu apšuvums, stiprinājumi, šuvju armēšana, špaktelēšana un virsmas sagatavošana apdarei. Ietver pieslēgumus pie blakus esošajām konstrukcijām, akustisko mezglu izveidi un hermetizāciju. Kopējais sistēmas biezums ap 75-125 mm, ja projektā vai Darba uzdevumā nav noteikts citādi.</t>
    </r>
    <r>
      <rPr>
        <b/>
        <sz val="10"/>
        <rFont val="Times New Roman"/>
        <family val="1"/>
        <charset val="186"/>
      </rPr>
      <t xml:space="preserve"> </t>
    </r>
    <r>
      <rPr>
        <sz val="10"/>
        <rFont val="Times New Roman"/>
        <family val="1"/>
        <charset val="186"/>
      </rPr>
      <t>Sistēmas ražotājs precizējams Darba uzdevumā.</t>
    </r>
  </si>
  <si>
    <t>40.1.</t>
  </si>
  <si>
    <t>40.2.</t>
  </si>
  <si>
    <r>
      <t xml:space="preserve">Akustiskie moduļgriesti ar paaugstinātu skaņas absorbciju. </t>
    </r>
    <r>
      <rPr>
        <sz val="10"/>
        <rFont val="Times New Roman"/>
        <family val="1"/>
        <charset val="186"/>
      </rPr>
      <t>Akustisko moduļgriestu sistēmas izbūve, t.sk. profilu sistēma, piekares un akustiskās griestu plāksnes. Skaņas absorbcijas koeficients (αw ≥ 0,65 vai ekvivalents risinājums). Paneļu biezums (piem., 15–40 mm vai ekvivalents risinājums), skaņas absorbcijas klase un citi tehniskie parametri precizējami Darba uzdevumā.</t>
    </r>
  </si>
  <si>
    <r>
      <t xml:space="preserve">Iekārtie ģipškartona griesti. </t>
    </r>
    <r>
      <rPr>
        <sz val="10"/>
        <rFont val="Times New Roman"/>
        <family val="1"/>
        <charset val="186"/>
      </rPr>
      <t>Ģipškartona griestu izbūve uz metāla karkasa, t.sk. plākšņu montāža, šuvju armēšana, špaktelēšana un virsmas sagatavošana krāsošanai. Plākšņu slāņu skaits un biezums (piem., 1×12,5 mm; 2×12,5 mm vai ekvivalents risinājums) precizējami Darba uzdevumā. Ietver nepieciešamo piekaru, stiprinājumu un pieslēgumu izbūvi pie esošajām konstrukcijām.</t>
    </r>
  </si>
  <si>
    <r>
      <rPr>
        <b/>
        <sz val="10"/>
        <rFont val="Times New Roman"/>
        <family val="1"/>
        <charset val="186"/>
      </rPr>
      <t xml:space="preserve">Iekārtie mitrumizturīgie ģipškartona griesti. </t>
    </r>
    <r>
      <rPr>
        <sz val="10"/>
        <rFont val="Times New Roman"/>
        <family val="1"/>
        <charset val="186"/>
      </rPr>
      <t>Mitrumizturīgu ģipškartona griestu izbūve uz metāla karkasa, t.sk. plākšņu montāža, šuvju armēšana, špaktelēšana un virsmas sagatavošana apdarei. Plākšņu slāņu skaits un biezums (piem., 1×12,5 mm; 2×12,5 mm vai ekvivalents risinājums) precizējami Darba uzdevumā. Ietver nepieciešamo piekaru, stiprinājumu un pieslēgumu izbūvi pie esošajām konstrukcijām.</t>
    </r>
  </si>
  <si>
    <r>
      <t>Iekārtie ugunsdrošie ģipškartona griesti EI30.</t>
    </r>
    <r>
      <rPr>
        <sz val="10"/>
        <rFont val="Times New Roman"/>
        <family val="1"/>
        <charset val="186"/>
      </rPr>
      <t xml:space="preserve"> Sertificētas EI30 griestu sistēmas izbūve, t.sk. metāla karkass, ugunsdrošās plāksnes un mezglu izveide. Plākšņu slāņu skaits un biezums (piem., 1×12,5 mm; 2×12,5 mm vai ekvivalents risinājums) precizējami Darba uzdevumā. Ietver nepieciešamo piekaru, stiprinājumu un pieslēgumu izbūvi pie esošajām konstrukcijām.</t>
    </r>
  </si>
  <si>
    <r>
      <t xml:space="preserve">Iekārtie ugunsdrošie ģipškartona griesti EI60. </t>
    </r>
    <r>
      <rPr>
        <sz val="10"/>
        <rFont val="Times New Roman"/>
        <family val="1"/>
        <charset val="186"/>
      </rPr>
      <t>Sertificētas EI60 griestu sistēmas izbūve, t.sk. metāla karkass, ugunsdrošās plāksnes un mezglu izveide. Plākšņu slāņu skaits un biezums (piem., 1×12,5 mm; 2×12,5 mm vai ekvivalents risinājums) precizējami Darba uzdevumā. Ietver nepieciešamo piekaru, stiprinājumu un pieslēgumu izbūvi pie esošajām konstrukcijām.</t>
    </r>
  </si>
  <si>
    <r>
      <rPr>
        <b/>
        <sz val="10"/>
        <rFont val="Times New Roman"/>
        <family val="1"/>
        <charset val="186"/>
      </rPr>
      <t xml:space="preserve">Akustiskie perforēto ģipškartona plākšņu griesti. </t>
    </r>
    <r>
      <rPr>
        <sz val="10"/>
        <rFont val="Times New Roman"/>
        <family val="1"/>
        <charset val="186"/>
      </rPr>
      <t>Akustisko perforēto ģipškartona griestu izbūve, t.sk. metāla karkass, perforētās plāksnes, akustiskais pildījums, šuvju apstrāde un virsmas sagatavošana ekspluatācijai. Skaņas absorbcijas koeficients (αw ≥ 0,65 vai ekvivalents risinājums) un perforācijas veids precizējami Darba uzdevumā. Ietver nepieciešamo piekaru, stiprinājumu un pieslēgumu izbūvi pie esošajām konstrukcijām.</t>
    </r>
  </si>
  <si>
    <r>
      <t xml:space="preserve">Sienas pastiprinājuma elementi iekārtu stiprināšanai. </t>
    </r>
    <r>
      <rPr>
        <sz val="10"/>
        <rFont val="Times New Roman"/>
        <family val="1"/>
        <charset val="186"/>
      </rPr>
      <t>Papildu pastiprinājumu izbūve sienu konstrukcijās smagāku iekārtu, mēbeļu, sanitārtehnisko ierīču, televizoru, laboratorijas aprīkojuma vai cita aprīkojuma stiprināšanai, t.sk. saplākšņa, metāla profilu vai citu pastiprinošu elementu iestrāde konstrukcijā. Pastiprinājumu novietojums un nestspējas prasības precizējamas Darba uzdevumā.</t>
    </r>
  </si>
  <si>
    <r>
      <rPr>
        <b/>
        <sz val="10"/>
        <rFont val="Times New Roman"/>
        <family val="1"/>
        <charset val="186"/>
      </rPr>
      <t xml:space="preserve">Grīdas nesošā betona kārtas izbūve uz sagatavotas pamatnes, </t>
    </r>
    <r>
      <rPr>
        <sz val="10"/>
        <rFont val="Times New Roman"/>
        <family val="1"/>
        <charset val="186"/>
      </rPr>
      <t>t.sk. pamatnes sagatavošana, betonēšana, armējuma iestrāde, virsmas līdzināšana, betona kopšana un sagatavošana turpmāko grīdas konstrukcijas slāņu izbūvei. Betona klase C20/25 vai augstāka, kārtas biezums 80–120 mm. Armējuma veids, diametrs un daudzums precizējami Darba uzdevumā. Nepieciešamības gadījumā ietver distancerus, lokālus veidņus un deformācijas šuvju izveidi.</t>
    </r>
  </si>
  <si>
    <r>
      <rPr>
        <b/>
        <sz val="10"/>
        <rFont val="Times New Roman"/>
        <family val="1"/>
        <charset val="186"/>
      </rPr>
      <t xml:space="preserve">Cementa estrich izlīdzinošā kārta uz sagatavotas pamatnes. </t>
    </r>
    <r>
      <rPr>
        <sz val="10"/>
        <rFont val="Times New Roman"/>
        <family val="1"/>
        <charset val="186"/>
      </rPr>
      <t>Cementa estrich kārtas izbūve uz sagatavotas pamatnes, t.sk. nepieciešamo dilatācijas šuvju izveide, virsmas līdzināšana un sagatavošana turpmāko grīdas segumu ieklāšanai. Estrich biezums 40–80 mm, ja projektā vai Darba uzdevumā nav noteikts citādi. Virsmas kvalitātes klase un līdzenuma prasības precizējamas Darba uzdevumā.</t>
    </r>
  </si>
  <si>
    <r>
      <t xml:space="preserve">Hidroizolācijas sistēma mitrām telpām. </t>
    </r>
    <r>
      <rPr>
        <sz val="10"/>
        <rFont val="Times New Roman"/>
        <family val="1"/>
        <charset val="186"/>
      </rPr>
      <t>Hidroizolācijas sistēmas izbūve sanitārajos mezglos, dušās un citās mitrās telpās, t.sk. pamatnes sagatavošana, gruntēšana, hidroizolācijas kārtu iestrāde, stūru lentu, manžešu un citu sistēmas elementu montāža atbilstoši ražotāja prasībām.</t>
    </r>
    <r>
      <rPr>
        <b/>
        <sz val="10"/>
        <rFont val="Times New Roman"/>
        <family val="1"/>
        <charset val="186"/>
      </rPr>
      <t xml:space="preserve"> </t>
    </r>
    <r>
      <rPr>
        <sz val="10"/>
        <rFont val="Times New Roman"/>
        <family val="1"/>
        <charset val="186"/>
      </rPr>
      <t>Hidroizolācijas sistēma vai klase (piem., 1K, 2K, cementa vai polimēru sistēma, vai ekvivalents risinājums) precizējama Darba uzdevumā. Sistēmai jābūt pilnībā savstarpēji savietojamai (grunts, hidroizolācija, lentes, manšetes, līmes).</t>
    </r>
  </si>
  <si>
    <r>
      <rPr>
        <b/>
        <sz val="10"/>
        <rFont val="Times New Roman"/>
        <family val="1"/>
        <charset val="186"/>
      </rPr>
      <t xml:space="preserve">Koka lāgu izbūve. </t>
    </r>
    <r>
      <rPr>
        <sz val="10"/>
        <rFont val="Times New Roman"/>
        <family val="1"/>
        <charset val="186"/>
      </rPr>
      <t>Koka lāgu sistēmas izbūve grīdas konstrukcijā, t.sk. lāgu piegāde, izlīdzināšana, stiprināšana un nepieciešamo balstu vai starpliku uzstādīšana. Lāgu šķērsgriezums aptuveni 50×100 mm, solis 300-600 mm, ja projektā vai Darba uzdevumā nav noteikts citādi. Koksnes suga un apdares veids precizējami Darba uzdevumā.</t>
    </r>
  </si>
  <si>
    <r>
      <t xml:space="preserve">WC kabīņu starpsienu sistēmas izbūve. </t>
    </r>
    <r>
      <rPr>
        <sz val="10"/>
        <rFont val="Times New Roman"/>
        <family val="1"/>
        <charset val="186"/>
      </rPr>
      <t>WC kabīņu starpsienu sistēmas piegāde un montāža sanitārajos mezglos, t.sk. HPL paneļi vai ekvivalents materiāls, balsta kājas, stiprinājumi, profili un furnitūra. Paneļu biezums 12-18 mm, kabīņu augstums ap 2000 mm, apakšējā brīvkārta 150-200 mm, ja projektā vai Darba uzdevumā nav noteikts citādi. Ietver regulēšanu un sagatavošanu ekspluatācijai. Krāsa un furnitūras veids precizējami Darba uzdevumā.</t>
    </r>
  </si>
  <si>
    <r>
      <t xml:space="preserve">Ieliekama grīdas apkalpes/revīzijas lūka līdz 600×600 mm. </t>
    </r>
    <r>
      <rPr>
        <sz val="10"/>
        <rFont val="Times New Roman"/>
        <family val="1"/>
        <charset val="186"/>
      </rPr>
      <t>Ieliekamas grīdas lūkas piegāde un montāža piekļuvei inženierkomunikācijām, t.sk. rāmis, vāks, stiprinājumi, līmeņošan</t>
    </r>
    <r>
      <rPr>
        <b/>
        <sz val="10"/>
        <rFont val="Times New Roman"/>
        <family val="1"/>
        <charset val="186"/>
      </rPr>
      <t xml:space="preserve">a </t>
    </r>
    <r>
      <rPr>
        <sz val="10"/>
        <rFont val="Times New Roman"/>
        <family val="1"/>
        <charset val="186"/>
      </rPr>
      <t>un pielāgošana paredzētajam grīdas segumam. Paredzēta piekļuve inženierkomunikācijām, ar vāku, kas pielāgojams paredzētajam grīdas segumam.</t>
    </r>
  </si>
  <si>
    <r>
      <rPr>
        <b/>
        <sz val="10"/>
        <rFont val="Times New Roman"/>
        <family val="1"/>
        <charset val="186"/>
      </rPr>
      <t>Sienu hidroizolācijas sistēmas izbūve telpās ar paaugstinātu mitruma līmeni</t>
    </r>
    <r>
      <rPr>
        <sz val="10"/>
        <rFont val="Times New Roman"/>
        <family val="1"/>
        <charset val="186"/>
      </rPr>
      <t xml:space="preserve"> (sanmezglos, dušās u.c.), t.sk. pamatnes gruntēšana, hidroizolācijas materiāla iestrāde vismaz divās kārtās, hidroizolācijas lentu un manšešu iestrāde, kā arī pieslēgumu hermetizācija. Hidroizolācijas sistēma izbūvējama atbilstoši ražotāja tehnoloģijai. Materiāls un izbūves augstums precizējami Darba uzdevumā.</t>
    </r>
  </si>
  <si>
    <t>cilv./st.</t>
  </si>
  <si>
    <r>
      <rPr>
        <b/>
        <sz val="10"/>
        <rFont val="Times New Roman"/>
        <family val="1"/>
        <charset val="186"/>
      </rPr>
      <t>Mēbeļu izjaukšana,</t>
    </r>
    <r>
      <rPr>
        <sz val="10"/>
        <rFont val="Times New Roman"/>
        <family val="1"/>
        <charset val="186"/>
      </rPr>
      <t xml:space="preserve"> pārvietošana un atkārtota salikšana remontdarbu veikšanai vienā objektā vai telpā. 1 k-ts = viena telpa vai viena mēbeļu grupa līdz 10 vienībām, ja Darba uzdevumā nav noteikts citādi.</t>
    </r>
  </si>
  <si>
    <r>
      <rPr>
        <b/>
        <sz val="10"/>
        <rFont val="Times New Roman"/>
        <family val="1"/>
        <charset val="186"/>
      </rPr>
      <t>Pie sienas stiprināma aprīkojuma montāža,</t>
    </r>
    <r>
      <rPr>
        <sz val="10"/>
        <rFont val="Times New Roman"/>
        <family val="1"/>
        <charset val="186"/>
      </rPr>
      <t xml:space="preserve"> t.sk. plaukti, turētāji, dozatori, TV kronšteini, informācijas ekrāni un cits aprīkojums, ietverot nepieciešamos stiprinājumus un montāžu pie attiecīgās sienas konstrukcijas. Aprīkojuma veids, izmēri un stiprināšanas prasības precizējamas Darba uzdevumā. Elektroapgādes un inženiertīklu izbūve pozīcijā nav iekļauta. Pozīcija neietver sienu pastiprinājumu izbūvi. 1 gab. = viena aprīkojuma vienība līdz 50 kg, ja Darba uzdevumā nav noteikts citādi. Ja aprīkojuma masa pārsniedz 50 kg vai nepieciešama sienas pastiprinājuma izbūve, darbi vērtējami atsevišķi.</t>
    </r>
  </si>
  <si>
    <r>
      <rPr>
        <b/>
        <sz val="10"/>
        <rFont val="Times New Roman"/>
        <family val="1"/>
        <charset val="186"/>
      </rPr>
      <t xml:space="preserve">Čuguna radiatora restaurācija. </t>
    </r>
    <r>
      <rPr>
        <sz val="10"/>
        <rFont val="Times New Roman"/>
        <family val="1"/>
        <charset val="186"/>
      </rPr>
      <t>Esoša čuguna radiatora demontāža, atvienošana no apkures sistēmas, transportēšana līdz restaurācijas vietai, virsmas attīrīšana (smilšu strūkla, skrotēšana vai ekvivalenta tehnoloģija), bojājumu lokāls remonts, gruntēšana un krāsošana, radiatora iekšējā skalošana, atkārtota uzstādīšana esošajā vietā, pieslēgšana apkures sistēmai, sistēmas uzpildīšana, atgaisošana, hermētiskuma pārbaude un funkcionālā pārbaude. Nepieciešamības gadījumā ietver blīvju un stiprinājumu nomaiņu</t>
    </r>
  </si>
  <si>
    <r>
      <rPr>
        <b/>
        <sz val="10"/>
        <rFont val="Times New Roman"/>
        <family val="1"/>
        <charset val="186"/>
      </rPr>
      <t>Radiatora termostatiskā ieliktņa (vārsta serdeņa) nomaiņa</t>
    </r>
    <r>
      <rPr>
        <sz val="10"/>
        <rFont val="Times New Roman"/>
        <family val="1"/>
        <charset val="186"/>
      </rPr>
      <t>, t.sk. apkures sistēmas sagatavošana darbu veikšanai, bojātā ieliktņa demontāža, jauna termostatiskā ieliktņa piegāde un uzstādīšana, blīvējumu nomaiņa (ja nepieciešams), apkures sistēmas uzpildīšana, atgaisošana, hermētiskuma pārbaude un funkcionālā pārbaude. Termostatiskā ieliktņa tips un izmērs precizējami Darba uzdevumā.</t>
    </r>
  </si>
  <si>
    <r>
      <rPr>
        <b/>
        <sz val="10"/>
        <rFont val="Times New Roman"/>
        <family val="1"/>
        <charset val="186"/>
      </rPr>
      <t>Radiatora dekoratīvā pārsega demontāža un atkārtota montāža</t>
    </r>
    <r>
      <rPr>
        <sz val="10"/>
        <rFont val="Times New Roman"/>
        <family val="1"/>
        <charset val="186"/>
      </rPr>
      <t>, t.sk. pārsega saudzīga demontāža pirms remontdarbiem, stiprinājumu noņemšana un saglabāšana vai nepieciešamības gadījumā nomaiņa, dekoratīvā pārsega atkārtota uzstādīšana pēc darbu pabeigšanas, stiprinājumu regulēšana un funkcionālā pārbaude. Pārsega veids, materiāls un stiprināšanas risinājums precizējami Darba uzdevumā.</t>
    </r>
  </si>
  <si>
    <r>
      <rPr>
        <b/>
        <sz val="10"/>
        <rFont val="Times New Roman"/>
        <family val="1"/>
        <charset val="186"/>
      </rPr>
      <t>Grīdas trapa restes nomaiņa</t>
    </r>
    <r>
      <rPr>
        <sz val="10"/>
        <rFont val="Times New Roman"/>
        <family val="1"/>
        <charset val="186"/>
      </rPr>
      <t>, t.sk. esošās restes demontāža, jaunas restes piegāde un uzstādīšana, stiprinājumu regulēšana, pieslēguma pārbaude un funkcionālā pārbaude. Restes materiāls (nerūsējošais tērauds, čuguns vai ekvivalents), izmērs un slodzes klase precizējami Darba uzdevumā.</t>
    </r>
  </si>
  <si>
    <r>
      <rPr>
        <b/>
        <sz val="10"/>
        <rFont val="Times New Roman"/>
        <family val="1"/>
        <charset val="186"/>
      </rPr>
      <t>Izlietnes, maisītāja vai WC elastīgo pievadu piegāde un nomaiņa</t>
    </r>
    <r>
      <rPr>
        <sz val="10"/>
        <rFont val="Times New Roman"/>
        <family val="1"/>
        <charset val="186"/>
      </rPr>
      <t>, t.sk. pieslēgšana un hermētiskuma pārbaude.</t>
    </r>
  </si>
  <si>
    <r>
      <rPr>
        <b/>
        <sz val="10"/>
        <rFont val="Times New Roman"/>
        <family val="1"/>
        <charset val="186"/>
      </rPr>
      <t>Avārijas acu skalošanas ierīces piegāde un montāža</t>
    </r>
    <r>
      <rPr>
        <sz val="10"/>
        <rFont val="Times New Roman"/>
        <family val="1"/>
        <charset val="186"/>
      </rPr>
      <t>, t.sk. pieslēgumi ūdensapgādes sistēmai, stiprinājumi, regulēšana un funkcionālā pārbaude. Ierīces tips (acu skalošanas ierīce, acu un sejas skalošanas ierīce) precizējams Darba uzdevumā.</t>
    </r>
  </si>
  <si>
    <r>
      <rPr>
        <b/>
        <sz val="10"/>
        <rFont val="Times New Roman"/>
        <family val="1"/>
        <charset val="186"/>
      </rPr>
      <t>Ūdensapgādes un kanalizācijas sistēmu hermētiskuma un spiediena pārbaude atbilstoši normatīvo aktu prasībām</t>
    </r>
    <r>
      <rPr>
        <sz val="10"/>
        <rFont val="Times New Roman"/>
        <family val="1"/>
        <charset val="186"/>
      </rPr>
      <t>, t.sk. pārbaudes protokolu sagatavošana. 1 k-ts = viena sistēma vai Darba uzdevumā noteikts apjoms.</t>
    </r>
  </si>
  <si>
    <r>
      <rPr>
        <b/>
        <sz val="10"/>
        <rFont val="Times New Roman"/>
        <family val="1"/>
        <charset val="186"/>
      </rPr>
      <t>Ūdensapgādes un kanalizācijas sistēmu skalošana, dezinfekcija (ja nepieciešams), regulēšana un sagatavošana nodošanai ekspluatācijā,</t>
    </r>
    <r>
      <rPr>
        <sz val="10"/>
        <rFont val="Times New Roman"/>
        <family val="1"/>
        <charset val="186"/>
      </rPr>
      <t xml:space="preserve"> t.sk. izpilddokumentācijas nodošana Pasūtītājam. 1 k-ts = viena sistēma vai Darba uzdevumā noteikts apjoms.</t>
    </r>
  </si>
  <si>
    <r>
      <rPr>
        <b/>
        <sz val="10"/>
        <rFont val="Times New Roman"/>
        <family val="1"/>
        <charset val="186"/>
      </rPr>
      <t>Nerūsējošā tērauda izlietnes piegāde un montāža,</t>
    </r>
    <r>
      <rPr>
        <sz val="10"/>
        <rFont val="Times New Roman"/>
        <family val="1"/>
        <charset val="186"/>
      </rPr>
      <t xml:space="preserve"> t.sk. stiprinājumi, pieslēgumi un regulēšana. Izlietnes izmēri, bļodu skaits un montāžas veids precizējami Darba uzdevumā.</t>
    </r>
  </si>
  <si>
    <r>
      <rPr>
        <b/>
        <sz val="10"/>
        <rFont val="Times New Roman"/>
        <family val="1"/>
        <charset val="186"/>
      </rPr>
      <t>Dušas trapa piegāde un montāža,</t>
    </r>
    <r>
      <rPr>
        <sz val="10"/>
        <rFont val="Times New Roman"/>
        <family val="1"/>
        <charset val="186"/>
      </rPr>
      <t xml:space="preserve"> t.sk. pieslēgums kanalizācijai, hidroizolācijas mezgla izveide un hermētiskuma nodrošināšana. Trapa tips un izmēri precizējami Darba uzdevumā.</t>
    </r>
  </si>
  <si>
    <r>
      <rPr>
        <b/>
        <sz val="10"/>
        <rFont val="Times New Roman"/>
        <family val="1"/>
        <charset val="186"/>
      </rPr>
      <t>Dušas komplekta (dušas galva, rokas duša, stienis vai turētājs un šļūtene) piegāde un montāža</t>
    </r>
    <r>
      <rPr>
        <sz val="10"/>
        <rFont val="Times New Roman"/>
        <family val="1"/>
        <charset val="186"/>
      </rPr>
      <t>. Komplektācijas veids precizējams Darba uzdevumā.</t>
    </r>
  </si>
  <si>
    <r>
      <rPr>
        <b/>
        <sz val="10"/>
        <rFont val="Times New Roman"/>
        <family val="1"/>
        <charset val="186"/>
      </rPr>
      <t>Grīdas rozetes piegāde un montāža,</t>
    </r>
    <r>
      <rPr>
        <sz val="10"/>
        <rFont val="Times New Roman"/>
        <family val="1"/>
        <charset val="186"/>
      </rPr>
      <t xml:space="preserve"> t.sk. grīdas kārbas, rozešu mehānismu, vāka un rāmja piegāde un uzstādīšana, pieslēgšana esošajai elektroinstalācijai, stiprinājumi, regulēšana un funkcionālā pārbaude. Grīdas rozetes tips (iebūvējama vai virsapmetuma), moduļu skaits, materiāls, aizsardzības pakāpe (IP), slodzes klase un komplektācija (230 V, datu, multimediju vai kombinēta) precizējami Darba uzdevumā.</t>
    </r>
  </si>
  <si>
    <t>OBO Bettermann, Hager, Legrand, Schneider Electric vai ekvivalents.</t>
  </si>
  <si>
    <t>55.1.</t>
  </si>
  <si>
    <t>55.2.</t>
  </si>
  <si>
    <r>
      <rPr>
        <b/>
        <sz val="10"/>
        <rFont val="Times New Roman"/>
        <family val="1"/>
        <charset val="186"/>
      </rPr>
      <t>Esošu vājstrāvu sistēmu elementu (detektoru, kameru, karšu lasītāju, vadības paneļu, sirēnu, pogu, antenu, piekļuves kontroles un citu iekārtu) saudzīga demontāža un atkārtota montāža remontdarbu laikā,</t>
    </r>
    <r>
      <rPr>
        <sz val="10"/>
        <rFont val="Times New Roman"/>
        <family val="1"/>
        <charset val="186"/>
      </rPr>
      <t xml:space="preserve"> t.sk. atvienošana, marķēšana, pagaidu uzglabāšana, atkārtota uzstādīšana, pieslēgšana esošajai sistēmai, konfigurācijas pārbaude, funkcionālā testēšana un nodošana ekspluatācijā. Ja darbu veikšanas laikā tiek traucēta esošās sistēmas darbība, pēc montāžas jānodrošina pilnīga sistēmas funkcionalitātes atjaunošana.</t>
    </r>
  </si>
  <si>
    <r>
      <rPr>
        <b/>
        <sz val="10"/>
        <rFont val="Times New Roman"/>
        <family val="1"/>
        <charset val="186"/>
      </rPr>
      <t>Sensora pisuāra piegāde un montāža,</t>
    </r>
    <r>
      <rPr>
        <sz val="10"/>
        <rFont val="Times New Roman"/>
        <family val="1"/>
        <charset val="186"/>
      </rPr>
      <t xml:space="preserve"> t.sk. automātiskās skalošanas sensora, vadības bloka, elektromagnētiskā skalošanas vārsta un nepieciešamo pieslēguma elementu uzstādīšana, pieslēgšana esošajiem ūdensapgādes, kanalizācijas un elektroapgādes tīkliem, regulēšana un funkcionālā pārbaude. Sensora veids, barošanas spriegums un komplektācija precizējami Darba uzdevumā.</t>
    </r>
  </si>
  <si>
    <t>27.1.</t>
  </si>
  <si>
    <t>28.1.</t>
  </si>
  <si>
    <t>28.2.</t>
  </si>
  <si>
    <t>29.3.</t>
  </si>
  <si>
    <t xml:space="preserve">30.1. </t>
  </si>
  <si>
    <t>30.2.</t>
  </si>
  <si>
    <t>32.1.</t>
  </si>
  <si>
    <t>32.2.</t>
  </si>
  <si>
    <t>36.2.</t>
  </si>
  <si>
    <t>37.3.</t>
  </si>
  <si>
    <t xml:space="preserve">39.2. </t>
  </si>
  <si>
    <t>52.1.</t>
  </si>
  <si>
    <t>52.2.</t>
  </si>
  <si>
    <t>53.1.</t>
  </si>
  <si>
    <t>53.2.</t>
  </si>
  <si>
    <t>55.3.</t>
  </si>
  <si>
    <t>55.4.</t>
  </si>
  <si>
    <t>56.1.</t>
  </si>
  <si>
    <t>56.2.</t>
  </si>
  <si>
    <t>56.3.</t>
  </si>
  <si>
    <t>56.4.</t>
  </si>
  <si>
    <t>56.5.</t>
  </si>
  <si>
    <t>74.1.</t>
  </si>
  <si>
    <t>74.2.</t>
  </si>
  <si>
    <t>76.3.</t>
  </si>
  <si>
    <t>77.3.</t>
  </si>
  <si>
    <t>81.3.</t>
  </si>
  <si>
    <t>83.1.</t>
  </si>
  <si>
    <t>83.2.</t>
  </si>
  <si>
    <t>84.1.</t>
  </si>
  <si>
    <t>84.2.</t>
  </si>
  <si>
    <t>86.1.</t>
  </si>
  <si>
    <t>86.2.</t>
  </si>
  <si>
    <t>87.1.</t>
  </si>
  <si>
    <t>87.2.</t>
  </si>
  <si>
    <t>88.1.</t>
  </si>
  <si>
    <t>88.2.</t>
  </si>
  <si>
    <t>96.1.</t>
  </si>
  <si>
    <t>96.2.</t>
  </si>
  <si>
    <t>96.3.</t>
  </si>
  <si>
    <t>97.1.</t>
  </si>
  <si>
    <t>97.2.</t>
  </si>
  <si>
    <t>108.1.</t>
  </si>
  <si>
    <t>108.2.</t>
  </si>
  <si>
    <t>108.3.</t>
  </si>
  <si>
    <t>109.1.</t>
  </si>
  <si>
    <t>109.2.</t>
  </si>
  <si>
    <t>118.1.</t>
  </si>
  <si>
    <t>118.2.</t>
  </si>
  <si>
    <t>118.3.</t>
  </si>
  <si>
    <t>119.1.</t>
  </si>
  <si>
    <t>119.2.</t>
  </si>
  <si>
    <t>123.1.</t>
  </si>
  <si>
    <t>123.2.</t>
  </si>
  <si>
    <t>127.1.</t>
  </si>
  <si>
    <t>127.2.</t>
  </si>
  <si>
    <t>128.1.</t>
  </si>
  <si>
    <t>128.2.</t>
  </si>
  <si>
    <t xml:space="preserve">Telpas sadalnes izbūve vai nomaiņa (5–24 moduļi), t.sk. sadalnes korpusa, DIN sliežu, automātslēdžu, RCD, SPD (ja paredzēts), kopņu un citu komponentu piegāde un montāža, pieslēgšana esošajai elektroinstalācijai, marķēšana un funkcionālā pārbaude. </t>
  </si>
  <si>
    <t xml:space="preserve">Stāva sadalnes izbūve vai nomaiņa (&gt;24 moduļi), t.sk. sadalnes korpusa, aizsardzības aparātu, kopņu sistēmu, grupu atdalīšanas, marķējumu un citu komponentu piegāde un montāža, pieslēgšana un funkcionālā pārbaude. </t>
  </si>
  <si>
    <t>Mini sadalnes izbūve vai nomaiņa (līdz 4 moduļiem), t.sk. sadalnes korpusa, DIN sliedes, automātslēdžu un citu nepieciešamo komponentu piegāde un uzstādīšana, pieslēgšana esošajai elektroinstalācijai, marķēšana un funkcionālā pārbaude.</t>
  </si>
  <si>
    <t xml:space="preserve">Kopējā summa bez PVN: </t>
  </si>
  <si>
    <t>7. pielikums</t>
  </si>
  <si>
    <t>nolikumam</t>
  </si>
  <si>
    <t xml:space="preserve">Remonta darbi vispārīgās vienošanās ietvaros </t>
  </si>
  <si>
    <r>
      <t>Virsizdevumi (______%)</t>
    </r>
    <r>
      <rPr>
        <vertAlign val="superscript"/>
        <sz val="10"/>
        <rFont val="Times New Roman"/>
        <family val="1"/>
        <charset val="186"/>
      </rPr>
      <t>1</t>
    </r>
  </si>
  <si>
    <r>
      <t>Peļņa (_____%)</t>
    </r>
    <r>
      <rPr>
        <vertAlign val="superscript"/>
        <sz val="10"/>
        <rFont val="Times New Roman"/>
        <family val="1"/>
        <charset val="186"/>
      </rPr>
      <t>2</t>
    </r>
  </si>
  <si>
    <r>
      <rPr>
        <b/>
        <vertAlign val="superscript"/>
        <sz val="10"/>
        <rFont val="Times New Roman"/>
        <family val="1"/>
        <charset val="186"/>
      </rPr>
      <t>1</t>
    </r>
    <r>
      <rPr>
        <b/>
        <sz val="10"/>
        <rFont val="Times New Roman"/>
        <family val="1"/>
        <charset val="186"/>
      </rPr>
      <t>Maksimālais virsizdevumu  apmērs procentos (%) atbilstoši Tehniskajā specifikācijā noteiktajām prasībām, kas Vispārīgās vienošanās un iepirkuma līguma izpildes laikā nevar tikt  palielināts</t>
    </r>
  </si>
  <si>
    <r>
      <rPr>
        <b/>
        <vertAlign val="superscript"/>
        <sz val="10"/>
        <rFont val="Times New Roman"/>
        <family val="1"/>
        <charset val="186"/>
      </rPr>
      <t>2</t>
    </r>
    <r>
      <rPr>
        <b/>
        <sz val="10"/>
        <rFont val="Times New Roman"/>
        <family val="1"/>
        <charset val="186"/>
      </rPr>
      <t>Maksimālais peļņas apmērs procentos (%) atbilstoši Tehniskajā specifikācijā noteiktajām prasībām, kas Vispārīgās vienošanās un iepirkuma līguma izpildes laikā nevar tikt  palielināts</t>
    </r>
  </si>
  <si>
    <t xml:space="preserve">Koptāme ir sagatavota, pamatojoties uz Pretendenta iesniegto vienības cenu tāmi (lokālā tāme Nr.1-1) </t>
  </si>
  <si>
    <t>Faktiskie konkrētā objekta darbu apjomi tiks noteikti katrā atsevišķā Darba uzdevumā Vispārīgās vienošanās ietvaros.</t>
  </si>
  <si>
    <r>
      <rPr>
        <vertAlign val="superscript"/>
        <sz val="10"/>
        <rFont val="Times New Roman"/>
        <family val="1"/>
        <charset val="186"/>
      </rPr>
      <t>1</t>
    </r>
    <r>
      <rPr>
        <sz val="10"/>
        <rFont val="Times New Roman"/>
        <family val="1"/>
        <charset val="186"/>
      </rPr>
      <t xml:space="preserve"> Jāaizpilda visas darbu pozīciju /vienību cenu ailes ar skaitlisku vērtību (cenu), kas apliecina, ka attiecīgie būvdarbi tiks nodrošināti pilnā apjomā atbilstoši Darba uzdevumam, Tehniskai specifikācijai un Būves tehniskajam uzdevumam. Vienības cenā jāiekļauj visas izmaksas, kas nepieciešamas pilnvērtīga, droša un ekspluatācijai gatava rezultāta nodrošināšanai.</t>
    </r>
  </si>
  <si>
    <r>
      <t>Vienības cena</t>
    </r>
    <r>
      <rPr>
        <vertAlign val="superscript"/>
        <sz val="10"/>
        <rFont val="Times New Roman"/>
        <family val="1"/>
        <charset val="186"/>
      </rPr>
      <t>1</t>
    </r>
    <r>
      <rPr>
        <sz val="10"/>
        <rFont val="Times New Roman"/>
        <family val="1"/>
        <charset val="186"/>
      </rPr>
      <t xml:space="preserve"> </t>
    </r>
  </si>
  <si>
    <t xml:space="preserve">Kopā: </t>
  </si>
  <si>
    <t>Koptāme ir sagatavota, pamatojoties uz Pretendenta iesniegto vienības cenu tāmi (lokālā tāme nr. 3-1)</t>
  </si>
  <si>
    <r>
      <rPr>
        <b/>
        <i/>
        <vertAlign val="superscript"/>
        <sz val="10"/>
        <rFont val="Times New Roman"/>
        <family val="1"/>
        <charset val="186"/>
      </rPr>
      <t>1</t>
    </r>
    <r>
      <rPr>
        <b/>
        <i/>
        <sz val="10"/>
        <rFont val="Times New Roman"/>
        <family val="1"/>
        <charset val="186"/>
      </rPr>
      <t>Maksimālais virsizdevumu  apmērs procentos (%) atbilstoši Tehniskajā specifikācijā noteiktajām prasībām, kas Vispārīgās vienošanās un iepirkuma līguma izpildes laikā nevar tikt  palielināts</t>
    </r>
  </si>
  <si>
    <r>
      <rPr>
        <b/>
        <i/>
        <vertAlign val="superscript"/>
        <sz val="10"/>
        <rFont val="Times New Roman"/>
        <family val="1"/>
        <charset val="186"/>
      </rPr>
      <t>2</t>
    </r>
    <r>
      <rPr>
        <b/>
        <i/>
        <sz val="10"/>
        <rFont val="Times New Roman"/>
        <family val="1"/>
        <charset val="186"/>
      </rPr>
      <t>Maksimālais peļņas apmērs procentos (%) atbilstoši Tehniskajā specifikācijā noteiktajām prasībām, kas Vispārīgās vienošanās un iepirkuma līguma izpildes laikā nevar tikt  palielināts</t>
    </r>
  </si>
  <si>
    <r>
      <rPr>
        <b/>
        <i/>
        <vertAlign val="superscript"/>
        <sz val="10"/>
        <rFont val="Times New Roman"/>
        <family val="1"/>
        <charset val="186"/>
      </rPr>
      <t>2</t>
    </r>
    <r>
      <rPr>
        <b/>
        <i/>
        <sz val="10"/>
        <rFont val="Times New Roman"/>
        <family val="1"/>
        <charset val="186"/>
      </rPr>
      <t>Maksimālais peļņas apmērs procentos (%) atbilstoši Tehniskajā specifikācijā noteiktajām prasībām, kas Vispārīgās vienošanās un iepirkuma līguma izildes laikā nevar tikt  palielināts</t>
    </r>
  </si>
  <si>
    <t>Koptāme ir sagatavota, pamatojoties uz Pretendenta iesniegto vienības cenu tāmēm (lokālā tāme nr. 2-1, Nr. 2-2, Nr. 2-3 un Nr. 2-4).</t>
  </si>
  <si>
    <t>Remonta darbi vispārīgās vienošanās ietvaros</t>
  </si>
  <si>
    <t>Iepirkuma Id. Nr. RSU 2026/133/AK</t>
  </si>
  <si>
    <t>1. Pretendentam finanšu piedāvājumā (tostarp tāmē un koptāmē) visas summas jānorāda euro, noapaļotas līdz divām zīmēm aiz komata.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</si>
</sst>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00_-;\-* #,##0.0000_-;_-* &quot;-&quot;????_-;_-@_-"/>
    <numFmt numFmtId="165" formatCode="0.0"/>
  </numFmts>
  <fonts count="49">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0"/>
      <name val="Helv"/>
    </font>
    <font>
      <sz val="10"/>
      <name val="Arial"/>
      <family val="2"/>
    </font>
    <font>
      <sz val="12"/>
      <color indexed="17"/>
      <name val="Times New Roman"/>
      <family val="2"/>
      <charset val="186"/>
    </font>
    <font>
      <sz val="10"/>
      <name val="Arial"/>
      <family val="2"/>
      <charset val="204"/>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Arial Cyr"/>
      <charset val="186"/>
    </font>
    <font>
      <sz val="8"/>
      <name val="Tahoma"/>
      <family val="2"/>
      <charset val="186"/>
    </font>
    <font>
      <sz val="9"/>
      <name val="Tahoma"/>
      <family val="2"/>
      <charset val="186"/>
    </font>
    <font>
      <sz val="11"/>
      <color indexed="17"/>
      <name val="Calibri"/>
      <family val="2"/>
      <charset val="186"/>
    </font>
    <font>
      <b/>
      <sz val="12"/>
      <name val="Times New Roman"/>
      <family val="1"/>
      <charset val="186"/>
    </font>
    <font>
      <b/>
      <sz val="10"/>
      <name val="Times New Roman"/>
      <family val="1"/>
      <charset val="186"/>
    </font>
    <font>
      <sz val="11"/>
      <name val="Times New Roman"/>
      <family val="1"/>
      <charset val="186"/>
    </font>
    <font>
      <sz val="10"/>
      <name val="Times New Roman"/>
      <family val="1"/>
      <charset val="186"/>
    </font>
    <font>
      <sz val="11"/>
      <color theme="1"/>
      <name val="Calibri"/>
      <family val="2"/>
      <charset val="186"/>
      <scheme val="minor"/>
    </font>
    <font>
      <sz val="11"/>
      <color theme="1"/>
      <name val="Calibri"/>
      <family val="2"/>
      <scheme val="minor"/>
    </font>
    <font>
      <i/>
      <sz val="10"/>
      <name val="Times New Roman"/>
      <family val="1"/>
      <charset val="186"/>
    </font>
    <font>
      <sz val="8"/>
      <name val="Arial"/>
      <family val="2"/>
      <charset val="186"/>
    </font>
    <font>
      <sz val="10"/>
      <name val="Arial"/>
      <family val="2"/>
      <charset val="186"/>
    </font>
    <font>
      <sz val="8"/>
      <name val="Arial"/>
      <family val="2"/>
      <charset val="186"/>
    </font>
    <font>
      <b/>
      <sz val="8"/>
      <name val="Times New Roman"/>
      <family val="1"/>
      <charset val="186"/>
    </font>
    <font>
      <sz val="8"/>
      <name val="Times New Roman"/>
      <family val="1"/>
      <charset val="186"/>
    </font>
    <font>
      <vertAlign val="superscript"/>
      <sz val="10"/>
      <name val="Times New Roman"/>
      <family val="1"/>
      <charset val="186"/>
    </font>
    <font>
      <sz val="10"/>
      <color rgb="FFFF0000"/>
      <name val="Arial"/>
      <family val="2"/>
      <charset val="186"/>
    </font>
    <font>
      <i/>
      <sz val="8"/>
      <name val="Times New Roman"/>
      <family val="1"/>
      <charset val="186"/>
    </font>
    <font>
      <i/>
      <sz val="9"/>
      <name val="Times New Roman"/>
      <family val="1"/>
      <charset val="186"/>
    </font>
    <font>
      <sz val="11"/>
      <color theme="1"/>
      <name val="Times New Roman"/>
      <family val="1"/>
      <charset val="186"/>
    </font>
    <font>
      <b/>
      <vertAlign val="superscript"/>
      <sz val="10"/>
      <name val="Times New Roman"/>
      <family val="1"/>
      <charset val="186"/>
    </font>
    <font>
      <b/>
      <i/>
      <sz val="10"/>
      <name val="Times New Roman"/>
      <family val="1"/>
      <charset val="186"/>
    </font>
    <font>
      <b/>
      <i/>
      <vertAlign val="superscript"/>
      <sz val="10"/>
      <name val="Times New Roman"/>
      <family val="1"/>
      <charset val="186"/>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indexed="9"/>
        <bgColor indexed="64"/>
      </patternFill>
    </fill>
    <fill>
      <patternFill patternType="solid">
        <fgColor theme="0" tint="-4.9989318521683403E-2"/>
        <bgColor indexed="64"/>
      </patternFill>
    </fill>
  </fills>
  <borders count="5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hair">
        <color indexed="64"/>
      </left>
      <right style="hair">
        <color indexed="64"/>
      </right>
      <top style="hair">
        <color indexed="64"/>
      </top>
      <bottom style="hair">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right style="thin">
        <color auto="1"/>
      </right>
      <top style="thin">
        <color auto="1"/>
      </top>
      <bottom style="thin">
        <color indexed="64"/>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8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1" fillId="3" borderId="0" applyNumberFormat="0" applyBorder="0" applyAlignment="0" applyProtection="0"/>
    <xf numFmtId="0" fontId="12" fillId="20" borderId="1" applyNumberFormat="0" applyAlignment="0" applyProtection="0"/>
    <xf numFmtId="0" fontId="13" fillId="21" borderId="2" applyNumberFormat="0" applyAlignment="0" applyProtection="0"/>
    <xf numFmtId="0" fontId="9" fillId="0" borderId="0"/>
    <xf numFmtId="0" fontId="14" fillId="0" borderId="0" applyNumberFormat="0" applyFill="0" applyBorder="0" applyAlignment="0" applyProtection="0"/>
    <xf numFmtId="0" fontId="7" fillId="4" borderId="0" applyNumberFormat="0" applyBorder="0" applyAlignment="0" applyProtection="0"/>
    <xf numFmtId="0" fontId="28" fillId="4" borderId="0" applyNumberFormat="0" applyBorder="0" applyAlignment="0" applyProtection="0"/>
    <xf numFmtId="0" fontId="15" fillId="0" borderId="3" applyNumberFormat="0" applyFill="0" applyAlignment="0" applyProtection="0"/>
    <xf numFmtId="0" fontId="16" fillId="0" borderId="4" applyNumberFormat="0" applyFill="0" applyAlignment="0" applyProtection="0"/>
    <xf numFmtId="0" fontId="17" fillId="0" borderId="5" applyNumberFormat="0" applyFill="0" applyAlignment="0" applyProtection="0"/>
    <xf numFmtId="0" fontId="17" fillId="0" borderId="0" applyNumberFormat="0" applyFill="0" applyBorder="0" applyAlignment="0" applyProtection="0"/>
    <xf numFmtId="0" fontId="18" fillId="7" borderId="1" applyNumberFormat="0" applyAlignment="0" applyProtection="0"/>
    <xf numFmtId="0" fontId="26" fillId="0" borderId="6">
      <alignment vertical="center"/>
    </xf>
    <xf numFmtId="0" fontId="27" fillId="0" borderId="6">
      <alignment vertical="center"/>
    </xf>
    <xf numFmtId="0" fontId="19" fillId="0" borderId="7" applyNumberFormat="0" applyFill="0" applyAlignment="0" applyProtection="0"/>
    <xf numFmtId="0" fontId="20" fillId="22" borderId="0" applyNumberFormat="0" applyBorder="0" applyAlignment="0" applyProtection="0"/>
    <xf numFmtId="0" fontId="33" fillId="0" borderId="0"/>
    <xf numFmtId="0" fontId="25" fillId="0" borderId="0"/>
    <xf numFmtId="0" fontId="34" fillId="0" borderId="0"/>
    <xf numFmtId="0" fontId="4" fillId="0" borderId="0"/>
    <xf numFmtId="0" fontId="6" fillId="0" borderId="0"/>
    <xf numFmtId="0" fontId="4" fillId="0" borderId="0"/>
    <xf numFmtId="0" fontId="4" fillId="0" borderId="0"/>
    <xf numFmtId="0" fontId="8" fillId="0" borderId="0"/>
    <xf numFmtId="0" fontId="8" fillId="0" borderId="0"/>
    <xf numFmtId="0" fontId="4" fillId="0" borderId="0"/>
    <xf numFmtId="0" fontId="4" fillId="0" borderId="0"/>
    <xf numFmtId="0" fontId="9" fillId="0" borderId="0"/>
    <xf numFmtId="0" fontId="33" fillId="0" borderId="0"/>
    <xf numFmtId="0" fontId="4" fillId="0" borderId="0"/>
    <xf numFmtId="0" fontId="4" fillId="0" borderId="0"/>
    <xf numFmtId="0" fontId="4" fillId="0" borderId="0"/>
    <xf numFmtId="0" fontId="25" fillId="0" borderId="0"/>
    <xf numFmtId="0" fontId="4" fillId="0" borderId="0"/>
    <xf numFmtId="0" fontId="34" fillId="0" borderId="0"/>
    <xf numFmtId="0" fontId="4" fillId="0" borderId="0"/>
    <xf numFmtId="0" fontId="33" fillId="0" borderId="0"/>
    <xf numFmtId="0" fontId="4" fillId="23" borderId="8" applyNumberFormat="0" applyFont="0" applyAlignment="0" applyProtection="0"/>
    <xf numFmtId="0" fontId="21" fillId="20" borderId="9" applyNumberFormat="0" applyAlignment="0" applyProtection="0"/>
    <xf numFmtId="0" fontId="4" fillId="0" borderId="0">
      <alignment vertical="center"/>
    </xf>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25" fillId="0" borderId="0" applyFont="0" applyFill="0" applyBorder="0" applyAlignment="0" applyProtection="0"/>
    <xf numFmtId="0" fontId="5" fillId="0" borderId="0"/>
    <xf numFmtId="0" fontId="4" fillId="0" borderId="0"/>
    <xf numFmtId="0" fontId="22" fillId="0" borderId="0" applyNumberFormat="0" applyFill="0" applyBorder="0" applyAlignment="0" applyProtection="0"/>
    <xf numFmtId="0" fontId="23" fillId="0" borderId="10" applyNumberFormat="0" applyFill="0" applyAlignment="0" applyProtection="0"/>
    <xf numFmtId="0" fontId="24" fillId="0" borderId="0" applyNumberFormat="0" applyFill="0" applyBorder="0" applyAlignment="0" applyProtection="0"/>
    <xf numFmtId="0" fontId="4" fillId="0" borderId="0"/>
    <xf numFmtId="0" fontId="5" fillId="0" borderId="0"/>
    <xf numFmtId="0" fontId="3" fillId="0" borderId="0"/>
    <xf numFmtId="0" fontId="37" fillId="0" borderId="0"/>
    <xf numFmtId="43" fontId="4" fillId="0" borderId="0" applyFont="0" applyFill="0" applyBorder="0" applyAlignment="0" applyProtection="0"/>
    <xf numFmtId="0" fontId="2" fillId="0" borderId="0"/>
    <xf numFmtId="0" fontId="4" fillId="0" borderId="0"/>
    <xf numFmtId="0" fontId="34" fillId="0" borderId="0"/>
    <xf numFmtId="9" fontId="2" fillId="0" borderId="0" applyFont="0" applyFill="0" applyBorder="0" applyAlignment="0" applyProtection="0"/>
    <xf numFmtId="0" fontId="8" fillId="0" borderId="0"/>
    <xf numFmtId="0" fontId="9" fillId="0" borderId="0"/>
    <xf numFmtId="0" fontId="1" fillId="0" borderId="0"/>
    <xf numFmtId="0" fontId="5" fillId="0" borderId="0"/>
    <xf numFmtId="0" fontId="4" fillId="0" borderId="0"/>
  </cellStyleXfs>
  <cellXfs count="408">
    <xf numFmtId="0" fontId="0" fillId="0" borderId="0" xfId="0"/>
    <xf numFmtId="0" fontId="32" fillId="0" borderId="0" xfId="0" applyFont="1" applyAlignment="1">
      <alignment vertical="center" wrapText="1"/>
    </xf>
    <xf numFmtId="0" fontId="31" fillId="25" borderId="11" xfId="0" applyFont="1" applyFill="1" applyBorder="1" applyAlignment="1">
      <alignment horizontal="center" vertical="center" wrapText="1"/>
    </xf>
    <xf numFmtId="16" fontId="32" fillId="25" borderId="11" xfId="70" applyNumberFormat="1" applyFont="1" applyFill="1" applyBorder="1" applyAlignment="1">
      <alignment horizontal="center" vertical="center"/>
    </xf>
    <xf numFmtId="4" fontId="32" fillId="25" borderId="11" xfId="0" applyNumberFormat="1" applyFont="1" applyFill="1" applyBorder="1" applyAlignment="1">
      <alignment vertical="center" wrapText="1"/>
    </xf>
    <xf numFmtId="4" fontId="30" fillId="0" borderId="16" xfId="0" applyNumberFormat="1" applyFont="1" applyBorder="1" applyAlignment="1">
      <alignment vertical="center"/>
    </xf>
    <xf numFmtId="4" fontId="32" fillId="0" borderId="11" xfId="0" applyNumberFormat="1" applyFont="1" applyBorder="1" applyAlignment="1">
      <alignment vertical="center" wrapText="1"/>
    </xf>
    <xf numFmtId="0" fontId="32" fillId="25" borderId="11" xfId="0" applyFont="1" applyFill="1" applyBorder="1" applyAlignment="1">
      <alignment horizontal="center" vertical="center" wrapText="1"/>
    </xf>
    <xf numFmtId="0" fontId="30" fillId="0" borderId="11" xfId="0" applyFont="1" applyBorder="1" applyAlignment="1">
      <alignment horizontal="right" vertical="center" wrapText="1"/>
    </xf>
    <xf numFmtId="4" fontId="30" fillId="0" borderId="11" xfId="0" applyNumberFormat="1" applyFont="1" applyBorder="1" applyAlignment="1">
      <alignment vertical="center" wrapText="1"/>
    </xf>
    <xf numFmtId="0" fontId="32" fillId="0" borderId="0" xfId="0" applyFont="1" applyAlignment="1">
      <alignment vertical="center"/>
    </xf>
    <xf numFmtId="0" fontId="32" fillId="0" borderId="0" xfId="0" applyFont="1" applyAlignment="1">
      <alignment horizontal="right" vertical="center"/>
    </xf>
    <xf numFmtId="0" fontId="32" fillId="0" borderId="0" xfId="0" applyFont="1" applyAlignment="1">
      <alignment horizontal="left" vertical="center"/>
    </xf>
    <xf numFmtId="0" fontId="32" fillId="0" borderId="0" xfId="0" applyFont="1" applyAlignment="1">
      <alignment horizontal="center" vertical="center"/>
    </xf>
    <xf numFmtId="0" fontId="32" fillId="24" borderId="11" xfId="0" applyFont="1" applyFill="1" applyBorder="1" applyAlignment="1">
      <alignment horizontal="center" vertical="center" wrapText="1"/>
    </xf>
    <xf numFmtId="0" fontId="32" fillId="0" borderId="13" xfId="0" applyFont="1" applyBorder="1" applyAlignment="1">
      <alignment horizontal="center" vertical="center" wrapText="1"/>
    </xf>
    <xf numFmtId="0" fontId="32" fillId="0" borderId="11" xfId="0" applyFont="1" applyBorder="1" applyAlignment="1">
      <alignment horizontal="center" vertical="center" wrapText="1"/>
    </xf>
    <xf numFmtId="43" fontId="30" fillId="0" borderId="11" xfId="0" applyNumberFormat="1" applyFont="1" applyBorder="1" applyAlignment="1">
      <alignment horizontal="center" vertical="center" wrapText="1"/>
    </xf>
    <xf numFmtId="0" fontId="32" fillId="0" borderId="0" xfId="0" applyFont="1" applyAlignment="1">
      <alignment horizontal="center" vertical="center" wrapText="1"/>
    </xf>
    <xf numFmtId="0" fontId="30" fillId="0" borderId="0" xfId="0" applyFont="1" applyAlignment="1">
      <alignment horizontal="right" vertical="center" wrapText="1"/>
    </xf>
    <xf numFmtId="43" fontId="30" fillId="0" borderId="0" xfId="0" applyNumberFormat="1" applyFont="1" applyAlignment="1">
      <alignment horizontal="center" vertical="center" wrapText="1"/>
    </xf>
    <xf numFmtId="43" fontId="32" fillId="0" borderId="11" xfId="0" applyNumberFormat="1" applyFont="1" applyBorder="1" applyAlignment="1">
      <alignment horizontal="center" vertical="center" wrapText="1"/>
    </xf>
    <xf numFmtId="43" fontId="32" fillId="0" borderId="0" xfId="0" applyNumberFormat="1" applyFont="1" applyAlignment="1">
      <alignment vertical="center" wrapText="1"/>
    </xf>
    <xf numFmtId="2" fontId="32" fillId="0" borderId="0" xfId="0" applyNumberFormat="1" applyFont="1" applyAlignment="1">
      <alignment horizontal="center" vertical="center" wrapText="1"/>
    </xf>
    <xf numFmtId="0" fontId="32" fillId="0" borderId="0" xfId="0" applyFont="1" applyAlignment="1">
      <alignment vertical="top" wrapText="1"/>
    </xf>
    <xf numFmtId="43" fontId="32" fillId="0" borderId="0" xfId="0" applyNumberFormat="1" applyFont="1" applyAlignment="1">
      <alignment vertical="center"/>
    </xf>
    <xf numFmtId="164" fontId="32" fillId="0" borderId="0" xfId="0" applyNumberFormat="1" applyFont="1" applyAlignment="1">
      <alignment horizontal="center" vertical="center"/>
    </xf>
    <xf numFmtId="14" fontId="32" fillId="0" borderId="0" xfId="0" applyNumberFormat="1" applyFont="1" applyAlignment="1">
      <alignment horizontal="left" vertical="center"/>
    </xf>
    <xf numFmtId="0" fontId="32" fillId="0" borderId="0" xfId="70" applyFont="1"/>
    <xf numFmtId="0" fontId="32" fillId="0" borderId="0" xfId="70" applyFont="1" applyAlignment="1">
      <alignment horizontal="center" vertical="center"/>
    </xf>
    <xf numFmtId="0" fontId="32" fillId="0" borderId="0" xfId="70" applyFont="1" applyAlignment="1">
      <alignment vertical="top"/>
    </xf>
    <xf numFmtId="0" fontId="32" fillId="0" borderId="0" xfId="70" applyFont="1" applyAlignment="1">
      <alignment vertical="center"/>
    </xf>
    <xf numFmtId="16" fontId="32" fillId="0" borderId="0" xfId="70" applyNumberFormat="1" applyFont="1" applyAlignment="1">
      <alignment vertical="center"/>
    </xf>
    <xf numFmtId="0" fontId="30" fillId="0" borderId="0" xfId="70" applyFont="1" applyAlignment="1">
      <alignment vertical="center"/>
    </xf>
    <xf numFmtId="0" fontId="40" fillId="0" borderId="0" xfId="70" applyFont="1" applyAlignment="1">
      <alignment vertical="center" wrapText="1"/>
    </xf>
    <xf numFmtId="0" fontId="32" fillId="0" borderId="23" xfId="78" applyFont="1" applyBorder="1" applyAlignment="1">
      <alignment horizontal="left" vertical="top" wrapText="1"/>
    </xf>
    <xf numFmtId="0" fontId="32" fillId="0" borderId="23" xfId="78" applyFont="1" applyBorder="1" applyAlignment="1">
      <alignment horizontal="center" vertical="center"/>
    </xf>
    <xf numFmtId="43" fontId="32" fillId="0" borderId="0" xfId="70" applyNumberFormat="1" applyFont="1"/>
    <xf numFmtId="0" fontId="40" fillId="0" borderId="0" xfId="75" applyFont="1" applyAlignment="1">
      <alignment horizontal="center" vertical="center"/>
    </xf>
    <xf numFmtId="0" fontId="40" fillId="0" borderId="0" xfId="75" applyFont="1" applyAlignment="1">
      <alignment horizontal="right" vertical="top" wrapText="1"/>
    </xf>
    <xf numFmtId="0" fontId="40" fillId="0" borderId="0" xfId="75" applyFont="1" applyAlignment="1">
      <alignment horizontal="center" vertical="center" wrapText="1"/>
    </xf>
    <xf numFmtId="2" fontId="40" fillId="0" borderId="0" xfId="78" applyNumberFormat="1" applyFont="1" applyAlignment="1">
      <alignment horizontal="center" vertical="center"/>
    </xf>
    <xf numFmtId="0" fontId="40" fillId="0" borderId="0" xfId="70" applyFont="1"/>
    <xf numFmtId="0" fontId="40" fillId="0" borderId="0" xfId="70" applyFont="1" applyAlignment="1">
      <alignment vertical="top"/>
    </xf>
    <xf numFmtId="0" fontId="40" fillId="0" borderId="0" xfId="70" applyFont="1" applyAlignment="1">
      <alignment horizontal="center"/>
    </xf>
    <xf numFmtId="0" fontId="32" fillId="0" borderId="0" xfId="78" applyFont="1" applyAlignment="1">
      <alignment horizontal="center" vertical="center"/>
    </xf>
    <xf numFmtId="0" fontId="40" fillId="0" borderId="0" xfId="75" applyFont="1" applyAlignment="1">
      <alignment vertical="top" wrapText="1"/>
    </xf>
    <xf numFmtId="0" fontId="40" fillId="0" borderId="0" xfId="75" applyFont="1" applyAlignment="1">
      <alignment horizontal="left" vertical="top" wrapText="1"/>
    </xf>
    <xf numFmtId="0" fontId="39" fillId="0" borderId="0" xfId="75" applyFont="1" applyAlignment="1">
      <alignment horizontal="center" vertical="top" wrapText="1"/>
    </xf>
    <xf numFmtId="0" fontId="40" fillId="0" borderId="0" xfId="78" applyFont="1" applyAlignment="1">
      <alignment horizontal="center" vertical="center"/>
    </xf>
    <xf numFmtId="0" fontId="40" fillId="0" borderId="0" xfId="78" applyFont="1" applyAlignment="1">
      <alignment vertical="center"/>
    </xf>
    <xf numFmtId="0" fontId="30" fillId="0" borderId="0" xfId="78" applyFont="1" applyAlignment="1">
      <alignment horizontal="right" vertical="top" wrapText="1"/>
    </xf>
    <xf numFmtId="0" fontId="32" fillId="0" borderId="0" xfId="78" applyFont="1" applyAlignment="1">
      <alignment horizontal="center" vertical="center" wrapText="1"/>
    </xf>
    <xf numFmtId="0" fontId="32" fillId="0" borderId="0" xfId="78" applyFont="1" applyAlignment="1">
      <alignment horizontal="right" vertical="top" wrapText="1"/>
    </xf>
    <xf numFmtId="4" fontId="32" fillId="27" borderId="0" xfId="78" applyNumberFormat="1" applyFont="1" applyFill="1" applyAlignment="1">
      <alignment horizontal="center" vertical="center"/>
    </xf>
    <xf numFmtId="4" fontId="32" fillId="0" borderId="0" xfId="78" applyNumberFormat="1" applyFont="1" applyAlignment="1">
      <alignment horizontal="center" vertical="center"/>
    </xf>
    <xf numFmtId="0" fontId="32" fillId="0" borderId="0" xfId="78" applyFont="1" applyAlignment="1">
      <alignment vertical="center"/>
    </xf>
    <xf numFmtId="0" fontId="32" fillId="0" borderId="0" xfId="78" applyFont="1" applyAlignment="1">
      <alignment horizontal="right" vertical="top"/>
    </xf>
    <xf numFmtId="0" fontId="30" fillId="0" borderId="0" xfId="78" applyFont="1" applyAlignment="1">
      <alignment horizontal="right" vertical="top"/>
    </xf>
    <xf numFmtId="0" fontId="32" fillId="25" borderId="23" xfId="0" applyFont="1" applyFill="1" applyBorder="1" applyAlignment="1">
      <alignment horizontal="center" vertical="center" wrapText="1"/>
    </xf>
    <xf numFmtId="0" fontId="32" fillId="0" borderId="23" xfId="78" applyFont="1" applyBorder="1" applyAlignment="1">
      <alignment horizontal="center" vertical="center" wrapText="1"/>
    </xf>
    <xf numFmtId="2" fontId="30" fillId="0" borderId="23" xfId="78" applyNumberFormat="1" applyFont="1" applyBorder="1" applyAlignment="1">
      <alignment horizontal="center" vertical="center"/>
    </xf>
    <xf numFmtId="0" fontId="32" fillId="0" borderId="23" xfId="70" applyFont="1" applyBorder="1" applyAlignment="1">
      <alignment horizontal="center" vertical="center" textRotation="90" wrapText="1"/>
    </xf>
    <xf numFmtId="0" fontId="32" fillId="25" borderId="23" xfId="78" applyFont="1" applyFill="1" applyBorder="1" applyAlignment="1">
      <alignment horizontal="center" vertical="center" wrapText="1"/>
    </xf>
    <xf numFmtId="0" fontId="40" fillId="0" borderId="0" xfId="75" applyFont="1" applyAlignment="1">
      <alignment vertical="top"/>
    </xf>
    <xf numFmtId="0" fontId="30" fillId="0" borderId="0" xfId="70" applyFont="1" applyAlignment="1">
      <alignment vertical="top"/>
    </xf>
    <xf numFmtId="0" fontId="40" fillId="0" borderId="0" xfId="70" applyFont="1" applyAlignment="1">
      <alignment vertical="top" wrapText="1"/>
    </xf>
    <xf numFmtId="0" fontId="32" fillId="0" borderId="28" xfId="78" applyFont="1" applyBorder="1" applyAlignment="1">
      <alignment horizontal="left" vertical="top" wrapText="1"/>
    </xf>
    <xf numFmtId="0" fontId="32" fillId="0" borderId="28" xfId="78" applyFont="1" applyBorder="1" applyAlignment="1">
      <alignment horizontal="center" vertical="center"/>
    </xf>
    <xf numFmtId="0" fontId="30" fillId="0" borderId="28" xfId="78" applyFont="1" applyBorder="1" applyAlignment="1">
      <alignment horizontal="left" vertical="top" wrapText="1"/>
    </xf>
    <xf numFmtId="0" fontId="32" fillId="25" borderId="29" xfId="78" applyFont="1" applyFill="1" applyBorder="1" applyAlignment="1">
      <alignment horizontal="center" vertical="center" wrapText="1"/>
    </xf>
    <xf numFmtId="0" fontId="32" fillId="0" borderId="29" xfId="78" applyFont="1" applyBorder="1" applyAlignment="1">
      <alignment horizontal="center" vertical="center"/>
    </xf>
    <xf numFmtId="0" fontId="32" fillId="0" borderId="29" xfId="78" applyFont="1" applyBorder="1" applyAlignment="1">
      <alignment horizontal="left" vertical="top" wrapText="1"/>
    </xf>
    <xf numFmtId="0" fontId="32" fillId="0" borderId="23" xfId="70" applyFont="1" applyBorder="1" applyAlignment="1">
      <alignment horizontal="center" vertical="center" wrapText="1"/>
    </xf>
    <xf numFmtId="0" fontId="32" fillId="0" borderId="28" xfId="78" applyFont="1" applyBorder="1" applyAlignment="1">
      <alignment horizontal="center" vertical="center" wrapText="1"/>
    </xf>
    <xf numFmtId="0" fontId="32" fillId="0" borderId="29" xfId="78" applyFont="1" applyBorder="1" applyAlignment="1">
      <alignment horizontal="center" vertical="center" wrapText="1"/>
    </xf>
    <xf numFmtId="0" fontId="32" fillId="0" borderId="29" xfId="44" applyFont="1" applyBorder="1" applyAlignment="1">
      <alignment horizontal="left" vertical="top" wrapText="1"/>
    </xf>
    <xf numFmtId="0" fontId="30" fillId="0" borderId="23" xfId="44" applyFont="1" applyBorder="1" applyAlignment="1">
      <alignment horizontal="center" vertical="center" wrapText="1"/>
    </xf>
    <xf numFmtId="0" fontId="32" fillId="0" borderId="23" xfId="44" applyFont="1" applyBorder="1" applyAlignment="1">
      <alignment vertical="center" wrapText="1"/>
    </xf>
    <xf numFmtId="0" fontId="30" fillId="0" borderId="23" xfId="78" applyFont="1" applyBorder="1" applyAlignment="1">
      <alignment horizontal="center" vertical="center" wrapText="1"/>
    </xf>
    <xf numFmtId="0" fontId="30" fillId="0" borderId="29" xfId="78" applyFont="1" applyBorder="1" applyAlignment="1">
      <alignment horizontal="left" vertical="top" wrapText="1"/>
    </xf>
    <xf numFmtId="0" fontId="30" fillId="0" borderId="28" xfId="78" quotePrefix="1" applyFont="1" applyBorder="1" applyAlignment="1">
      <alignment horizontal="left" vertical="top" wrapText="1"/>
    </xf>
    <xf numFmtId="0" fontId="32" fillId="0" borderId="28" xfId="78" quotePrefix="1" applyFont="1" applyBorder="1" applyAlignment="1">
      <alignment horizontal="left" vertical="top" wrapText="1"/>
    </xf>
    <xf numFmtId="0" fontId="30" fillId="0" borderId="23" xfId="78" applyFont="1" applyBorder="1" applyAlignment="1">
      <alignment horizontal="center" vertical="center"/>
    </xf>
    <xf numFmtId="0" fontId="30" fillId="0" borderId="23" xfId="78" applyFont="1" applyBorder="1" applyAlignment="1">
      <alignment horizontal="center" vertical="top" wrapText="1"/>
    </xf>
    <xf numFmtId="0" fontId="32" fillId="0" borderId="29" xfId="75" applyFont="1" applyBorder="1" applyAlignment="1">
      <alignment horizontal="center" vertical="center" wrapText="1"/>
    </xf>
    <xf numFmtId="0" fontId="32" fillId="0" borderId="29" xfId="70" applyFont="1" applyBorder="1" applyAlignment="1">
      <alignment horizontal="center" vertical="center" textRotation="90" wrapText="1"/>
    </xf>
    <xf numFmtId="0" fontId="32" fillId="0" borderId="29" xfId="44" applyFont="1" applyBorder="1" applyAlignment="1">
      <alignment vertical="top" wrapText="1"/>
    </xf>
    <xf numFmtId="0" fontId="30" fillId="0" borderId="29" xfId="78" applyFont="1" applyBorder="1" applyAlignment="1">
      <alignment horizontal="center" vertical="center"/>
    </xf>
    <xf numFmtId="0" fontId="30" fillId="0" borderId="29" xfId="75" applyFont="1" applyBorder="1" applyAlignment="1">
      <alignment horizontal="center" vertical="top" wrapText="1"/>
    </xf>
    <xf numFmtId="0" fontId="32" fillId="0" borderId="29" xfId="75" applyFont="1" applyBorder="1" applyAlignment="1">
      <alignment horizontal="center" wrapText="1"/>
    </xf>
    <xf numFmtId="0" fontId="30" fillId="0" borderId="29" xfId="44" applyFont="1" applyBorder="1" applyAlignment="1">
      <alignment horizontal="left" vertical="top" wrapText="1"/>
    </xf>
    <xf numFmtId="0" fontId="32" fillId="0" borderId="30" xfId="78" applyFont="1" applyBorder="1" applyAlignment="1">
      <alignment horizontal="center" vertical="center"/>
    </xf>
    <xf numFmtId="0" fontId="32" fillId="0" borderId="30" xfId="78" applyFont="1" applyBorder="1" applyAlignment="1">
      <alignment horizontal="left" vertical="top" wrapText="1"/>
    </xf>
    <xf numFmtId="0" fontId="30" fillId="0" borderId="30" xfId="78" applyFont="1" applyBorder="1" applyAlignment="1">
      <alignment horizontal="left" vertical="top" wrapText="1"/>
    </xf>
    <xf numFmtId="4" fontId="32" fillId="0" borderId="11" xfId="0" applyNumberFormat="1" applyFont="1" applyBorder="1" applyAlignment="1">
      <alignment horizontal="center" vertical="center" wrapText="1"/>
    </xf>
    <xf numFmtId="0" fontId="32" fillId="0" borderId="31" xfId="88" applyFont="1" applyBorder="1" applyAlignment="1">
      <alignment horizontal="center" vertical="center" wrapText="1"/>
    </xf>
    <xf numFmtId="0" fontId="30" fillId="0" borderId="31" xfId="88" quotePrefix="1" applyFont="1" applyBorder="1" applyAlignment="1">
      <alignment horizontal="center" vertical="top" wrapText="1"/>
    </xf>
    <xf numFmtId="0" fontId="32" fillId="0" borderId="31" xfId="88" applyFont="1" applyBorder="1" applyAlignment="1">
      <alignment horizontal="center" vertical="center"/>
    </xf>
    <xf numFmtId="0" fontId="32" fillId="0" borderId="31" xfId="88" applyFont="1" applyBorder="1" applyAlignment="1">
      <alignment horizontal="left" vertical="top" wrapText="1"/>
    </xf>
    <xf numFmtId="0" fontId="30" fillId="0" borderId="31" xfId="88" applyFont="1" applyBorder="1" applyAlignment="1">
      <alignment horizontal="left" vertical="top" wrapText="1"/>
    </xf>
    <xf numFmtId="0" fontId="30" fillId="0" borderId="0" xfId="75" applyFont="1" applyAlignment="1">
      <alignment horizontal="center" vertical="center"/>
    </xf>
    <xf numFmtId="0" fontId="30" fillId="0" borderId="30" xfId="44" applyFont="1" applyBorder="1" applyAlignment="1">
      <alignment horizontal="left" vertical="top" wrapText="1"/>
    </xf>
    <xf numFmtId="0" fontId="32" fillId="0" borderId="33" xfId="88" applyFont="1" applyBorder="1" applyAlignment="1">
      <alignment horizontal="center" vertical="center" wrapText="1"/>
    </xf>
    <xf numFmtId="0" fontId="30" fillId="0" borderId="33" xfId="88" applyFont="1" applyBorder="1" applyAlignment="1">
      <alignment horizontal="center" vertical="top" wrapText="1"/>
    </xf>
    <xf numFmtId="0" fontId="32" fillId="0" borderId="33" xfId="88" applyFont="1" applyBorder="1" applyAlignment="1">
      <alignment horizontal="center" vertical="center"/>
    </xf>
    <xf numFmtId="2" fontId="32" fillId="0" borderId="33" xfId="88" applyNumberFormat="1" applyFont="1" applyBorder="1" applyAlignment="1">
      <alignment horizontal="center" vertical="center"/>
    </xf>
    <xf numFmtId="0" fontId="32" fillId="0" borderId="33" xfId="88" applyFont="1" applyBorder="1" applyAlignment="1">
      <alignment horizontal="left" vertical="top" wrapText="1"/>
    </xf>
    <xf numFmtId="0" fontId="32" fillId="0" borderId="34" xfId="78" applyFont="1" applyBorder="1" applyAlignment="1">
      <alignment horizontal="center" vertical="center"/>
    </xf>
    <xf numFmtId="0" fontId="30" fillId="0" borderId="34" xfId="78" applyFont="1" applyBorder="1" applyAlignment="1">
      <alignment horizontal="left" vertical="top" wrapText="1"/>
    </xf>
    <xf numFmtId="0" fontId="30" fillId="0" borderId="35" xfId="78" applyFont="1" applyBorder="1" applyAlignment="1">
      <alignment horizontal="left" vertical="top" wrapText="1"/>
    </xf>
    <xf numFmtId="0" fontId="32" fillId="0" borderId="35" xfId="78" applyFont="1" applyBorder="1" applyAlignment="1">
      <alignment horizontal="center" vertical="center"/>
    </xf>
    <xf numFmtId="0" fontId="30" fillId="0" borderId="36" xfId="44" applyFont="1" applyBorder="1" applyAlignment="1">
      <alignment horizontal="left" vertical="top" wrapText="1"/>
    </xf>
    <xf numFmtId="0" fontId="32" fillId="0" borderId="36" xfId="78" applyFont="1" applyBorder="1" applyAlignment="1">
      <alignment horizontal="center" vertical="center"/>
    </xf>
    <xf numFmtId="2" fontId="32" fillId="0" borderId="37" xfId="75" applyNumberFormat="1" applyFont="1" applyBorder="1" applyAlignment="1">
      <alignment horizontal="center" vertical="center" wrapText="1"/>
    </xf>
    <xf numFmtId="0" fontId="32" fillId="0" borderId="0" xfId="0" applyFont="1" applyAlignment="1">
      <alignment horizontal="left" vertical="center" wrapText="1"/>
    </xf>
    <xf numFmtId="2" fontId="32" fillId="0" borderId="0" xfId="70" applyNumberFormat="1" applyFont="1" applyAlignment="1">
      <alignment vertical="center"/>
    </xf>
    <xf numFmtId="2" fontId="32" fillId="0" borderId="23" xfId="70" applyNumberFormat="1" applyFont="1" applyBorder="1" applyAlignment="1">
      <alignment horizontal="center" vertical="center" textRotation="90" wrapText="1"/>
    </xf>
    <xf numFmtId="2" fontId="32" fillId="0" borderId="37" xfId="70" applyNumberFormat="1" applyFont="1" applyBorder="1" applyAlignment="1">
      <alignment horizontal="center" vertical="center" textRotation="90" wrapText="1"/>
    </xf>
    <xf numFmtId="1" fontId="32" fillId="0" borderId="23" xfId="75" applyNumberFormat="1" applyFont="1" applyBorder="1" applyAlignment="1">
      <alignment horizontal="center" vertical="center" wrapText="1"/>
    </xf>
    <xf numFmtId="1" fontId="32" fillId="0" borderId="29" xfId="75" applyNumberFormat="1" applyFont="1" applyBorder="1" applyAlignment="1">
      <alignment horizontal="center" vertical="center" wrapText="1"/>
    </xf>
    <xf numFmtId="1" fontId="32" fillId="0" borderId="30" xfId="75" applyNumberFormat="1" applyFont="1" applyBorder="1" applyAlignment="1">
      <alignment horizontal="center" vertical="center" wrapText="1"/>
    </xf>
    <xf numFmtId="2" fontId="40" fillId="0" borderId="0" xfId="75" applyNumberFormat="1" applyFont="1" applyAlignment="1">
      <alignment horizontal="center" vertical="center" wrapText="1"/>
    </xf>
    <xf numFmtId="165" fontId="40" fillId="0" borderId="0" xfId="75" applyNumberFormat="1" applyFont="1" applyAlignment="1">
      <alignment horizontal="center" vertical="center" wrapText="1"/>
    </xf>
    <xf numFmtId="2" fontId="32" fillId="0" borderId="0" xfId="70" applyNumberFormat="1" applyFont="1"/>
    <xf numFmtId="0" fontId="30" fillId="0" borderId="23" xfId="78" applyFont="1" applyBorder="1" applyAlignment="1">
      <alignment vertical="center"/>
    </xf>
    <xf numFmtId="0" fontId="30" fillId="0" borderId="0" xfId="0" applyFont="1" applyAlignment="1">
      <alignment vertical="center" wrapText="1"/>
    </xf>
    <xf numFmtId="2" fontId="30" fillId="0" borderId="37" xfId="78" applyNumberFormat="1" applyFont="1" applyBorder="1" applyAlignment="1">
      <alignment horizontal="center" vertical="center"/>
    </xf>
    <xf numFmtId="2" fontId="32" fillId="0" borderId="31" xfId="88" applyNumberFormat="1" applyFont="1" applyBorder="1" applyAlignment="1">
      <alignment horizontal="center" vertical="center"/>
    </xf>
    <xf numFmtId="2" fontId="32" fillId="0" borderId="29" xfId="70" applyNumberFormat="1" applyFont="1" applyBorder="1" applyAlignment="1">
      <alignment horizontal="center" vertical="center" textRotation="90" wrapText="1"/>
    </xf>
    <xf numFmtId="2" fontId="32" fillId="0" borderId="29" xfId="75" applyNumberFormat="1" applyFont="1" applyBorder="1" applyAlignment="1">
      <alignment horizontal="center" vertical="center" wrapText="1"/>
    </xf>
    <xf numFmtId="2" fontId="32" fillId="0" borderId="30" xfId="75" applyNumberFormat="1" applyFont="1" applyBorder="1" applyAlignment="1">
      <alignment horizontal="center" vertical="center" wrapText="1"/>
    </xf>
    <xf numFmtId="0" fontId="30" fillId="0" borderId="29" xfId="78" applyFont="1" applyBorder="1" applyAlignment="1">
      <alignment vertical="center"/>
    </xf>
    <xf numFmtId="0" fontId="30" fillId="0" borderId="0" xfId="0" applyFont="1" applyAlignment="1">
      <alignment horizontal="left" vertical="center" wrapText="1"/>
    </xf>
    <xf numFmtId="2" fontId="32" fillId="28" borderId="37" xfId="70" applyNumberFormat="1" applyFont="1" applyFill="1" applyBorder="1" applyAlignment="1">
      <alignment horizontal="center" vertical="center" textRotation="90" wrapText="1"/>
    </xf>
    <xf numFmtId="0" fontId="32" fillId="28" borderId="37" xfId="78" applyFont="1" applyFill="1" applyBorder="1" applyAlignment="1">
      <alignment horizontal="center" vertical="center"/>
    </xf>
    <xf numFmtId="2" fontId="32" fillId="28" borderId="37" xfId="75" applyNumberFormat="1" applyFont="1" applyFill="1" applyBorder="1" applyAlignment="1">
      <alignment horizontal="center" vertical="center" wrapText="1"/>
    </xf>
    <xf numFmtId="2" fontId="32" fillId="28" borderId="37" xfId="78" applyNumberFormat="1" applyFont="1" applyFill="1" applyBorder="1" applyAlignment="1">
      <alignment horizontal="center" vertical="center"/>
    </xf>
    <xf numFmtId="2" fontId="32" fillId="28" borderId="37" xfId="88" applyNumberFormat="1" applyFont="1" applyFill="1" applyBorder="1" applyAlignment="1">
      <alignment horizontal="center" vertical="center"/>
    </xf>
    <xf numFmtId="2" fontId="30" fillId="28" borderId="37" xfId="78" applyNumberFormat="1" applyFont="1" applyFill="1" applyBorder="1" applyAlignment="1">
      <alignment horizontal="center" vertical="center"/>
    </xf>
    <xf numFmtId="0" fontId="32" fillId="0" borderId="0" xfId="0" applyFont="1" applyAlignment="1">
      <alignment horizontal="left" vertical="top" wrapText="1"/>
    </xf>
    <xf numFmtId="0" fontId="32" fillId="0" borderId="0" xfId="70" applyFont="1" applyAlignment="1">
      <alignment horizontal="left"/>
    </xf>
    <xf numFmtId="0" fontId="32" fillId="0" borderId="0" xfId="70" applyFont="1" applyAlignment="1">
      <alignment horizontal="left" vertical="top"/>
    </xf>
    <xf numFmtId="0" fontId="39" fillId="0" borderId="0" xfId="70" applyFont="1" applyAlignment="1">
      <alignment vertical="top" wrapText="1"/>
    </xf>
    <xf numFmtId="0" fontId="30" fillId="0" borderId="0" xfId="70" applyFont="1" applyAlignment="1">
      <alignment horizontal="left" vertical="center" wrapText="1"/>
    </xf>
    <xf numFmtId="0" fontId="32" fillId="0" borderId="0" xfId="70" applyFont="1" applyAlignment="1">
      <alignment vertical="center" wrapText="1"/>
    </xf>
    <xf numFmtId="0" fontId="32" fillId="0" borderId="0" xfId="70" applyFont="1" applyAlignment="1">
      <alignment horizontal="left" vertical="top" wrapText="1"/>
    </xf>
    <xf numFmtId="0" fontId="32" fillId="0" borderId="0" xfId="44" applyFont="1" applyAlignment="1">
      <alignment horizontal="left" vertical="center"/>
    </xf>
    <xf numFmtId="0" fontId="32" fillId="0" borderId="0" xfId="44" applyFont="1" applyAlignment="1">
      <alignment horizontal="left" vertical="center" wrapText="1"/>
    </xf>
    <xf numFmtId="0" fontId="32" fillId="0" borderId="0" xfId="44" applyFont="1" applyAlignment="1">
      <alignment horizontal="left" vertical="top" wrapText="1"/>
    </xf>
    <xf numFmtId="0" fontId="30" fillId="0" borderId="0" xfId="44" applyFont="1" applyAlignment="1">
      <alignment horizontal="left" vertical="top" wrapText="1"/>
    </xf>
    <xf numFmtId="0" fontId="32" fillId="0" borderId="38" xfId="78" applyFont="1" applyBorder="1" applyAlignment="1">
      <alignment horizontal="left" vertical="top" wrapText="1"/>
    </xf>
    <xf numFmtId="0" fontId="32" fillId="0" borderId="38" xfId="78" applyFont="1" applyBorder="1" applyAlignment="1">
      <alignment horizontal="center" vertical="center"/>
    </xf>
    <xf numFmtId="0" fontId="32" fillId="28" borderId="38" xfId="78" applyFont="1" applyFill="1" applyBorder="1" applyAlignment="1">
      <alignment horizontal="center" vertical="center"/>
    </xf>
    <xf numFmtId="0" fontId="32" fillId="25" borderId="39" xfId="78" applyFont="1" applyFill="1" applyBorder="1" applyAlignment="1">
      <alignment horizontal="center" vertical="center" wrapText="1"/>
    </xf>
    <xf numFmtId="0" fontId="32" fillId="0" borderId="39" xfId="78" applyFont="1" applyBorder="1" applyAlignment="1">
      <alignment horizontal="left" vertical="top" wrapText="1"/>
    </xf>
    <xf numFmtId="0" fontId="32" fillId="0" borderId="39" xfId="78" applyFont="1" applyBorder="1" applyAlignment="1">
      <alignment horizontal="center" vertical="center"/>
    </xf>
    <xf numFmtId="0" fontId="32" fillId="28" borderId="39" xfId="78" applyFont="1" applyFill="1" applyBorder="1" applyAlignment="1">
      <alignment horizontal="center" vertical="center"/>
    </xf>
    <xf numFmtId="2" fontId="32" fillId="0" borderId="39" xfId="75" applyNumberFormat="1" applyFont="1" applyBorder="1" applyAlignment="1">
      <alignment horizontal="center" vertical="center" wrapText="1"/>
    </xf>
    <xf numFmtId="0" fontId="30" fillId="0" borderId="39" xfId="78" applyFont="1" applyBorder="1" applyAlignment="1">
      <alignment horizontal="left" vertical="top" wrapText="1"/>
    </xf>
    <xf numFmtId="0" fontId="32" fillId="0" borderId="39" xfId="70" applyFont="1" applyBorder="1" applyAlignment="1">
      <alignment horizontal="center" vertical="center" wrapText="1"/>
    </xf>
    <xf numFmtId="0" fontId="30" fillId="0" borderId="39" xfId="44" applyFont="1" applyBorder="1" applyAlignment="1">
      <alignment horizontal="center" vertical="center" wrapText="1"/>
    </xf>
    <xf numFmtId="0" fontId="30" fillId="0" borderId="39" xfId="78" applyFont="1" applyBorder="1" applyAlignment="1">
      <alignment horizontal="center" vertical="top" wrapText="1"/>
    </xf>
    <xf numFmtId="0" fontId="32" fillId="0" borderId="39" xfId="88" applyFont="1" applyBorder="1" applyAlignment="1">
      <alignment horizontal="center" vertical="center" wrapText="1"/>
    </xf>
    <xf numFmtId="0" fontId="32" fillId="0" borderId="39" xfId="88" applyFont="1" applyBorder="1" applyAlignment="1">
      <alignment horizontal="center" vertical="center"/>
    </xf>
    <xf numFmtId="2" fontId="32" fillId="28" borderId="39" xfId="88" applyNumberFormat="1" applyFont="1" applyFill="1" applyBorder="1" applyAlignment="1">
      <alignment horizontal="center" vertical="center"/>
    </xf>
    <xf numFmtId="0" fontId="30" fillId="0" borderId="39" xfId="88" quotePrefix="1" applyFont="1" applyBorder="1" applyAlignment="1">
      <alignment horizontal="left" vertical="top" wrapText="1"/>
    </xf>
    <xf numFmtId="1" fontId="32" fillId="0" borderId="39" xfId="88" applyNumberFormat="1" applyFont="1" applyBorder="1" applyAlignment="1">
      <alignment horizontal="center" vertical="center"/>
    </xf>
    <xf numFmtId="1" fontId="32" fillId="0" borderId="23" xfId="78" applyNumberFormat="1" applyFont="1" applyBorder="1" applyAlignment="1">
      <alignment horizontal="center" vertical="center"/>
    </xf>
    <xf numFmtId="1" fontId="32" fillId="0" borderId="31" xfId="88" applyNumberFormat="1" applyFont="1" applyBorder="1" applyAlignment="1">
      <alignment horizontal="center" vertical="center"/>
    </xf>
    <xf numFmtId="1" fontId="32" fillId="0" borderId="28" xfId="78" applyNumberFormat="1" applyFont="1" applyBorder="1" applyAlignment="1">
      <alignment horizontal="center" vertical="center"/>
    </xf>
    <xf numFmtId="1" fontId="32" fillId="0" borderId="29" xfId="78" applyNumberFormat="1" applyFont="1" applyBorder="1" applyAlignment="1">
      <alignment horizontal="center" vertical="center"/>
    </xf>
    <xf numFmtId="1" fontId="32" fillId="0" borderId="33" xfId="88" applyNumberFormat="1" applyFont="1" applyBorder="1" applyAlignment="1">
      <alignment horizontal="center" vertical="center"/>
    </xf>
    <xf numFmtId="1" fontId="32" fillId="0" borderId="39" xfId="78" applyNumberFormat="1" applyFont="1" applyBorder="1" applyAlignment="1">
      <alignment horizontal="center" vertical="center"/>
    </xf>
    <xf numFmtId="2" fontId="32" fillId="28" borderId="39" xfId="78" applyNumberFormat="1" applyFont="1" applyFill="1" applyBorder="1" applyAlignment="1">
      <alignment horizontal="center" vertical="center"/>
    </xf>
    <xf numFmtId="0" fontId="30" fillId="0" borderId="39" xfId="88" applyFont="1" applyBorder="1" applyAlignment="1">
      <alignment horizontal="left" vertical="top" wrapText="1"/>
    </xf>
    <xf numFmtId="0" fontId="30" fillId="0" borderId="33" xfId="88" applyFont="1" applyBorder="1" applyAlignment="1">
      <alignment horizontal="left" vertical="top" wrapText="1"/>
    </xf>
    <xf numFmtId="2" fontId="32" fillId="28" borderId="39" xfId="75" applyNumberFormat="1" applyFont="1" applyFill="1" applyBorder="1" applyAlignment="1">
      <alignment horizontal="center" vertical="center" wrapText="1"/>
    </xf>
    <xf numFmtId="0" fontId="32" fillId="0" borderId="39" xfId="44" applyFont="1" applyBorder="1" applyAlignment="1">
      <alignment horizontal="left" vertical="top" wrapText="1"/>
    </xf>
    <xf numFmtId="1" fontId="32" fillId="0" borderId="39" xfId="75" applyNumberFormat="1" applyFont="1" applyBorder="1" applyAlignment="1">
      <alignment horizontal="center" vertical="center" wrapText="1"/>
    </xf>
    <xf numFmtId="1" fontId="32" fillId="0" borderId="36" xfId="78" applyNumberFormat="1" applyFont="1" applyBorder="1" applyAlignment="1">
      <alignment horizontal="center" vertical="center"/>
    </xf>
    <xf numFmtId="0" fontId="32" fillId="25" borderId="40" xfId="78" applyFont="1" applyFill="1" applyBorder="1" applyAlignment="1">
      <alignment horizontal="center" vertical="center" wrapText="1"/>
    </xf>
    <xf numFmtId="0" fontId="32" fillId="0" borderId="40" xfId="78" applyFont="1" applyBorder="1" applyAlignment="1">
      <alignment horizontal="left" vertical="top" wrapText="1"/>
    </xf>
    <xf numFmtId="0" fontId="32" fillId="0" borderId="40" xfId="78" applyFont="1" applyBorder="1" applyAlignment="1">
      <alignment horizontal="center" vertical="center"/>
    </xf>
    <xf numFmtId="1" fontId="32" fillId="0" borderId="40" xfId="75" applyNumberFormat="1" applyFont="1" applyBorder="1" applyAlignment="1">
      <alignment horizontal="center" vertical="center" wrapText="1"/>
    </xf>
    <xf numFmtId="2" fontId="32" fillId="28" borderId="40" xfId="75" applyNumberFormat="1" applyFont="1" applyFill="1" applyBorder="1" applyAlignment="1">
      <alignment horizontal="center" vertical="center" wrapText="1"/>
    </xf>
    <xf numFmtId="2" fontId="32" fillId="0" borderId="40" xfId="75" applyNumberFormat="1" applyFont="1" applyBorder="1" applyAlignment="1">
      <alignment horizontal="center" vertical="center" wrapText="1"/>
    </xf>
    <xf numFmtId="0" fontId="30" fillId="0" borderId="40" xfId="78" applyFont="1" applyBorder="1" applyAlignment="1">
      <alignment horizontal="center" vertical="top" wrapText="1"/>
    </xf>
    <xf numFmtId="0" fontId="30" fillId="0" borderId="29" xfId="78" applyFont="1" applyBorder="1" applyAlignment="1">
      <alignment horizontal="center" vertical="top" wrapText="1"/>
    </xf>
    <xf numFmtId="0" fontId="30" fillId="0" borderId="40" xfId="78" applyFont="1" applyBorder="1" applyAlignment="1">
      <alignment horizontal="left" vertical="top" wrapText="1"/>
    </xf>
    <xf numFmtId="0" fontId="32" fillId="25" borderId="41" xfId="78" applyFont="1" applyFill="1" applyBorder="1" applyAlignment="1">
      <alignment horizontal="center" vertical="center" wrapText="1"/>
    </xf>
    <xf numFmtId="0" fontId="32" fillId="0" borderId="41" xfId="78" applyFont="1" applyBorder="1" applyAlignment="1">
      <alignment horizontal="left" vertical="top" wrapText="1"/>
    </xf>
    <xf numFmtId="0" fontId="32" fillId="0" borderId="41" xfId="78" applyFont="1" applyBorder="1" applyAlignment="1">
      <alignment horizontal="center" vertical="center"/>
    </xf>
    <xf numFmtId="2" fontId="32" fillId="0" borderId="41" xfId="75" applyNumberFormat="1" applyFont="1" applyBorder="1" applyAlignment="1">
      <alignment horizontal="center" vertical="center" wrapText="1"/>
    </xf>
    <xf numFmtId="2" fontId="32" fillId="28" borderId="41" xfId="75" applyNumberFormat="1" applyFont="1" applyFill="1" applyBorder="1" applyAlignment="1">
      <alignment horizontal="center" vertical="center" wrapText="1"/>
    </xf>
    <xf numFmtId="1" fontId="32" fillId="0" borderId="41" xfId="75" applyNumberFormat="1" applyFont="1" applyBorder="1" applyAlignment="1">
      <alignment horizontal="center" vertical="center" wrapText="1"/>
    </xf>
    <xf numFmtId="0" fontId="32" fillId="0" borderId="41" xfId="75" applyFont="1" applyBorder="1" applyAlignment="1">
      <alignment horizontal="center" vertical="center" wrapText="1"/>
    </xf>
    <xf numFmtId="0" fontId="30" fillId="0" borderId="41" xfId="78" applyFont="1" applyBorder="1" applyAlignment="1">
      <alignment horizontal="left" vertical="top" wrapText="1"/>
    </xf>
    <xf numFmtId="0" fontId="32" fillId="25" borderId="41" xfId="78" applyFont="1" applyFill="1" applyBorder="1" applyAlignment="1">
      <alignment horizontal="right" vertical="center" wrapText="1"/>
    </xf>
    <xf numFmtId="16" fontId="32" fillId="25" borderId="41" xfId="78" applyNumberFormat="1" applyFont="1" applyFill="1" applyBorder="1" applyAlignment="1">
      <alignment horizontal="right" vertical="center" wrapText="1"/>
    </xf>
    <xf numFmtId="0" fontId="32" fillId="28" borderId="29" xfId="70" applyFont="1" applyFill="1" applyBorder="1" applyAlignment="1">
      <alignment horizontal="center" vertical="center" textRotation="90" wrapText="1"/>
    </xf>
    <xf numFmtId="0" fontId="32" fillId="28" borderId="41" xfId="78" applyFont="1" applyFill="1" applyBorder="1" applyAlignment="1">
      <alignment horizontal="center" vertical="center" wrapText="1"/>
    </xf>
    <xf numFmtId="0" fontId="32" fillId="28" borderId="41" xfId="78" applyFont="1" applyFill="1" applyBorder="1" applyAlignment="1">
      <alignment horizontal="center" vertical="center"/>
    </xf>
    <xf numFmtId="1" fontId="32" fillId="28" borderId="41" xfId="75" applyNumberFormat="1" applyFont="1" applyFill="1" applyBorder="1" applyAlignment="1">
      <alignment horizontal="center" vertical="center" wrapText="1"/>
    </xf>
    <xf numFmtId="0" fontId="32" fillId="28" borderId="29" xfId="78" applyFont="1" applyFill="1" applyBorder="1" applyAlignment="1">
      <alignment horizontal="center" vertical="center" wrapText="1"/>
    </xf>
    <xf numFmtId="0" fontId="30" fillId="28" borderId="29" xfId="78" applyFont="1" applyFill="1" applyBorder="1" applyAlignment="1">
      <alignment horizontal="center" vertical="top" wrapText="1"/>
    </xf>
    <xf numFmtId="0" fontId="32" fillId="28" borderId="29" xfId="75" applyFont="1" applyFill="1" applyBorder="1" applyAlignment="1">
      <alignment horizontal="center" vertical="center" wrapText="1"/>
    </xf>
    <xf numFmtId="0" fontId="32" fillId="25" borderId="42" xfId="78" applyFont="1" applyFill="1" applyBorder="1" applyAlignment="1">
      <alignment horizontal="center" vertical="center" wrapText="1"/>
    </xf>
    <xf numFmtId="0" fontId="32" fillId="0" borderId="42" xfId="78" applyFont="1" applyBorder="1" applyAlignment="1">
      <alignment horizontal="left" vertical="top" wrapText="1"/>
    </xf>
    <xf numFmtId="0" fontId="32" fillId="0" borderId="42" xfId="78" applyFont="1" applyBorder="1" applyAlignment="1">
      <alignment horizontal="center" vertical="center"/>
    </xf>
    <xf numFmtId="2" fontId="32" fillId="0" borderId="42" xfId="75" applyNumberFormat="1" applyFont="1" applyBorder="1" applyAlignment="1">
      <alignment horizontal="center" vertical="center" wrapText="1"/>
    </xf>
    <xf numFmtId="2" fontId="32" fillId="28" borderId="42" xfId="75" applyNumberFormat="1" applyFont="1" applyFill="1" applyBorder="1" applyAlignment="1">
      <alignment horizontal="center" vertical="center" wrapText="1"/>
    </xf>
    <xf numFmtId="0" fontId="32" fillId="28" borderId="42" xfId="78" applyFont="1" applyFill="1" applyBorder="1" applyAlignment="1">
      <alignment horizontal="center" vertical="center" wrapText="1"/>
    </xf>
    <xf numFmtId="0" fontId="30" fillId="28" borderId="42" xfId="78" applyFont="1" applyFill="1" applyBorder="1" applyAlignment="1">
      <alignment horizontal="center" vertical="top" wrapText="1"/>
    </xf>
    <xf numFmtId="0" fontId="32" fillId="0" borderId="42" xfId="78" applyFont="1" applyBorder="1" applyAlignment="1">
      <alignment horizontal="center" vertical="center" wrapText="1"/>
    </xf>
    <xf numFmtId="0" fontId="32" fillId="0" borderId="42" xfId="75" applyFont="1" applyBorder="1" applyAlignment="1">
      <alignment horizontal="center" vertical="center" wrapText="1"/>
    </xf>
    <xf numFmtId="1" fontId="32" fillId="0" borderId="42" xfId="75" applyNumberFormat="1" applyFont="1" applyBorder="1" applyAlignment="1">
      <alignment horizontal="center" vertical="center" wrapText="1"/>
    </xf>
    <xf numFmtId="0" fontId="32" fillId="0" borderId="42" xfId="78" applyFont="1" applyBorder="1" applyAlignment="1">
      <alignment horizontal="right" vertical="top" wrapText="1"/>
    </xf>
    <xf numFmtId="0" fontId="32" fillId="0" borderId="42" xfId="78" applyFont="1" applyBorder="1" applyAlignment="1">
      <alignment horizontal="right" vertical="center" wrapText="1"/>
    </xf>
    <xf numFmtId="1" fontId="32" fillId="0" borderId="0" xfId="70" applyNumberFormat="1" applyFont="1" applyAlignment="1">
      <alignment vertical="center"/>
    </xf>
    <xf numFmtId="1" fontId="30" fillId="0" borderId="0" xfId="70" applyNumberFormat="1" applyFont="1" applyAlignment="1">
      <alignment vertical="center"/>
    </xf>
    <xf numFmtId="1" fontId="32" fillId="28" borderId="29" xfId="70" applyNumberFormat="1" applyFont="1" applyFill="1" applyBorder="1" applyAlignment="1">
      <alignment horizontal="center" vertical="center" textRotation="90" wrapText="1"/>
    </xf>
    <xf numFmtId="1" fontId="32" fillId="28" borderId="29" xfId="75" applyNumberFormat="1" applyFont="1" applyFill="1" applyBorder="1" applyAlignment="1">
      <alignment horizontal="center" vertical="center" wrapText="1"/>
    </xf>
    <xf numFmtId="1" fontId="40" fillId="0" borderId="0" xfId="75" applyNumberFormat="1" applyFont="1" applyAlignment="1">
      <alignment horizontal="center" vertical="center" wrapText="1"/>
    </xf>
    <xf numFmtId="1" fontId="32" fillId="0" borderId="0" xfId="78" applyNumberFormat="1" applyFont="1" applyAlignment="1">
      <alignment horizontal="center" vertical="center" wrapText="1"/>
    </xf>
    <xf numFmtId="1" fontId="32" fillId="0" borderId="0" xfId="78" applyNumberFormat="1" applyFont="1" applyAlignment="1">
      <alignment horizontal="center" vertical="center"/>
    </xf>
    <xf numFmtId="1" fontId="32" fillId="0" borderId="0" xfId="78" applyNumberFormat="1" applyFont="1" applyAlignment="1">
      <alignment vertical="center"/>
    </xf>
    <xf numFmtId="1" fontId="32" fillId="0" borderId="0" xfId="70" applyNumberFormat="1" applyFont="1"/>
    <xf numFmtId="0" fontId="32" fillId="28" borderId="42" xfId="78" applyFont="1" applyFill="1" applyBorder="1" applyAlignment="1">
      <alignment horizontal="center" vertical="center"/>
    </xf>
    <xf numFmtId="1" fontId="32" fillId="28" borderId="42" xfId="75" applyNumberFormat="1" applyFont="1" applyFill="1" applyBorder="1" applyAlignment="1">
      <alignment horizontal="center" vertical="center" wrapText="1"/>
    </xf>
    <xf numFmtId="0" fontId="32" fillId="25" borderId="42" xfId="78" applyFont="1" applyFill="1" applyBorder="1" applyAlignment="1">
      <alignment horizontal="right" vertical="center" wrapText="1"/>
    </xf>
    <xf numFmtId="0" fontId="32" fillId="0" borderId="44" xfId="78" applyFont="1" applyBorder="1" applyAlignment="1">
      <alignment horizontal="left" vertical="top" wrapText="1"/>
    </xf>
    <xf numFmtId="0" fontId="32" fillId="0" borderId="44" xfId="78" applyFont="1" applyBorder="1" applyAlignment="1">
      <alignment horizontal="center" vertical="center"/>
    </xf>
    <xf numFmtId="1" fontId="32" fillId="0" borderId="44" xfId="75" applyNumberFormat="1" applyFont="1" applyBorder="1" applyAlignment="1">
      <alignment horizontal="center" vertical="center" wrapText="1"/>
    </xf>
    <xf numFmtId="2" fontId="32" fillId="28" borderId="44" xfId="75" applyNumberFormat="1" applyFont="1" applyFill="1" applyBorder="1" applyAlignment="1">
      <alignment horizontal="center" vertical="center" wrapText="1"/>
    </xf>
    <xf numFmtId="2" fontId="32" fillId="0" borderId="44" xfId="75" applyNumberFormat="1" applyFont="1" applyBorder="1" applyAlignment="1">
      <alignment horizontal="center" vertical="center" wrapText="1"/>
    </xf>
    <xf numFmtId="0" fontId="32" fillId="25" borderId="44" xfId="78" applyFont="1" applyFill="1" applyBorder="1" applyAlignment="1">
      <alignment horizontal="right" vertical="center" wrapText="1"/>
    </xf>
    <xf numFmtId="0" fontId="32" fillId="0" borderId="44" xfId="78" applyFont="1" applyBorder="1" applyAlignment="1">
      <alignment horizontal="right" vertical="top" wrapText="1"/>
    </xf>
    <xf numFmtId="0" fontId="32" fillId="0" borderId="44" xfId="88" applyFont="1" applyBorder="1" applyAlignment="1">
      <alignment horizontal="right" vertical="center" wrapText="1"/>
    </xf>
    <xf numFmtId="0" fontId="32" fillId="0" borderId="44" xfId="88" applyFont="1" applyBorder="1" applyAlignment="1">
      <alignment horizontal="right" vertical="top" wrapText="1"/>
    </xf>
    <xf numFmtId="0" fontId="32" fillId="0" borderId="44" xfId="88" quotePrefix="1" applyFont="1" applyBorder="1" applyAlignment="1">
      <alignment horizontal="right" vertical="top" wrapText="1"/>
    </xf>
    <xf numFmtId="0" fontId="30" fillId="0" borderId="44" xfId="88" applyFont="1" applyBorder="1" applyAlignment="1">
      <alignment horizontal="right" vertical="top" wrapText="1"/>
    </xf>
    <xf numFmtId="16" fontId="32" fillId="0" borderId="44" xfId="88" applyNumberFormat="1" applyFont="1" applyBorder="1" applyAlignment="1">
      <alignment horizontal="right" vertical="center" wrapText="1"/>
    </xf>
    <xf numFmtId="0" fontId="32" fillId="0" borderId="44" xfId="78" applyFont="1" applyBorder="1" applyAlignment="1">
      <alignment horizontal="center" vertical="center" wrapText="1"/>
    </xf>
    <xf numFmtId="0" fontId="30" fillId="0" borderId="44" xfId="78" applyFont="1" applyBorder="1" applyAlignment="1">
      <alignment horizontal="left" vertical="top" wrapText="1"/>
    </xf>
    <xf numFmtId="1" fontId="32" fillId="0" borderId="44" xfId="78" applyNumberFormat="1" applyFont="1" applyBorder="1" applyAlignment="1">
      <alignment horizontal="center" vertical="center"/>
    </xf>
    <xf numFmtId="2" fontId="32" fillId="28" borderId="44" xfId="78" applyNumberFormat="1" applyFont="1" applyFill="1" applyBorder="1" applyAlignment="1">
      <alignment horizontal="center" vertical="center"/>
    </xf>
    <xf numFmtId="0" fontId="32" fillId="0" borderId="44" xfId="78" applyFont="1" applyBorder="1" applyAlignment="1">
      <alignment horizontal="right" vertical="center" wrapText="1"/>
    </xf>
    <xf numFmtId="0" fontId="30" fillId="0" borderId="36" xfId="78" applyFont="1" applyBorder="1" applyAlignment="1">
      <alignment horizontal="left" vertical="top" wrapText="1"/>
    </xf>
    <xf numFmtId="0" fontId="32" fillId="0" borderId="36" xfId="78" applyFont="1" applyBorder="1" applyAlignment="1">
      <alignment horizontal="left" vertical="top" wrapText="1"/>
    </xf>
    <xf numFmtId="0" fontId="32" fillId="0" borderId="44" xfId="44" applyFont="1" applyBorder="1" applyAlignment="1">
      <alignment horizontal="left" vertical="top" wrapText="1"/>
    </xf>
    <xf numFmtId="0" fontId="32" fillId="0" borderId="44" xfId="44" applyFont="1" applyBorder="1" applyAlignment="1">
      <alignment horizontal="right" vertical="top" wrapText="1"/>
    </xf>
    <xf numFmtId="0" fontId="30" fillId="0" borderId="44" xfId="44" applyFont="1" applyBorder="1" applyAlignment="1">
      <alignment horizontal="center" vertical="center" wrapText="1"/>
    </xf>
    <xf numFmtId="0" fontId="32" fillId="0" borderId="44" xfId="44" applyFont="1" applyBorder="1" applyAlignment="1">
      <alignment vertical="center" wrapText="1"/>
    </xf>
    <xf numFmtId="0" fontId="30" fillId="0" borderId="44" xfId="78" applyFont="1" applyBorder="1" applyAlignment="1">
      <alignment horizontal="center" vertical="top" wrapText="1"/>
    </xf>
    <xf numFmtId="0" fontId="32" fillId="0" borderId="44" xfId="44" applyFont="1" applyBorder="1" applyAlignment="1">
      <alignment vertical="top" wrapText="1"/>
    </xf>
    <xf numFmtId="0" fontId="30" fillId="0" borderId="44" xfId="75" applyFont="1" applyBorder="1" applyAlignment="1">
      <alignment horizontal="center" vertical="top" wrapText="1"/>
    </xf>
    <xf numFmtId="0" fontId="32" fillId="0" borderId="44" xfId="78" applyFont="1" applyBorder="1" applyAlignment="1">
      <alignment horizontal="center" vertical="top" wrapText="1"/>
    </xf>
    <xf numFmtId="0" fontId="30" fillId="0" borderId="44" xfId="78" applyFont="1" applyBorder="1" applyAlignment="1">
      <alignment horizontal="center" vertical="center" wrapText="1"/>
    </xf>
    <xf numFmtId="0" fontId="30" fillId="28" borderId="44" xfId="44" applyFont="1" applyFill="1" applyBorder="1" applyAlignment="1">
      <alignment horizontal="center" vertical="center" wrapText="1"/>
    </xf>
    <xf numFmtId="0" fontId="32" fillId="0" borderId="44" xfId="44" applyFont="1" applyBorder="1" applyAlignment="1">
      <alignment horizontal="left" vertical="center" wrapText="1"/>
    </xf>
    <xf numFmtId="0" fontId="32" fillId="0" borderId="44" xfId="44" applyFont="1" applyBorder="1" applyAlignment="1">
      <alignment horizontal="right" vertical="center" wrapText="1"/>
    </xf>
    <xf numFmtId="0" fontId="30" fillId="28" borderId="44" xfId="78" applyFont="1" applyFill="1" applyBorder="1" applyAlignment="1">
      <alignment horizontal="center" vertical="top" wrapText="1"/>
    </xf>
    <xf numFmtId="0" fontId="32" fillId="0" borderId="44" xfId="44" applyFont="1" applyBorder="1" applyAlignment="1">
      <alignment horizontal="center" vertical="center" wrapText="1"/>
    </xf>
    <xf numFmtId="0" fontId="32" fillId="0" borderId="44" xfId="75" applyFont="1" applyBorder="1" applyAlignment="1">
      <alignment horizontal="center" vertical="center" wrapText="1"/>
    </xf>
    <xf numFmtId="0" fontId="30" fillId="0" borderId="0" xfId="70" applyFont="1" applyAlignment="1">
      <alignment horizontal="center" vertical="center"/>
    </xf>
    <xf numFmtId="0" fontId="32" fillId="0" borderId="47" xfId="70" applyFont="1" applyBorder="1" applyAlignment="1">
      <alignment vertical="top" wrapText="1"/>
    </xf>
    <xf numFmtId="0" fontId="42" fillId="0" borderId="0" xfId="0" applyFont="1" applyAlignment="1">
      <alignment vertical="top" wrapText="1"/>
    </xf>
    <xf numFmtId="0" fontId="40" fillId="0" borderId="0" xfId="70" applyFont="1" applyAlignment="1">
      <alignment horizontal="center" vertical="center" wrapText="1"/>
    </xf>
    <xf numFmtId="0" fontId="32" fillId="0" borderId="44" xfId="78" quotePrefix="1" applyFont="1" applyBorder="1" applyAlignment="1">
      <alignment horizontal="center" vertical="center" wrapText="1"/>
    </xf>
    <xf numFmtId="0" fontId="30" fillId="0" borderId="44" xfId="78" quotePrefix="1" applyFont="1" applyBorder="1" applyAlignment="1">
      <alignment horizontal="center" vertical="center" wrapText="1"/>
    </xf>
    <xf numFmtId="0" fontId="30" fillId="0" borderId="44" xfId="88" quotePrefix="1" applyFont="1" applyBorder="1" applyAlignment="1">
      <alignment horizontal="center" vertical="center" wrapText="1"/>
    </xf>
    <xf numFmtId="0" fontId="32" fillId="0" borderId="44" xfId="88" quotePrefix="1" applyFont="1" applyBorder="1" applyAlignment="1">
      <alignment horizontal="center" vertical="center" wrapText="1"/>
    </xf>
    <xf numFmtId="0" fontId="32" fillId="0" borderId="44" xfId="88" applyFont="1" applyBorder="1" applyAlignment="1">
      <alignment horizontal="center" vertical="center" wrapText="1"/>
    </xf>
    <xf numFmtId="0" fontId="30" fillId="0" borderId="44" xfId="88" applyFont="1" applyBorder="1" applyAlignment="1">
      <alignment horizontal="center" vertical="center" wrapText="1"/>
    </xf>
    <xf numFmtId="0" fontId="32" fillId="0" borderId="0" xfId="70" applyFont="1" applyAlignment="1">
      <alignment horizontal="center" vertical="center" wrapText="1"/>
    </xf>
    <xf numFmtId="0" fontId="40" fillId="0" borderId="0" xfId="70" applyFont="1" applyAlignment="1">
      <alignment horizontal="center" vertical="center"/>
    </xf>
    <xf numFmtId="0" fontId="30" fillId="0" borderId="0" xfId="78" applyFont="1" applyAlignment="1">
      <alignment horizontal="center" vertical="center"/>
    </xf>
    <xf numFmtId="0" fontId="39" fillId="0" borderId="0" xfId="70" applyFont="1" applyAlignment="1">
      <alignment horizontal="center" vertical="center" wrapText="1"/>
    </xf>
    <xf numFmtId="0" fontId="30" fillId="0" borderId="44" xfId="75" applyFont="1" applyBorder="1" applyAlignment="1">
      <alignment horizontal="center" vertical="center" wrapText="1"/>
    </xf>
    <xf numFmtId="0" fontId="39" fillId="0" borderId="0" xfId="75" applyFont="1" applyAlignment="1">
      <alignment horizontal="center" vertical="center" wrapText="1"/>
    </xf>
    <xf numFmtId="0" fontId="30" fillId="0" borderId="0" xfId="78" applyFont="1" applyAlignment="1">
      <alignment horizontal="center" vertical="center" wrapText="1"/>
    </xf>
    <xf numFmtId="0" fontId="32" fillId="25" borderId="48" xfId="78" applyFont="1" applyFill="1" applyBorder="1" applyAlignment="1">
      <alignment horizontal="center" vertical="center" wrapText="1"/>
    </xf>
    <xf numFmtId="0" fontId="32" fillId="0" borderId="48" xfId="78" applyFont="1" applyBorder="1" applyAlignment="1">
      <alignment horizontal="left" vertical="top" wrapText="1"/>
    </xf>
    <xf numFmtId="0" fontId="32" fillId="0" borderId="48" xfId="78" applyFont="1" applyBorder="1" applyAlignment="1">
      <alignment horizontal="center" vertical="center"/>
    </xf>
    <xf numFmtId="1" fontId="32" fillId="0" borderId="48" xfId="75" applyNumberFormat="1" applyFont="1" applyBorder="1" applyAlignment="1">
      <alignment horizontal="center" vertical="center" wrapText="1"/>
    </xf>
    <xf numFmtId="2" fontId="32" fillId="28" borderId="48" xfId="75" applyNumberFormat="1" applyFont="1" applyFill="1" applyBorder="1" applyAlignment="1">
      <alignment horizontal="center" vertical="center" wrapText="1"/>
    </xf>
    <xf numFmtId="2" fontId="32" fillId="0" borderId="48" xfId="75" applyNumberFormat="1" applyFont="1" applyBorder="1" applyAlignment="1">
      <alignment horizontal="center" vertical="center" wrapText="1"/>
    </xf>
    <xf numFmtId="0" fontId="32" fillId="0" borderId="48" xfId="78" applyFont="1" applyBorder="1" applyAlignment="1">
      <alignment horizontal="center" vertical="center" wrapText="1"/>
    </xf>
    <xf numFmtId="0" fontId="30" fillId="0" borderId="48" xfId="78" applyFont="1" applyBorder="1" applyAlignment="1">
      <alignment horizontal="left" vertical="top" wrapText="1"/>
    </xf>
    <xf numFmtId="1" fontId="32" fillId="0" borderId="48" xfId="78" applyNumberFormat="1" applyFont="1" applyBorder="1" applyAlignment="1">
      <alignment horizontal="center" vertical="center"/>
    </xf>
    <xf numFmtId="2" fontId="32" fillId="28" borderId="48" xfId="78" applyNumberFormat="1" applyFont="1" applyFill="1" applyBorder="1" applyAlignment="1">
      <alignment horizontal="center" vertical="center"/>
    </xf>
    <xf numFmtId="0" fontId="32" fillId="28" borderId="48" xfId="78" applyFont="1" applyFill="1" applyBorder="1" applyAlignment="1">
      <alignment horizontal="center" vertical="center"/>
    </xf>
    <xf numFmtId="0" fontId="30" fillId="0" borderId="48" xfId="88" applyFont="1" applyBorder="1" applyAlignment="1">
      <alignment horizontal="left" vertical="top" wrapText="1"/>
    </xf>
    <xf numFmtId="0" fontId="30" fillId="0" borderId="48" xfId="88" applyFont="1" applyBorder="1" applyAlignment="1">
      <alignment horizontal="center" vertical="center" wrapText="1"/>
    </xf>
    <xf numFmtId="0" fontId="32" fillId="0" borderId="48" xfId="88" applyFont="1" applyBorder="1" applyAlignment="1">
      <alignment horizontal="center" vertical="center"/>
    </xf>
    <xf numFmtId="1" fontId="32" fillId="0" borderId="48" xfId="88" applyNumberFormat="1" applyFont="1" applyBorder="1" applyAlignment="1">
      <alignment horizontal="center" vertical="center"/>
    </xf>
    <xf numFmtId="2" fontId="32" fillId="28" borderId="48" xfId="88" applyNumberFormat="1" applyFont="1" applyFill="1" applyBorder="1" applyAlignment="1">
      <alignment horizontal="center" vertical="center"/>
    </xf>
    <xf numFmtId="0" fontId="32" fillId="25" borderId="49" xfId="78" applyFont="1" applyFill="1" applyBorder="1" applyAlignment="1">
      <alignment horizontal="center" vertical="center" wrapText="1"/>
    </xf>
    <xf numFmtId="0" fontId="32" fillId="0" borderId="49" xfId="78" applyFont="1" applyBorder="1" applyAlignment="1">
      <alignment horizontal="left" vertical="top" wrapText="1"/>
    </xf>
    <xf numFmtId="0" fontId="32" fillId="0" borderId="49" xfId="78" applyFont="1" applyBorder="1" applyAlignment="1">
      <alignment horizontal="center" vertical="center"/>
    </xf>
    <xf numFmtId="0" fontId="32" fillId="28" borderId="49" xfId="78" applyFont="1" applyFill="1" applyBorder="1" applyAlignment="1">
      <alignment horizontal="center" vertical="center"/>
    </xf>
    <xf numFmtId="2" fontId="32" fillId="0" borderId="49" xfId="75" applyNumberFormat="1" applyFont="1" applyBorder="1" applyAlignment="1">
      <alignment horizontal="center" vertical="center" wrapText="1"/>
    </xf>
    <xf numFmtId="0" fontId="32" fillId="0" borderId="49" xfId="88" applyFont="1" applyBorder="1" applyAlignment="1">
      <alignment horizontal="center" vertical="center" wrapText="1"/>
    </xf>
    <xf numFmtId="0" fontId="30" fillId="0" borderId="49" xfId="88" applyFont="1" applyBorder="1" applyAlignment="1">
      <alignment horizontal="center" vertical="center" wrapText="1"/>
    </xf>
    <xf numFmtId="0" fontId="32" fillId="0" borderId="49" xfId="88" applyFont="1" applyBorder="1" applyAlignment="1">
      <alignment horizontal="center" vertical="center"/>
    </xf>
    <xf numFmtId="1" fontId="32" fillId="0" borderId="49" xfId="88" applyNumberFormat="1" applyFont="1" applyBorder="1" applyAlignment="1">
      <alignment horizontal="center" vertical="center"/>
    </xf>
    <xf numFmtId="2" fontId="32" fillId="28" borderId="49" xfId="88" applyNumberFormat="1" applyFont="1" applyFill="1" applyBorder="1" applyAlignment="1">
      <alignment horizontal="center" vertical="center"/>
    </xf>
    <xf numFmtId="0" fontId="32" fillId="0" borderId="49" xfId="88" applyFont="1" applyBorder="1" applyAlignment="1">
      <alignment horizontal="left" vertical="top" wrapText="1"/>
    </xf>
    <xf numFmtId="0" fontId="32" fillId="0" borderId="49" xfId="78" applyFont="1" applyBorder="1" applyAlignment="1">
      <alignment horizontal="center" vertical="center" wrapText="1"/>
    </xf>
    <xf numFmtId="0" fontId="30" fillId="0" borderId="49" xfId="78" applyFont="1" applyBorder="1" applyAlignment="1">
      <alignment horizontal="left" vertical="top" wrapText="1"/>
    </xf>
    <xf numFmtId="1" fontId="32" fillId="0" borderId="49" xfId="78" applyNumberFormat="1" applyFont="1" applyBorder="1" applyAlignment="1">
      <alignment horizontal="center" vertical="center"/>
    </xf>
    <xf numFmtId="2" fontId="32" fillId="28" borderId="49" xfId="78" applyNumberFormat="1" applyFont="1" applyFill="1" applyBorder="1" applyAlignment="1">
      <alignment horizontal="center" vertical="center"/>
    </xf>
    <xf numFmtId="0" fontId="30" fillId="0" borderId="49" xfId="88" quotePrefix="1" applyFont="1" applyBorder="1" applyAlignment="1">
      <alignment horizontal="center" vertical="center" wrapText="1"/>
    </xf>
    <xf numFmtId="0" fontId="32" fillId="0" borderId="49" xfId="88" quotePrefix="1" applyFont="1" applyBorder="1" applyAlignment="1">
      <alignment horizontal="left" vertical="top" wrapText="1"/>
    </xf>
    <xf numFmtId="0" fontId="30" fillId="0" borderId="49" xfId="78" applyFont="1" applyBorder="1" applyAlignment="1">
      <alignment horizontal="center" vertical="center" wrapText="1"/>
    </xf>
    <xf numFmtId="1" fontId="32" fillId="0" borderId="49" xfId="75" applyNumberFormat="1" applyFont="1" applyBorder="1" applyAlignment="1">
      <alignment horizontal="center" vertical="center" wrapText="1"/>
    </xf>
    <xf numFmtId="2" fontId="32" fillId="28" borderId="49" xfId="75" applyNumberFormat="1" applyFont="1" applyFill="1" applyBorder="1" applyAlignment="1">
      <alignment horizontal="center" vertical="center" wrapText="1"/>
    </xf>
    <xf numFmtId="0" fontId="30" fillId="0" borderId="49" xfId="44" applyFont="1" applyBorder="1" applyAlignment="1">
      <alignment horizontal="left" vertical="top" wrapText="1"/>
    </xf>
    <xf numFmtId="0" fontId="32" fillId="0" borderId="49" xfId="44" applyFont="1" applyBorder="1" applyAlignment="1">
      <alignment horizontal="center" vertical="center" wrapText="1"/>
    </xf>
    <xf numFmtId="0" fontId="32" fillId="0" borderId="49" xfId="44" applyFont="1" applyBorder="1" applyAlignment="1">
      <alignment horizontal="left" vertical="top" wrapText="1"/>
    </xf>
    <xf numFmtId="0" fontId="32" fillId="0" borderId="49" xfId="44" applyFont="1" applyBorder="1" applyAlignment="1">
      <alignment vertical="center" wrapText="1"/>
    </xf>
    <xf numFmtId="0" fontId="32" fillId="0" borderId="49" xfId="44" applyFont="1" applyBorder="1" applyAlignment="1">
      <alignment vertical="top" wrapText="1"/>
    </xf>
    <xf numFmtId="0" fontId="32" fillId="0" borderId="49" xfId="44" applyFont="1" applyBorder="1" applyAlignment="1">
      <alignment horizontal="right" vertical="center" wrapText="1"/>
    </xf>
    <xf numFmtId="0" fontId="32" fillId="0" borderId="49" xfId="78" applyFont="1" applyBorder="1" applyAlignment="1">
      <alignment horizontal="right" vertical="top" wrapText="1"/>
    </xf>
    <xf numFmtId="0" fontId="32" fillId="0" borderId="41" xfId="44" applyFont="1" applyBorder="1" applyAlignment="1">
      <alignment horizontal="right" vertical="top" wrapText="1"/>
    </xf>
    <xf numFmtId="0" fontId="30" fillId="28" borderId="23" xfId="44" applyFont="1" applyFill="1" applyBorder="1" applyAlignment="1">
      <alignment horizontal="center" vertical="top" wrapText="1"/>
    </xf>
    <xf numFmtId="0" fontId="32" fillId="0" borderId="41" xfId="44" applyFont="1" applyBorder="1" applyAlignment="1">
      <alignment vertical="top" wrapText="1"/>
    </xf>
    <xf numFmtId="0" fontId="30" fillId="28" borderId="41" xfId="44" applyFont="1" applyFill="1" applyBorder="1" applyAlignment="1">
      <alignment horizontal="center" vertical="top" wrapText="1"/>
    </xf>
    <xf numFmtId="0" fontId="32" fillId="0" borderId="41" xfId="44" applyFont="1" applyBorder="1" applyAlignment="1">
      <alignment horizontal="left" vertical="top" wrapText="1"/>
    </xf>
    <xf numFmtId="0" fontId="30" fillId="0" borderId="41" xfId="44" applyFont="1" applyBorder="1" applyAlignment="1">
      <alignment vertical="top" wrapText="1"/>
    </xf>
    <xf numFmtId="0" fontId="30" fillId="0" borderId="41" xfId="44" applyFont="1" applyBorder="1" applyAlignment="1">
      <alignment horizontal="center" vertical="top" wrapText="1"/>
    </xf>
    <xf numFmtId="0" fontId="30" fillId="0" borderId="0" xfId="75" applyFont="1" applyAlignment="1">
      <alignment horizontal="left" vertical="center"/>
    </xf>
    <xf numFmtId="0" fontId="32" fillId="0" borderId="0" xfId="70" applyFont="1" applyAlignment="1">
      <alignment vertical="top" wrapText="1"/>
    </xf>
    <xf numFmtId="0" fontId="32" fillId="0" borderId="0" xfId="0" applyFont="1" applyAlignment="1">
      <alignment horizontal="left" vertical="center"/>
    </xf>
    <xf numFmtId="0" fontId="32" fillId="0" borderId="0" xfId="0" applyFont="1" applyAlignment="1">
      <alignment vertical="top"/>
    </xf>
    <xf numFmtId="0" fontId="32" fillId="0" borderId="0" xfId="0" applyFont="1" applyAlignment="1">
      <alignment horizontal="left" vertical="center" wrapText="1"/>
    </xf>
    <xf numFmtId="0" fontId="32" fillId="0" borderId="0" xfId="0" applyFont="1" applyAlignment="1">
      <alignment horizontal="left" vertical="top"/>
    </xf>
    <xf numFmtId="0" fontId="32" fillId="0" borderId="0" xfId="0" applyFont="1" applyAlignment="1">
      <alignment horizontal="left" vertical="top" wrapText="1"/>
    </xf>
    <xf numFmtId="0" fontId="35" fillId="0" borderId="0" xfId="0" applyFont="1" applyAlignment="1">
      <alignment horizontal="left" vertical="top" wrapText="1"/>
    </xf>
    <xf numFmtId="0" fontId="29" fillId="0" borderId="0" xfId="0" applyFont="1" applyAlignment="1">
      <alignment horizontal="center" vertical="center"/>
    </xf>
    <xf numFmtId="0" fontId="30" fillId="0" borderId="0" xfId="0" applyFont="1" applyAlignment="1">
      <alignment horizontal="left" vertical="top" wrapText="1"/>
    </xf>
    <xf numFmtId="0" fontId="30" fillId="0" borderId="0" xfId="0" applyFont="1" applyAlignment="1">
      <alignment horizontal="left" vertical="center" wrapText="1"/>
    </xf>
    <xf numFmtId="0" fontId="32" fillId="0" borderId="12" xfId="0" applyFont="1" applyBorder="1" applyAlignment="1">
      <alignment horizontal="right" vertical="center" wrapText="1"/>
    </xf>
    <xf numFmtId="0" fontId="32" fillId="0" borderId="16" xfId="0" applyFont="1" applyBorder="1" applyAlignment="1">
      <alignment horizontal="right" vertical="center" wrapText="1"/>
    </xf>
    <xf numFmtId="0" fontId="30" fillId="0" borderId="0" xfId="0" applyFont="1" applyAlignment="1">
      <alignment horizontal="center" vertical="center" wrapText="1"/>
    </xf>
    <xf numFmtId="0" fontId="32" fillId="0" borderId="11" xfId="0" applyFont="1" applyBorder="1" applyAlignment="1">
      <alignment horizontal="left" vertical="center" wrapText="1"/>
    </xf>
    <xf numFmtId="0" fontId="32" fillId="26" borderId="11" xfId="0" applyFont="1" applyFill="1" applyBorder="1" applyAlignment="1">
      <alignment horizontal="center" vertical="center" wrapText="1"/>
    </xf>
    <xf numFmtId="0" fontId="32" fillId="24" borderId="13" xfId="0" applyFont="1" applyFill="1" applyBorder="1" applyAlignment="1">
      <alignment horizontal="center" vertical="center" wrapText="1"/>
    </xf>
    <xf numFmtId="0" fontId="32" fillId="24" borderId="17" xfId="0" applyFont="1" applyFill="1" applyBorder="1" applyAlignment="1">
      <alignment horizontal="center" vertical="center" wrapText="1"/>
    </xf>
    <xf numFmtId="0" fontId="32" fillId="24" borderId="18" xfId="0" applyFont="1" applyFill="1" applyBorder="1" applyAlignment="1">
      <alignment horizontal="center" vertical="center" wrapText="1"/>
    </xf>
    <xf numFmtId="0" fontId="32" fillId="24" borderId="19" xfId="0" applyFont="1" applyFill="1" applyBorder="1" applyAlignment="1">
      <alignment horizontal="center" vertical="center" wrapText="1"/>
    </xf>
    <xf numFmtId="0" fontId="32" fillId="24" borderId="20" xfId="0" applyFont="1" applyFill="1" applyBorder="1" applyAlignment="1">
      <alignment horizontal="center" vertical="center" wrapText="1"/>
    </xf>
    <xf numFmtId="0" fontId="32" fillId="24" borderId="21" xfId="0" applyFont="1" applyFill="1" applyBorder="1" applyAlignment="1">
      <alignment horizontal="center" vertical="center" wrapText="1"/>
    </xf>
    <xf numFmtId="0" fontId="32" fillId="0" borderId="49" xfId="0" applyFont="1" applyBorder="1" applyAlignment="1">
      <alignment horizontal="right" vertical="center" wrapText="1"/>
    </xf>
    <xf numFmtId="0" fontId="32" fillId="0" borderId="11" xfId="0" applyFont="1" applyBorder="1" applyAlignment="1">
      <alignment horizontal="right" vertical="center" wrapText="1"/>
    </xf>
    <xf numFmtId="0" fontId="30" fillId="0" borderId="0" xfId="75" applyFont="1" applyAlignment="1">
      <alignment horizontal="left" vertical="center"/>
    </xf>
    <xf numFmtId="0" fontId="35" fillId="0" borderId="0" xfId="0" applyFont="1" applyAlignment="1">
      <alignment horizontal="center" vertical="center" wrapText="1"/>
    </xf>
    <xf numFmtId="0" fontId="32" fillId="0" borderId="11" xfId="0" applyFont="1" applyBorder="1" applyAlignment="1">
      <alignment horizontal="right" vertical="center"/>
    </xf>
    <xf numFmtId="0" fontId="35" fillId="0" borderId="11" xfId="0" applyFont="1" applyBorder="1" applyAlignment="1">
      <alignment horizontal="right" vertical="center" wrapText="1"/>
    </xf>
    <xf numFmtId="0" fontId="32" fillId="0" borderId="0" xfId="78" applyFont="1" applyAlignment="1">
      <alignment horizontal="left" vertical="center"/>
    </xf>
    <xf numFmtId="0" fontId="32" fillId="0" borderId="0" xfId="78" applyFont="1" applyAlignment="1">
      <alignment horizontal="center" vertical="center"/>
    </xf>
    <xf numFmtId="0" fontId="32" fillId="0" borderId="0" xfId="70" applyFont="1" applyAlignment="1">
      <alignment horizontal="left"/>
    </xf>
    <xf numFmtId="2" fontId="32" fillId="28" borderId="37" xfId="70" applyNumberFormat="1" applyFont="1" applyFill="1" applyBorder="1" applyAlignment="1">
      <alignment horizontal="center" vertical="center" wrapText="1"/>
    </xf>
    <xf numFmtId="2" fontId="32" fillId="0" borderId="22" xfId="70" applyNumberFormat="1" applyFont="1" applyBorder="1" applyAlignment="1">
      <alignment horizontal="center" vertical="center" wrapText="1"/>
    </xf>
    <xf numFmtId="2" fontId="32" fillId="0" borderId="17" xfId="70" applyNumberFormat="1" applyFont="1" applyBorder="1" applyAlignment="1">
      <alignment horizontal="center" vertical="center" wrapText="1"/>
    </xf>
    <xf numFmtId="0" fontId="30" fillId="0" borderId="24" xfId="78" applyFont="1" applyBorder="1" applyAlignment="1">
      <alignment horizontal="right" vertical="center"/>
    </xf>
    <xf numFmtId="0" fontId="30" fillId="0" borderId="15" xfId="78" applyFont="1" applyBorder="1" applyAlignment="1">
      <alignment horizontal="right" vertical="center"/>
    </xf>
    <xf numFmtId="0" fontId="30" fillId="0" borderId="26" xfId="78" applyFont="1" applyBorder="1" applyAlignment="1">
      <alignment horizontal="right" vertical="center"/>
    </xf>
    <xf numFmtId="0" fontId="32" fillId="0" borderId="0" xfId="70" applyFont="1" applyAlignment="1">
      <alignment horizontal="left" vertical="top" wrapText="1"/>
    </xf>
    <xf numFmtId="0" fontId="32" fillId="0" borderId="23" xfId="70" applyFont="1" applyBorder="1" applyAlignment="1">
      <alignment horizontal="center" vertical="center" textRotation="90" wrapText="1"/>
    </xf>
    <xf numFmtId="0" fontId="32" fillId="0" borderId="23" xfId="70" applyFont="1" applyBorder="1" applyAlignment="1">
      <alignment horizontal="center" vertical="center" wrapText="1"/>
    </xf>
    <xf numFmtId="0" fontId="32" fillId="0" borderId="37" xfId="70" applyFont="1" applyBorder="1" applyAlignment="1">
      <alignment horizontal="center" vertical="center" wrapText="1"/>
    </xf>
    <xf numFmtId="2" fontId="32" fillId="0" borderId="37" xfId="70" applyNumberFormat="1" applyFont="1" applyBorder="1" applyAlignment="1">
      <alignment horizontal="center" vertical="center" wrapText="1"/>
    </xf>
    <xf numFmtId="0" fontId="35" fillId="0" borderId="0" xfId="75" applyFont="1" applyAlignment="1">
      <alignment horizontal="left" vertical="center"/>
    </xf>
    <xf numFmtId="0" fontId="32" fillId="0" borderId="0" xfId="70" applyFont="1" applyAlignment="1">
      <alignment horizontal="left" vertical="top"/>
    </xf>
    <xf numFmtId="0" fontId="30" fillId="0" borderId="0" xfId="70" applyFont="1" applyAlignment="1">
      <alignment horizontal="center" vertical="center"/>
    </xf>
    <xf numFmtId="0" fontId="30" fillId="0" borderId="14" xfId="70" applyFont="1" applyBorder="1" applyAlignment="1">
      <alignment horizontal="center" vertical="center"/>
    </xf>
    <xf numFmtId="0" fontId="32" fillId="0" borderId="25" xfId="70" applyFont="1" applyBorder="1" applyAlignment="1">
      <alignment horizontal="center" vertical="top"/>
    </xf>
    <xf numFmtId="0" fontId="32" fillId="0" borderId="27" xfId="70" applyFont="1" applyBorder="1" applyAlignment="1">
      <alignment horizontal="center" vertical="top"/>
    </xf>
    <xf numFmtId="0" fontId="30" fillId="0" borderId="0" xfId="70" applyFont="1" applyAlignment="1">
      <alignment horizontal="left" vertical="center" wrapText="1"/>
    </xf>
    <xf numFmtId="0" fontId="32" fillId="0" borderId="14" xfId="70" applyFont="1" applyBorder="1" applyAlignment="1">
      <alignment horizontal="center" vertical="center"/>
    </xf>
    <xf numFmtId="0" fontId="32" fillId="0" borderId="24" xfId="0" applyFont="1" applyBorder="1" applyAlignment="1">
      <alignment horizontal="left" vertical="center" wrapText="1"/>
    </xf>
    <xf numFmtId="0" fontId="32" fillId="0" borderId="16" xfId="0" applyFont="1" applyBorder="1" applyAlignment="1">
      <alignment horizontal="left" vertical="center" wrapText="1"/>
    </xf>
    <xf numFmtId="0" fontId="32" fillId="0" borderId="26" xfId="0" applyFont="1" applyBorder="1" applyAlignment="1">
      <alignment horizontal="left" vertical="center" wrapText="1"/>
    </xf>
    <xf numFmtId="0" fontId="47" fillId="0" borderId="0" xfId="0" applyFont="1" applyAlignment="1">
      <alignment vertical="top" wrapText="1"/>
    </xf>
    <xf numFmtId="0" fontId="35" fillId="0" borderId="0" xfId="0" applyFont="1" applyAlignment="1">
      <alignment horizontal="left" vertical="center" wrapText="1"/>
    </xf>
    <xf numFmtId="0" fontId="30" fillId="0" borderId="11" xfId="0" applyFont="1" applyBorder="1" applyAlignment="1">
      <alignment horizontal="right" vertical="center"/>
    </xf>
    <xf numFmtId="0" fontId="30" fillId="0" borderId="45" xfId="78" applyFont="1" applyBorder="1" applyAlignment="1">
      <alignment horizontal="right" vertical="center"/>
    </xf>
    <xf numFmtId="0" fontId="32" fillId="0" borderId="46" xfId="70" applyFont="1" applyBorder="1" applyAlignment="1">
      <alignment horizontal="center" vertical="center" wrapText="1"/>
    </xf>
    <xf numFmtId="0" fontId="32" fillId="0" borderId="17" xfId="70" applyFont="1" applyBorder="1" applyAlignment="1">
      <alignment horizontal="center" vertical="center" wrapText="1"/>
    </xf>
    <xf numFmtId="0" fontId="32" fillId="0" borderId="43" xfId="70" applyFont="1" applyBorder="1" applyAlignment="1">
      <alignment horizontal="center" vertical="top"/>
    </xf>
    <xf numFmtId="0" fontId="30" fillId="0" borderId="0" xfId="70" applyFont="1" applyAlignment="1">
      <alignment horizontal="left" vertical="top" wrapText="1"/>
    </xf>
    <xf numFmtId="0" fontId="47" fillId="0" borderId="0" xfId="75" applyFont="1" applyAlignment="1">
      <alignment horizontal="left" vertical="center"/>
    </xf>
    <xf numFmtId="0" fontId="32" fillId="0" borderId="23" xfId="70" applyFont="1" applyBorder="1" applyAlignment="1">
      <alignment horizontal="center" vertical="top" wrapText="1"/>
    </xf>
    <xf numFmtId="2" fontId="32" fillId="0" borderId="32" xfId="70" applyNumberFormat="1" applyFont="1" applyBorder="1" applyAlignment="1">
      <alignment horizontal="center" vertical="center" wrapText="1"/>
    </xf>
    <xf numFmtId="1" fontId="32" fillId="0" borderId="29" xfId="70" applyNumberFormat="1" applyFont="1" applyBorder="1" applyAlignment="1">
      <alignment horizontal="center" vertical="center" wrapText="1"/>
    </xf>
    <xf numFmtId="0" fontId="30" fillId="0" borderId="0" xfId="70" applyFont="1" applyAlignment="1">
      <alignment horizontal="left" vertical="top"/>
    </xf>
    <xf numFmtId="0" fontId="32" fillId="0" borderId="0" xfId="70" applyFont="1" applyAlignment="1">
      <alignment horizontal="left" vertical="center"/>
    </xf>
    <xf numFmtId="0" fontId="32" fillId="25" borderId="0" xfId="0" applyFont="1" applyFill="1" applyAlignment="1">
      <alignment vertical="center"/>
    </xf>
    <xf numFmtId="0" fontId="32" fillId="25" borderId="0" xfId="0" applyFont="1" applyFill="1" applyAlignment="1">
      <alignment horizontal="center" vertical="center"/>
    </xf>
    <xf numFmtId="0" fontId="31" fillId="25" borderId="0" xfId="0" applyFont="1" applyFill="1" applyAlignment="1">
      <alignment vertical="center"/>
    </xf>
    <xf numFmtId="0" fontId="31" fillId="25" borderId="0" xfId="0" applyFont="1" applyFill="1" applyAlignment="1">
      <alignment horizontal="right" vertical="center"/>
    </xf>
    <xf numFmtId="0" fontId="32" fillId="25" borderId="0" xfId="0" applyFont="1" applyFill="1" applyAlignment="1">
      <alignment horizontal="right" vertical="center"/>
    </xf>
    <xf numFmtId="0" fontId="31" fillId="25" borderId="0" xfId="0" applyFont="1" applyFill="1" applyAlignment="1">
      <alignment horizontal="center" vertical="center"/>
    </xf>
    <xf numFmtId="0" fontId="29" fillId="25" borderId="0" xfId="0" applyFont="1" applyFill="1" applyAlignment="1">
      <alignment horizontal="center" vertical="center"/>
    </xf>
    <xf numFmtId="0" fontId="45" fillId="25" borderId="0" xfId="0" applyFont="1" applyFill="1" applyAlignment="1">
      <alignment horizontal="right"/>
    </xf>
    <xf numFmtId="0" fontId="30" fillId="25" borderId="0" xfId="0" applyFont="1" applyFill="1" applyAlignment="1">
      <alignment horizontal="center" vertical="center"/>
    </xf>
  </cellXfs>
  <cellStyles count="89">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2" xfId="79" xr:uid="{0578DDB7-F19C-4030-B9BF-A4FB86D75CAF}"/>
    <cellStyle name="Excel Built-in Normal" xfId="28" xr:uid="{00000000-0005-0000-0000-00001B000000}"/>
    <cellStyle name="Excel Built-in Normal 1" xfId="85" xr:uid="{0F34A009-50CA-453E-9E0C-1C3A9EEDD05C}"/>
    <cellStyle name="Explanatory Text 2" xfId="29" xr:uid="{00000000-0005-0000-0000-00001C000000}"/>
    <cellStyle name="Good" xfId="30" builtinId="26" customBuiltin="1"/>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Input 2" xfId="36" xr:uid="{00000000-0005-0000-0000-000023000000}"/>
    <cellStyle name="labi" xfId="37" xr:uid="{00000000-0005-0000-0000-000024000000}"/>
    <cellStyle name="Lietojamais" xfId="38" xr:uid="{00000000-0005-0000-0000-000025000000}"/>
    <cellStyle name="Linked Cell 2" xfId="39" xr:uid="{00000000-0005-0000-0000-000026000000}"/>
    <cellStyle name="Neutral 2" xfId="40" xr:uid="{00000000-0005-0000-0000-000027000000}"/>
    <cellStyle name="Normal" xfId="0" builtinId="0"/>
    <cellStyle name="Normal 10" xfId="41" xr:uid="{00000000-0005-0000-0000-000029000000}"/>
    <cellStyle name="Normal 10 2" xfId="77" xr:uid="{00000000-0005-0000-0000-00002A000000}"/>
    <cellStyle name="Normal 11" xfId="42" xr:uid="{00000000-0005-0000-0000-00002B000000}"/>
    <cellStyle name="Normal 12" xfId="43" xr:uid="{00000000-0005-0000-0000-00002C000000}"/>
    <cellStyle name="Normal 13" xfId="78" xr:uid="{67DC849E-E88A-4616-902B-69EA38BB427A}"/>
    <cellStyle name="Normal 13 2" xfId="88" xr:uid="{DC27A85F-57B1-47E1-BA8B-2E71738B3A5A}"/>
    <cellStyle name="Normal 14" xfId="80" xr:uid="{AA4074EC-70F3-4BCF-9EFE-49D968D1A104}"/>
    <cellStyle name="Normal 15" xfId="86" xr:uid="{739600CE-3FEB-4E44-AA6D-6367BF63D4A7}"/>
    <cellStyle name="Normal 2" xfId="44" xr:uid="{00000000-0005-0000-0000-00002D000000}"/>
    <cellStyle name="Normal 2 2" xfId="45" xr:uid="{00000000-0005-0000-0000-00002E000000}"/>
    <cellStyle name="Normal 2 2 2" xfId="46" xr:uid="{00000000-0005-0000-0000-00002F000000}"/>
    <cellStyle name="Normal 2 3" xfId="47" xr:uid="{00000000-0005-0000-0000-000030000000}"/>
    <cellStyle name="Normal 2 4" xfId="48" xr:uid="{00000000-0005-0000-0000-000031000000}"/>
    <cellStyle name="Normal 2_Vidus 5_VS_20120424" xfId="49" xr:uid="{00000000-0005-0000-0000-000032000000}"/>
    <cellStyle name="Normal 3" xfId="50" xr:uid="{00000000-0005-0000-0000-000033000000}"/>
    <cellStyle name="Normal 3 2" xfId="84" xr:uid="{06FC6771-3218-4DFF-AF7D-07D0F975A7AC}"/>
    <cellStyle name="Normal 4" xfId="51" xr:uid="{00000000-0005-0000-0000-000034000000}"/>
    <cellStyle name="Normal 4 2" xfId="52" xr:uid="{00000000-0005-0000-0000-000035000000}"/>
    <cellStyle name="Normal 5" xfId="53" xr:uid="{00000000-0005-0000-0000-000036000000}"/>
    <cellStyle name="Normal 6" xfId="54" xr:uid="{00000000-0005-0000-0000-000037000000}"/>
    <cellStyle name="Normal 6 2" xfId="55" xr:uid="{00000000-0005-0000-0000-000038000000}"/>
    <cellStyle name="Normal 6_APJOMI CENAS korigeta Vidus iela tame (14.11.2013)" xfId="56" xr:uid="{00000000-0005-0000-0000-000039000000}"/>
    <cellStyle name="Normal 7" xfId="57" xr:uid="{00000000-0005-0000-0000-00003A000000}"/>
    <cellStyle name="Normal 8" xfId="58" xr:uid="{00000000-0005-0000-0000-00003B000000}"/>
    <cellStyle name="Normal 8 2" xfId="59" xr:uid="{00000000-0005-0000-0000-00003C000000}"/>
    <cellStyle name="Normal 8_APJOMI CENAS korigeta Vidus iela tame (14.11.2013)" xfId="60" xr:uid="{00000000-0005-0000-0000-00003D000000}"/>
    <cellStyle name="Normal 9" xfId="61" xr:uid="{00000000-0005-0000-0000-00003E000000}"/>
    <cellStyle name="Note 2" xfId="62" xr:uid="{00000000-0005-0000-0000-000042000000}"/>
    <cellStyle name="Output 2" xfId="63" xr:uid="{00000000-0005-0000-0000-000043000000}"/>
    <cellStyle name="Parastais_Abora-Pasaka" xfId="64" xr:uid="{00000000-0005-0000-0000-000044000000}"/>
    <cellStyle name="Parasts 2" xfId="65" xr:uid="{00000000-0005-0000-0000-000045000000}"/>
    <cellStyle name="Parasts 2 2" xfId="82" xr:uid="{2A4ED009-7EE7-4926-8E95-7CC34F392F6E}"/>
    <cellStyle name="Parasts 3" xfId="81" xr:uid="{47F85F33-6A96-4F92-B65D-B12533DC7319}"/>
    <cellStyle name="Parasts 5" xfId="66" xr:uid="{00000000-0005-0000-0000-000046000000}"/>
    <cellStyle name="Percent 2" xfId="67" xr:uid="{00000000-0005-0000-0000-000047000000}"/>
    <cellStyle name="Percent 3" xfId="68" xr:uid="{00000000-0005-0000-0000-000048000000}"/>
    <cellStyle name="Percent 4" xfId="69" xr:uid="{00000000-0005-0000-0000-000049000000}"/>
    <cellStyle name="Percent 5" xfId="83" xr:uid="{5000F04F-54AA-4868-811F-3A76F11BD173}"/>
    <cellStyle name="Stils 1" xfId="87" xr:uid="{71AA5A15-345A-4A08-9FAA-92E031A8993F}"/>
    <cellStyle name="Style 1" xfId="70" xr:uid="{00000000-0005-0000-0000-00004A000000}"/>
    <cellStyle name="Style 1 2" xfId="71" xr:uid="{00000000-0005-0000-0000-00004B000000}"/>
    <cellStyle name="Title 2" xfId="72" xr:uid="{00000000-0005-0000-0000-00004C000000}"/>
    <cellStyle name="Total 2" xfId="73" xr:uid="{00000000-0005-0000-0000-00004D000000}"/>
    <cellStyle name="Warning Text 2" xfId="74" xr:uid="{00000000-0005-0000-0000-00004E000000}"/>
    <cellStyle name="Обычный_2009-04-27_PED IESN" xfId="75" xr:uid="{00000000-0005-0000-0000-00004F000000}"/>
    <cellStyle name="Стиль 1" xfId="76" xr:uid="{00000000-0005-0000-0000-000050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U:\Buvniecibas-projektu-dala\6_Visp&#257;r&#299;ga%20vieno&#353;an&#257;s_remontdarbi_2026_2027\3_Iepirkuma%20dokument&#257;cija\Ready\Nolikuma%20pielikums_Nr.2_%20Finan&#353;u%20pied_forma_%20RSU_VV_remontdarbi_&#257;ra%20darbi_rev1_0902_2026.xlsx" TargetMode="External"/><Relationship Id="rId1" Type="http://schemas.openxmlformats.org/officeDocument/2006/relationships/externalLinkPath" Target="https://dvs.rsu.lv/Buvniecibas-projektu-dala/6_Visp&#257;r&#299;ga%20vieno&#353;an&#257;s_remontdarbi_2026_2027/3_Iepirkuma%20dokument&#257;cija/Ready/Nolikuma%20pielikums_Nr.2_%20Finan&#353;u%20pied_forma_%20RSU_VV_remontdarbi_&#257;ra%20darbi_rev1_0902_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uvn.kopt."/>
      <sheetName val="Kops.aprēķins_Nr.1"/>
      <sheetName val="LT_1-1"/>
      <sheetName val="Kops.aprēķins_Nr.2 "/>
      <sheetName val="LT_2-1"/>
      <sheetName val="LT_2-2"/>
      <sheetName val="LT_2-3"/>
      <sheetName val="LT_2-4"/>
    </sheetNames>
    <sheetDataSet>
      <sheetData sheetId="0">
        <row r="7">
          <cell r="C7" t="str">
            <v xml:space="preserve">RSU nekustamie īpašumi </v>
          </cell>
        </row>
        <row r="20">
          <cell r="B20" t="str">
            <v>Sastādīja: ______________________________________</v>
          </cell>
        </row>
        <row r="21">
          <cell r="B21" t="str">
            <v xml:space="preserve">                                                     /vārds uzvārds, paraksts/ </v>
          </cell>
        </row>
        <row r="23">
          <cell r="B23" t="str">
            <v>Apstiprināja: __________________________________</v>
          </cell>
        </row>
        <row r="24">
          <cell r="B24" t="str">
            <v xml:space="preserve">                                                     /vārds uzvārds, paraksts/ </v>
          </cell>
        </row>
      </sheetData>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4"/>
  <sheetViews>
    <sheetView zoomScaleNormal="100" zoomScaleSheetLayoutView="100" workbookViewId="0">
      <selection activeCell="B23" sqref="B23:D23"/>
    </sheetView>
  </sheetViews>
  <sheetFormatPr defaultColWidth="11.28515625" defaultRowHeight="12.75"/>
  <cols>
    <col min="1" max="1" width="5.28515625" style="10" customWidth="1"/>
    <col min="2" max="2" width="11.140625" style="13" customWidth="1"/>
    <col min="3" max="3" width="45" style="13" customWidth="1"/>
    <col min="4" max="4" width="22.28515625" style="13" customWidth="1"/>
    <col min="5" max="5" width="3.85546875" style="10" customWidth="1"/>
    <col min="6" max="6" width="13.42578125" style="10" customWidth="1"/>
    <col min="7" max="7" width="14.5703125" style="10" bestFit="1" customWidth="1"/>
    <col min="8" max="16384" width="11.28515625" style="10"/>
  </cols>
  <sheetData>
    <row r="1" spans="1:8" ht="15">
      <c r="A1" s="399"/>
      <c r="B1" s="400"/>
      <c r="C1" s="400"/>
      <c r="D1" s="400"/>
      <c r="E1" s="399"/>
      <c r="F1" s="401"/>
      <c r="G1" s="402" t="s">
        <v>971</v>
      </c>
      <c r="H1" s="399"/>
    </row>
    <row r="2" spans="1:8" ht="15">
      <c r="A2" s="399"/>
      <c r="B2" s="403"/>
      <c r="C2" s="403"/>
      <c r="D2" s="403"/>
      <c r="E2" s="404" t="s">
        <v>989</v>
      </c>
      <c r="F2" s="404"/>
      <c r="G2" s="404"/>
      <c r="H2" s="399"/>
    </row>
    <row r="3" spans="1:8" ht="15.75">
      <c r="A3" s="405" t="s">
        <v>65</v>
      </c>
      <c r="B3" s="405"/>
      <c r="C3" s="405"/>
      <c r="D3" s="405"/>
      <c r="E3" s="399"/>
      <c r="F3" s="401"/>
      <c r="G3" s="406" t="s">
        <v>972</v>
      </c>
      <c r="H3" s="399"/>
    </row>
    <row r="4" spans="1:8">
      <c r="A4" s="399"/>
      <c r="B4" s="407"/>
      <c r="C4" s="407"/>
      <c r="D4" s="407"/>
      <c r="E4" s="399"/>
      <c r="F4" s="399"/>
      <c r="G4" s="399"/>
      <c r="H4" s="399"/>
    </row>
    <row r="5" spans="1:8" s="12" customFormat="1" ht="26.1" customHeight="1">
      <c r="A5" s="341" t="s">
        <v>0</v>
      </c>
      <c r="B5" s="341"/>
      <c r="C5" s="342" t="s">
        <v>78</v>
      </c>
      <c r="D5" s="342"/>
    </row>
    <row r="6" spans="1:8" s="12" customFormat="1" ht="12.95" customHeight="1">
      <c r="A6" s="336" t="s">
        <v>1</v>
      </c>
      <c r="B6" s="336"/>
      <c r="C6" s="336" t="s">
        <v>973</v>
      </c>
      <c r="D6" s="336"/>
    </row>
    <row r="7" spans="1:8" s="12" customFormat="1">
      <c r="A7" s="336" t="s">
        <v>70</v>
      </c>
      <c r="B7" s="336"/>
      <c r="C7" s="336" t="s">
        <v>71</v>
      </c>
      <c r="D7" s="336"/>
    </row>
    <row r="8" spans="1:8">
      <c r="B8" s="12"/>
    </row>
    <row r="9" spans="1:8" s="1" customFormat="1" ht="36" customHeight="1">
      <c r="B9" s="14" t="s">
        <v>2</v>
      </c>
      <c r="C9" s="14" t="s">
        <v>3</v>
      </c>
      <c r="D9" s="14" t="s">
        <v>4</v>
      </c>
    </row>
    <row r="10" spans="1:8" s="1" customFormat="1">
      <c r="B10" s="15">
        <v>1</v>
      </c>
      <c r="C10" s="1" t="s">
        <v>62</v>
      </c>
      <c r="D10" s="95">
        <f>'Kops.aprēķins_Nr.1'!F16</f>
        <v>0</v>
      </c>
    </row>
    <row r="11" spans="1:8" s="1" customFormat="1">
      <c r="B11" s="15">
        <v>2</v>
      </c>
      <c r="C11" s="6" t="s">
        <v>57</v>
      </c>
      <c r="D11" s="95">
        <f>'Kops.aprēķins_Nr.2 '!F19</f>
        <v>0</v>
      </c>
    </row>
    <row r="12" spans="1:8" s="1" customFormat="1">
      <c r="B12" s="15">
        <v>3</v>
      </c>
      <c r="C12" s="6" t="s">
        <v>61</v>
      </c>
      <c r="D12" s="95">
        <f>'Kops.aprēķins_Nr.3'!F16</f>
        <v>0</v>
      </c>
    </row>
    <row r="13" spans="1:8" s="1" customFormat="1">
      <c r="B13" s="16"/>
      <c r="C13" s="8" t="s">
        <v>5</v>
      </c>
      <c r="D13" s="17"/>
    </row>
    <row r="14" spans="1:8" s="1" customFormat="1">
      <c r="B14" s="18"/>
      <c r="C14" s="19"/>
      <c r="D14" s="20"/>
    </row>
    <row r="15" spans="1:8" s="1" customFormat="1">
      <c r="B15" s="343" t="s">
        <v>6</v>
      </c>
      <c r="C15" s="344"/>
      <c r="D15" s="21"/>
      <c r="G15" s="22"/>
    </row>
    <row r="16" spans="1:8" s="1" customFormat="1">
      <c r="B16" s="19"/>
      <c r="C16" s="19"/>
      <c r="D16" s="23"/>
    </row>
    <row r="17" spans="1:9" s="1" customFormat="1">
      <c r="A17" s="133"/>
      <c r="B17" s="133" t="s">
        <v>64</v>
      </c>
      <c r="C17" s="19"/>
      <c r="D17" s="23"/>
    </row>
    <row r="18" spans="1:9" s="1" customFormat="1" ht="29.45" customHeight="1">
      <c r="B18" s="338" t="s">
        <v>990</v>
      </c>
      <c r="C18" s="338"/>
      <c r="D18" s="338"/>
    </row>
    <row r="19" spans="1:9" s="1" customFormat="1" ht="18" customHeight="1">
      <c r="B19" s="19"/>
      <c r="C19" s="19"/>
      <c r="D19" s="23"/>
    </row>
    <row r="20" spans="1:9" s="1" customFormat="1" ht="12.75" customHeight="1">
      <c r="B20" s="338" t="s">
        <v>67</v>
      </c>
      <c r="C20" s="338"/>
      <c r="D20" s="338"/>
      <c r="E20" s="24"/>
      <c r="F20" s="24"/>
      <c r="G20" s="24"/>
      <c r="H20" s="24"/>
      <c r="I20" s="24"/>
    </row>
    <row r="21" spans="1:9">
      <c r="B21" s="337" t="s">
        <v>69</v>
      </c>
      <c r="C21" s="337"/>
      <c r="D21" s="337"/>
      <c r="G21" s="25"/>
    </row>
    <row r="22" spans="1:9" ht="22.5" customHeight="1"/>
    <row r="23" spans="1:9">
      <c r="B23" s="334" t="s">
        <v>75</v>
      </c>
      <c r="C23" s="334"/>
      <c r="D23" s="334"/>
    </row>
    <row r="24" spans="1:9">
      <c r="B24" s="335" t="s">
        <v>68</v>
      </c>
      <c r="C24" s="335"/>
      <c r="D24" s="335"/>
    </row>
  </sheetData>
  <mergeCells count="14">
    <mergeCell ref="E2:G2"/>
    <mergeCell ref="A3:D3"/>
    <mergeCell ref="A5:B5"/>
    <mergeCell ref="C5:D5"/>
    <mergeCell ref="B15:C15"/>
    <mergeCell ref="A6:B6"/>
    <mergeCell ref="C6:D6"/>
    <mergeCell ref="B23:D23"/>
    <mergeCell ref="B24:D24"/>
    <mergeCell ref="A7:B7"/>
    <mergeCell ref="C7:D7"/>
    <mergeCell ref="B21:D21"/>
    <mergeCell ref="B20:D20"/>
    <mergeCell ref="B18:D18"/>
  </mergeCells>
  <printOptions horizontalCentered="1"/>
  <pageMargins left="0.3" right="0.28999999999999998" top="0.59" bottom="0.484251969" header="0.42" footer="0.511811023622047"/>
  <pageSetup paperSize="9" orientation="portrait"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4A6C4-F55C-41E1-92F8-0CFF9D01B6A8}">
  <sheetPr>
    <tabColor theme="6" tint="0.79998168889431442"/>
  </sheetPr>
  <dimension ref="A2:N39"/>
  <sheetViews>
    <sheetView zoomScale="96" zoomScaleNormal="96" zoomScaleSheetLayoutView="100" workbookViewId="0">
      <selection activeCell="I24" sqref="I24"/>
    </sheetView>
  </sheetViews>
  <sheetFormatPr defaultColWidth="11.28515625" defaultRowHeight="12.75"/>
  <cols>
    <col min="1" max="1" width="10" style="10" customWidth="1"/>
    <col min="2" max="2" width="8.140625" style="10" customWidth="1"/>
    <col min="3" max="3" width="11.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40" t="s">
        <v>19</v>
      </c>
      <c r="B2" s="340"/>
      <c r="C2" s="340"/>
      <c r="D2" s="340"/>
      <c r="E2" s="340"/>
      <c r="F2" s="340"/>
    </row>
    <row r="3" spans="1:7" ht="18" customHeight="1">
      <c r="A3" s="345" t="s">
        <v>35</v>
      </c>
      <c r="B3" s="345"/>
      <c r="C3" s="345"/>
      <c r="D3" s="345"/>
      <c r="E3" s="345"/>
      <c r="F3" s="345"/>
      <c r="G3" s="126"/>
    </row>
    <row r="4" spans="1:7" s="12" customFormat="1" ht="29.1" customHeight="1">
      <c r="A4" s="341" t="s">
        <v>0</v>
      </c>
      <c r="B4" s="341"/>
      <c r="C4" s="342" t="s">
        <v>78</v>
      </c>
      <c r="D4" s="342"/>
      <c r="E4" s="342"/>
      <c r="F4" s="342"/>
    </row>
    <row r="5" spans="1:7" s="12" customFormat="1" ht="12.6" customHeight="1">
      <c r="A5" s="336" t="s">
        <v>1</v>
      </c>
      <c r="B5" s="336"/>
      <c r="C5" s="336" t="str">
        <f>'Buvn.kopt.'!C6</f>
        <v xml:space="preserve">Remonta darbi vispārīgās vienošanās ietvaros </v>
      </c>
      <c r="D5" s="336"/>
      <c r="E5" s="336"/>
      <c r="F5" s="336"/>
    </row>
    <row r="6" spans="1:7" s="12" customFormat="1" ht="12.6" customHeight="1">
      <c r="A6" s="336" t="s">
        <v>70</v>
      </c>
      <c r="B6" s="336"/>
      <c r="C6" s="336" t="s">
        <v>71</v>
      </c>
      <c r="D6" s="336"/>
      <c r="E6" s="336"/>
      <c r="F6" s="336"/>
    </row>
    <row r="7" spans="1:7" s="12" customFormat="1" ht="12.6" customHeight="1">
      <c r="A7" s="133"/>
      <c r="B7" s="133"/>
      <c r="C7" s="115"/>
      <c r="D7" s="115"/>
      <c r="E7" s="115"/>
      <c r="F7" s="115"/>
    </row>
    <row r="8" spans="1:7" ht="14.25" customHeight="1">
      <c r="F8" s="11"/>
    </row>
    <row r="9" spans="1:7" ht="12.75" customHeight="1">
      <c r="B9" s="347" t="s">
        <v>2</v>
      </c>
      <c r="C9" s="348" t="s">
        <v>9</v>
      </c>
      <c r="D9" s="350" t="s">
        <v>10</v>
      </c>
      <c r="E9" s="351"/>
      <c r="F9" s="347" t="s">
        <v>11</v>
      </c>
    </row>
    <row r="10" spans="1:7" s="18" customFormat="1" ht="45" customHeight="1">
      <c r="B10" s="347"/>
      <c r="C10" s="349"/>
      <c r="D10" s="352"/>
      <c r="E10" s="353"/>
      <c r="F10" s="347"/>
    </row>
    <row r="11" spans="1:7" s="18" customFormat="1" ht="14.25" customHeight="1">
      <c r="B11" s="7">
        <v>1</v>
      </c>
      <c r="C11" s="3" t="s">
        <v>12</v>
      </c>
      <c r="D11" s="346" t="s">
        <v>35</v>
      </c>
      <c r="E11" s="346"/>
      <c r="F11" s="4">
        <f>'LT_1-1'!F109</f>
        <v>0</v>
      </c>
    </row>
    <row r="12" spans="1:7">
      <c r="B12" s="358" t="s">
        <v>5</v>
      </c>
      <c r="C12" s="358"/>
      <c r="D12" s="358"/>
      <c r="E12" s="358"/>
      <c r="F12" s="5">
        <f>SUM(F11:F11)</f>
        <v>0</v>
      </c>
    </row>
    <row r="13" spans="1:7" s="1" customFormat="1" ht="12.95" customHeight="1">
      <c r="B13" s="354" t="s">
        <v>974</v>
      </c>
      <c r="C13" s="354"/>
      <c r="D13" s="354"/>
      <c r="E13" s="354"/>
      <c r="F13" s="6"/>
    </row>
    <row r="14" spans="1:7" s="1" customFormat="1">
      <c r="B14" s="359" t="s">
        <v>13</v>
      </c>
      <c r="C14" s="359"/>
      <c r="D14" s="359"/>
      <c r="E14" s="359"/>
      <c r="F14" s="6"/>
    </row>
    <row r="15" spans="1:7" s="1" customFormat="1" ht="12.95" customHeight="1">
      <c r="B15" s="354" t="s">
        <v>975</v>
      </c>
      <c r="C15" s="354"/>
      <c r="D15" s="354"/>
      <c r="E15" s="354"/>
      <c r="F15" s="6"/>
    </row>
    <row r="16" spans="1:7" s="1" customFormat="1">
      <c r="B16" s="355" t="s">
        <v>970</v>
      </c>
      <c r="C16" s="355"/>
      <c r="D16" s="355"/>
      <c r="E16" s="355"/>
      <c r="F16" s="9">
        <f>F12+F13+F15</f>
        <v>0</v>
      </c>
    </row>
    <row r="17" spans="2:14" s="1" customFormat="1">
      <c r="B17" s="19"/>
      <c r="C17" s="19"/>
      <c r="D17" s="23"/>
    </row>
    <row r="18" spans="2:14" s="1" customFormat="1">
      <c r="B18" s="101" t="s">
        <v>64</v>
      </c>
      <c r="C18" s="19"/>
      <c r="D18" s="23"/>
    </row>
    <row r="19" spans="2:14" s="1" customFormat="1" ht="17.45" customHeight="1">
      <c r="B19" s="356" t="s">
        <v>976</v>
      </c>
      <c r="C19" s="356"/>
      <c r="D19" s="356"/>
      <c r="E19" s="356"/>
      <c r="F19" s="356"/>
      <c r="G19" s="356"/>
      <c r="H19" s="356"/>
      <c r="I19" s="356"/>
      <c r="J19" s="356"/>
      <c r="K19" s="356"/>
      <c r="L19" s="356"/>
      <c r="M19" s="356"/>
      <c r="N19" s="356"/>
    </row>
    <row r="20" spans="2:14" s="1" customFormat="1" ht="18.95" customHeight="1">
      <c r="B20" s="356" t="s">
        <v>977</v>
      </c>
      <c r="C20" s="356"/>
      <c r="D20" s="356"/>
      <c r="E20" s="356"/>
      <c r="F20" s="356"/>
      <c r="G20" s="356"/>
      <c r="H20" s="356"/>
      <c r="I20" s="356"/>
      <c r="J20" s="356"/>
      <c r="K20" s="356"/>
      <c r="L20" s="356"/>
      <c r="M20" s="356"/>
      <c r="N20" s="356"/>
    </row>
    <row r="21" spans="2:14" s="1" customFormat="1" ht="14.45" customHeight="1">
      <c r="B21" s="332"/>
      <c r="C21" s="332"/>
      <c r="D21" s="332"/>
      <c r="E21" s="332"/>
      <c r="F21" s="332"/>
      <c r="G21" s="332"/>
      <c r="H21" s="332"/>
      <c r="I21" s="332"/>
      <c r="J21" s="332"/>
      <c r="K21" s="332"/>
      <c r="L21" s="332"/>
      <c r="M21" s="332"/>
      <c r="N21" s="332"/>
    </row>
    <row r="22" spans="2:14" s="1" customFormat="1">
      <c r="B22" s="19"/>
      <c r="C22" s="19"/>
      <c r="D22" s="23"/>
    </row>
    <row r="23" spans="2:14" s="1" customFormat="1" ht="12.75" customHeight="1">
      <c r="B23" s="357" t="s">
        <v>978</v>
      </c>
      <c r="C23" s="357"/>
      <c r="D23" s="357"/>
      <c r="E23" s="357"/>
      <c r="F23" s="357"/>
      <c r="G23" s="357"/>
    </row>
    <row r="24" spans="2:14" s="1" customFormat="1">
      <c r="B24" s="19"/>
      <c r="C24" s="19"/>
      <c r="D24" s="23"/>
    </row>
    <row r="25" spans="2:14" s="1" customFormat="1">
      <c r="B25" s="19"/>
      <c r="C25" s="19"/>
      <c r="D25" s="23"/>
    </row>
    <row r="26" spans="2:14" s="1" customFormat="1">
      <c r="B26" s="338" t="str">
        <f>'[1]Buvn.kopt.'!B20</f>
        <v>Sastādīja: ______________________________________</v>
      </c>
      <c r="C26" s="338"/>
      <c r="D26" s="338"/>
      <c r="E26" s="338"/>
      <c r="F26" s="338"/>
    </row>
    <row r="27" spans="2:14" s="1" customFormat="1">
      <c r="B27" s="338" t="str">
        <f>'[1]Buvn.kopt.'!B21</f>
        <v xml:space="preserve">                                                     /vārds uzvārds, paraksts/ </v>
      </c>
      <c r="C27" s="338"/>
      <c r="D27" s="338"/>
      <c r="E27" s="338"/>
      <c r="F27" s="338"/>
    </row>
    <row r="28" spans="2:14">
      <c r="B28" s="13"/>
      <c r="C28" s="13"/>
    </row>
    <row r="29" spans="2:14">
      <c r="B29" s="334" t="str">
        <f>'[1]Buvn.kopt.'!B23</f>
        <v>Apstiprināja: __________________________________</v>
      </c>
      <c r="C29" s="334"/>
      <c r="D29" s="334"/>
      <c r="E29" s="334"/>
      <c r="F29" s="334"/>
    </row>
    <row r="30" spans="2:14">
      <c r="B30" s="334" t="str">
        <f>'[1]Buvn.kopt.'!B24</f>
        <v xml:space="preserve">                                                     /vārds uzvārds, paraksts/ </v>
      </c>
      <c r="C30" s="334"/>
      <c r="D30" s="334"/>
      <c r="E30" s="334"/>
      <c r="F30" s="334"/>
    </row>
    <row r="31" spans="2:14" s="1" customFormat="1">
      <c r="B31" s="19"/>
      <c r="C31" s="19"/>
      <c r="D31" s="23"/>
    </row>
    <row r="32" spans="2:14">
      <c r="B32" s="13"/>
      <c r="C32" s="13"/>
    </row>
    <row r="33" spans="2:3">
      <c r="B33" s="13"/>
      <c r="C33" s="13"/>
    </row>
    <row r="39" spans="2:3">
      <c r="B39" s="27"/>
      <c r="C39" s="27"/>
    </row>
  </sheetData>
  <mergeCells count="25">
    <mergeCell ref="A6:B6"/>
    <mergeCell ref="C6:F6"/>
    <mergeCell ref="B12:E12"/>
    <mergeCell ref="B13:E13"/>
    <mergeCell ref="B14:E14"/>
    <mergeCell ref="B29:F29"/>
    <mergeCell ref="B30:F30"/>
    <mergeCell ref="D11:E11"/>
    <mergeCell ref="B9:B10"/>
    <mergeCell ref="C9:C10"/>
    <mergeCell ref="D9:E10"/>
    <mergeCell ref="F9:F10"/>
    <mergeCell ref="B15:E15"/>
    <mergeCell ref="B16:E16"/>
    <mergeCell ref="B26:F26"/>
    <mergeCell ref="B27:F27"/>
    <mergeCell ref="B19:N19"/>
    <mergeCell ref="B20:N20"/>
    <mergeCell ref="B23:G23"/>
    <mergeCell ref="A4:B4"/>
    <mergeCell ref="A5:B5"/>
    <mergeCell ref="A2:F2"/>
    <mergeCell ref="A3:F3"/>
    <mergeCell ref="C4:F4"/>
    <mergeCell ref="C5:F5"/>
  </mergeCells>
  <printOptions horizontalCentered="1"/>
  <pageMargins left="0.31" right="0.74803149606299213" top="0.25" bottom="0.17" header="0.18" footer="0.17"/>
  <pageSetup paperSize="9" scale="8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1EA1D-1EC1-4941-93A2-F46AC956A796}">
  <dimension ref="A1:H176"/>
  <sheetViews>
    <sheetView topLeftCell="A105" zoomScale="98" zoomScaleNormal="98" workbookViewId="0">
      <selection activeCell="J13" sqref="J13"/>
    </sheetView>
  </sheetViews>
  <sheetFormatPr defaultColWidth="9.140625" defaultRowHeight="12.75"/>
  <cols>
    <col min="1" max="1" width="13.140625" style="28" customWidth="1"/>
    <col min="2" max="2" width="36.5703125" style="30" customWidth="1"/>
    <col min="3" max="3" width="10.5703125" style="28" customWidth="1"/>
    <col min="4" max="4" width="11.85546875" style="124" customWidth="1"/>
    <col min="5" max="5" width="7.85546875" style="124" customWidth="1"/>
    <col min="6" max="6" width="13.42578125" style="28" customWidth="1"/>
    <col min="7" max="8" width="9.140625" style="28"/>
    <col min="9" max="9" width="17.7109375" style="28" customWidth="1"/>
    <col min="10" max="10" width="9.5703125" style="28" customWidth="1"/>
    <col min="11" max="11" width="13.140625" style="28" customWidth="1"/>
    <col min="12" max="16384" width="9.140625" style="28"/>
  </cols>
  <sheetData>
    <row r="1" spans="1:6">
      <c r="A1" s="376" t="s">
        <v>28</v>
      </c>
      <c r="B1" s="376"/>
      <c r="C1" s="376"/>
      <c r="D1" s="376"/>
      <c r="E1" s="376"/>
      <c r="F1" s="376"/>
    </row>
    <row r="2" spans="1:6" ht="15" customHeight="1">
      <c r="A2" s="377" t="str">
        <f>'Buvn.kopt.'!C10</f>
        <v>Demontāžas darbi</v>
      </c>
      <c r="B2" s="377"/>
      <c r="C2" s="377"/>
      <c r="D2" s="377"/>
      <c r="E2" s="377"/>
      <c r="F2" s="377"/>
    </row>
    <row r="3" spans="1:6" ht="15" customHeight="1">
      <c r="A3" s="378" t="s">
        <v>20</v>
      </c>
      <c r="B3" s="378"/>
      <c r="C3" s="378"/>
      <c r="D3" s="378"/>
      <c r="E3" s="379"/>
      <c r="F3" s="378"/>
    </row>
    <row r="4" spans="1:6">
      <c r="A4" s="29"/>
      <c r="C4" s="31"/>
      <c r="D4" s="116"/>
      <c r="E4" s="116"/>
      <c r="F4" s="32"/>
    </row>
    <row r="5" spans="1:6" ht="25.5">
      <c r="A5" s="133" t="s">
        <v>0</v>
      </c>
      <c r="B5" s="380" t="str">
        <f>'Buvn.kopt.'!C5</f>
        <v>Vispārīgā vienošanās iekšējās apdares atjaunošanas un inženiertīklu remonta darbu veikšanai RSU nekustamajos īpašumos</v>
      </c>
      <c r="C5" s="380"/>
      <c r="D5" s="380"/>
      <c r="E5" s="380"/>
      <c r="F5" s="380"/>
    </row>
    <row r="6" spans="1:6" ht="25.5">
      <c r="A6" s="115" t="s">
        <v>1</v>
      </c>
      <c r="B6" s="375" t="s">
        <v>973</v>
      </c>
      <c r="C6" s="375"/>
      <c r="D6" s="375"/>
      <c r="E6" s="375"/>
      <c r="F6" s="375"/>
    </row>
    <row r="7" spans="1:6" ht="22.5" customHeight="1">
      <c r="A7" s="140" t="s">
        <v>72</v>
      </c>
      <c r="B7" s="375" t="s">
        <v>73</v>
      </c>
      <c r="C7" s="375"/>
      <c r="D7" s="375"/>
      <c r="E7" s="375"/>
      <c r="F7" s="375"/>
    </row>
    <row r="8" spans="1:6">
      <c r="A8" s="33"/>
      <c r="B8" s="33"/>
      <c r="C8" s="33"/>
      <c r="D8" s="33"/>
      <c r="E8" s="33"/>
      <c r="F8" s="33"/>
    </row>
    <row r="9" spans="1:6" ht="15" customHeight="1">
      <c r="A9" s="34"/>
      <c r="B9" s="34"/>
      <c r="C9" s="381" t="s">
        <v>74</v>
      </c>
      <c r="D9" s="381"/>
      <c r="E9" s="381"/>
      <c r="F9" s="381"/>
    </row>
    <row r="10" spans="1:6" ht="13.5" customHeight="1">
      <c r="A10" s="370" t="s">
        <v>2</v>
      </c>
      <c r="B10" s="371" t="s">
        <v>14</v>
      </c>
      <c r="C10" s="372" t="s">
        <v>15</v>
      </c>
      <c r="D10" s="373" t="s">
        <v>76</v>
      </c>
      <c r="E10" s="363" t="s">
        <v>981</v>
      </c>
      <c r="F10" s="364" t="s">
        <v>77</v>
      </c>
    </row>
    <row r="11" spans="1:6" ht="66.95" customHeight="1">
      <c r="A11" s="370"/>
      <c r="B11" s="371"/>
      <c r="C11" s="372"/>
      <c r="D11" s="373"/>
      <c r="E11" s="363"/>
      <c r="F11" s="365"/>
    </row>
    <row r="12" spans="1:6">
      <c r="A12" s="62"/>
      <c r="B12" s="77" t="s">
        <v>86</v>
      </c>
      <c r="C12" s="62"/>
      <c r="D12" s="117"/>
      <c r="E12" s="134"/>
      <c r="F12" s="114"/>
    </row>
    <row r="13" spans="1:6" ht="89.25">
      <c r="A13" s="73">
        <v>1</v>
      </c>
      <c r="B13" s="78" t="s">
        <v>79</v>
      </c>
      <c r="C13" s="36" t="s">
        <v>40</v>
      </c>
      <c r="D13" s="36">
        <v>1</v>
      </c>
      <c r="E13" s="135"/>
      <c r="F13" s="114"/>
    </row>
    <row r="14" spans="1:6" ht="76.5">
      <c r="A14" s="73">
        <v>2</v>
      </c>
      <c r="B14" s="78" t="s">
        <v>80</v>
      </c>
      <c r="C14" s="36" t="s">
        <v>40</v>
      </c>
      <c r="D14" s="36">
        <v>1</v>
      </c>
      <c r="E14" s="135"/>
      <c r="F14" s="114"/>
    </row>
    <row r="15" spans="1:6" ht="25.5">
      <c r="A15" s="160"/>
      <c r="B15" s="161" t="s">
        <v>87</v>
      </c>
      <c r="C15" s="156"/>
      <c r="D15" s="156"/>
      <c r="E15" s="157"/>
      <c r="F15" s="158"/>
    </row>
    <row r="16" spans="1:6" ht="63.75">
      <c r="A16" s="63">
        <v>3</v>
      </c>
      <c r="B16" s="35" t="s">
        <v>772</v>
      </c>
      <c r="C16" s="36" t="s">
        <v>44</v>
      </c>
      <c r="D16" s="36">
        <v>1</v>
      </c>
      <c r="E16" s="135"/>
      <c r="F16" s="114"/>
    </row>
    <row r="17" spans="1:6" ht="51">
      <c r="A17" s="63">
        <v>4</v>
      </c>
      <c r="B17" s="35" t="s">
        <v>773</v>
      </c>
      <c r="C17" s="36" t="s">
        <v>44</v>
      </c>
      <c r="D17" s="36">
        <v>1</v>
      </c>
      <c r="E17" s="135"/>
      <c r="F17" s="114"/>
    </row>
    <row r="18" spans="1:6" ht="51">
      <c r="A18" s="63">
        <v>5</v>
      </c>
      <c r="B18" s="72" t="s">
        <v>774</v>
      </c>
      <c r="C18" s="71" t="s">
        <v>44</v>
      </c>
      <c r="D18" s="36">
        <v>1</v>
      </c>
      <c r="E18" s="135"/>
      <c r="F18" s="114"/>
    </row>
    <row r="19" spans="1:6" ht="51">
      <c r="A19" s="63">
        <v>6</v>
      </c>
      <c r="B19" s="35" t="s">
        <v>775</v>
      </c>
      <c r="C19" s="36" t="s">
        <v>44</v>
      </c>
      <c r="D19" s="36">
        <v>1</v>
      </c>
      <c r="E19" s="135"/>
      <c r="F19" s="114"/>
    </row>
    <row r="20" spans="1:6" ht="51">
      <c r="A20" s="63">
        <v>7</v>
      </c>
      <c r="B20" s="35" t="s">
        <v>776</v>
      </c>
      <c r="C20" s="36" t="s">
        <v>44</v>
      </c>
      <c r="D20" s="36">
        <v>1</v>
      </c>
      <c r="E20" s="135"/>
      <c r="F20" s="114"/>
    </row>
    <row r="21" spans="1:6" ht="38.25">
      <c r="A21" s="63">
        <v>8</v>
      </c>
      <c r="B21" s="35" t="s">
        <v>777</v>
      </c>
      <c r="C21" s="36" t="s">
        <v>44</v>
      </c>
      <c r="D21" s="36">
        <v>1</v>
      </c>
      <c r="E21" s="135"/>
      <c r="F21" s="114"/>
    </row>
    <row r="22" spans="1:6" ht="42" customHeight="1">
      <c r="A22" s="63">
        <v>9</v>
      </c>
      <c r="B22" s="35" t="s">
        <v>778</v>
      </c>
      <c r="C22" s="36" t="s">
        <v>44</v>
      </c>
      <c r="D22" s="36">
        <v>1</v>
      </c>
      <c r="E22" s="135"/>
      <c r="F22" s="114"/>
    </row>
    <row r="23" spans="1:6" ht="38.25">
      <c r="A23" s="63">
        <v>10</v>
      </c>
      <c r="B23" s="35" t="s">
        <v>779</v>
      </c>
      <c r="C23" s="36" t="s">
        <v>44</v>
      </c>
      <c r="D23" s="36">
        <v>1</v>
      </c>
      <c r="E23" s="135"/>
      <c r="F23" s="114"/>
    </row>
    <row r="24" spans="1:6" ht="38.25">
      <c r="A24" s="63">
        <v>11</v>
      </c>
      <c r="B24" s="151" t="s">
        <v>780</v>
      </c>
      <c r="C24" s="152" t="s">
        <v>44</v>
      </c>
      <c r="D24" s="152">
        <v>1</v>
      </c>
      <c r="E24" s="153"/>
      <c r="F24" s="114"/>
    </row>
    <row r="25" spans="1:6" ht="44.1" customHeight="1">
      <c r="A25" s="63">
        <v>12</v>
      </c>
      <c r="B25" s="35" t="s">
        <v>781</v>
      </c>
      <c r="C25" s="36" t="s">
        <v>17</v>
      </c>
      <c r="D25" s="36">
        <v>1</v>
      </c>
      <c r="E25" s="135"/>
      <c r="F25" s="114"/>
    </row>
    <row r="26" spans="1:6" ht="51">
      <c r="A26" s="63">
        <v>13</v>
      </c>
      <c r="B26" s="151" t="s">
        <v>783</v>
      </c>
      <c r="C26" s="152" t="s">
        <v>44</v>
      </c>
      <c r="D26" s="152">
        <v>1</v>
      </c>
      <c r="E26" s="153"/>
      <c r="F26" s="114"/>
    </row>
    <row r="27" spans="1:6" ht="63.75">
      <c r="A27" s="63">
        <v>14</v>
      </c>
      <c r="B27" s="299" t="s">
        <v>782</v>
      </c>
      <c r="C27" s="300" t="s">
        <v>44</v>
      </c>
      <c r="D27" s="152">
        <v>1</v>
      </c>
      <c r="E27" s="301"/>
      <c r="F27" s="114"/>
    </row>
    <row r="28" spans="1:6" ht="89.25">
      <c r="A28" s="63">
        <v>15</v>
      </c>
      <c r="B28" s="299" t="s">
        <v>784</v>
      </c>
      <c r="C28" s="300" t="s">
        <v>785</v>
      </c>
      <c r="D28" s="152">
        <v>1</v>
      </c>
      <c r="E28" s="301"/>
      <c r="F28" s="114"/>
    </row>
    <row r="29" spans="1:6" ht="102">
      <c r="A29" s="63">
        <v>16</v>
      </c>
      <c r="B29" s="155" t="s">
        <v>786</v>
      </c>
      <c r="C29" s="156" t="s">
        <v>44</v>
      </c>
      <c r="D29" s="156">
        <v>1</v>
      </c>
      <c r="E29" s="157"/>
      <c r="F29" s="158"/>
    </row>
    <row r="30" spans="1:6" ht="38.25">
      <c r="A30" s="63">
        <v>17</v>
      </c>
      <c r="B30" s="151" t="s">
        <v>787</v>
      </c>
      <c r="C30" s="152" t="s">
        <v>44</v>
      </c>
      <c r="D30" s="152">
        <v>1</v>
      </c>
      <c r="E30" s="153"/>
      <c r="F30" s="114"/>
    </row>
    <row r="31" spans="1:6" ht="38.25">
      <c r="A31" s="63">
        <v>18</v>
      </c>
      <c r="B31" s="151" t="s">
        <v>788</v>
      </c>
      <c r="C31" s="152" t="s">
        <v>44</v>
      </c>
      <c r="D31" s="152">
        <v>1</v>
      </c>
      <c r="E31" s="153"/>
      <c r="F31" s="114"/>
    </row>
    <row r="32" spans="1:6" ht="25.5">
      <c r="A32" s="63">
        <v>19</v>
      </c>
      <c r="B32" s="151" t="s">
        <v>789</v>
      </c>
      <c r="C32" s="152" t="s">
        <v>44</v>
      </c>
      <c r="D32" s="152">
        <v>1</v>
      </c>
      <c r="E32" s="153"/>
      <c r="F32" s="114"/>
    </row>
    <row r="33" spans="1:6" ht="38.25">
      <c r="A33" s="63">
        <v>20</v>
      </c>
      <c r="B33" s="151" t="s">
        <v>790</v>
      </c>
      <c r="C33" s="152" t="s">
        <v>44</v>
      </c>
      <c r="D33" s="152">
        <v>1</v>
      </c>
      <c r="E33" s="153"/>
      <c r="F33" s="114"/>
    </row>
    <row r="34" spans="1:6" ht="81.95" customHeight="1">
      <c r="A34" s="63">
        <v>21</v>
      </c>
      <c r="B34" s="155" t="s">
        <v>771</v>
      </c>
      <c r="C34" s="156" t="s">
        <v>18</v>
      </c>
      <c r="D34" s="156">
        <v>1</v>
      </c>
      <c r="E34" s="157"/>
      <c r="F34" s="158"/>
    </row>
    <row r="35" spans="1:6" ht="49.5" customHeight="1">
      <c r="A35" s="63">
        <v>22</v>
      </c>
      <c r="B35" s="151" t="s">
        <v>770</v>
      </c>
      <c r="C35" s="152" t="s">
        <v>44</v>
      </c>
      <c r="D35" s="152">
        <v>1</v>
      </c>
      <c r="E35" s="153"/>
      <c r="F35" s="114"/>
    </row>
    <row r="36" spans="1:6" ht="59.1" customHeight="1">
      <c r="A36" s="63">
        <v>23</v>
      </c>
      <c r="B36" s="151" t="s">
        <v>769</v>
      </c>
      <c r="C36" s="152" t="s">
        <v>18</v>
      </c>
      <c r="D36" s="152">
        <v>1</v>
      </c>
      <c r="E36" s="153"/>
      <c r="F36" s="114"/>
    </row>
    <row r="37" spans="1:6" ht="83.1" customHeight="1">
      <c r="A37" s="63">
        <v>24</v>
      </c>
      <c r="B37" s="155" t="s">
        <v>768</v>
      </c>
      <c r="C37" s="152" t="s">
        <v>18</v>
      </c>
      <c r="D37" s="152">
        <v>1</v>
      </c>
      <c r="E37" s="157"/>
      <c r="F37" s="114"/>
    </row>
    <row r="38" spans="1:6" ht="62.1" customHeight="1">
      <c r="A38" s="63">
        <v>25</v>
      </c>
      <c r="B38" s="155" t="s">
        <v>755</v>
      </c>
      <c r="C38" s="152" t="s">
        <v>18</v>
      </c>
      <c r="D38" s="152">
        <v>1</v>
      </c>
      <c r="E38" s="157"/>
      <c r="F38" s="114"/>
    </row>
    <row r="39" spans="1:6" ht="87.95" customHeight="1">
      <c r="A39" s="63">
        <v>26</v>
      </c>
      <c r="B39" s="155" t="s">
        <v>754</v>
      </c>
      <c r="C39" s="152" t="s">
        <v>18</v>
      </c>
      <c r="D39" s="156">
        <v>1</v>
      </c>
      <c r="E39" s="157"/>
      <c r="F39" s="158"/>
    </row>
    <row r="40" spans="1:6" ht="116.1" customHeight="1">
      <c r="A40" s="63">
        <v>27</v>
      </c>
      <c r="B40" s="283" t="s">
        <v>839</v>
      </c>
      <c r="C40" s="152" t="s">
        <v>18</v>
      </c>
      <c r="D40" s="156">
        <v>1</v>
      </c>
      <c r="E40" s="292"/>
      <c r="F40" s="158"/>
    </row>
    <row r="41" spans="1:6" ht="89.45" customHeight="1">
      <c r="A41" s="63">
        <v>28</v>
      </c>
      <c r="B41" s="283" t="s">
        <v>752</v>
      </c>
      <c r="C41" s="152" t="s">
        <v>18</v>
      </c>
      <c r="D41" s="284">
        <v>1</v>
      </c>
      <c r="E41" s="292"/>
      <c r="F41" s="287"/>
    </row>
    <row r="42" spans="1:6" ht="77.099999999999994" customHeight="1">
      <c r="A42" s="63">
        <v>29</v>
      </c>
      <c r="B42" s="283" t="s">
        <v>756</v>
      </c>
      <c r="C42" s="284" t="s">
        <v>44</v>
      </c>
      <c r="D42" s="284">
        <v>1</v>
      </c>
      <c r="E42" s="292"/>
      <c r="F42" s="287"/>
    </row>
    <row r="43" spans="1:6" ht="80.099999999999994" customHeight="1">
      <c r="A43" s="63">
        <v>30</v>
      </c>
      <c r="B43" s="283" t="s">
        <v>757</v>
      </c>
      <c r="C43" s="284" t="s">
        <v>44</v>
      </c>
      <c r="D43" s="284">
        <v>1</v>
      </c>
      <c r="E43" s="292"/>
      <c r="F43" s="287"/>
    </row>
    <row r="44" spans="1:6" ht="98.45" customHeight="1">
      <c r="A44" s="63">
        <v>31</v>
      </c>
      <c r="B44" s="283" t="s">
        <v>840</v>
      </c>
      <c r="C44" s="284" t="s">
        <v>18</v>
      </c>
      <c r="D44" s="284">
        <v>1</v>
      </c>
      <c r="E44" s="292"/>
      <c r="F44" s="287"/>
    </row>
    <row r="45" spans="1:6" ht="86.45" customHeight="1">
      <c r="A45" s="63">
        <v>32</v>
      </c>
      <c r="B45" s="283" t="s">
        <v>758</v>
      </c>
      <c r="C45" s="284" t="s">
        <v>17</v>
      </c>
      <c r="D45" s="284">
        <v>1</v>
      </c>
      <c r="E45" s="292"/>
      <c r="F45" s="287"/>
    </row>
    <row r="46" spans="1:6" ht="84.6" customHeight="1">
      <c r="A46" s="63">
        <v>33</v>
      </c>
      <c r="B46" s="283" t="s">
        <v>759</v>
      </c>
      <c r="C46" s="284" t="s">
        <v>17</v>
      </c>
      <c r="D46" s="284">
        <v>1</v>
      </c>
      <c r="E46" s="292"/>
      <c r="F46" s="287"/>
    </row>
    <row r="47" spans="1:6" ht="60.95" customHeight="1">
      <c r="A47" s="63">
        <v>34</v>
      </c>
      <c r="B47" s="283" t="s">
        <v>760</v>
      </c>
      <c r="C47" s="284" t="s">
        <v>18</v>
      </c>
      <c r="D47" s="284">
        <v>1</v>
      </c>
      <c r="E47" s="292"/>
      <c r="F47" s="287"/>
    </row>
    <row r="48" spans="1:6" ht="65.099999999999994" customHeight="1">
      <c r="A48" s="63">
        <v>35</v>
      </c>
      <c r="B48" s="283" t="s">
        <v>761</v>
      </c>
      <c r="C48" s="284" t="s">
        <v>18</v>
      </c>
      <c r="D48" s="284">
        <v>1</v>
      </c>
      <c r="E48" s="292"/>
      <c r="F48" s="287"/>
    </row>
    <row r="49" spans="1:6" ht="92.1" customHeight="1">
      <c r="A49" s="63">
        <v>36</v>
      </c>
      <c r="B49" s="283" t="s">
        <v>764</v>
      </c>
      <c r="C49" s="284" t="s">
        <v>44</v>
      </c>
      <c r="D49" s="284">
        <v>1</v>
      </c>
      <c r="E49" s="292"/>
      <c r="F49" s="287"/>
    </row>
    <row r="50" spans="1:6" ht="50.45" customHeight="1">
      <c r="A50" s="63">
        <v>37</v>
      </c>
      <c r="B50" s="151" t="s">
        <v>753</v>
      </c>
      <c r="C50" s="152" t="s">
        <v>17</v>
      </c>
      <c r="D50" s="152">
        <v>1</v>
      </c>
      <c r="E50" s="153"/>
      <c r="F50" s="114"/>
    </row>
    <row r="51" spans="1:6" ht="69" customHeight="1">
      <c r="A51" s="63">
        <v>38</v>
      </c>
      <c r="B51" s="151" t="s">
        <v>791</v>
      </c>
      <c r="C51" s="152" t="s">
        <v>44</v>
      </c>
      <c r="D51" s="152">
        <v>1</v>
      </c>
      <c r="E51" s="153"/>
      <c r="F51" s="114"/>
    </row>
    <row r="52" spans="1:6" ht="81.599999999999994" customHeight="1">
      <c r="A52" s="63">
        <v>39</v>
      </c>
      <c r="B52" s="151" t="s">
        <v>792</v>
      </c>
      <c r="C52" s="152" t="s">
        <v>44</v>
      </c>
      <c r="D52" s="152">
        <v>1</v>
      </c>
      <c r="E52" s="153"/>
      <c r="F52" s="114"/>
    </row>
    <row r="53" spans="1:6" ht="49.5" customHeight="1">
      <c r="A53" s="63">
        <v>40</v>
      </c>
      <c r="B53" s="151" t="s">
        <v>793</v>
      </c>
      <c r="C53" s="152" t="s">
        <v>17</v>
      </c>
      <c r="D53" s="152">
        <v>1</v>
      </c>
      <c r="E53" s="153"/>
      <c r="F53" s="114"/>
    </row>
    <row r="54" spans="1:6">
      <c r="A54" s="154"/>
      <c r="B54" s="162" t="s">
        <v>85</v>
      </c>
      <c r="C54" s="156"/>
      <c r="D54" s="156"/>
      <c r="E54" s="157"/>
      <c r="F54" s="158"/>
    </row>
    <row r="55" spans="1:6" ht="71.099999999999994" customHeight="1">
      <c r="A55" s="63">
        <v>41</v>
      </c>
      <c r="B55" s="151" t="s">
        <v>794</v>
      </c>
      <c r="C55" s="152" t="s">
        <v>40</v>
      </c>
      <c r="D55" s="152">
        <v>1</v>
      </c>
      <c r="E55" s="153"/>
      <c r="F55" s="114"/>
    </row>
    <row r="56" spans="1:6" ht="63.6" customHeight="1">
      <c r="A56" s="63">
        <v>42</v>
      </c>
      <c r="B56" s="151" t="s">
        <v>795</v>
      </c>
      <c r="C56" s="152" t="s">
        <v>40</v>
      </c>
      <c r="D56" s="152">
        <v>1</v>
      </c>
      <c r="E56" s="153"/>
      <c r="F56" s="114"/>
    </row>
    <row r="57" spans="1:6" ht="48" customHeight="1">
      <c r="A57" s="63">
        <v>43</v>
      </c>
      <c r="B57" s="151" t="s">
        <v>796</v>
      </c>
      <c r="C57" s="152" t="s">
        <v>18</v>
      </c>
      <c r="D57" s="152">
        <v>1</v>
      </c>
      <c r="E57" s="153"/>
      <c r="F57" s="114"/>
    </row>
    <row r="58" spans="1:6" ht="69.599999999999994" customHeight="1">
      <c r="A58" s="63">
        <v>44</v>
      </c>
      <c r="B58" s="151" t="s">
        <v>797</v>
      </c>
      <c r="C58" s="152" t="s">
        <v>18</v>
      </c>
      <c r="D58" s="152">
        <v>1</v>
      </c>
      <c r="E58" s="153"/>
      <c r="F58" s="114"/>
    </row>
    <row r="59" spans="1:6" ht="53.45" customHeight="1">
      <c r="A59" s="63">
        <v>45</v>
      </c>
      <c r="B59" s="151" t="s">
        <v>798</v>
      </c>
      <c r="C59" s="152" t="s">
        <v>18</v>
      </c>
      <c r="D59" s="152">
        <v>1</v>
      </c>
      <c r="E59" s="153"/>
      <c r="F59" s="114"/>
    </row>
    <row r="60" spans="1:6" ht="51">
      <c r="A60" s="63">
        <v>46</v>
      </c>
      <c r="B60" s="151" t="s">
        <v>799</v>
      </c>
      <c r="C60" s="152" t="s">
        <v>18</v>
      </c>
      <c r="D60" s="152">
        <v>1</v>
      </c>
      <c r="E60" s="153"/>
      <c r="F60" s="114"/>
    </row>
    <row r="61" spans="1:6" ht="63.75">
      <c r="A61" s="63">
        <v>47</v>
      </c>
      <c r="B61" s="283" t="s">
        <v>800</v>
      </c>
      <c r="C61" s="284" t="s">
        <v>17</v>
      </c>
      <c r="D61" s="284">
        <v>1</v>
      </c>
      <c r="E61" s="292"/>
      <c r="F61" s="287"/>
    </row>
    <row r="62" spans="1:6" ht="59.1" customHeight="1">
      <c r="A62" s="63">
        <v>48</v>
      </c>
      <c r="B62" s="151" t="s">
        <v>801</v>
      </c>
      <c r="C62" s="152" t="s">
        <v>17</v>
      </c>
      <c r="D62" s="152">
        <v>1</v>
      </c>
      <c r="E62" s="153"/>
      <c r="F62" s="114"/>
    </row>
    <row r="63" spans="1:6" ht="114" customHeight="1">
      <c r="A63" s="63">
        <v>49</v>
      </c>
      <c r="B63" s="155" t="s">
        <v>802</v>
      </c>
      <c r="C63" s="156" t="s">
        <v>18</v>
      </c>
      <c r="D63" s="152">
        <v>1</v>
      </c>
      <c r="E63" s="157"/>
      <c r="F63" s="114"/>
    </row>
    <row r="64" spans="1:6" ht="78" customHeight="1">
      <c r="A64" s="63">
        <v>50</v>
      </c>
      <c r="B64" s="155" t="s">
        <v>803</v>
      </c>
      <c r="C64" s="156" t="s">
        <v>18</v>
      </c>
      <c r="D64" s="152">
        <v>1</v>
      </c>
      <c r="E64" s="157"/>
      <c r="F64" s="114"/>
    </row>
    <row r="65" spans="1:6" ht="63.75">
      <c r="A65" s="63">
        <v>51</v>
      </c>
      <c r="B65" s="155" t="s">
        <v>804</v>
      </c>
      <c r="C65" s="156" t="s">
        <v>18</v>
      </c>
      <c r="D65" s="152">
        <v>1</v>
      </c>
      <c r="E65" s="157"/>
      <c r="F65" s="114"/>
    </row>
    <row r="66" spans="1:6" ht="38.25">
      <c r="A66" s="63">
        <v>52</v>
      </c>
      <c r="B66" s="151" t="s">
        <v>805</v>
      </c>
      <c r="C66" s="152" t="s">
        <v>17</v>
      </c>
      <c r="D66" s="152">
        <v>1</v>
      </c>
      <c r="E66" s="153"/>
      <c r="F66" s="114"/>
    </row>
    <row r="67" spans="1:6" ht="63.75">
      <c r="A67" s="63">
        <v>53</v>
      </c>
      <c r="B67" s="155" t="s">
        <v>806</v>
      </c>
      <c r="C67" s="156" t="s">
        <v>18</v>
      </c>
      <c r="D67" s="156">
        <v>1</v>
      </c>
      <c r="E67" s="157"/>
      <c r="F67" s="114"/>
    </row>
    <row r="68" spans="1:6" ht="51">
      <c r="A68" s="63">
        <v>54</v>
      </c>
      <c r="B68" s="155" t="s">
        <v>807</v>
      </c>
      <c r="C68" s="156" t="s">
        <v>18</v>
      </c>
      <c r="D68" s="156">
        <v>1</v>
      </c>
      <c r="E68" s="157"/>
      <c r="F68" s="158"/>
    </row>
    <row r="69" spans="1:6" ht="102">
      <c r="A69" s="63">
        <v>55</v>
      </c>
      <c r="B69" s="151" t="s">
        <v>808</v>
      </c>
      <c r="C69" s="152" t="s">
        <v>18</v>
      </c>
      <c r="D69" s="152">
        <v>1</v>
      </c>
      <c r="E69" s="153"/>
      <c r="F69" s="114"/>
    </row>
    <row r="70" spans="1:6" ht="102">
      <c r="A70" s="63">
        <v>56</v>
      </c>
      <c r="B70" s="151" t="s">
        <v>809</v>
      </c>
      <c r="C70" s="152" t="s">
        <v>18</v>
      </c>
      <c r="D70" s="152">
        <v>1</v>
      </c>
      <c r="E70" s="153"/>
      <c r="F70" s="114"/>
    </row>
    <row r="71" spans="1:6" ht="68.099999999999994" customHeight="1">
      <c r="A71" s="63">
        <v>57</v>
      </c>
      <c r="B71" s="151" t="s">
        <v>810</v>
      </c>
      <c r="C71" s="152" t="s">
        <v>17</v>
      </c>
      <c r="D71" s="152">
        <v>1</v>
      </c>
      <c r="E71" s="153"/>
      <c r="F71" s="114"/>
    </row>
    <row r="72" spans="1:6" ht="76.5">
      <c r="A72" s="63">
        <v>58</v>
      </c>
      <c r="B72" s="155" t="s">
        <v>811</v>
      </c>
      <c r="C72" s="152" t="s">
        <v>18</v>
      </c>
      <c r="D72" s="152">
        <v>1</v>
      </c>
      <c r="E72" s="157"/>
      <c r="F72" s="114"/>
    </row>
    <row r="73" spans="1:6" ht="104.1" customHeight="1">
      <c r="A73" s="63">
        <v>59</v>
      </c>
      <c r="B73" s="155" t="s">
        <v>812</v>
      </c>
      <c r="C73" s="152" t="s">
        <v>18</v>
      </c>
      <c r="D73" s="156">
        <v>1</v>
      </c>
      <c r="E73" s="157"/>
      <c r="F73" s="158"/>
    </row>
    <row r="74" spans="1:6" ht="51">
      <c r="A74" s="63">
        <v>60</v>
      </c>
      <c r="B74" s="151" t="s">
        <v>813</v>
      </c>
      <c r="C74" s="152" t="s">
        <v>18</v>
      </c>
      <c r="D74" s="152">
        <v>1</v>
      </c>
      <c r="E74" s="153"/>
      <c r="F74" s="114"/>
    </row>
    <row r="75" spans="1:6" ht="37.5" customHeight="1">
      <c r="A75" s="63">
        <v>61</v>
      </c>
      <c r="B75" s="151" t="s">
        <v>814</v>
      </c>
      <c r="C75" s="152" t="s">
        <v>18</v>
      </c>
      <c r="D75" s="152">
        <v>1</v>
      </c>
      <c r="E75" s="153"/>
      <c r="F75" s="114"/>
    </row>
    <row r="76" spans="1:6" ht="38.25">
      <c r="A76" s="63">
        <v>62</v>
      </c>
      <c r="B76" s="151" t="s">
        <v>815</v>
      </c>
      <c r="C76" s="152" t="s">
        <v>18</v>
      </c>
      <c r="D76" s="152">
        <v>1</v>
      </c>
      <c r="E76" s="153"/>
      <c r="F76" s="114"/>
    </row>
    <row r="77" spans="1:6" ht="38.25">
      <c r="A77" s="63">
        <v>63</v>
      </c>
      <c r="B77" s="151" t="s">
        <v>816</v>
      </c>
      <c r="C77" s="152" t="s">
        <v>18</v>
      </c>
      <c r="D77" s="152">
        <v>1</v>
      </c>
      <c r="E77" s="153"/>
      <c r="F77" s="114"/>
    </row>
    <row r="78" spans="1:6" ht="38.25">
      <c r="A78" s="63">
        <v>64</v>
      </c>
      <c r="B78" s="151" t="s">
        <v>817</v>
      </c>
      <c r="C78" s="152" t="s">
        <v>18</v>
      </c>
      <c r="D78" s="152">
        <v>1</v>
      </c>
      <c r="E78" s="153"/>
      <c r="F78" s="114"/>
    </row>
    <row r="79" spans="1:6" ht="51">
      <c r="A79" s="63">
        <v>65</v>
      </c>
      <c r="B79" s="151" t="s">
        <v>818</v>
      </c>
      <c r="C79" s="152" t="s">
        <v>18</v>
      </c>
      <c r="D79" s="152">
        <v>1</v>
      </c>
      <c r="E79" s="153"/>
      <c r="F79" s="114"/>
    </row>
    <row r="80" spans="1:6" ht="51">
      <c r="A80" s="63">
        <v>66</v>
      </c>
      <c r="B80" s="155" t="s">
        <v>819</v>
      </c>
      <c r="C80" s="152" t="s">
        <v>18</v>
      </c>
      <c r="D80" s="152">
        <v>1</v>
      </c>
      <c r="E80" s="157"/>
      <c r="F80" s="114"/>
    </row>
    <row r="81" spans="1:6" ht="60.95" customHeight="1">
      <c r="A81" s="63">
        <v>67</v>
      </c>
      <c r="B81" s="155" t="s">
        <v>820</v>
      </c>
      <c r="C81" s="152" t="s">
        <v>18</v>
      </c>
      <c r="D81" s="156">
        <v>1</v>
      </c>
      <c r="E81" s="157"/>
      <c r="F81" s="158"/>
    </row>
    <row r="82" spans="1:6" ht="38.25">
      <c r="A82" s="63">
        <v>68</v>
      </c>
      <c r="B82" s="151" t="s">
        <v>821</v>
      </c>
      <c r="C82" s="152" t="s">
        <v>18</v>
      </c>
      <c r="D82" s="152">
        <v>1</v>
      </c>
      <c r="E82" s="153"/>
      <c r="F82" s="114"/>
    </row>
    <row r="83" spans="1:6" ht="51">
      <c r="A83" s="63">
        <v>69</v>
      </c>
      <c r="B83" s="151" t="s">
        <v>822</v>
      </c>
      <c r="C83" s="152" t="s">
        <v>18</v>
      </c>
      <c r="D83" s="152">
        <v>1</v>
      </c>
      <c r="E83" s="153"/>
      <c r="F83" s="114"/>
    </row>
    <row r="84" spans="1:6" ht="89.25">
      <c r="A84" s="63">
        <v>70</v>
      </c>
      <c r="B84" s="151" t="s">
        <v>823</v>
      </c>
      <c r="C84" s="152" t="s">
        <v>17</v>
      </c>
      <c r="D84" s="152">
        <v>1</v>
      </c>
      <c r="E84" s="153"/>
      <c r="F84" s="114"/>
    </row>
    <row r="85" spans="1:6" ht="89.25">
      <c r="A85" s="63">
        <v>71</v>
      </c>
      <c r="B85" s="155" t="s">
        <v>824</v>
      </c>
      <c r="C85" s="156" t="s">
        <v>17</v>
      </c>
      <c r="D85" s="156">
        <v>1</v>
      </c>
      <c r="E85" s="157"/>
      <c r="F85" s="158"/>
    </row>
    <row r="86" spans="1:6" ht="38.25">
      <c r="A86" s="63">
        <v>72</v>
      </c>
      <c r="B86" s="151" t="s">
        <v>825</v>
      </c>
      <c r="C86" s="152" t="s">
        <v>18</v>
      </c>
      <c r="D86" s="152">
        <v>1</v>
      </c>
      <c r="E86" s="153"/>
      <c r="F86" s="114"/>
    </row>
    <row r="87" spans="1:6" ht="38.25">
      <c r="A87" s="63">
        <v>73</v>
      </c>
      <c r="B87" s="151" t="s">
        <v>826</v>
      </c>
      <c r="C87" s="152" t="s">
        <v>17</v>
      </c>
      <c r="D87" s="152">
        <v>1</v>
      </c>
      <c r="E87" s="153"/>
      <c r="F87" s="114"/>
    </row>
    <row r="88" spans="1:6" ht="76.5">
      <c r="A88" s="63">
        <v>74</v>
      </c>
      <c r="B88" s="155" t="s">
        <v>827</v>
      </c>
      <c r="C88" s="152" t="s">
        <v>18</v>
      </c>
      <c r="D88" s="156">
        <v>1</v>
      </c>
      <c r="E88" s="157"/>
      <c r="F88" s="158"/>
    </row>
    <row r="89" spans="1:6" ht="38.25">
      <c r="A89" s="63">
        <v>75</v>
      </c>
      <c r="B89" s="151" t="s">
        <v>828</v>
      </c>
      <c r="C89" s="152" t="s">
        <v>18</v>
      </c>
      <c r="D89" s="152">
        <v>1</v>
      </c>
      <c r="E89" s="153"/>
      <c r="F89" s="114"/>
    </row>
    <row r="90" spans="1:6" ht="38.25">
      <c r="A90" s="63">
        <v>76</v>
      </c>
      <c r="B90" s="151" t="s">
        <v>829</v>
      </c>
      <c r="C90" s="152" t="s">
        <v>18</v>
      </c>
      <c r="D90" s="152">
        <v>1</v>
      </c>
      <c r="E90" s="153"/>
      <c r="F90" s="114"/>
    </row>
    <row r="91" spans="1:6" ht="38.25">
      <c r="A91" s="63">
        <v>77</v>
      </c>
      <c r="B91" s="151" t="s">
        <v>830</v>
      </c>
      <c r="C91" s="152" t="s">
        <v>17</v>
      </c>
      <c r="D91" s="152">
        <v>1</v>
      </c>
      <c r="E91" s="153"/>
      <c r="F91" s="114"/>
    </row>
    <row r="92" spans="1:6" ht="51">
      <c r="A92" s="63">
        <v>78</v>
      </c>
      <c r="B92" s="151" t="s">
        <v>831</v>
      </c>
      <c r="C92" s="152" t="s">
        <v>18</v>
      </c>
      <c r="D92" s="152">
        <v>1</v>
      </c>
      <c r="E92" s="153"/>
      <c r="F92" s="114"/>
    </row>
    <row r="93" spans="1:6" ht="38.25">
      <c r="A93" s="63">
        <v>79</v>
      </c>
      <c r="B93" s="151" t="s">
        <v>832</v>
      </c>
      <c r="C93" s="152" t="s">
        <v>18</v>
      </c>
      <c r="D93" s="152">
        <v>1</v>
      </c>
      <c r="E93" s="153"/>
      <c r="F93" s="114"/>
    </row>
    <row r="94" spans="1:6">
      <c r="A94" s="63"/>
      <c r="B94" s="162" t="s">
        <v>88</v>
      </c>
      <c r="C94" s="156"/>
      <c r="D94" s="156"/>
      <c r="E94" s="157"/>
      <c r="F94" s="158"/>
    </row>
    <row r="95" spans="1:6" ht="51">
      <c r="A95" s="63">
        <v>80</v>
      </c>
      <c r="B95" s="151" t="s">
        <v>81</v>
      </c>
      <c r="C95" s="156" t="s">
        <v>40</v>
      </c>
      <c r="D95" s="152">
        <v>1</v>
      </c>
      <c r="E95" s="153"/>
      <c r="F95" s="114"/>
    </row>
    <row r="96" spans="1:6" ht="38.25">
      <c r="A96" s="63">
        <v>81</v>
      </c>
      <c r="B96" s="151" t="s">
        <v>82</v>
      </c>
      <c r="C96" s="156" t="s">
        <v>40</v>
      </c>
      <c r="D96" s="152">
        <v>1</v>
      </c>
      <c r="E96" s="153"/>
      <c r="F96" s="114"/>
    </row>
    <row r="97" spans="1:8" ht="38.25">
      <c r="A97" s="63">
        <v>82</v>
      </c>
      <c r="B97" s="151" t="s">
        <v>83</v>
      </c>
      <c r="C97" s="156" t="s">
        <v>40</v>
      </c>
      <c r="D97" s="152">
        <v>1</v>
      </c>
      <c r="E97" s="153"/>
      <c r="F97" s="114"/>
    </row>
    <row r="98" spans="1:8" ht="38.25">
      <c r="A98" s="63">
        <v>83</v>
      </c>
      <c r="B98" s="151" t="s">
        <v>84</v>
      </c>
      <c r="C98" s="156" t="s">
        <v>40</v>
      </c>
      <c r="D98" s="152">
        <v>1</v>
      </c>
      <c r="E98" s="157"/>
      <c r="F98" s="114"/>
    </row>
    <row r="99" spans="1:8" ht="76.5">
      <c r="A99" s="63">
        <v>84</v>
      </c>
      <c r="B99" s="155" t="s">
        <v>123</v>
      </c>
      <c r="C99" s="156" t="s">
        <v>40</v>
      </c>
      <c r="D99" s="152">
        <v>1</v>
      </c>
      <c r="E99" s="157"/>
      <c r="F99" s="114"/>
    </row>
    <row r="100" spans="1:8" ht="51">
      <c r="A100" s="63">
        <v>85</v>
      </c>
      <c r="B100" s="155" t="s">
        <v>90</v>
      </c>
      <c r="C100" s="156" t="s">
        <v>40</v>
      </c>
      <c r="D100" s="152">
        <v>1</v>
      </c>
      <c r="E100" s="157"/>
      <c r="F100" s="114"/>
    </row>
    <row r="101" spans="1:8" ht="76.5">
      <c r="A101" s="63">
        <v>86</v>
      </c>
      <c r="B101" s="155" t="s">
        <v>122</v>
      </c>
      <c r="C101" s="152" t="s">
        <v>18</v>
      </c>
      <c r="D101" s="152">
        <v>1</v>
      </c>
      <c r="E101" s="157"/>
      <c r="F101" s="114"/>
    </row>
    <row r="102" spans="1:8">
      <c r="A102" s="154"/>
      <c r="B102" s="162" t="s">
        <v>89</v>
      </c>
      <c r="C102" s="156"/>
      <c r="D102" s="156"/>
      <c r="E102" s="157"/>
      <c r="F102" s="158"/>
    </row>
    <row r="103" spans="1:8" ht="89.25">
      <c r="A103" s="63">
        <v>87</v>
      </c>
      <c r="B103" s="155" t="s">
        <v>838</v>
      </c>
      <c r="C103" s="156" t="s">
        <v>785</v>
      </c>
      <c r="D103" s="152">
        <v>1</v>
      </c>
      <c r="E103" s="157"/>
      <c r="F103" s="114"/>
    </row>
    <row r="104" spans="1:8" ht="63.75">
      <c r="A104" s="282">
        <v>88</v>
      </c>
      <c r="B104" s="283" t="s">
        <v>837</v>
      </c>
      <c r="C104" s="156" t="s">
        <v>785</v>
      </c>
      <c r="D104" s="152">
        <v>1</v>
      </c>
      <c r="E104" s="292"/>
      <c r="F104" s="114"/>
    </row>
    <row r="105" spans="1:8" ht="51">
      <c r="A105" s="63">
        <v>89</v>
      </c>
      <c r="B105" s="155" t="s">
        <v>836</v>
      </c>
      <c r="C105" s="156" t="s">
        <v>18</v>
      </c>
      <c r="D105" s="152">
        <v>1</v>
      </c>
      <c r="E105" s="157"/>
      <c r="F105" s="114"/>
    </row>
    <row r="106" spans="1:8" ht="51">
      <c r="A106" s="282">
        <v>90</v>
      </c>
      <c r="B106" s="155" t="s">
        <v>835</v>
      </c>
      <c r="C106" s="156" t="s">
        <v>18</v>
      </c>
      <c r="D106" s="152">
        <v>1</v>
      </c>
      <c r="E106" s="157"/>
      <c r="F106" s="114"/>
    </row>
    <row r="107" spans="1:8" ht="51">
      <c r="A107" s="63">
        <v>91</v>
      </c>
      <c r="B107" s="155" t="s">
        <v>834</v>
      </c>
      <c r="C107" s="156" t="s">
        <v>18</v>
      </c>
      <c r="D107" s="152">
        <v>1</v>
      </c>
      <c r="E107" s="157"/>
      <c r="F107" s="114"/>
    </row>
    <row r="108" spans="1:8" ht="76.5">
      <c r="A108" s="282">
        <v>92</v>
      </c>
      <c r="B108" s="155" t="s">
        <v>833</v>
      </c>
      <c r="C108" s="156" t="s">
        <v>34</v>
      </c>
      <c r="D108" s="152">
        <v>1</v>
      </c>
      <c r="E108" s="157"/>
      <c r="F108" s="114"/>
    </row>
    <row r="109" spans="1:8">
      <c r="A109" s="125"/>
      <c r="B109" s="366" t="s">
        <v>982</v>
      </c>
      <c r="C109" s="367"/>
      <c r="D109" s="367"/>
      <c r="E109" s="368"/>
      <c r="F109" s="61"/>
      <c r="H109" s="37"/>
    </row>
    <row r="110" spans="1:8">
      <c r="A110" s="38"/>
      <c r="B110" s="39"/>
      <c r="C110" s="40"/>
      <c r="D110" s="122"/>
      <c r="E110" s="122"/>
      <c r="F110" s="41"/>
    </row>
    <row r="111" spans="1:8">
      <c r="A111" s="101" t="s">
        <v>64</v>
      </c>
      <c r="B111" s="101"/>
      <c r="C111" s="101"/>
      <c r="D111" s="101"/>
      <c r="E111" s="101"/>
      <c r="F111" s="101"/>
    </row>
    <row r="112" spans="1:8" ht="45" customHeight="1">
      <c r="A112" s="369" t="s">
        <v>980</v>
      </c>
      <c r="B112" s="369"/>
      <c r="C112" s="369"/>
      <c r="D112" s="369"/>
      <c r="E112" s="369"/>
      <c r="F112" s="369"/>
    </row>
    <row r="113" spans="1:6">
      <c r="A113" s="146"/>
      <c r="B113" s="146"/>
      <c r="C113" s="146"/>
      <c r="D113" s="146"/>
      <c r="E113" s="146"/>
      <c r="F113" s="146"/>
    </row>
    <row r="114" spans="1:6">
      <c r="A114" s="146"/>
      <c r="B114" s="146"/>
      <c r="C114" s="146"/>
      <c r="D114" s="146"/>
      <c r="E114" s="146"/>
      <c r="F114" s="146"/>
    </row>
    <row r="115" spans="1:6">
      <c r="A115" s="374" t="s">
        <v>979</v>
      </c>
      <c r="B115" s="374"/>
      <c r="C115" s="374"/>
      <c r="D115" s="374"/>
      <c r="E115" s="374"/>
      <c r="F115" s="374"/>
    </row>
    <row r="116" spans="1:6">
      <c r="A116" s="38"/>
      <c r="B116" s="39"/>
      <c r="C116" s="40"/>
      <c r="D116" s="122"/>
      <c r="E116" s="122"/>
      <c r="F116" s="41"/>
    </row>
    <row r="117" spans="1:6" s="42" customFormat="1">
      <c r="A117" s="360" t="s">
        <v>22</v>
      </c>
      <c r="B117" s="360"/>
      <c r="C117" s="360"/>
      <c r="D117" s="360"/>
      <c r="E117" s="360"/>
      <c r="F117" s="360"/>
    </row>
    <row r="118" spans="1:6" s="42" customFormat="1">
      <c r="A118" s="361" t="s">
        <v>23</v>
      </c>
      <c r="B118" s="361"/>
      <c r="C118" s="361"/>
      <c r="D118" s="361"/>
      <c r="E118" s="361"/>
      <c r="F118" s="361"/>
    </row>
    <row r="119" spans="1:6" s="42" customFormat="1" ht="25.5" customHeight="1">
      <c r="A119" s="360" t="s">
        <v>24</v>
      </c>
      <c r="B119" s="360"/>
      <c r="C119" s="360"/>
      <c r="D119" s="360"/>
      <c r="E119" s="360"/>
      <c r="F119" s="360"/>
    </row>
    <row r="120" spans="1:6" s="42" customFormat="1" ht="11.25">
      <c r="B120" s="43"/>
      <c r="C120" s="44"/>
    </row>
    <row r="121" spans="1:6" s="42" customFormat="1" ht="17.25" customHeight="1">
      <c r="A121" s="360" t="s">
        <v>25</v>
      </c>
      <c r="B121" s="360"/>
      <c r="C121" s="360"/>
      <c r="D121" s="360"/>
      <c r="E121" s="360"/>
      <c r="F121" s="360"/>
    </row>
    <row r="122" spans="1:6" s="42" customFormat="1">
      <c r="A122" s="361" t="s">
        <v>23</v>
      </c>
      <c r="B122" s="361"/>
      <c r="C122" s="361"/>
      <c r="D122" s="361"/>
      <c r="E122" s="361"/>
      <c r="F122" s="361"/>
    </row>
    <row r="123" spans="1:6" s="42" customFormat="1" ht="12" customHeight="1">
      <c r="B123" s="43"/>
      <c r="C123" s="44"/>
    </row>
    <row r="124" spans="1:6" s="42" customFormat="1" ht="18" customHeight="1">
      <c r="A124" s="362" t="s">
        <v>26</v>
      </c>
      <c r="B124" s="362"/>
      <c r="C124" s="362"/>
      <c r="D124" s="362"/>
      <c r="E124" s="362"/>
      <c r="F124" s="362"/>
    </row>
    <row r="125" spans="1:6" s="42" customFormat="1" ht="11.25">
      <c r="B125" s="43"/>
      <c r="C125" s="44"/>
    </row>
    <row r="126" spans="1:6">
      <c r="A126" s="38"/>
      <c r="B126" s="46"/>
      <c r="C126" s="40"/>
      <c r="D126" s="122"/>
      <c r="E126" s="122"/>
      <c r="F126" s="41"/>
    </row>
    <row r="127" spans="1:6">
      <c r="A127" s="38"/>
      <c r="B127" s="39"/>
      <c r="C127" s="40"/>
      <c r="D127" s="40"/>
      <c r="E127" s="40"/>
      <c r="F127" s="41"/>
    </row>
    <row r="128" spans="1:6">
      <c r="A128" s="38"/>
      <c r="B128" s="39"/>
      <c r="C128" s="40"/>
      <c r="D128" s="122"/>
      <c r="E128" s="122"/>
      <c r="F128" s="41"/>
    </row>
    <row r="129" spans="1:6">
      <c r="A129" s="38"/>
      <c r="B129" s="39"/>
      <c r="C129" s="40"/>
      <c r="D129" s="122"/>
      <c r="E129" s="122"/>
      <c r="F129" s="41"/>
    </row>
    <row r="130" spans="1:6">
      <c r="A130" s="38"/>
      <c r="B130" s="47"/>
      <c r="C130" s="40"/>
      <c r="D130" s="40"/>
      <c r="E130" s="40"/>
      <c r="F130" s="41"/>
    </row>
    <row r="131" spans="1:6">
      <c r="A131" s="38"/>
      <c r="B131" s="47"/>
      <c r="C131" s="40"/>
      <c r="D131" s="40"/>
      <c r="E131" s="40"/>
      <c r="F131" s="41"/>
    </row>
    <row r="132" spans="1:6">
      <c r="A132" s="38"/>
      <c r="B132" s="48"/>
      <c r="C132" s="40"/>
      <c r="D132" s="40"/>
      <c r="E132" s="40"/>
      <c r="F132" s="41"/>
    </row>
    <row r="133" spans="1:6">
      <c r="A133" s="38"/>
      <c r="B133" s="46"/>
      <c r="C133" s="40"/>
      <c r="D133" s="122"/>
      <c r="E133" s="122"/>
      <c r="F133" s="41"/>
    </row>
    <row r="134" spans="1:6">
      <c r="A134" s="38"/>
      <c r="B134" s="46"/>
      <c r="C134" s="40"/>
      <c r="D134" s="122"/>
      <c r="E134" s="122"/>
      <c r="F134" s="41"/>
    </row>
    <row r="135" spans="1:6">
      <c r="A135" s="38"/>
      <c r="B135" s="46"/>
      <c r="C135" s="40"/>
      <c r="D135" s="40"/>
      <c r="E135" s="40"/>
      <c r="F135" s="41"/>
    </row>
    <row r="136" spans="1:6">
      <c r="A136" s="38"/>
      <c r="B136" s="48"/>
      <c r="C136" s="40"/>
      <c r="D136" s="122"/>
      <c r="E136" s="122"/>
      <c r="F136" s="41"/>
    </row>
    <row r="137" spans="1:6">
      <c r="A137" s="38"/>
      <c r="B137" s="46"/>
      <c r="C137" s="40"/>
      <c r="D137" s="122"/>
      <c r="E137" s="122"/>
      <c r="F137" s="41"/>
    </row>
    <row r="138" spans="1:6">
      <c r="A138" s="38"/>
      <c r="B138" s="46"/>
      <c r="C138" s="40"/>
      <c r="D138" s="40"/>
      <c r="E138" s="40"/>
      <c r="F138" s="41"/>
    </row>
    <row r="139" spans="1:6">
      <c r="A139" s="38"/>
      <c r="B139" s="46"/>
      <c r="C139" s="40"/>
      <c r="D139" s="122"/>
      <c r="E139" s="122"/>
      <c r="F139" s="41"/>
    </row>
    <row r="140" spans="1:6">
      <c r="A140" s="38"/>
      <c r="B140" s="46"/>
      <c r="C140" s="40"/>
      <c r="D140" s="122"/>
      <c r="E140" s="122"/>
      <c r="F140" s="41"/>
    </row>
    <row r="141" spans="1:6">
      <c r="A141" s="38"/>
      <c r="B141" s="46"/>
      <c r="C141" s="40"/>
      <c r="D141" s="122"/>
      <c r="E141" s="122"/>
      <c r="F141" s="41"/>
    </row>
    <row r="142" spans="1:6">
      <c r="A142" s="38"/>
      <c r="B142" s="46"/>
      <c r="C142" s="40"/>
      <c r="D142" s="123"/>
      <c r="E142" s="123"/>
      <c r="F142" s="41"/>
    </row>
    <row r="143" spans="1:6">
      <c r="A143" s="38"/>
      <c r="B143" s="46"/>
      <c r="C143" s="40"/>
      <c r="D143" s="122"/>
      <c r="E143" s="122"/>
      <c r="F143" s="41"/>
    </row>
    <row r="144" spans="1:6">
      <c r="A144" s="38"/>
      <c r="B144" s="46"/>
      <c r="C144" s="40"/>
      <c r="D144" s="122"/>
      <c r="E144" s="122"/>
      <c r="F144" s="41"/>
    </row>
    <row r="145" spans="1:6">
      <c r="A145" s="38"/>
      <c r="B145" s="46"/>
      <c r="C145" s="40"/>
      <c r="D145" s="122"/>
      <c r="E145" s="122"/>
      <c r="F145" s="41"/>
    </row>
    <row r="146" spans="1:6">
      <c r="A146" s="38"/>
      <c r="B146" s="46"/>
      <c r="C146" s="40"/>
      <c r="D146" s="122"/>
      <c r="E146" s="122"/>
      <c r="F146" s="41"/>
    </row>
    <row r="147" spans="1:6">
      <c r="A147" s="38"/>
      <c r="B147" s="46"/>
      <c r="C147" s="40"/>
      <c r="D147" s="40"/>
      <c r="E147" s="40"/>
      <c r="F147" s="41"/>
    </row>
    <row r="148" spans="1:6">
      <c r="A148" s="38"/>
      <c r="B148" s="48"/>
      <c r="C148" s="40"/>
      <c r="D148" s="122"/>
      <c r="E148" s="122"/>
      <c r="F148" s="41"/>
    </row>
    <row r="149" spans="1:6">
      <c r="A149" s="38"/>
      <c r="B149" s="46"/>
      <c r="C149" s="40"/>
      <c r="D149" s="122"/>
      <c r="E149" s="122"/>
      <c r="F149" s="41"/>
    </row>
    <row r="150" spans="1:6">
      <c r="A150" s="38"/>
      <c r="B150" s="46"/>
      <c r="C150" s="40"/>
      <c r="D150" s="40"/>
      <c r="E150" s="40"/>
      <c r="F150" s="41"/>
    </row>
    <row r="151" spans="1:6">
      <c r="A151" s="38"/>
      <c r="B151" s="46"/>
      <c r="C151" s="40"/>
      <c r="D151" s="122"/>
      <c r="E151" s="122"/>
      <c r="F151" s="41"/>
    </row>
    <row r="152" spans="1:6">
      <c r="A152" s="38"/>
      <c r="B152" s="46"/>
      <c r="C152" s="40"/>
      <c r="D152" s="122"/>
      <c r="E152" s="122"/>
      <c r="F152" s="41"/>
    </row>
    <row r="153" spans="1:6">
      <c r="A153" s="38"/>
      <c r="B153" s="48"/>
      <c r="C153" s="40"/>
      <c r="D153" s="122"/>
      <c r="E153" s="122"/>
      <c r="F153" s="41"/>
    </row>
    <row r="154" spans="1:6">
      <c r="A154" s="49"/>
      <c r="B154" s="46"/>
      <c r="C154" s="40"/>
      <c r="D154" s="122"/>
      <c r="E154" s="122"/>
      <c r="F154" s="41"/>
    </row>
    <row r="155" spans="1:6">
      <c r="A155" s="49"/>
      <c r="B155" s="46"/>
      <c r="C155" s="40"/>
      <c r="D155" s="122"/>
      <c r="E155" s="122"/>
      <c r="F155" s="41"/>
    </row>
    <row r="156" spans="1:6">
      <c r="A156" s="49"/>
      <c r="B156" s="46"/>
      <c r="C156" s="40"/>
      <c r="D156" s="122"/>
      <c r="E156" s="122"/>
      <c r="F156" s="41"/>
    </row>
    <row r="157" spans="1:6">
      <c r="A157" s="49"/>
      <c r="B157" s="46"/>
      <c r="C157" s="40"/>
      <c r="D157" s="122"/>
      <c r="E157" s="122"/>
      <c r="F157" s="41"/>
    </row>
    <row r="158" spans="1:6">
      <c r="A158" s="50"/>
      <c r="B158" s="46"/>
      <c r="C158" s="40"/>
      <c r="D158" s="40"/>
      <c r="E158" s="40"/>
      <c r="F158" s="41"/>
    </row>
    <row r="159" spans="1:6">
      <c r="A159" s="38"/>
      <c r="B159" s="48"/>
      <c r="C159" s="40"/>
      <c r="D159" s="122"/>
      <c r="E159" s="122"/>
      <c r="F159" s="41"/>
    </row>
    <row r="160" spans="1:6">
      <c r="A160" s="38"/>
      <c r="B160" s="46"/>
      <c r="C160" s="40"/>
      <c r="D160" s="122"/>
      <c r="E160" s="122"/>
      <c r="F160" s="41"/>
    </row>
    <row r="161" spans="1:6">
      <c r="A161" s="38"/>
      <c r="B161" s="46"/>
      <c r="C161" s="40"/>
      <c r="D161" s="40"/>
      <c r="E161" s="40"/>
      <c r="F161" s="41"/>
    </row>
    <row r="162" spans="1:6">
      <c r="A162" s="45"/>
      <c r="B162" s="51"/>
      <c r="C162" s="45"/>
      <c r="D162" s="52"/>
      <c r="E162" s="52"/>
      <c r="F162" s="52"/>
    </row>
    <row r="163" spans="1:6">
      <c r="A163" s="45"/>
      <c r="B163" s="53"/>
      <c r="C163" s="45"/>
      <c r="D163" s="45"/>
      <c r="E163" s="45"/>
      <c r="F163" s="54"/>
    </row>
    <row r="164" spans="1:6">
      <c r="A164" s="45"/>
      <c r="B164" s="51"/>
      <c r="C164" s="45"/>
      <c r="D164" s="45"/>
      <c r="E164" s="45"/>
      <c r="F164" s="54"/>
    </row>
    <row r="165" spans="1:6">
      <c r="A165" s="45"/>
      <c r="B165" s="53"/>
      <c r="C165" s="55"/>
      <c r="D165" s="45"/>
      <c r="E165" s="45"/>
      <c r="F165" s="54"/>
    </row>
    <row r="166" spans="1:6">
      <c r="A166" s="56"/>
      <c r="B166" s="57"/>
      <c r="C166" s="56"/>
      <c r="D166" s="56"/>
      <c r="E166" s="56"/>
      <c r="F166" s="56"/>
    </row>
    <row r="167" spans="1:6">
      <c r="A167" s="56"/>
      <c r="B167" s="57"/>
      <c r="C167" s="56"/>
      <c r="D167" s="56"/>
      <c r="E167" s="56"/>
      <c r="F167" s="56"/>
    </row>
    <row r="168" spans="1:6">
      <c r="A168" s="56"/>
      <c r="B168" s="57"/>
      <c r="C168" s="56"/>
      <c r="D168" s="56"/>
      <c r="E168" s="56"/>
      <c r="F168" s="56"/>
    </row>
    <row r="169" spans="1:6">
      <c r="A169" s="56"/>
      <c r="B169" s="57"/>
      <c r="C169" s="56"/>
      <c r="D169" s="56"/>
      <c r="E169" s="56"/>
      <c r="F169" s="56"/>
    </row>
    <row r="170" spans="1:6">
      <c r="A170" s="56"/>
      <c r="B170" s="57"/>
      <c r="C170" s="56"/>
      <c r="D170" s="56"/>
      <c r="E170" s="56"/>
      <c r="F170" s="56"/>
    </row>
    <row r="171" spans="1:6">
      <c r="A171" s="56"/>
      <c r="B171" s="58"/>
      <c r="C171" s="56"/>
      <c r="D171" s="56"/>
      <c r="E171" s="56"/>
      <c r="F171" s="56"/>
    </row>
    <row r="172" spans="1:6">
      <c r="A172" s="56"/>
      <c r="B172" s="57"/>
      <c r="C172" s="56"/>
      <c r="D172" s="56"/>
      <c r="E172" s="56"/>
      <c r="F172" s="56"/>
    </row>
    <row r="173" spans="1:6">
      <c r="A173" s="56"/>
      <c r="B173" s="57"/>
      <c r="C173" s="56"/>
      <c r="D173" s="56"/>
      <c r="E173" s="56"/>
      <c r="F173" s="56"/>
    </row>
    <row r="174" spans="1:6">
      <c r="A174" s="56"/>
      <c r="B174" s="57"/>
      <c r="C174" s="56"/>
      <c r="D174" s="56"/>
      <c r="E174" s="56"/>
      <c r="F174" s="56"/>
    </row>
    <row r="175" spans="1:6">
      <c r="A175" s="56"/>
      <c r="B175" s="57"/>
      <c r="C175" s="56"/>
      <c r="D175" s="56"/>
      <c r="E175" s="56"/>
      <c r="F175" s="56"/>
    </row>
    <row r="176" spans="1:6">
      <c r="A176" s="56"/>
      <c r="B176" s="58"/>
      <c r="C176" s="56"/>
      <c r="D176" s="56"/>
      <c r="E176" s="56"/>
      <c r="F176" s="56"/>
    </row>
  </sheetData>
  <mergeCells count="22">
    <mergeCell ref="C9:F9"/>
    <mergeCell ref="B7:F7"/>
    <mergeCell ref="B6:F6"/>
    <mergeCell ref="A1:F1"/>
    <mergeCell ref="A2:F2"/>
    <mergeCell ref="A3:F3"/>
    <mergeCell ref="B5:F5"/>
    <mergeCell ref="A121:F121"/>
    <mergeCell ref="A122:F122"/>
    <mergeCell ref="A124:F124"/>
    <mergeCell ref="E10:E11"/>
    <mergeCell ref="F10:F11"/>
    <mergeCell ref="A118:F118"/>
    <mergeCell ref="A119:F119"/>
    <mergeCell ref="B109:E109"/>
    <mergeCell ref="A112:F112"/>
    <mergeCell ref="A117:F117"/>
    <mergeCell ref="A10:A11"/>
    <mergeCell ref="B10:B11"/>
    <mergeCell ref="C10:C11"/>
    <mergeCell ref="D10:D11"/>
    <mergeCell ref="A115:F115"/>
  </mergeCells>
  <pageMargins left="0.75" right="0.75" top="1" bottom="1" header="0.5" footer="0.5"/>
  <pageSetup paperSize="9" scale="9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79998168889431442"/>
  </sheetPr>
  <dimension ref="A2:N53"/>
  <sheetViews>
    <sheetView zoomScale="98" zoomScaleNormal="98" zoomScaleSheetLayoutView="100" workbookViewId="0">
      <selection activeCell="B26" sqref="B26:F26"/>
    </sheetView>
  </sheetViews>
  <sheetFormatPr defaultColWidth="11.28515625" defaultRowHeight="12.75"/>
  <cols>
    <col min="1" max="1" width="9.5703125" style="10" customWidth="1"/>
    <col min="2" max="2" width="7.85546875" style="10" customWidth="1"/>
    <col min="3" max="3" width="11.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40" t="s">
        <v>8</v>
      </c>
      <c r="B2" s="340"/>
      <c r="C2" s="340"/>
      <c r="D2" s="340"/>
      <c r="E2" s="340"/>
      <c r="F2" s="340"/>
    </row>
    <row r="3" spans="1:7" ht="18" customHeight="1">
      <c r="A3" s="345" t="s">
        <v>57</v>
      </c>
      <c r="B3" s="345"/>
      <c r="C3" s="345"/>
      <c r="D3" s="345"/>
      <c r="E3" s="345"/>
      <c r="F3" s="345"/>
      <c r="G3" s="126"/>
    </row>
    <row r="4" spans="1:7" s="12" customFormat="1" ht="26.1" customHeight="1">
      <c r="A4" s="342" t="s">
        <v>0</v>
      </c>
      <c r="B4" s="342"/>
      <c r="C4" s="342" t="s">
        <v>78</v>
      </c>
      <c r="D4" s="342"/>
      <c r="E4" s="342"/>
      <c r="F4" s="342"/>
    </row>
    <row r="5" spans="1:7" s="12" customFormat="1" ht="12.6" customHeight="1">
      <c r="A5" s="336" t="s">
        <v>1</v>
      </c>
      <c r="B5" s="336"/>
      <c r="C5" s="336" t="s">
        <v>973</v>
      </c>
      <c r="D5" s="336"/>
      <c r="E5" s="336"/>
      <c r="F5" s="336"/>
    </row>
    <row r="6" spans="1:7" s="12" customFormat="1" ht="12.6" customHeight="1">
      <c r="A6" s="336" t="s">
        <v>70</v>
      </c>
      <c r="B6" s="336"/>
      <c r="C6" s="336" t="s">
        <v>71</v>
      </c>
      <c r="D6" s="336"/>
      <c r="E6" s="336"/>
      <c r="F6" s="336"/>
    </row>
    <row r="7" spans="1:7" ht="12.6" customHeight="1">
      <c r="B7" s="11"/>
      <c r="C7" s="12"/>
      <c r="D7" s="11"/>
    </row>
    <row r="8" spans="1:7" ht="14.25" customHeight="1">
      <c r="F8" s="11"/>
    </row>
    <row r="9" spans="1:7" ht="12.75" customHeight="1">
      <c r="B9" s="347" t="s">
        <v>2</v>
      </c>
      <c r="C9" s="348" t="s">
        <v>9</v>
      </c>
      <c r="D9" s="350" t="s">
        <v>10</v>
      </c>
      <c r="E9" s="351"/>
      <c r="F9" s="347" t="s">
        <v>11</v>
      </c>
    </row>
    <row r="10" spans="1:7" s="18" customFormat="1" ht="45" customHeight="1">
      <c r="B10" s="347"/>
      <c r="C10" s="349"/>
      <c r="D10" s="352"/>
      <c r="E10" s="353"/>
      <c r="F10" s="347"/>
    </row>
    <row r="11" spans="1:7" s="18" customFormat="1" ht="14.25" customHeight="1">
      <c r="B11" s="7">
        <v>1</v>
      </c>
      <c r="C11" s="3" t="s">
        <v>38</v>
      </c>
      <c r="D11" s="346" t="s">
        <v>53</v>
      </c>
      <c r="E11" s="346"/>
      <c r="F11" s="4">
        <f>'LT_2-1'!G105</f>
        <v>0</v>
      </c>
    </row>
    <row r="12" spans="1:7" s="18" customFormat="1" ht="14.25" customHeight="1">
      <c r="B12" s="59">
        <v>2</v>
      </c>
      <c r="C12" s="3" t="s">
        <v>31</v>
      </c>
      <c r="D12" s="382" t="s">
        <v>54</v>
      </c>
      <c r="E12" s="384"/>
      <c r="F12" s="4">
        <f>'LT_2-2'!G84</f>
        <v>0</v>
      </c>
    </row>
    <row r="13" spans="1:7" s="18" customFormat="1" ht="14.25" customHeight="1">
      <c r="B13" s="7">
        <v>3</v>
      </c>
      <c r="C13" s="3" t="s">
        <v>32</v>
      </c>
      <c r="D13" s="382" t="s">
        <v>55</v>
      </c>
      <c r="E13" s="383"/>
      <c r="F13" s="4">
        <f>'LT_2-3'!G113</f>
        <v>0</v>
      </c>
    </row>
    <row r="14" spans="1:7" s="18" customFormat="1" ht="14.25" customHeight="1">
      <c r="B14" s="59">
        <v>4</v>
      </c>
      <c r="C14" s="3" t="s">
        <v>33</v>
      </c>
      <c r="D14" s="346" t="s">
        <v>29</v>
      </c>
      <c r="E14" s="346"/>
      <c r="F14" s="4">
        <f>'LT_2-4'!G50</f>
        <v>0</v>
      </c>
    </row>
    <row r="15" spans="1:7">
      <c r="B15" s="387" t="s">
        <v>5</v>
      </c>
      <c r="C15" s="387"/>
      <c r="D15" s="387"/>
      <c r="E15" s="387"/>
      <c r="F15" s="5">
        <f>SUM(F11:F14)</f>
        <v>0</v>
      </c>
    </row>
    <row r="16" spans="1:7" s="1" customFormat="1" ht="12.95" customHeight="1">
      <c r="B16" s="354" t="s">
        <v>974</v>
      </c>
      <c r="C16" s="354"/>
      <c r="D16" s="354"/>
      <c r="E16" s="354"/>
      <c r="F16" s="6"/>
    </row>
    <row r="17" spans="2:14" s="1" customFormat="1">
      <c r="B17" s="359" t="s">
        <v>13</v>
      </c>
      <c r="C17" s="359"/>
      <c r="D17" s="359"/>
      <c r="E17" s="359"/>
      <c r="F17" s="6"/>
    </row>
    <row r="18" spans="2:14" s="1" customFormat="1" ht="12.95" customHeight="1">
      <c r="B18" s="354" t="s">
        <v>975</v>
      </c>
      <c r="C18" s="354"/>
      <c r="D18" s="354"/>
      <c r="E18" s="354"/>
      <c r="F18" s="6"/>
    </row>
    <row r="19" spans="2:14" s="1" customFormat="1">
      <c r="B19" s="355" t="s">
        <v>970</v>
      </c>
      <c r="C19" s="355"/>
      <c r="D19" s="355"/>
      <c r="E19" s="355"/>
      <c r="F19" s="9">
        <f>F15+F16+F18</f>
        <v>0</v>
      </c>
    </row>
    <row r="20" spans="2:14" s="1" customFormat="1">
      <c r="B20" s="19"/>
      <c r="C20" s="19"/>
      <c r="D20" s="23"/>
    </row>
    <row r="21" spans="2:14" s="1" customFormat="1">
      <c r="B21" s="101" t="s">
        <v>64</v>
      </c>
      <c r="C21" s="19"/>
      <c r="D21" s="23"/>
    </row>
    <row r="22" spans="2:14" s="1" customFormat="1" ht="19.5" customHeight="1">
      <c r="B22" s="385" t="s">
        <v>984</v>
      </c>
      <c r="C22" s="385"/>
      <c r="D22" s="385"/>
      <c r="E22" s="385"/>
      <c r="F22" s="385"/>
      <c r="G22" s="385"/>
      <c r="H22" s="385"/>
      <c r="I22" s="385"/>
      <c r="J22" s="385"/>
      <c r="K22" s="385"/>
      <c r="L22" s="385"/>
      <c r="M22" s="385"/>
      <c r="N22" s="385"/>
    </row>
    <row r="23" spans="2:14" s="1" customFormat="1" ht="19.5" customHeight="1">
      <c r="B23" s="385" t="s">
        <v>986</v>
      </c>
      <c r="C23" s="385"/>
      <c r="D23" s="385"/>
      <c r="E23" s="385"/>
      <c r="F23" s="385"/>
      <c r="G23" s="385"/>
      <c r="H23" s="385"/>
      <c r="I23" s="385"/>
      <c r="J23" s="385"/>
      <c r="K23" s="385"/>
      <c r="L23" s="385"/>
      <c r="M23" s="385"/>
      <c r="N23" s="385"/>
    </row>
    <row r="24" spans="2:14" s="1" customFormat="1">
      <c r="B24" s="19"/>
      <c r="C24" s="19"/>
      <c r="D24" s="23"/>
    </row>
    <row r="25" spans="2:14" s="1" customFormat="1">
      <c r="B25" s="19"/>
      <c r="C25" s="19"/>
      <c r="D25" s="23"/>
    </row>
    <row r="26" spans="2:14" s="1" customFormat="1" ht="27.6" customHeight="1">
      <c r="B26" s="386" t="s">
        <v>987</v>
      </c>
      <c r="C26" s="386"/>
      <c r="D26" s="386"/>
      <c r="E26" s="386"/>
      <c r="F26" s="386"/>
    </row>
    <row r="27" spans="2:14" s="1" customFormat="1">
      <c r="B27" s="19"/>
      <c r="C27" s="19"/>
      <c r="D27" s="23"/>
    </row>
    <row r="28" spans="2:14" s="1" customFormat="1">
      <c r="B28" s="338" t="str">
        <f>'[1]Buvn.kopt.'!B23</f>
        <v>Apstiprināja: __________________________________</v>
      </c>
      <c r="C28" s="338"/>
      <c r="D28" s="338"/>
      <c r="E28" s="338"/>
      <c r="F28" s="338"/>
    </row>
    <row r="29" spans="2:14" s="1" customFormat="1" ht="12.95" customHeight="1">
      <c r="B29" s="338" t="str">
        <f>'[1]Buvn.kopt.'!B24</f>
        <v xml:space="preserve">                                                     /vārds uzvārds, paraksts/ </v>
      </c>
      <c r="C29" s="338"/>
      <c r="D29" s="338"/>
      <c r="E29" s="338"/>
      <c r="F29" s="338"/>
    </row>
    <row r="30" spans="2:14" s="1" customFormat="1">
      <c r="B30" s="10"/>
      <c r="C30" s="10"/>
      <c r="D30" s="10"/>
      <c r="E30" s="10"/>
      <c r="F30" s="10"/>
    </row>
    <row r="31" spans="2:14">
      <c r="B31" s="334" t="s">
        <v>66</v>
      </c>
      <c r="C31" s="334"/>
      <c r="D31" s="334"/>
      <c r="E31" s="334"/>
      <c r="F31" s="334"/>
    </row>
    <row r="32" spans="2:14">
      <c r="B32" s="334" t="s">
        <v>7</v>
      </c>
      <c r="C32" s="334"/>
      <c r="D32" s="334"/>
      <c r="E32" s="334"/>
      <c r="F32" s="334"/>
    </row>
    <row r="34" spans="2:6" s="1" customFormat="1">
      <c r="B34" s="19"/>
      <c r="C34" s="19"/>
      <c r="D34" s="23"/>
    </row>
    <row r="35" spans="2:6" s="1" customFormat="1">
      <c r="B35" s="24"/>
      <c r="C35" s="24"/>
      <c r="D35" s="24"/>
      <c r="E35" s="24"/>
      <c r="F35" s="24"/>
    </row>
    <row r="36" spans="2:6" s="1" customFormat="1">
      <c r="B36" s="24"/>
      <c r="C36" s="24"/>
      <c r="D36" s="24"/>
      <c r="E36" s="24"/>
      <c r="F36" s="24"/>
    </row>
    <row r="37" spans="2:6">
      <c r="B37" s="12"/>
      <c r="C37" s="13"/>
      <c r="D37" s="26"/>
    </row>
    <row r="38" spans="2:6">
      <c r="B38" s="13"/>
      <c r="C38" s="13"/>
      <c r="D38" s="13"/>
      <c r="F38" s="12"/>
    </row>
    <row r="40" spans="2:6">
      <c r="B40" s="13"/>
      <c r="C40" s="13"/>
      <c r="D40" s="13"/>
    </row>
    <row r="41" spans="2:6">
      <c r="B41" s="13"/>
      <c r="C41" s="11"/>
      <c r="D41" s="13"/>
    </row>
    <row r="42" spans="2:6">
      <c r="B42" s="13"/>
      <c r="C42" s="13"/>
      <c r="D42" s="13"/>
    </row>
    <row r="43" spans="2:6">
      <c r="B43" s="13"/>
      <c r="C43" s="13"/>
    </row>
    <row r="46" spans="2:6">
      <c r="B46" s="13"/>
      <c r="C46" s="13"/>
    </row>
    <row r="47" spans="2:6">
      <c r="B47" s="13"/>
      <c r="C47" s="13"/>
    </row>
    <row r="53" spans="2:3">
      <c r="B53" s="27"/>
      <c r="C53" s="27"/>
    </row>
  </sheetData>
  <mergeCells count="28">
    <mergeCell ref="B15:E15"/>
    <mergeCell ref="B16:E16"/>
    <mergeCell ref="D14:E14"/>
    <mergeCell ref="D11:E11"/>
    <mergeCell ref="B17:E17"/>
    <mergeCell ref="B18:E18"/>
    <mergeCell ref="B19:E19"/>
    <mergeCell ref="B28:F28"/>
    <mergeCell ref="B29:F29"/>
    <mergeCell ref="B22:N22"/>
    <mergeCell ref="B23:N23"/>
    <mergeCell ref="B26:F26"/>
    <mergeCell ref="B31:F31"/>
    <mergeCell ref="B32:F32"/>
    <mergeCell ref="A2:F2"/>
    <mergeCell ref="A3:F3"/>
    <mergeCell ref="C4:F4"/>
    <mergeCell ref="C5:F5"/>
    <mergeCell ref="D13:E13"/>
    <mergeCell ref="B9:B10"/>
    <mergeCell ref="C9:C10"/>
    <mergeCell ref="D9:E10"/>
    <mergeCell ref="F9:F10"/>
    <mergeCell ref="A4:B4"/>
    <mergeCell ref="A5:B5"/>
    <mergeCell ref="D12:E12"/>
    <mergeCell ref="A6:B6"/>
    <mergeCell ref="C6:F6"/>
  </mergeCells>
  <phoneticPr fontId="38" type="noConversion"/>
  <printOptions horizontalCentered="1"/>
  <pageMargins left="0.31" right="0.74803149606299213" top="0.25" bottom="0.17" header="0.18" footer="0.17"/>
  <pageSetup paperSize="9" scale="8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577AF-FFE0-4356-907D-684176D9EA4C}">
  <dimension ref="A1:G131"/>
  <sheetViews>
    <sheetView topLeftCell="A100" zoomScale="95" zoomScaleNormal="95" workbookViewId="0">
      <selection activeCell="A5" sqref="A5:XFD6"/>
    </sheetView>
  </sheetViews>
  <sheetFormatPr defaultColWidth="9.140625" defaultRowHeight="12.75"/>
  <cols>
    <col min="1" max="1" width="15.85546875" style="28" customWidth="1"/>
    <col min="2" max="2" width="50" style="30" customWidth="1"/>
    <col min="3" max="3" width="23.5703125" style="29" customWidth="1"/>
    <col min="4" max="4" width="9.42578125" style="28" customWidth="1"/>
    <col min="5" max="5" width="11.5703125" style="124" customWidth="1"/>
    <col min="6" max="6" width="7.42578125" style="124" customWidth="1"/>
    <col min="7" max="7" width="14" style="124" customWidth="1"/>
    <col min="8" max="8" width="17.7109375" style="28" customWidth="1"/>
    <col min="9" max="9" width="9.5703125" style="28" customWidth="1"/>
    <col min="10" max="10" width="13.140625" style="28" customWidth="1"/>
    <col min="11" max="16384" width="9.140625" style="28"/>
  </cols>
  <sheetData>
    <row r="1" spans="1:7">
      <c r="A1" s="376" t="s">
        <v>59</v>
      </c>
      <c r="B1" s="376"/>
      <c r="C1" s="376"/>
      <c r="D1" s="376"/>
      <c r="E1" s="376"/>
      <c r="F1" s="376"/>
      <c r="G1" s="376"/>
    </row>
    <row r="2" spans="1:7" ht="15" customHeight="1">
      <c r="A2" s="377" t="s">
        <v>52</v>
      </c>
      <c r="B2" s="377"/>
      <c r="C2" s="377"/>
      <c r="D2" s="377"/>
      <c r="E2" s="377"/>
      <c r="F2" s="377"/>
      <c r="G2" s="377"/>
    </row>
    <row r="3" spans="1:7" ht="15" customHeight="1">
      <c r="A3" s="378" t="s">
        <v>20</v>
      </c>
      <c r="B3" s="378"/>
      <c r="C3" s="391"/>
      <c r="D3" s="378"/>
      <c r="E3" s="378"/>
      <c r="F3" s="379"/>
      <c r="G3" s="379"/>
    </row>
    <row r="4" spans="1:7">
      <c r="A4" s="29"/>
      <c r="D4" s="31"/>
      <c r="E4" s="116"/>
      <c r="F4" s="116"/>
      <c r="G4" s="116"/>
    </row>
    <row r="5" spans="1:7" ht="25.5">
      <c r="A5" s="144" t="str">
        <f>'Buvn.kopt.'!A5</f>
        <v>Būvobjekta nosaukums:</v>
      </c>
      <c r="B5" s="392" t="str">
        <f>'Buvn.kopt.'!C5</f>
        <v>Vispārīgā vienošanās iekšējās apdares atjaunošanas un inženiertīklu remonta darbu veikšanai RSU nekustamajos īpašumos</v>
      </c>
      <c r="C5" s="392"/>
      <c r="D5" s="392"/>
      <c r="E5" s="392"/>
      <c r="F5" s="392"/>
      <c r="G5" s="392"/>
    </row>
    <row r="6" spans="1:7">
      <c r="A6" s="146" t="str">
        <f>'Buvn.kopt.'!A6</f>
        <v>Būves nosaukums:</v>
      </c>
      <c r="B6" s="375" t="s">
        <v>988</v>
      </c>
      <c r="C6" s="375"/>
      <c r="D6" s="375"/>
      <c r="E6" s="375"/>
      <c r="F6" s="375"/>
      <c r="G6" s="375"/>
    </row>
    <row r="7" spans="1:7" ht="18.600000000000001" customHeight="1">
      <c r="A7" s="146" t="s">
        <v>72</v>
      </c>
      <c r="B7" s="375" t="s">
        <v>71</v>
      </c>
      <c r="C7" s="375"/>
      <c r="D7" s="375"/>
      <c r="E7" s="375"/>
      <c r="F7" s="375"/>
      <c r="G7" s="375"/>
    </row>
    <row r="8" spans="1:7">
      <c r="A8" s="145"/>
      <c r="B8" s="33"/>
      <c r="C8" s="265"/>
      <c r="D8" s="33"/>
      <c r="E8" s="33"/>
      <c r="F8" s="33"/>
      <c r="G8" s="33"/>
    </row>
    <row r="9" spans="1:7" ht="14.1" customHeight="1">
      <c r="A9" s="34"/>
      <c r="B9" s="34"/>
      <c r="C9" s="268"/>
      <c r="D9" s="381" t="s">
        <v>74</v>
      </c>
      <c r="E9" s="381"/>
      <c r="F9" s="381"/>
      <c r="G9" s="381"/>
    </row>
    <row r="10" spans="1:7" ht="13.5" customHeight="1">
      <c r="A10" s="370" t="s">
        <v>2</v>
      </c>
      <c r="B10" s="371" t="s">
        <v>14</v>
      </c>
      <c r="C10" s="389" t="s">
        <v>657</v>
      </c>
      <c r="D10" s="372" t="s">
        <v>15</v>
      </c>
      <c r="E10" s="373" t="s">
        <v>76</v>
      </c>
      <c r="F10" s="363" t="s">
        <v>981</v>
      </c>
      <c r="G10" s="364" t="s">
        <v>77</v>
      </c>
    </row>
    <row r="11" spans="1:7" ht="71.45" customHeight="1">
      <c r="A11" s="370"/>
      <c r="B11" s="371"/>
      <c r="C11" s="390"/>
      <c r="D11" s="372"/>
      <c r="E11" s="373"/>
      <c r="F11" s="363"/>
      <c r="G11" s="365"/>
    </row>
    <row r="12" spans="1:7">
      <c r="A12" s="62"/>
      <c r="B12" s="77" t="s">
        <v>86</v>
      </c>
      <c r="C12" s="252"/>
      <c r="D12" s="62"/>
      <c r="E12" s="117"/>
      <c r="F12" s="134"/>
      <c r="G12" s="118"/>
    </row>
    <row r="13" spans="1:7" ht="51">
      <c r="A13" s="60">
        <v>1</v>
      </c>
      <c r="B13" s="78" t="s">
        <v>114</v>
      </c>
      <c r="C13" s="263"/>
      <c r="D13" s="36" t="s">
        <v>40</v>
      </c>
      <c r="E13" s="119">
        <v>1</v>
      </c>
      <c r="F13" s="136"/>
      <c r="G13" s="114"/>
    </row>
    <row r="14" spans="1:7">
      <c r="A14" s="60"/>
      <c r="B14" s="84" t="s">
        <v>91</v>
      </c>
      <c r="C14" s="258"/>
      <c r="D14" s="36"/>
      <c r="E14" s="168"/>
      <c r="F14" s="137"/>
      <c r="G14" s="114"/>
    </row>
    <row r="15" spans="1:7" ht="51">
      <c r="A15" s="74">
        <v>2</v>
      </c>
      <c r="B15" s="82" t="s">
        <v>115</v>
      </c>
      <c r="C15" s="269"/>
      <c r="D15" s="36" t="s">
        <v>17</v>
      </c>
      <c r="E15" s="168">
        <v>1</v>
      </c>
      <c r="F15" s="137"/>
      <c r="G15" s="114"/>
    </row>
    <row r="16" spans="1:7" ht="49.5" customHeight="1">
      <c r="A16" s="74">
        <v>3</v>
      </c>
      <c r="B16" s="81" t="s">
        <v>116</v>
      </c>
      <c r="C16" s="270"/>
      <c r="D16" s="36" t="s">
        <v>17</v>
      </c>
      <c r="E16" s="168">
        <v>1</v>
      </c>
      <c r="F16" s="137"/>
      <c r="G16" s="114"/>
    </row>
    <row r="17" spans="1:7">
      <c r="A17" s="96"/>
      <c r="B17" s="97" t="s">
        <v>94</v>
      </c>
      <c r="C17" s="271"/>
      <c r="D17" s="98"/>
      <c r="E17" s="128"/>
      <c r="F17" s="138"/>
      <c r="G17" s="114"/>
    </row>
    <row r="18" spans="1:7" ht="69.95" customHeight="1">
      <c r="A18" s="163">
        <v>4</v>
      </c>
      <c r="B18" s="166" t="s">
        <v>626</v>
      </c>
      <c r="C18" s="271"/>
      <c r="D18" s="164"/>
      <c r="E18" s="167"/>
      <c r="F18" s="165"/>
      <c r="G18" s="158"/>
    </row>
    <row r="19" spans="1:7">
      <c r="A19" s="238" t="s">
        <v>614</v>
      </c>
      <c r="B19" s="240" t="s">
        <v>625</v>
      </c>
      <c r="C19" s="272"/>
      <c r="D19" s="164" t="s">
        <v>16</v>
      </c>
      <c r="E19" s="167">
        <v>1</v>
      </c>
      <c r="F19" s="165"/>
      <c r="G19" s="158"/>
    </row>
    <row r="20" spans="1:7">
      <c r="A20" s="238" t="s">
        <v>615</v>
      </c>
      <c r="B20" s="240" t="s">
        <v>624</v>
      </c>
      <c r="C20" s="272"/>
      <c r="D20" s="164" t="s">
        <v>16</v>
      </c>
      <c r="E20" s="167">
        <v>1</v>
      </c>
      <c r="F20" s="165"/>
      <c r="G20" s="158"/>
    </row>
    <row r="21" spans="1:7" ht="51">
      <c r="A21" s="163">
        <v>5</v>
      </c>
      <c r="B21" s="166" t="s">
        <v>612</v>
      </c>
      <c r="C21" s="272" t="s">
        <v>658</v>
      </c>
      <c r="D21" s="164"/>
      <c r="E21" s="167"/>
      <c r="F21" s="165"/>
      <c r="G21" s="158"/>
    </row>
    <row r="22" spans="1:7">
      <c r="A22" s="238" t="s">
        <v>616</v>
      </c>
      <c r="B22" s="240" t="s">
        <v>622</v>
      </c>
      <c r="C22" s="272"/>
      <c r="D22" s="164" t="s">
        <v>16</v>
      </c>
      <c r="E22" s="167">
        <v>1</v>
      </c>
      <c r="F22" s="165"/>
      <c r="G22" s="158"/>
    </row>
    <row r="23" spans="1:7">
      <c r="A23" s="238" t="s">
        <v>617</v>
      </c>
      <c r="B23" s="240" t="s">
        <v>623</v>
      </c>
      <c r="C23" s="272"/>
      <c r="D23" s="164" t="s">
        <v>16</v>
      </c>
      <c r="E23" s="167">
        <v>1</v>
      </c>
      <c r="F23" s="165"/>
      <c r="G23" s="158"/>
    </row>
    <row r="24" spans="1:7" ht="51">
      <c r="A24" s="163">
        <v>6</v>
      </c>
      <c r="B24" s="166" t="s">
        <v>613</v>
      </c>
      <c r="C24" s="271"/>
      <c r="D24" s="164"/>
      <c r="E24" s="167"/>
      <c r="F24" s="165"/>
      <c r="G24" s="158"/>
    </row>
    <row r="25" spans="1:7">
      <c r="A25" s="238" t="s">
        <v>618</v>
      </c>
      <c r="B25" s="240" t="s">
        <v>620</v>
      </c>
      <c r="C25" s="272"/>
      <c r="D25" s="164" t="s">
        <v>16</v>
      </c>
      <c r="E25" s="167">
        <v>1</v>
      </c>
      <c r="F25" s="165"/>
      <c r="G25" s="158"/>
    </row>
    <row r="26" spans="1:7">
      <c r="A26" s="238" t="s">
        <v>619</v>
      </c>
      <c r="B26" s="240" t="s">
        <v>621</v>
      </c>
      <c r="C26" s="272"/>
      <c r="D26" s="164" t="s">
        <v>16</v>
      </c>
      <c r="E26" s="167">
        <v>1</v>
      </c>
      <c r="F26" s="165"/>
      <c r="G26" s="158"/>
    </row>
    <row r="27" spans="1:7" ht="51">
      <c r="A27" s="163">
        <v>7</v>
      </c>
      <c r="B27" s="166" t="s">
        <v>117</v>
      </c>
      <c r="C27" s="271"/>
      <c r="D27" s="164" t="s">
        <v>44</v>
      </c>
      <c r="E27" s="167">
        <v>1</v>
      </c>
      <c r="F27" s="165"/>
      <c r="G27" s="158"/>
    </row>
    <row r="28" spans="1:7" ht="89.25">
      <c r="A28" s="303">
        <v>8</v>
      </c>
      <c r="B28" s="314" t="s">
        <v>853</v>
      </c>
      <c r="C28" s="313"/>
      <c r="D28" s="305" t="s">
        <v>44</v>
      </c>
      <c r="E28" s="306">
        <v>1</v>
      </c>
      <c r="F28" s="307"/>
      <c r="G28" s="302"/>
    </row>
    <row r="29" spans="1:7" ht="51">
      <c r="A29" s="163">
        <v>9</v>
      </c>
      <c r="B29" s="99" t="s">
        <v>118</v>
      </c>
      <c r="C29" s="273"/>
      <c r="D29" s="98" t="s">
        <v>16</v>
      </c>
      <c r="E29" s="169">
        <v>1</v>
      </c>
      <c r="F29" s="138"/>
      <c r="G29" s="114"/>
    </row>
    <row r="30" spans="1:7" ht="44.45" customHeight="1">
      <c r="A30" s="303">
        <v>10</v>
      </c>
      <c r="B30" s="100" t="s">
        <v>119</v>
      </c>
      <c r="C30" s="274"/>
      <c r="D30" s="98" t="s">
        <v>18</v>
      </c>
      <c r="E30" s="169">
        <v>1</v>
      </c>
      <c r="F30" s="138"/>
      <c r="G30" s="114"/>
    </row>
    <row r="31" spans="1:7" ht="51">
      <c r="A31" s="163">
        <v>11</v>
      </c>
      <c r="B31" s="99" t="s">
        <v>92</v>
      </c>
      <c r="C31" s="273"/>
      <c r="D31" s="98" t="s">
        <v>18</v>
      </c>
      <c r="E31" s="169">
        <v>1</v>
      </c>
      <c r="F31" s="138"/>
      <c r="G31" s="114"/>
    </row>
    <row r="32" spans="1:7" ht="38.25">
      <c r="A32" s="303">
        <v>12</v>
      </c>
      <c r="B32" s="99" t="s">
        <v>608</v>
      </c>
      <c r="C32" s="273"/>
      <c r="D32" s="98"/>
      <c r="E32" s="169"/>
      <c r="F32" s="138"/>
      <c r="G32" s="114"/>
    </row>
    <row r="33" spans="1:7">
      <c r="A33" s="238" t="s">
        <v>318</v>
      </c>
      <c r="B33" s="239" t="s">
        <v>609</v>
      </c>
      <c r="C33" s="273"/>
      <c r="D33" s="98" t="s">
        <v>16</v>
      </c>
      <c r="E33" s="169">
        <v>1</v>
      </c>
      <c r="F33" s="138"/>
      <c r="G33" s="114"/>
    </row>
    <row r="34" spans="1:7">
      <c r="A34" s="238" t="s">
        <v>319</v>
      </c>
      <c r="B34" s="239" t="s">
        <v>610</v>
      </c>
      <c r="C34" s="273"/>
      <c r="D34" s="98" t="s">
        <v>16</v>
      </c>
      <c r="E34" s="169">
        <v>1</v>
      </c>
      <c r="F34" s="138"/>
      <c r="G34" s="114"/>
    </row>
    <row r="35" spans="1:7" ht="25.5">
      <c r="A35" s="238" t="s">
        <v>854</v>
      </c>
      <c r="B35" s="239" t="s">
        <v>611</v>
      </c>
      <c r="C35" s="273"/>
      <c r="D35" s="98" t="s">
        <v>16</v>
      </c>
      <c r="E35" s="169">
        <v>1</v>
      </c>
      <c r="F35" s="138"/>
      <c r="G35" s="114"/>
    </row>
    <row r="36" spans="1:7" ht="63.75">
      <c r="A36" s="163">
        <v>13</v>
      </c>
      <c r="B36" s="100" t="s">
        <v>627</v>
      </c>
      <c r="C36" s="274"/>
      <c r="D36" s="98"/>
      <c r="E36" s="169"/>
      <c r="F36" s="138"/>
      <c r="G36" s="114"/>
    </row>
    <row r="37" spans="1:7" ht="38.25">
      <c r="A37" s="238" t="s">
        <v>855</v>
      </c>
      <c r="B37" s="241" t="s">
        <v>628</v>
      </c>
      <c r="C37" s="274"/>
      <c r="D37" s="98" t="s">
        <v>16</v>
      </c>
      <c r="E37" s="169">
        <v>1</v>
      </c>
      <c r="F37" s="138"/>
      <c r="G37" s="114"/>
    </row>
    <row r="38" spans="1:7" ht="38.25">
      <c r="A38" s="242" t="s">
        <v>856</v>
      </c>
      <c r="B38" s="241" t="s">
        <v>629</v>
      </c>
      <c r="C38" s="274"/>
      <c r="D38" s="98" t="s">
        <v>16</v>
      </c>
      <c r="E38" s="169">
        <v>1</v>
      </c>
      <c r="F38" s="138"/>
      <c r="G38" s="114"/>
    </row>
    <row r="39" spans="1:7" ht="38.25">
      <c r="A39" s="163">
        <v>14</v>
      </c>
      <c r="B39" s="99" t="s">
        <v>120</v>
      </c>
      <c r="C39" s="273"/>
      <c r="D39" s="98" t="s">
        <v>17</v>
      </c>
      <c r="E39" s="169">
        <v>1</v>
      </c>
      <c r="F39" s="138"/>
      <c r="G39" s="114"/>
    </row>
    <row r="40" spans="1:7" ht="38.25">
      <c r="A40" s="163">
        <v>15</v>
      </c>
      <c r="B40" s="100" t="s">
        <v>93</v>
      </c>
      <c r="C40" s="274"/>
      <c r="D40" s="98" t="s">
        <v>18</v>
      </c>
      <c r="E40" s="169">
        <v>1</v>
      </c>
      <c r="F40" s="138"/>
      <c r="G40" s="114"/>
    </row>
    <row r="41" spans="1:7" ht="51">
      <c r="A41" s="163">
        <v>16</v>
      </c>
      <c r="B41" s="100" t="s">
        <v>127</v>
      </c>
      <c r="C41" s="274"/>
      <c r="D41" s="98" t="s">
        <v>18</v>
      </c>
      <c r="E41" s="169">
        <v>1</v>
      </c>
      <c r="F41" s="138"/>
      <c r="G41" s="114"/>
    </row>
    <row r="42" spans="1:7" ht="51">
      <c r="A42" s="163">
        <v>17</v>
      </c>
      <c r="B42" s="175" t="s">
        <v>124</v>
      </c>
      <c r="C42" s="274"/>
      <c r="D42" s="98" t="s">
        <v>18</v>
      </c>
      <c r="E42" s="167">
        <v>1</v>
      </c>
      <c r="F42" s="165"/>
      <c r="G42" s="158"/>
    </row>
    <row r="43" spans="1:7" ht="51">
      <c r="A43" s="163">
        <v>18</v>
      </c>
      <c r="B43" s="293" t="s">
        <v>765</v>
      </c>
      <c r="C43" s="294"/>
      <c r="D43" s="98" t="s">
        <v>18</v>
      </c>
      <c r="E43" s="167">
        <v>1</v>
      </c>
      <c r="F43" s="297"/>
      <c r="G43" s="158"/>
    </row>
    <row r="44" spans="1:7" ht="76.5">
      <c r="A44" s="163">
        <v>19</v>
      </c>
      <c r="B44" s="293" t="s">
        <v>852</v>
      </c>
      <c r="C44" s="294"/>
      <c r="D44" s="295" t="s">
        <v>17</v>
      </c>
      <c r="E44" s="296">
        <v>1</v>
      </c>
      <c r="F44" s="297"/>
      <c r="G44" s="287"/>
    </row>
    <row r="45" spans="1:7" ht="76.5">
      <c r="A45" s="163">
        <v>20</v>
      </c>
      <c r="B45" s="308" t="s">
        <v>857</v>
      </c>
      <c r="C45" s="304"/>
      <c r="D45" s="305" t="s">
        <v>44</v>
      </c>
      <c r="E45" s="296">
        <v>1</v>
      </c>
      <c r="F45" s="307"/>
      <c r="G45" s="287"/>
    </row>
    <row r="46" spans="1:7">
      <c r="A46" s="79"/>
      <c r="B46" s="84" t="s">
        <v>97</v>
      </c>
      <c r="C46" s="258"/>
      <c r="D46" s="83"/>
      <c r="E46" s="61"/>
      <c r="F46" s="139"/>
      <c r="G46" s="114"/>
    </row>
    <row r="47" spans="1:7" ht="76.5">
      <c r="A47" s="60">
        <v>21</v>
      </c>
      <c r="B47" s="69" t="s">
        <v>841</v>
      </c>
      <c r="C47" s="258"/>
      <c r="D47" s="68" t="s">
        <v>44</v>
      </c>
      <c r="E47" s="170">
        <v>1</v>
      </c>
      <c r="F47" s="137"/>
      <c r="G47" s="114"/>
    </row>
    <row r="48" spans="1:7" ht="76.5">
      <c r="A48" s="74">
        <v>22</v>
      </c>
      <c r="B48" s="67" t="s">
        <v>842</v>
      </c>
      <c r="C48" s="243"/>
      <c r="D48" s="68" t="s">
        <v>44</v>
      </c>
      <c r="E48" s="170">
        <v>1</v>
      </c>
      <c r="F48" s="137"/>
      <c r="G48" s="114"/>
    </row>
    <row r="49" spans="1:7" ht="76.5">
      <c r="A49" s="60">
        <v>23</v>
      </c>
      <c r="B49" s="69" t="s">
        <v>843</v>
      </c>
      <c r="C49" s="258"/>
      <c r="D49" s="68" t="s">
        <v>16</v>
      </c>
      <c r="E49" s="170">
        <v>1</v>
      </c>
      <c r="F49" s="137"/>
      <c r="G49" s="114"/>
    </row>
    <row r="50" spans="1:7" ht="75.599999999999994" customHeight="1">
      <c r="A50" s="74">
        <v>24</v>
      </c>
      <c r="B50" s="69" t="s">
        <v>844</v>
      </c>
      <c r="C50" s="258"/>
      <c r="D50" s="156" t="s">
        <v>16</v>
      </c>
      <c r="E50" s="173">
        <v>1</v>
      </c>
      <c r="F50" s="174"/>
      <c r="G50" s="158"/>
    </row>
    <row r="51" spans="1:7" ht="102">
      <c r="A51" s="60">
        <v>25</v>
      </c>
      <c r="B51" s="159" t="s">
        <v>845</v>
      </c>
      <c r="C51" s="258"/>
      <c r="D51" s="156" t="s">
        <v>16</v>
      </c>
      <c r="E51" s="173">
        <v>1</v>
      </c>
      <c r="F51" s="174"/>
      <c r="G51" s="114"/>
    </row>
    <row r="52" spans="1:7" ht="63.75">
      <c r="A52" s="74">
        <v>26</v>
      </c>
      <c r="B52" s="159" t="s">
        <v>846</v>
      </c>
      <c r="C52" s="258"/>
      <c r="D52" s="156" t="s">
        <v>16</v>
      </c>
      <c r="E52" s="173">
        <v>1</v>
      </c>
      <c r="F52" s="174"/>
      <c r="G52" s="114"/>
    </row>
    <row r="53" spans="1:7" ht="51">
      <c r="A53" s="60">
        <v>27</v>
      </c>
      <c r="B53" s="159" t="s">
        <v>95</v>
      </c>
      <c r="C53" s="258"/>
      <c r="D53" s="156" t="s">
        <v>16</v>
      </c>
      <c r="E53" s="173">
        <v>1</v>
      </c>
      <c r="F53" s="174"/>
      <c r="G53" s="114"/>
    </row>
    <row r="54" spans="1:7" ht="63.75">
      <c r="A54" s="74">
        <v>28</v>
      </c>
      <c r="B54" s="159" t="s">
        <v>630</v>
      </c>
      <c r="C54" s="258"/>
      <c r="D54" s="156" t="s">
        <v>16</v>
      </c>
      <c r="E54" s="173">
        <v>1</v>
      </c>
      <c r="F54" s="174"/>
      <c r="G54" s="114"/>
    </row>
    <row r="55" spans="1:7" ht="38.25">
      <c r="A55" s="60">
        <v>29</v>
      </c>
      <c r="B55" s="159" t="s">
        <v>96</v>
      </c>
      <c r="C55" s="258"/>
      <c r="D55" s="156" t="s">
        <v>16</v>
      </c>
      <c r="E55" s="173">
        <v>1</v>
      </c>
      <c r="F55" s="174"/>
      <c r="G55" s="114"/>
    </row>
    <row r="56" spans="1:7" ht="63.75">
      <c r="A56" s="74">
        <v>30</v>
      </c>
      <c r="B56" s="159" t="s">
        <v>631</v>
      </c>
      <c r="C56" s="258"/>
      <c r="D56" s="156" t="s">
        <v>44</v>
      </c>
      <c r="E56" s="173">
        <v>1</v>
      </c>
      <c r="F56" s="174"/>
      <c r="G56" s="114"/>
    </row>
    <row r="57" spans="1:7" ht="63.75">
      <c r="A57" s="60">
        <v>31</v>
      </c>
      <c r="B57" s="69" t="s">
        <v>632</v>
      </c>
      <c r="C57" s="258"/>
      <c r="D57" s="68" t="s">
        <v>16</v>
      </c>
      <c r="E57" s="170">
        <v>1</v>
      </c>
      <c r="F57" s="137"/>
      <c r="G57" s="114"/>
    </row>
    <row r="58" spans="1:7" ht="76.5">
      <c r="A58" s="74">
        <v>32</v>
      </c>
      <c r="B58" s="35" t="s">
        <v>633</v>
      </c>
      <c r="C58" s="243"/>
      <c r="D58" s="68" t="s">
        <v>16</v>
      </c>
      <c r="E58" s="170">
        <v>1</v>
      </c>
      <c r="F58" s="137"/>
      <c r="G58" s="114"/>
    </row>
    <row r="59" spans="1:7" ht="89.25">
      <c r="A59" s="60">
        <v>33</v>
      </c>
      <c r="B59" s="35" t="s">
        <v>634</v>
      </c>
      <c r="C59" s="243"/>
      <c r="D59" s="68" t="s">
        <v>16</v>
      </c>
      <c r="E59" s="170">
        <v>1</v>
      </c>
      <c r="F59" s="137"/>
      <c r="G59" s="114"/>
    </row>
    <row r="60" spans="1:7" ht="75.599999999999994" customHeight="1">
      <c r="A60" s="74">
        <v>34</v>
      </c>
      <c r="B60" s="67" t="s">
        <v>635</v>
      </c>
      <c r="C60" s="243"/>
      <c r="D60" s="68" t="s">
        <v>16</v>
      </c>
      <c r="E60" s="170">
        <v>1</v>
      </c>
      <c r="F60" s="137"/>
      <c r="G60" s="114"/>
    </row>
    <row r="61" spans="1:7" ht="76.5">
      <c r="A61" s="60">
        <v>35</v>
      </c>
      <c r="B61" s="80" t="s">
        <v>636</v>
      </c>
      <c r="C61" s="258"/>
      <c r="D61" s="71" t="s">
        <v>16</v>
      </c>
      <c r="E61" s="168">
        <v>1</v>
      </c>
      <c r="F61" s="137"/>
      <c r="G61" s="114"/>
    </row>
    <row r="62" spans="1:7" ht="97.5">
      <c r="A62" s="74">
        <v>36</v>
      </c>
      <c r="B62" s="159" t="s">
        <v>637</v>
      </c>
      <c r="C62" s="243" t="s">
        <v>847</v>
      </c>
      <c r="D62" s="156" t="s">
        <v>16</v>
      </c>
      <c r="E62" s="168">
        <v>1</v>
      </c>
      <c r="F62" s="174"/>
      <c r="G62" s="114"/>
    </row>
    <row r="63" spans="1:7" ht="97.5">
      <c r="A63" s="60">
        <v>37</v>
      </c>
      <c r="B63" s="159" t="s">
        <v>638</v>
      </c>
      <c r="C63" s="243" t="s">
        <v>847</v>
      </c>
      <c r="D63" s="156" t="s">
        <v>16</v>
      </c>
      <c r="E63" s="168">
        <v>1</v>
      </c>
      <c r="F63" s="174"/>
      <c r="G63" s="114"/>
    </row>
    <row r="64" spans="1:7" ht="97.5">
      <c r="A64" s="74">
        <v>38</v>
      </c>
      <c r="B64" s="159" t="s">
        <v>639</v>
      </c>
      <c r="C64" s="243" t="s">
        <v>847</v>
      </c>
      <c r="D64" s="156" t="s">
        <v>16</v>
      </c>
      <c r="E64" s="168">
        <v>1</v>
      </c>
      <c r="F64" s="174"/>
      <c r="G64" s="114"/>
    </row>
    <row r="65" spans="1:7" ht="111.6" customHeight="1">
      <c r="A65" s="60">
        <v>39</v>
      </c>
      <c r="B65" s="159" t="s">
        <v>643</v>
      </c>
      <c r="C65" s="243" t="s">
        <v>847</v>
      </c>
      <c r="D65" s="156"/>
      <c r="E65" s="168"/>
      <c r="F65" s="174"/>
      <c r="G65" s="114"/>
    </row>
    <row r="66" spans="1:7">
      <c r="A66" s="247" t="s">
        <v>858</v>
      </c>
      <c r="B66" s="237" t="s">
        <v>645</v>
      </c>
      <c r="C66" s="243"/>
      <c r="D66" s="232" t="s">
        <v>16</v>
      </c>
      <c r="E66" s="245">
        <v>1</v>
      </c>
      <c r="F66" s="246"/>
      <c r="G66" s="235"/>
    </row>
    <row r="67" spans="1:7">
      <c r="A67" s="247" t="s">
        <v>859</v>
      </c>
      <c r="B67" s="237" t="s">
        <v>646</v>
      </c>
      <c r="C67" s="243"/>
      <c r="D67" s="232" t="s">
        <v>16</v>
      </c>
      <c r="E67" s="245">
        <v>1</v>
      </c>
      <c r="F67" s="246"/>
      <c r="G67" s="235"/>
    </row>
    <row r="68" spans="1:7" ht="97.5">
      <c r="A68" s="74">
        <v>40</v>
      </c>
      <c r="B68" s="159" t="s">
        <v>640</v>
      </c>
      <c r="C68" s="243" t="s">
        <v>848</v>
      </c>
      <c r="D68" s="156" t="s">
        <v>16</v>
      </c>
      <c r="E68" s="168">
        <v>1</v>
      </c>
      <c r="F68" s="174"/>
      <c r="G68" s="114"/>
    </row>
    <row r="69" spans="1:7" ht="123">
      <c r="A69" s="60">
        <v>41</v>
      </c>
      <c r="B69" s="159" t="s">
        <v>641</v>
      </c>
      <c r="C69" s="243" t="s">
        <v>849</v>
      </c>
      <c r="D69" s="156" t="s">
        <v>16</v>
      </c>
      <c r="E69" s="168">
        <v>1</v>
      </c>
      <c r="F69" s="174"/>
      <c r="G69" s="114"/>
    </row>
    <row r="70" spans="1:7" ht="97.5">
      <c r="A70" s="74">
        <v>42</v>
      </c>
      <c r="B70" s="159" t="s">
        <v>642</v>
      </c>
      <c r="C70" s="243" t="s">
        <v>850</v>
      </c>
      <c r="D70" s="156" t="s">
        <v>16</v>
      </c>
      <c r="E70" s="168">
        <v>1</v>
      </c>
      <c r="F70" s="174"/>
      <c r="G70" s="114"/>
    </row>
    <row r="71" spans="1:7" ht="97.5">
      <c r="A71" s="60">
        <v>43</v>
      </c>
      <c r="B71" s="159" t="s">
        <v>644</v>
      </c>
      <c r="C71" s="243" t="s">
        <v>851</v>
      </c>
      <c r="D71" s="156"/>
      <c r="E71" s="173"/>
      <c r="F71" s="174"/>
      <c r="G71" s="158"/>
    </row>
    <row r="72" spans="1:7">
      <c r="A72" s="247" t="s">
        <v>493</v>
      </c>
      <c r="B72" s="237" t="s">
        <v>645</v>
      </c>
      <c r="C72" s="243"/>
      <c r="D72" s="156" t="s">
        <v>44</v>
      </c>
      <c r="E72" s="173">
        <v>1</v>
      </c>
      <c r="F72" s="174"/>
      <c r="G72" s="158"/>
    </row>
    <row r="73" spans="1:7">
      <c r="A73" s="247" t="s">
        <v>494</v>
      </c>
      <c r="B73" s="237" t="s">
        <v>646</v>
      </c>
      <c r="C73" s="243"/>
      <c r="D73" s="156" t="s">
        <v>44</v>
      </c>
      <c r="E73" s="173">
        <v>1</v>
      </c>
      <c r="F73" s="174"/>
      <c r="G73" s="158"/>
    </row>
    <row r="74" spans="1:7" ht="76.5">
      <c r="A74" s="74">
        <v>44</v>
      </c>
      <c r="B74" s="80" t="s">
        <v>98</v>
      </c>
      <c r="C74" s="243" t="s">
        <v>659</v>
      </c>
      <c r="D74" s="36" t="s">
        <v>18</v>
      </c>
      <c r="E74" s="168">
        <v>1</v>
      </c>
      <c r="F74" s="137"/>
      <c r="G74" s="114"/>
    </row>
    <row r="75" spans="1:7" ht="63.75">
      <c r="A75" s="60">
        <v>45</v>
      </c>
      <c r="B75" s="80" t="s">
        <v>99</v>
      </c>
      <c r="C75" s="243" t="s">
        <v>660</v>
      </c>
      <c r="D75" s="36" t="s">
        <v>18</v>
      </c>
      <c r="E75" s="168">
        <v>1</v>
      </c>
      <c r="F75" s="137"/>
      <c r="G75" s="114"/>
    </row>
    <row r="76" spans="1:7" ht="76.5">
      <c r="A76" s="74">
        <v>46</v>
      </c>
      <c r="B76" s="80" t="s">
        <v>126</v>
      </c>
      <c r="C76" s="258"/>
      <c r="D76" s="36" t="s">
        <v>18</v>
      </c>
      <c r="E76" s="168">
        <v>1</v>
      </c>
      <c r="F76" s="137"/>
      <c r="G76" s="114"/>
    </row>
    <row r="77" spans="1:7" ht="38.25">
      <c r="A77" s="60">
        <v>47</v>
      </c>
      <c r="B77" s="80" t="s">
        <v>100</v>
      </c>
      <c r="C77" s="258"/>
      <c r="D77" s="36" t="s">
        <v>18</v>
      </c>
      <c r="E77" s="168">
        <v>1</v>
      </c>
      <c r="F77" s="137"/>
      <c r="G77" s="114"/>
    </row>
    <row r="78" spans="1:7" ht="51">
      <c r="A78" s="74">
        <v>48</v>
      </c>
      <c r="B78" s="80" t="s">
        <v>101</v>
      </c>
      <c r="C78" s="258"/>
      <c r="D78" s="36" t="s">
        <v>18</v>
      </c>
      <c r="E78" s="168">
        <v>1</v>
      </c>
      <c r="F78" s="137"/>
      <c r="G78" s="114"/>
    </row>
    <row r="79" spans="1:7" ht="51">
      <c r="A79" s="60">
        <v>49</v>
      </c>
      <c r="B79" s="159" t="s">
        <v>121</v>
      </c>
      <c r="C79" s="258"/>
      <c r="D79" s="36" t="s">
        <v>18</v>
      </c>
      <c r="E79" s="168">
        <v>1</v>
      </c>
      <c r="F79" s="174"/>
      <c r="G79" s="114"/>
    </row>
    <row r="80" spans="1:7" ht="51">
      <c r="A80" s="74">
        <v>50</v>
      </c>
      <c r="B80" s="159" t="s">
        <v>102</v>
      </c>
      <c r="C80" s="258"/>
      <c r="D80" s="156" t="s">
        <v>17</v>
      </c>
      <c r="E80" s="173">
        <v>1</v>
      </c>
      <c r="F80" s="174"/>
      <c r="G80" s="114"/>
    </row>
    <row r="81" spans="1:7" ht="51">
      <c r="A81" s="60">
        <v>51</v>
      </c>
      <c r="B81" s="159" t="s">
        <v>103</v>
      </c>
      <c r="C81" s="258"/>
      <c r="D81" s="156" t="s">
        <v>16</v>
      </c>
      <c r="E81" s="173">
        <v>1</v>
      </c>
      <c r="F81" s="174"/>
      <c r="G81" s="114"/>
    </row>
    <row r="82" spans="1:7" ht="51">
      <c r="A82" s="74">
        <v>52</v>
      </c>
      <c r="B82" s="159" t="s">
        <v>110</v>
      </c>
      <c r="C82" s="258"/>
      <c r="D82" s="156" t="s">
        <v>16</v>
      </c>
      <c r="E82" s="173">
        <v>1</v>
      </c>
      <c r="F82" s="174"/>
      <c r="G82" s="114"/>
    </row>
    <row r="83" spans="1:7" ht="51">
      <c r="A83" s="60">
        <v>53</v>
      </c>
      <c r="B83" s="159" t="s">
        <v>109</v>
      </c>
      <c r="C83" s="258"/>
      <c r="D83" s="156" t="s">
        <v>16</v>
      </c>
      <c r="E83" s="173">
        <v>1</v>
      </c>
      <c r="F83" s="174"/>
      <c r="G83" s="114"/>
    </row>
    <row r="84" spans="1:7" ht="51">
      <c r="A84" s="74">
        <v>54</v>
      </c>
      <c r="B84" s="159" t="s">
        <v>108</v>
      </c>
      <c r="C84" s="258"/>
      <c r="D84" s="156" t="s">
        <v>16</v>
      </c>
      <c r="E84" s="173">
        <v>1</v>
      </c>
      <c r="F84" s="174"/>
      <c r="G84" s="114"/>
    </row>
    <row r="85" spans="1:7" ht="51">
      <c r="A85" s="60">
        <v>55</v>
      </c>
      <c r="B85" s="159" t="s">
        <v>107</v>
      </c>
      <c r="C85" s="258"/>
      <c r="D85" s="156" t="s">
        <v>16</v>
      </c>
      <c r="E85" s="173">
        <v>1</v>
      </c>
      <c r="F85" s="174"/>
      <c r="G85" s="114"/>
    </row>
    <row r="86" spans="1:7" ht="51">
      <c r="A86" s="74">
        <v>56</v>
      </c>
      <c r="B86" s="159" t="s">
        <v>106</v>
      </c>
      <c r="C86" s="258"/>
      <c r="D86" s="156" t="s">
        <v>16</v>
      </c>
      <c r="E86" s="173">
        <v>1</v>
      </c>
      <c r="F86" s="174"/>
      <c r="G86" s="114"/>
    </row>
    <row r="87" spans="1:7" ht="51">
      <c r="A87" s="60">
        <v>57</v>
      </c>
      <c r="B87" s="159" t="s">
        <v>105</v>
      </c>
      <c r="C87" s="258"/>
      <c r="D87" s="156" t="s">
        <v>17</v>
      </c>
      <c r="E87" s="173">
        <v>1</v>
      </c>
      <c r="F87" s="174"/>
      <c r="G87" s="114"/>
    </row>
    <row r="88" spans="1:7" ht="51">
      <c r="A88" s="74">
        <v>58</v>
      </c>
      <c r="B88" s="159" t="s">
        <v>104</v>
      </c>
      <c r="C88" s="243" t="s">
        <v>661</v>
      </c>
      <c r="D88" s="156" t="s">
        <v>18</v>
      </c>
      <c r="E88" s="173">
        <v>1</v>
      </c>
      <c r="F88" s="174"/>
      <c r="G88" s="114"/>
    </row>
    <row r="89" spans="1:7" ht="63.75">
      <c r="A89" s="60">
        <v>59</v>
      </c>
      <c r="B89" s="289" t="s">
        <v>747</v>
      </c>
      <c r="C89" s="288"/>
      <c r="D89" s="156" t="s">
        <v>18</v>
      </c>
      <c r="E89" s="290">
        <v>1</v>
      </c>
      <c r="F89" s="291"/>
      <c r="G89" s="287"/>
    </row>
    <row r="90" spans="1:7" ht="51">
      <c r="A90" s="74">
        <v>60</v>
      </c>
      <c r="B90" s="289" t="s">
        <v>748</v>
      </c>
      <c r="C90" s="288"/>
      <c r="D90" s="156" t="s">
        <v>18</v>
      </c>
      <c r="E90" s="290">
        <v>1</v>
      </c>
      <c r="F90" s="291"/>
      <c r="G90" s="287"/>
    </row>
    <row r="91" spans="1:7" ht="63.75">
      <c r="A91" s="60">
        <v>61</v>
      </c>
      <c r="B91" s="289" t="s">
        <v>749</v>
      </c>
      <c r="C91" s="288"/>
      <c r="D91" s="156" t="s">
        <v>18</v>
      </c>
      <c r="E91" s="290">
        <v>1</v>
      </c>
      <c r="F91" s="291"/>
      <c r="G91" s="287"/>
    </row>
    <row r="92" spans="1:7" ht="63.75">
      <c r="A92" s="74">
        <v>62</v>
      </c>
      <c r="B92" s="289" t="s">
        <v>750</v>
      </c>
      <c r="C92" s="288"/>
      <c r="D92" s="156" t="s">
        <v>18</v>
      </c>
      <c r="E92" s="290">
        <v>1</v>
      </c>
      <c r="F92" s="291"/>
      <c r="G92" s="287"/>
    </row>
    <row r="93" spans="1:7" ht="38.25">
      <c r="A93" s="60">
        <v>63</v>
      </c>
      <c r="B93" s="289" t="s">
        <v>766</v>
      </c>
      <c r="C93" s="288"/>
      <c r="D93" s="156" t="s">
        <v>18</v>
      </c>
      <c r="E93" s="290">
        <v>1</v>
      </c>
      <c r="F93" s="291"/>
      <c r="G93" s="287"/>
    </row>
    <row r="94" spans="1:7" ht="51">
      <c r="A94" s="74">
        <v>64</v>
      </c>
      <c r="B94" s="289" t="s">
        <v>767</v>
      </c>
      <c r="C94" s="288"/>
      <c r="D94" s="284" t="s">
        <v>17</v>
      </c>
      <c r="E94" s="290">
        <v>1</v>
      </c>
      <c r="F94" s="291"/>
      <c r="G94" s="287"/>
    </row>
    <row r="95" spans="1:7" ht="63.75">
      <c r="A95" s="60">
        <v>65</v>
      </c>
      <c r="B95" s="299" t="s">
        <v>860</v>
      </c>
      <c r="C95" s="309"/>
      <c r="D95" s="300" t="s">
        <v>45</v>
      </c>
      <c r="E95" s="311">
        <v>1</v>
      </c>
      <c r="F95" s="312"/>
      <c r="G95" s="302"/>
    </row>
    <row r="96" spans="1:7" ht="38.25">
      <c r="A96" s="74">
        <v>66</v>
      </c>
      <c r="B96" s="299" t="s">
        <v>861</v>
      </c>
      <c r="C96" s="309"/>
      <c r="D96" s="300" t="s">
        <v>17</v>
      </c>
      <c r="E96" s="311">
        <v>1</v>
      </c>
      <c r="F96" s="312"/>
      <c r="G96" s="302"/>
    </row>
    <row r="97" spans="1:7">
      <c r="A97" s="103"/>
      <c r="B97" s="104" t="s">
        <v>111</v>
      </c>
      <c r="C97" s="274"/>
      <c r="D97" s="105"/>
      <c r="E97" s="172"/>
      <c r="F97" s="138"/>
      <c r="G97" s="114"/>
    </row>
    <row r="98" spans="1:7" ht="51">
      <c r="A98" s="103">
        <v>67</v>
      </c>
      <c r="B98" s="107" t="s">
        <v>250</v>
      </c>
      <c r="C98" s="273"/>
      <c r="D98" s="105" t="s">
        <v>17</v>
      </c>
      <c r="E98" s="172">
        <v>1</v>
      </c>
      <c r="F98" s="138"/>
      <c r="G98" s="114"/>
    </row>
    <row r="99" spans="1:7" ht="51">
      <c r="A99" s="103">
        <v>68</v>
      </c>
      <c r="B99" s="107" t="s">
        <v>251</v>
      </c>
      <c r="C99" s="273"/>
      <c r="D99" s="105" t="s">
        <v>17</v>
      </c>
      <c r="E99" s="172">
        <v>1</v>
      </c>
      <c r="F99" s="138"/>
      <c r="G99" s="114"/>
    </row>
    <row r="100" spans="1:7" ht="63.75">
      <c r="A100" s="103">
        <v>69</v>
      </c>
      <c r="B100" s="107" t="s">
        <v>112</v>
      </c>
      <c r="C100" s="273"/>
      <c r="D100" s="106" t="s">
        <v>17</v>
      </c>
      <c r="E100" s="172">
        <v>1</v>
      </c>
      <c r="F100" s="138"/>
      <c r="G100" s="114"/>
    </row>
    <row r="101" spans="1:7" ht="63.75">
      <c r="A101" s="103">
        <v>70</v>
      </c>
      <c r="B101" s="266" t="s">
        <v>125</v>
      </c>
      <c r="C101" s="275"/>
      <c r="D101" s="105" t="s">
        <v>17</v>
      </c>
      <c r="E101" s="172">
        <v>1</v>
      </c>
      <c r="F101" s="138"/>
      <c r="G101" s="114"/>
    </row>
    <row r="102" spans="1:7" ht="51">
      <c r="A102" s="103">
        <v>71</v>
      </c>
      <c r="B102" s="107" t="s">
        <v>113</v>
      </c>
      <c r="C102" s="273"/>
      <c r="D102" s="105" t="s">
        <v>17</v>
      </c>
      <c r="E102" s="172">
        <v>1</v>
      </c>
      <c r="F102" s="138"/>
      <c r="G102" s="114"/>
    </row>
    <row r="103" spans="1:7" ht="89.25">
      <c r="A103" s="103">
        <v>72</v>
      </c>
      <c r="B103" s="176" t="s">
        <v>128</v>
      </c>
      <c r="C103" s="274"/>
      <c r="D103" s="106" t="s">
        <v>17</v>
      </c>
      <c r="E103" s="172">
        <v>1</v>
      </c>
      <c r="F103" s="138"/>
      <c r="G103" s="114"/>
    </row>
    <row r="104" spans="1:7" ht="76.5">
      <c r="A104" s="103">
        <v>73</v>
      </c>
      <c r="B104" s="176" t="s">
        <v>129</v>
      </c>
      <c r="C104" s="274"/>
      <c r="D104" s="106" t="s">
        <v>17</v>
      </c>
      <c r="E104" s="172">
        <v>1</v>
      </c>
      <c r="F104" s="138"/>
      <c r="G104" s="114"/>
    </row>
    <row r="105" spans="1:7">
      <c r="A105" s="125"/>
      <c r="B105" s="366" t="s">
        <v>5</v>
      </c>
      <c r="C105" s="388"/>
      <c r="D105" s="367"/>
      <c r="E105" s="367"/>
      <c r="F105" s="368"/>
      <c r="G105" s="127"/>
    </row>
    <row r="106" spans="1:7">
      <c r="A106" s="38"/>
      <c r="B106" s="39"/>
      <c r="C106" s="40"/>
      <c r="D106" s="40"/>
      <c r="E106" s="122"/>
      <c r="F106" s="122"/>
      <c r="G106" s="122"/>
    </row>
    <row r="107" spans="1:7">
      <c r="A107" s="101" t="s">
        <v>64</v>
      </c>
      <c r="B107" s="101"/>
      <c r="C107" s="101"/>
      <c r="D107" s="101"/>
      <c r="E107" s="101"/>
      <c r="F107" s="101"/>
      <c r="G107" s="101"/>
    </row>
    <row r="108" spans="1:7" ht="54" customHeight="1">
      <c r="A108" s="369" t="s">
        <v>980</v>
      </c>
      <c r="B108" s="369"/>
      <c r="C108" s="369"/>
      <c r="D108" s="369"/>
      <c r="E108" s="369"/>
      <c r="F108" s="369"/>
      <c r="G108" s="369"/>
    </row>
    <row r="109" spans="1:7" ht="17.45" customHeight="1">
      <c r="A109" s="146"/>
      <c r="B109" s="146"/>
      <c r="C109" s="146"/>
      <c r="D109" s="146"/>
      <c r="E109" s="146"/>
      <c r="F109" s="146"/>
      <c r="G109" s="333"/>
    </row>
    <row r="110" spans="1:7">
      <c r="A110" s="146"/>
      <c r="B110" s="146"/>
      <c r="C110" s="146"/>
      <c r="D110" s="146"/>
      <c r="E110" s="146"/>
      <c r="F110" s="146"/>
      <c r="G110" s="146"/>
    </row>
    <row r="111" spans="1:7">
      <c r="A111" s="374" t="s">
        <v>979</v>
      </c>
      <c r="B111" s="374"/>
      <c r="C111" s="374"/>
      <c r="D111" s="374"/>
      <c r="E111" s="374"/>
      <c r="F111" s="374"/>
      <c r="G111" s="374"/>
    </row>
    <row r="112" spans="1:7">
      <c r="A112" s="38"/>
      <c r="B112" s="39"/>
      <c r="C112" s="40"/>
      <c r="D112" s="122"/>
      <c r="E112" s="122"/>
      <c r="F112" s="41"/>
      <c r="G112" s="122"/>
    </row>
    <row r="113" spans="1:7" s="42" customFormat="1">
      <c r="A113" s="360" t="s">
        <v>22</v>
      </c>
      <c r="B113" s="360"/>
      <c r="C113" s="360"/>
      <c r="D113" s="360"/>
      <c r="E113" s="360"/>
      <c r="F113" s="360"/>
      <c r="G113" s="56"/>
    </row>
    <row r="114" spans="1:7" s="42" customFormat="1">
      <c r="A114" s="361" t="s">
        <v>23</v>
      </c>
      <c r="B114" s="361"/>
      <c r="C114" s="361"/>
      <c r="D114" s="361"/>
      <c r="E114" s="361"/>
      <c r="F114" s="361"/>
      <c r="G114" s="56"/>
    </row>
    <row r="115" spans="1:7" s="42" customFormat="1" ht="25.5" customHeight="1">
      <c r="A115" s="360" t="s">
        <v>24</v>
      </c>
      <c r="B115" s="360"/>
      <c r="C115" s="360"/>
      <c r="D115" s="360"/>
      <c r="E115" s="360"/>
      <c r="F115" s="360"/>
      <c r="G115" s="56"/>
    </row>
    <row r="116" spans="1:7" s="42" customFormat="1" ht="11.25">
      <c r="B116" s="43"/>
      <c r="C116" s="44"/>
    </row>
    <row r="117" spans="1:7" s="42" customFormat="1" ht="17.25" customHeight="1">
      <c r="A117" s="360" t="s">
        <v>25</v>
      </c>
      <c r="B117" s="360"/>
      <c r="C117" s="360"/>
      <c r="D117" s="360"/>
      <c r="E117" s="360"/>
      <c r="F117" s="360"/>
      <c r="G117" s="56"/>
    </row>
    <row r="118" spans="1:7" s="42" customFormat="1">
      <c r="A118" s="361" t="s">
        <v>23</v>
      </c>
      <c r="B118" s="361"/>
      <c r="C118" s="361"/>
      <c r="D118" s="361"/>
      <c r="E118" s="361"/>
      <c r="F118" s="361"/>
      <c r="G118" s="56"/>
    </row>
    <row r="119" spans="1:7" s="42" customFormat="1" ht="12" customHeight="1">
      <c r="B119" s="43"/>
      <c r="C119" s="44"/>
    </row>
    <row r="120" spans="1:7" s="42" customFormat="1" ht="18" customHeight="1">
      <c r="A120" s="362" t="s">
        <v>26</v>
      </c>
      <c r="B120" s="362"/>
      <c r="C120" s="362"/>
      <c r="D120" s="362"/>
      <c r="E120" s="362"/>
      <c r="F120" s="362"/>
      <c r="G120" s="28"/>
    </row>
    <row r="121" spans="1:7" s="42" customFormat="1" ht="11.25">
      <c r="B121" s="43"/>
      <c r="C121" s="276"/>
      <c r="D121" s="44"/>
    </row>
    <row r="122" spans="1:7">
      <c r="A122" s="64"/>
      <c r="B122" s="64"/>
      <c r="C122" s="38"/>
      <c r="D122" s="64"/>
      <c r="E122" s="64"/>
      <c r="F122" s="64"/>
      <c r="G122" s="64"/>
    </row>
    <row r="123" spans="1:7">
      <c r="A123" s="64"/>
      <c r="B123" s="64"/>
      <c r="C123" s="38"/>
      <c r="D123" s="64"/>
      <c r="E123" s="64"/>
      <c r="F123" s="64"/>
      <c r="G123" s="64"/>
    </row>
    <row r="124" spans="1:7">
      <c r="A124" s="64"/>
      <c r="B124" s="64"/>
      <c r="C124" s="38"/>
      <c r="D124" s="64"/>
      <c r="E124" s="64"/>
      <c r="F124" s="64"/>
      <c r="G124" s="64"/>
    </row>
    <row r="125" spans="1:7">
      <c r="A125" s="64"/>
      <c r="B125" s="64"/>
      <c r="C125" s="38"/>
      <c r="D125" s="64"/>
      <c r="E125" s="64"/>
      <c r="F125" s="64"/>
      <c r="G125" s="64"/>
    </row>
    <row r="126" spans="1:7">
      <c r="A126" s="64"/>
      <c r="B126" s="64"/>
      <c r="C126" s="38"/>
      <c r="D126" s="64"/>
      <c r="E126" s="64"/>
      <c r="F126" s="64"/>
      <c r="G126" s="64"/>
    </row>
    <row r="127" spans="1:7">
      <c r="A127" s="64"/>
      <c r="B127" s="64"/>
      <c r="C127" s="38"/>
      <c r="D127" s="64"/>
      <c r="E127" s="64"/>
      <c r="F127" s="64"/>
      <c r="G127" s="64"/>
    </row>
    <row r="128" spans="1:7">
      <c r="A128" s="64"/>
      <c r="B128" s="64"/>
      <c r="C128" s="38"/>
      <c r="D128" s="64"/>
      <c r="E128" s="64"/>
      <c r="F128" s="64"/>
      <c r="G128" s="64"/>
    </row>
    <row r="129" spans="1:7" ht="102" customHeight="1">
      <c r="A129" s="64"/>
      <c r="B129" s="46"/>
      <c r="C129" s="40"/>
      <c r="D129" s="46"/>
      <c r="E129" s="46"/>
      <c r="F129" s="46"/>
      <c r="G129" s="46"/>
    </row>
    <row r="130" spans="1:7">
      <c r="A130" s="56"/>
      <c r="B130" s="57"/>
      <c r="C130" s="45"/>
      <c r="D130" s="56"/>
      <c r="E130" s="56"/>
      <c r="F130" s="56"/>
      <c r="G130" s="56"/>
    </row>
    <row r="131" spans="1:7">
      <c r="A131" s="56"/>
      <c r="B131" s="58"/>
      <c r="C131" s="277"/>
      <c r="D131" s="56"/>
      <c r="E131" s="56"/>
      <c r="F131" s="56"/>
      <c r="G131" s="56"/>
    </row>
  </sheetData>
  <mergeCells count="23">
    <mergeCell ref="A117:F117"/>
    <mergeCell ref="A118:F118"/>
    <mergeCell ref="A120:F120"/>
    <mergeCell ref="A111:G111"/>
    <mergeCell ref="A113:F113"/>
    <mergeCell ref="A114:F114"/>
    <mergeCell ref="A115:F115"/>
    <mergeCell ref="D9:G9"/>
    <mergeCell ref="B7:G7"/>
    <mergeCell ref="B6:G6"/>
    <mergeCell ref="A1:G1"/>
    <mergeCell ref="A2:G2"/>
    <mergeCell ref="A3:G3"/>
    <mergeCell ref="B5:G5"/>
    <mergeCell ref="F10:F11"/>
    <mergeCell ref="G10:G11"/>
    <mergeCell ref="B105:F105"/>
    <mergeCell ref="A108:G108"/>
    <mergeCell ref="A10:A11"/>
    <mergeCell ref="B10:B11"/>
    <mergeCell ref="D10:D11"/>
    <mergeCell ref="E10:E11"/>
    <mergeCell ref="C10:C11"/>
  </mergeCells>
  <pageMargins left="0.75" right="0.75" top="1" bottom="1" header="0.5" footer="0.5"/>
  <pageSetup paperSize="9" scale="99"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CD30C-1584-468B-886C-7AC2DD01B45A}">
  <dimension ref="A1:G151"/>
  <sheetViews>
    <sheetView topLeftCell="A81" zoomScale="98" zoomScaleNormal="98" workbookViewId="0">
      <selection activeCell="A5" sqref="A5:XFD6"/>
    </sheetView>
  </sheetViews>
  <sheetFormatPr defaultColWidth="9.140625" defaultRowHeight="12.75"/>
  <cols>
    <col min="1" max="1" width="17.7109375" style="28" customWidth="1"/>
    <col min="2" max="2" width="46" style="30" customWidth="1"/>
    <col min="3" max="3" width="20.5703125" style="29" customWidth="1"/>
    <col min="4" max="4" width="10.5703125" style="28" customWidth="1"/>
    <col min="5" max="5" width="12.42578125" style="124" customWidth="1"/>
    <col min="6" max="6" width="8.85546875" style="124" customWidth="1"/>
    <col min="7" max="7" width="15.5703125" style="124" customWidth="1"/>
    <col min="8" max="8" width="9" style="28" customWidth="1"/>
    <col min="9" max="9" width="9.5703125" style="28" customWidth="1"/>
    <col min="10" max="10" width="13.140625" style="28" customWidth="1"/>
    <col min="11" max="16384" width="9.140625" style="28"/>
  </cols>
  <sheetData>
    <row r="1" spans="1:7">
      <c r="A1" s="376" t="s">
        <v>60</v>
      </c>
      <c r="B1" s="376"/>
      <c r="C1" s="376"/>
      <c r="D1" s="376"/>
      <c r="E1" s="376"/>
      <c r="F1" s="376"/>
      <c r="G1" s="376"/>
    </row>
    <row r="2" spans="1:7" ht="15" customHeight="1">
      <c r="A2" s="377" t="s">
        <v>54</v>
      </c>
      <c r="B2" s="377"/>
      <c r="C2" s="377"/>
      <c r="D2" s="377"/>
      <c r="E2" s="377"/>
      <c r="F2" s="377"/>
      <c r="G2" s="377"/>
    </row>
    <row r="3" spans="1:7" ht="15" customHeight="1">
      <c r="A3" s="379" t="s">
        <v>20</v>
      </c>
      <c r="B3" s="379"/>
      <c r="C3" s="391"/>
      <c r="D3" s="379"/>
      <c r="E3" s="379"/>
      <c r="F3" s="379"/>
      <c r="G3" s="379"/>
    </row>
    <row r="4" spans="1:7">
      <c r="A4" s="29"/>
      <c r="D4" s="31"/>
      <c r="E4" s="116"/>
      <c r="F4" s="116"/>
      <c r="G4" s="116"/>
    </row>
    <row r="5" spans="1:7" ht="25.5">
      <c r="A5" s="144" t="str">
        <f>'Buvn.kopt.'!A5</f>
        <v>Būvobjekta nosaukums:</v>
      </c>
      <c r="B5" s="392" t="str">
        <f>'Buvn.kopt.'!C5</f>
        <v>Vispārīgā vienošanās iekšējās apdares atjaunošanas un inženiertīklu remonta darbu veikšanai RSU nekustamajos īpašumos</v>
      </c>
      <c r="C5" s="392"/>
      <c r="D5" s="392"/>
      <c r="E5" s="392"/>
      <c r="F5" s="392"/>
      <c r="G5" s="392"/>
    </row>
    <row r="6" spans="1:7">
      <c r="A6" s="141" t="str">
        <f>'Buvn.kopt.'!A6</f>
        <v>Būves nosaukums:</v>
      </c>
      <c r="B6" s="375" t="s">
        <v>988</v>
      </c>
      <c r="C6" s="375"/>
      <c r="D6" s="375"/>
      <c r="E6" s="375"/>
      <c r="F6" s="375"/>
      <c r="G6" s="375"/>
    </row>
    <row r="7" spans="1:7" ht="14.25" customHeight="1">
      <c r="A7" s="142" t="s">
        <v>72</v>
      </c>
      <c r="B7" s="375" t="s">
        <v>71</v>
      </c>
      <c r="C7" s="375"/>
      <c r="D7" s="375"/>
      <c r="E7" s="375"/>
      <c r="F7" s="375"/>
      <c r="G7" s="375"/>
    </row>
    <row r="8" spans="1:7">
      <c r="A8" s="33"/>
      <c r="B8" s="65"/>
      <c r="C8" s="265"/>
      <c r="D8" s="33"/>
      <c r="E8" s="33"/>
      <c r="F8" s="33"/>
      <c r="G8" s="33"/>
    </row>
    <row r="9" spans="1:7" ht="14.1" customHeight="1">
      <c r="A9" s="34"/>
      <c r="B9" s="143"/>
      <c r="C9" s="278"/>
      <c r="D9" s="381" t="s">
        <v>74</v>
      </c>
      <c r="E9" s="381"/>
      <c r="F9" s="381"/>
      <c r="G9" s="381"/>
    </row>
    <row r="10" spans="1:7" ht="13.5" customHeight="1">
      <c r="A10" s="370" t="s">
        <v>2</v>
      </c>
      <c r="B10" s="371" t="s">
        <v>14</v>
      </c>
      <c r="C10" s="389" t="s">
        <v>657</v>
      </c>
      <c r="D10" s="372" t="s">
        <v>15</v>
      </c>
      <c r="E10" s="373" t="s">
        <v>76</v>
      </c>
      <c r="F10" s="363" t="s">
        <v>981</v>
      </c>
      <c r="G10" s="364" t="s">
        <v>77</v>
      </c>
    </row>
    <row r="11" spans="1:7" ht="96.75" customHeight="1">
      <c r="A11" s="370"/>
      <c r="B11" s="371"/>
      <c r="C11" s="390"/>
      <c r="D11" s="372"/>
      <c r="E11" s="373"/>
      <c r="F11" s="363"/>
      <c r="G11" s="365"/>
    </row>
    <row r="12" spans="1:7">
      <c r="A12" s="86"/>
      <c r="B12" s="77" t="s">
        <v>86</v>
      </c>
      <c r="C12" s="252"/>
      <c r="D12" s="86"/>
      <c r="E12" s="129"/>
      <c r="F12" s="134"/>
      <c r="G12" s="118"/>
    </row>
    <row r="13" spans="1:7" ht="63.75">
      <c r="A13" s="75">
        <v>1</v>
      </c>
      <c r="B13" s="87" t="s">
        <v>130</v>
      </c>
      <c r="C13" s="263"/>
      <c r="D13" s="71" t="s">
        <v>40</v>
      </c>
      <c r="E13" s="120">
        <v>1</v>
      </c>
      <c r="F13" s="136"/>
      <c r="G13" s="114"/>
    </row>
    <row r="14" spans="1:7">
      <c r="A14" s="88"/>
      <c r="B14" s="89" t="s">
        <v>133</v>
      </c>
      <c r="C14" s="279"/>
      <c r="D14" s="85"/>
      <c r="E14" s="120"/>
      <c r="F14" s="136"/>
      <c r="G14" s="114"/>
    </row>
    <row r="15" spans="1:7" ht="76.5">
      <c r="A15" s="75">
        <v>2</v>
      </c>
      <c r="B15" s="72" t="s">
        <v>647</v>
      </c>
      <c r="C15" s="243" t="s">
        <v>662</v>
      </c>
      <c r="D15" s="71" t="s">
        <v>16</v>
      </c>
      <c r="E15" s="171">
        <v>1</v>
      </c>
      <c r="F15" s="137"/>
      <c r="G15" s="114"/>
    </row>
    <row r="16" spans="1:7" ht="76.5">
      <c r="A16" s="75">
        <v>3</v>
      </c>
      <c r="B16" s="80" t="s">
        <v>648</v>
      </c>
      <c r="C16" s="243" t="s">
        <v>663</v>
      </c>
      <c r="D16" s="71" t="s">
        <v>16</v>
      </c>
      <c r="E16" s="171">
        <v>1</v>
      </c>
      <c r="F16" s="137"/>
      <c r="G16" s="114"/>
    </row>
    <row r="17" spans="1:7" ht="89.25">
      <c r="A17" s="75">
        <v>4</v>
      </c>
      <c r="B17" s="248" t="s">
        <v>875</v>
      </c>
      <c r="C17" s="243" t="s">
        <v>664</v>
      </c>
      <c r="D17" s="113" t="s">
        <v>44</v>
      </c>
      <c r="E17" s="171">
        <v>1</v>
      </c>
      <c r="F17" s="137"/>
      <c r="G17" s="114"/>
    </row>
    <row r="18" spans="1:7" ht="89.25">
      <c r="A18" s="75">
        <v>5</v>
      </c>
      <c r="B18" s="248" t="s">
        <v>876</v>
      </c>
      <c r="C18" s="258"/>
      <c r="D18" s="113" t="s">
        <v>44</v>
      </c>
      <c r="E18" s="171">
        <v>1</v>
      </c>
      <c r="F18" s="137"/>
      <c r="G18" s="114"/>
    </row>
    <row r="19" spans="1:7" ht="102">
      <c r="A19" s="75">
        <v>6</v>
      </c>
      <c r="B19" s="72" t="s">
        <v>877</v>
      </c>
      <c r="C19" s="243" t="s">
        <v>665</v>
      </c>
      <c r="D19" s="71" t="s">
        <v>16</v>
      </c>
      <c r="E19" s="171">
        <v>1</v>
      </c>
      <c r="F19" s="137"/>
      <c r="G19" s="114"/>
    </row>
    <row r="20" spans="1:7" ht="89.25">
      <c r="A20" s="75">
        <v>7</v>
      </c>
      <c r="B20" s="80" t="s">
        <v>878</v>
      </c>
      <c r="C20" s="243" t="s">
        <v>666</v>
      </c>
      <c r="D20" s="71" t="s">
        <v>16</v>
      </c>
      <c r="E20" s="171">
        <v>1</v>
      </c>
      <c r="F20" s="137"/>
      <c r="G20" s="114"/>
    </row>
    <row r="21" spans="1:7" ht="89.25">
      <c r="A21" s="75">
        <v>8</v>
      </c>
      <c r="B21" s="80" t="s">
        <v>879</v>
      </c>
      <c r="C21" s="243" t="s">
        <v>666</v>
      </c>
      <c r="D21" s="71" t="s">
        <v>44</v>
      </c>
      <c r="E21" s="171">
        <v>1</v>
      </c>
      <c r="F21" s="137"/>
      <c r="G21" s="114"/>
    </row>
    <row r="22" spans="1:7" ht="102">
      <c r="A22" s="75">
        <v>9</v>
      </c>
      <c r="B22" s="72" t="s">
        <v>880</v>
      </c>
      <c r="C22" s="243" t="s">
        <v>667</v>
      </c>
      <c r="D22" s="71" t="s">
        <v>16</v>
      </c>
      <c r="E22" s="171">
        <v>1</v>
      </c>
      <c r="F22" s="137"/>
      <c r="G22" s="114"/>
    </row>
    <row r="23" spans="1:7" ht="63.75">
      <c r="A23" s="75">
        <v>10</v>
      </c>
      <c r="B23" s="249" t="s">
        <v>131</v>
      </c>
      <c r="C23" s="243" t="s">
        <v>668</v>
      </c>
      <c r="D23" s="113" t="s">
        <v>44</v>
      </c>
      <c r="E23" s="180">
        <v>1</v>
      </c>
      <c r="F23" s="137"/>
      <c r="G23" s="114"/>
    </row>
    <row r="24" spans="1:7" ht="89.25">
      <c r="A24" s="75">
        <v>11</v>
      </c>
      <c r="B24" s="249" t="s">
        <v>132</v>
      </c>
      <c r="C24" s="243" t="s">
        <v>668</v>
      </c>
      <c r="D24" s="113" t="s">
        <v>44</v>
      </c>
      <c r="E24" s="180">
        <v>1</v>
      </c>
      <c r="F24" s="137"/>
      <c r="G24" s="114"/>
    </row>
    <row r="25" spans="1:7" ht="76.5">
      <c r="A25" s="75">
        <v>12</v>
      </c>
      <c r="B25" s="299" t="s">
        <v>862</v>
      </c>
      <c r="C25" s="309"/>
      <c r="D25" s="300" t="s">
        <v>16</v>
      </c>
      <c r="E25" s="311">
        <v>1</v>
      </c>
      <c r="F25" s="312"/>
      <c r="G25" s="302"/>
    </row>
    <row r="26" spans="1:7">
      <c r="A26" s="75"/>
      <c r="B26" s="89" t="s">
        <v>134</v>
      </c>
      <c r="C26" s="279"/>
      <c r="D26" s="90"/>
      <c r="E26" s="120"/>
      <c r="F26" s="136"/>
      <c r="G26" s="114"/>
    </row>
    <row r="27" spans="1:7" ht="89.25">
      <c r="A27" s="70">
        <v>13</v>
      </c>
      <c r="B27" s="80" t="s">
        <v>871</v>
      </c>
      <c r="C27" s="243" t="s">
        <v>665</v>
      </c>
      <c r="D27" s="71" t="s">
        <v>37</v>
      </c>
      <c r="E27" s="120">
        <v>1</v>
      </c>
      <c r="F27" s="136"/>
      <c r="G27" s="114"/>
    </row>
    <row r="28" spans="1:7" ht="89.25">
      <c r="A28" s="75">
        <v>14</v>
      </c>
      <c r="B28" s="72" t="s">
        <v>870</v>
      </c>
      <c r="C28" s="243" t="s">
        <v>665</v>
      </c>
      <c r="D28" s="71" t="s">
        <v>16</v>
      </c>
      <c r="E28" s="120">
        <v>1</v>
      </c>
      <c r="F28" s="136"/>
      <c r="G28" s="114"/>
    </row>
    <row r="29" spans="1:7" ht="102">
      <c r="A29" s="70">
        <v>15</v>
      </c>
      <c r="B29" s="155" t="s">
        <v>869</v>
      </c>
      <c r="C29" s="243" t="s">
        <v>665</v>
      </c>
      <c r="D29" s="156" t="s">
        <v>16</v>
      </c>
      <c r="E29" s="120">
        <v>1</v>
      </c>
      <c r="F29" s="177"/>
      <c r="G29" s="114"/>
    </row>
    <row r="30" spans="1:7" ht="108.95" customHeight="1">
      <c r="A30" s="75">
        <v>16</v>
      </c>
      <c r="B30" s="155" t="s">
        <v>868</v>
      </c>
      <c r="C30" s="243" t="s">
        <v>665</v>
      </c>
      <c r="D30" s="156" t="s">
        <v>16</v>
      </c>
      <c r="E30" s="120">
        <v>1</v>
      </c>
      <c r="F30" s="177"/>
      <c r="G30" s="114"/>
    </row>
    <row r="31" spans="1:7" ht="137.1" customHeight="1">
      <c r="A31" s="70">
        <v>17</v>
      </c>
      <c r="B31" s="155" t="s">
        <v>867</v>
      </c>
      <c r="C31" s="243" t="s">
        <v>665</v>
      </c>
      <c r="D31" s="156" t="s">
        <v>16</v>
      </c>
      <c r="E31" s="120">
        <v>1</v>
      </c>
      <c r="F31" s="177"/>
      <c r="G31" s="114"/>
    </row>
    <row r="32" spans="1:7" ht="124.5" customHeight="1">
      <c r="A32" s="75">
        <v>18</v>
      </c>
      <c r="B32" s="80" t="s">
        <v>872</v>
      </c>
      <c r="C32" s="243" t="s">
        <v>665</v>
      </c>
      <c r="D32" s="71" t="s">
        <v>16</v>
      </c>
      <c r="E32" s="120">
        <v>1</v>
      </c>
      <c r="F32" s="136"/>
      <c r="G32" s="114"/>
    </row>
    <row r="33" spans="1:7" ht="122.45" customHeight="1">
      <c r="A33" s="70">
        <v>19</v>
      </c>
      <c r="B33" s="80" t="s">
        <v>143</v>
      </c>
      <c r="C33" s="243" t="s">
        <v>665</v>
      </c>
      <c r="D33" s="71" t="s">
        <v>16</v>
      </c>
      <c r="E33" s="120">
        <v>1</v>
      </c>
      <c r="F33" s="136"/>
      <c r="G33" s="114"/>
    </row>
    <row r="34" spans="1:7" ht="117" customHeight="1">
      <c r="A34" s="75">
        <v>20</v>
      </c>
      <c r="B34" s="109" t="s">
        <v>243</v>
      </c>
      <c r="C34" s="243" t="s">
        <v>672</v>
      </c>
      <c r="D34" s="108" t="s">
        <v>44</v>
      </c>
      <c r="E34" s="120">
        <v>1</v>
      </c>
      <c r="F34" s="136"/>
      <c r="G34" s="114"/>
    </row>
    <row r="35" spans="1:7" ht="76.5">
      <c r="A35" s="70">
        <v>21</v>
      </c>
      <c r="B35" s="110" t="s">
        <v>135</v>
      </c>
      <c r="C35" s="258"/>
      <c r="D35" s="111" t="s">
        <v>44</v>
      </c>
      <c r="E35" s="120">
        <v>1</v>
      </c>
      <c r="F35" s="136"/>
      <c r="G35" s="114"/>
    </row>
    <row r="36" spans="1:7" ht="89.25">
      <c r="A36" s="75">
        <v>22</v>
      </c>
      <c r="B36" s="110" t="s">
        <v>136</v>
      </c>
      <c r="C36" s="258"/>
      <c r="D36" s="111" t="s">
        <v>45</v>
      </c>
      <c r="E36" s="120">
        <v>1</v>
      </c>
      <c r="F36" s="136"/>
      <c r="G36" s="114"/>
    </row>
    <row r="37" spans="1:7" ht="76.5">
      <c r="A37" s="70">
        <v>23</v>
      </c>
      <c r="B37" s="72" t="s">
        <v>137</v>
      </c>
      <c r="C37" s="243" t="s">
        <v>665</v>
      </c>
      <c r="D37" s="71" t="s">
        <v>16</v>
      </c>
      <c r="E37" s="120">
        <v>1</v>
      </c>
      <c r="F37" s="136"/>
      <c r="G37" s="114"/>
    </row>
    <row r="38" spans="1:7" ht="63.75">
      <c r="A38" s="75">
        <v>24</v>
      </c>
      <c r="B38" s="159" t="s">
        <v>139</v>
      </c>
      <c r="C38" s="243" t="s">
        <v>673</v>
      </c>
      <c r="D38" s="156" t="s">
        <v>45</v>
      </c>
      <c r="E38" s="120">
        <v>1</v>
      </c>
      <c r="F38" s="177"/>
      <c r="G38" s="114"/>
    </row>
    <row r="39" spans="1:7" ht="63.75">
      <c r="A39" s="70">
        <v>25</v>
      </c>
      <c r="B39" s="159" t="s">
        <v>140</v>
      </c>
      <c r="C39" s="243" t="s">
        <v>673</v>
      </c>
      <c r="D39" s="156" t="s">
        <v>45</v>
      </c>
      <c r="E39" s="120">
        <v>1</v>
      </c>
      <c r="F39" s="177"/>
      <c r="G39" s="114"/>
    </row>
    <row r="40" spans="1:7" ht="63.75">
      <c r="A40" s="75">
        <v>26</v>
      </c>
      <c r="B40" s="310" t="s">
        <v>866</v>
      </c>
      <c r="C40" s="309"/>
      <c r="D40" s="156" t="s">
        <v>45</v>
      </c>
      <c r="E40" s="120">
        <v>1</v>
      </c>
      <c r="F40" s="317"/>
      <c r="G40" s="114"/>
    </row>
    <row r="41" spans="1:7" ht="63.75">
      <c r="A41" s="70">
        <v>27</v>
      </c>
      <c r="B41" s="159" t="s">
        <v>244</v>
      </c>
      <c r="C41" s="243" t="s">
        <v>674</v>
      </c>
      <c r="D41" s="156" t="s">
        <v>45</v>
      </c>
      <c r="E41" s="120">
        <v>1</v>
      </c>
      <c r="F41" s="177"/>
      <c r="G41" s="114"/>
    </row>
    <row r="42" spans="1:7" ht="63.75">
      <c r="A42" s="75">
        <v>28</v>
      </c>
      <c r="B42" s="159" t="s">
        <v>245</v>
      </c>
      <c r="C42" s="243" t="s">
        <v>674</v>
      </c>
      <c r="D42" s="156" t="s">
        <v>45</v>
      </c>
      <c r="E42" s="120">
        <v>1</v>
      </c>
      <c r="F42" s="177"/>
      <c r="G42" s="114"/>
    </row>
    <row r="43" spans="1:7" ht="63.75">
      <c r="A43" s="70">
        <v>29</v>
      </c>
      <c r="B43" s="159" t="s">
        <v>142</v>
      </c>
      <c r="C43" s="243" t="s">
        <v>675</v>
      </c>
      <c r="D43" s="156" t="s">
        <v>45</v>
      </c>
      <c r="E43" s="120">
        <v>1</v>
      </c>
      <c r="F43" s="177"/>
      <c r="G43" s="114"/>
    </row>
    <row r="44" spans="1:7" ht="63.75">
      <c r="A44" s="75">
        <v>30</v>
      </c>
      <c r="B44" s="159" t="s">
        <v>141</v>
      </c>
      <c r="C44" s="258"/>
      <c r="D44" s="156" t="s">
        <v>45</v>
      </c>
      <c r="E44" s="120">
        <v>1</v>
      </c>
      <c r="F44" s="177"/>
      <c r="G44" s="114"/>
    </row>
    <row r="45" spans="1:7" ht="102">
      <c r="A45" s="70">
        <v>31</v>
      </c>
      <c r="B45" s="80" t="s">
        <v>881</v>
      </c>
      <c r="C45" s="258"/>
      <c r="D45" s="71" t="s">
        <v>44</v>
      </c>
      <c r="E45" s="120">
        <v>1</v>
      </c>
      <c r="F45" s="136"/>
      <c r="G45" s="114"/>
    </row>
    <row r="46" spans="1:7" ht="63.75">
      <c r="A46" s="75">
        <v>32</v>
      </c>
      <c r="B46" s="310" t="s">
        <v>863</v>
      </c>
      <c r="C46" s="315"/>
      <c r="D46" s="300" t="s">
        <v>45</v>
      </c>
      <c r="E46" s="120">
        <v>1</v>
      </c>
      <c r="F46" s="317"/>
      <c r="G46" s="114"/>
    </row>
    <row r="47" spans="1:7" ht="63.75">
      <c r="A47" s="70">
        <v>33</v>
      </c>
      <c r="B47" s="80" t="s">
        <v>138</v>
      </c>
      <c r="C47" s="258"/>
      <c r="D47" s="71" t="s">
        <v>17</v>
      </c>
      <c r="E47" s="120">
        <v>1</v>
      </c>
      <c r="F47" s="136"/>
      <c r="G47" s="114"/>
    </row>
    <row r="48" spans="1:7" ht="127.5">
      <c r="A48" s="75">
        <v>34</v>
      </c>
      <c r="B48" s="159" t="s">
        <v>144</v>
      </c>
      <c r="C48" s="243" t="s">
        <v>676</v>
      </c>
      <c r="D48" s="156" t="s">
        <v>44</v>
      </c>
      <c r="E48" s="120">
        <v>1</v>
      </c>
      <c r="F48" s="177"/>
      <c r="G48" s="114"/>
    </row>
    <row r="49" spans="1:7" ht="114.75">
      <c r="A49" s="70">
        <v>35</v>
      </c>
      <c r="B49" s="159" t="s">
        <v>145</v>
      </c>
      <c r="C49" s="243" t="s">
        <v>676</v>
      </c>
      <c r="D49" s="156" t="s">
        <v>16</v>
      </c>
      <c r="E49" s="120">
        <v>1</v>
      </c>
      <c r="F49" s="177"/>
      <c r="G49" s="114"/>
    </row>
    <row r="50" spans="1:7">
      <c r="A50" s="75"/>
      <c r="B50" s="89" t="s">
        <v>146</v>
      </c>
      <c r="C50" s="279"/>
      <c r="D50" s="71"/>
      <c r="E50" s="120"/>
      <c r="F50" s="136"/>
      <c r="G50" s="114"/>
    </row>
    <row r="51" spans="1:7" ht="114.75">
      <c r="A51" s="75">
        <v>36</v>
      </c>
      <c r="B51" s="76" t="s">
        <v>882</v>
      </c>
      <c r="C51" s="263"/>
      <c r="D51" s="71" t="s">
        <v>16</v>
      </c>
      <c r="E51" s="120">
        <v>1</v>
      </c>
      <c r="F51" s="136"/>
      <c r="G51" s="114"/>
    </row>
    <row r="52" spans="1:7" ht="38.25">
      <c r="A52" s="243">
        <v>37</v>
      </c>
      <c r="B52" s="250" t="s">
        <v>654</v>
      </c>
      <c r="C52" s="263"/>
      <c r="D52" s="232" t="s">
        <v>44</v>
      </c>
      <c r="E52" s="233">
        <v>1</v>
      </c>
      <c r="F52" s="234"/>
      <c r="G52" s="235"/>
    </row>
    <row r="53" spans="1:7" ht="102">
      <c r="A53" s="75">
        <v>38</v>
      </c>
      <c r="B53" s="76" t="s">
        <v>883</v>
      </c>
      <c r="C53" s="263"/>
      <c r="D53" s="71" t="s">
        <v>16</v>
      </c>
      <c r="E53" s="120">
        <v>1</v>
      </c>
      <c r="F53" s="136"/>
      <c r="G53" s="114"/>
    </row>
    <row r="54" spans="1:7" ht="76.5">
      <c r="A54" s="243">
        <v>39</v>
      </c>
      <c r="B54" s="178" t="s">
        <v>652</v>
      </c>
      <c r="C54" s="263"/>
      <c r="D54" s="156" t="s">
        <v>17</v>
      </c>
      <c r="E54" s="179">
        <v>1</v>
      </c>
      <c r="F54" s="177"/>
      <c r="G54" s="114"/>
    </row>
    <row r="55" spans="1:7" ht="25.5">
      <c r="A55" s="75">
        <v>40</v>
      </c>
      <c r="B55" s="76" t="s">
        <v>649</v>
      </c>
      <c r="C55" s="263"/>
      <c r="D55" s="71"/>
      <c r="E55" s="120"/>
      <c r="F55" s="136"/>
      <c r="G55" s="114"/>
    </row>
    <row r="56" spans="1:7" ht="25.5">
      <c r="A56" s="247" t="s">
        <v>873</v>
      </c>
      <c r="B56" s="251" t="s">
        <v>650</v>
      </c>
      <c r="C56" s="263"/>
      <c r="D56" s="71" t="s">
        <v>16</v>
      </c>
      <c r="E56" s="120">
        <v>1</v>
      </c>
      <c r="F56" s="136"/>
      <c r="G56" s="114"/>
    </row>
    <row r="57" spans="1:7" ht="38.25">
      <c r="A57" s="247" t="s">
        <v>874</v>
      </c>
      <c r="B57" s="251" t="s">
        <v>651</v>
      </c>
      <c r="C57" s="263"/>
      <c r="D57" s="71" t="s">
        <v>16</v>
      </c>
      <c r="E57" s="120">
        <v>1</v>
      </c>
      <c r="F57" s="136"/>
      <c r="G57" s="114"/>
    </row>
    <row r="58" spans="1:7" ht="51">
      <c r="A58" s="75">
        <v>41</v>
      </c>
      <c r="B58" s="91" t="s">
        <v>147</v>
      </c>
      <c r="C58" s="252"/>
      <c r="D58" s="71" t="s">
        <v>16</v>
      </c>
      <c r="E58" s="120">
        <v>1</v>
      </c>
      <c r="F58" s="136"/>
      <c r="G58" s="114"/>
    </row>
    <row r="59" spans="1:7" ht="70.5" customHeight="1">
      <c r="A59" s="75">
        <v>42</v>
      </c>
      <c r="B59" s="91" t="s">
        <v>246</v>
      </c>
      <c r="C59" s="252"/>
      <c r="D59" s="71" t="s">
        <v>16</v>
      </c>
      <c r="E59" s="120">
        <v>1</v>
      </c>
      <c r="F59" s="136"/>
      <c r="G59" s="114"/>
    </row>
    <row r="60" spans="1:7" ht="89.25">
      <c r="A60" s="75">
        <v>43</v>
      </c>
      <c r="B60" s="112" t="s">
        <v>247</v>
      </c>
      <c r="C60" s="252"/>
      <c r="D60" s="113" t="s">
        <v>16</v>
      </c>
      <c r="E60" s="120">
        <v>1</v>
      </c>
      <c r="F60" s="136"/>
      <c r="G60" s="114"/>
    </row>
    <row r="61" spans="1:7" ht="127.5">
      <c r="A61" s="75">
        <v>44</v>
      </c>
      <c r="B61" s="102" t="s">
        <v>884</v>
      </c>
      <c r="C61" s="263" t="s">
        <v>677</v>
      </c>
      <c r="D61" s="92" t="s">
        <v>44</v>
      </c>
      <c r="E61" s="120">
        <v>1</v>
      </c>
      <c r="F61" s="136"/>
      <c r="G61" s="114"/>
    </row>
    <row r="62" spans="1:7" ht="76.5">
      <c r="A62" s="75">
        <v>45</v>
      </c>
      <c r="B62" s="318" t="s">
        <v>864</v>
      </c>
      <c r="C62" s="319"/>
      <c r="D62" s="300" t="s">
        <v>44</v>
      </c>
      <c r="E62" s="316">
        <v>1</v>
      </c>
      <c r="F62" s="317"/>
      <c r="G62" s="302"/>
    </row>
    <row r="63" spans="1:7" ht="89.25">
      <c r="A63" s="75">
        <v>46</v>
      </c>
      <c r="B63" s="76" t="s">
        <v>248</v>
      </c>
      <c r="C63" s="263" t="s">
        <v>678</v>
      </c>
      <c r="D63" s="71" t="s">
        <v>16</v>
      </c>
      <c r="E63" s="120">
        <v>1</v>
      </c>
      <c r="F63" s="136"/>
      <c r="G63" s="114"/>
    </row>
    <row r="64" spans="1:7" ht="51">
      <c r="A64" s="75">
        <v>47</v>
      </c>
      <c r="B64" s="91" t="s">
        <v>148</v>
      </c>
      <c r="C64" s="252"/>
      <c r="D64" s="71" t="s">
        <v>17</v>
      </c>
      <c r="E64" s="120">
        <v>1</v>
      </c>
      <c r="F64" s="136"/>
      <c r="G64" s="114"/>
    </row>
    <row r="65" spans="1:7" ht="42.95" customHeight="1">
      <c r="A65" s="75">
        <v>48</v>
      </c>
      <c r="B65" s="91" t="s">
        <v>149</v>
      </c>
      <c r="C65" s="252"/>
      <c r="D65" s="71" t="s">
        <v>17</v>
      </c>
      <c r="E65" s="120">
        <v>1</v>
      </c>
      <c r="F65" s="136"/>
      <c r="G65" s="114"/>
    </row>
    <row r="66" spans="1:7" ht="89.25">
      <c r="A66" s="75">
        <v>49</v>
      </c>
      <c r="B66" s="76" t="s">
        <v>885</v>
      </c>
      <c r="C66" s="263"/>
      <c r="D66" s="71" t="s">
        <v>16</v>
      </c>
      <c r="E66" s="120">
        <v>1</v>
      </c>
      <c r="F66" s="136"/>
      <c r="G66" s="114"/>
    </row>
    <row r="67" spans="1:7" ht="63.75">
      <c r="A67" s="75">
        <v>50</v>
      </c>
      <c r="B67" s="178" t="s">
        <v>150</v>
      </c>
      <c r="C67" s="263"/>
      <c r="D67" s="156" t="s">
        <v>16</v>
      </c>
      <c r="E67" s="120">
        <v>1</v>
      </c>
      <c r="F67" s="177"/>
      <c r="G67" s="114"/>
    </row>
    <row r="68" spans="1:7" ht="51">
      <c r="A68" s="75">
        <v>51</v>
      </c>
      <c r="B68" s="178" t="s">
        <v>151</v>
      </c>
      <c r="C68" s="263"/>
      <c r="D68" s="156" t="s">
        <v>16</v>
      </c>
      <c r="E68" s="120">
        <v>1</v>
      </c>
      <c r="F68" s="177"/>
      <c r="G68" s="114"/>
    </row>
    <row r="69" spans="1:7" ht="63.75">
      <c r="A69" s="75">
        <v>52</v>
      </c>
      <c r="B69" s="178" t="s">
        <v>152</v>
      </c>
      <c r="C69" s="263"/>
      <c r="D69" s="156" t="s">
        <v>16</v>
      </c>
      <c r="E69" s="120">
        <v>1</v>
      </c>
      <c r="F69" s="177"/>
      <c r="G69" s="114"/>
    </row>
    <row r="70" spans="1:7" ht="114.75">
      <c r="A70" s="75">
        <v>53</v>
      </c>
      <c r="B70" s="178" t="s">
        <v>249</v>
      </c>
      <c r="C70" s="263" t="s">
        <v>679</v>
      </c>
      <c r="D70" s="156" t="s">
        <v>16</v>
      </c>
      <c r="E70" s="120">
        <v>1</v>
      </c>
      <c r="F70" s="177"/>
      <c r="G70" s="114"/>
    </row>
    <row r="71" spans="1:7" ht="89.25">
      <c r="A71" s="75">
        <v>54</v>
      </c>
      <c r="B71" s="178" t="s">
        <v>160</v>
      </c>
      <c r="C71" s="263" t="s">
        <v>679</v>
      </c>
      <c r="D71" s="156" t="s">
        <v>16</v>
      </c>
      <c r="E71" s="120">
        <v>1</v>
      </c>
      <c r="F71" s="177"/>
      <c r="G71" s="114"/>
    </row>
    <row r="72" spans="1:7" ht="51">
      <c r="A72" s="75">
        <v>55</v>
      </c>
      <c r="B72" s="178" t="s">
        <v>153</v>
      </c>
      <c r="C72" s="263"/>
      <c r="D72" s="156" t="s">
        <v>16</v>
      </c>
      <c r="E72" s="120">
        <v>1</v>
      </c>
      <c r="F72" s="177"/>
      <c r="G72" s="114"/>
    </row>
    <row r="73" spans="1:7" ht="51">
      <c r="A73" s="75">
        <v>56</v>
      </c>
      <c r="B73" s="178" t="s">
        <v>154</v>
      </c>
      <c r="C73" s="263"/>
      <c r="D73" s="156" t="s">
        <v>16</v>
      </c>
      <c r="E73" s="120">
        <v>1</v>
      </c>
      <c r="F73" s="177"/>
      <c r="G73" s="114"/>
    </row>
    <row r="74" spans="1:7" ht="51">
      <c r="A74" s="75">
        <v>57</v>
      </c>
      <c r="B74" s="320" t="s">
        <v>865</v>
      </c>
      <c r="C74" s="319"/>
      <c r="D74" s="300" t="s">
        <v>44</v>
      </c>
      <c r="E74" s="120">
        <v>1</v>
      </c>
      <c r="F74" s="317"/>
      <c r="G74" s="114"/>
    </row>
    <row r="75" spans="1:7" ht="63.75">
      <c r="A75" s="75">
        <v>58</v>
      </c>
      <c r="B75" s="178" t="s">
        <v>155</v>
      </c>
      <c r="C75" s="263"/>
      <c r="D75" s="156" t="s">
        <v>16</v>
      </c>
      <c r="E75" s="120">
        <v>1</v>
      </c>
      <c r="F75" s="177"/>
      <c r="G75" s="114"/>
    </row>
    <row r="76" spans="1:7" ht="51">
      <c r="A76" s="75">
        <v>59</v>
      </c>
      <c r="B76" s="178" t="s">
        <v>156</v>
      </c>
      <c r="C76" s="263"/>
      <c r="D76" s="156" t="s">
        <v>45</v>
      </c>
      <c r="E76" s="120">
        <v>1</v>
      </c>
      <c r="F76" s="177"/>
      <c r="G76" s="114"/>
    </row>
    <row r="77" spans="1:7" ht="63.75">
      <c r="A77" s="75">
        <v>60</v>
      </c>
      <c r="B77" s="178" t="s">
        <v>157</v>
      </c>
      <c r="C77" s="263"/>
      <c r="D77" s="156" t="s">
        <v>16</v>
      </c>
      <c r="E77" s="120">
        <v>1</v>
      </c>
      <c r="F77" s="177"/>
      <c r="G77" s="114"/>
    </row>
    <row r="78" spans="1:7" ht="63.75">
      <c r="A78" s="75">
        <v>61</v>
      </c>
      <c r="B78" s="178" t="s">
        <v>158</v>
      </c>
      <c r="C78" s="263"/>
      <c r="D78" s="156" t="s">
        <v>16</v>
      </c>
      <c r="E78" s="120">
        <v>1</v>
      </c>
      <c r="F78" s="177"/>
      <c r="G78" s="114"/>
    </row>
    <row r="79" spans="1:7" ht="63.75">
      <c r="A79" s="75">
        <v>62</v>
      </c>
      <c r="B79" s="178" t="s">
        <v>159</v>
      </c>
      <c r="C79" s="263" t="s">
        <v>680</v>
      </c>
      <c r="D79" s="156" t="s">
        <v>16</v>
      </c>
      <c r="E79" s="120">
        <v>1</v>
      </c>
      <c r="F79" s="177"/>
      <c r="G79" s="114"/>
    </row>
    <row r="80" spans="1:7" ht="30.95" customHeight="1">
      <c r="A80" s="75"/>
      <c r="B80" s="94" t="s">
        <v>56</v>
      </c>
      <c r="C80" s="258"/>
      <c r="D80" s="92"/>
      <c r="E80" s="131"/>
      <c r="F80" s="136"/>
      <c r="G80" s="114"/>
    </row>
    <row r="81" spans="1:7" ht="108" customHeight="1">
      <c r="A81" s="75">
        <v>63</v>
      </c>
      <c r="B81" s="94" t="s">
        <v>886</v>
      </c>
      <c r="C81" s="243" t="s">
        <v>681</v>
      </c>
      <c r="D81" s="92" t="s">
        <v>44</v>
      </c>
      <c r="E81" s="121">
        <v>1</v>
      </c>
      <c r="F81" s="136"/>
      <c r="G81" s="114"/>
    </row>
    <row r="82" spans="1:7" ht="76.5">
      <c r="A82" s="75">
        <v>64</v>
      </c>
      <c r="B82" s="93" t="s">
        <v>161</v>
      </c>
      <c r="C82" s="243" t="s">
        <v>681</v>
      </c>
      <c r="D82" s="92" t="s">
        <v>45</v>
      </c>
      <c r="E82" s="121">
        <v>1</v>
      </c>
      <c r="F82" s="136"/>
      <c r="G82" s="114"/>
    </row>
    <row r="83" spans="1:7" ht="63.75">
      <c r="A83" s="75">
        <v>65</v>
      </c>
      <c r="B83" s="93" t="s">
        <v>162</v>
      </c>
      <c r="C83" s="243" t="s">
        <v>681</v>
      </c>
      <c r="D83" s="92" t="s">
        <v>45</v>
      </c>
      <c r="E83" s="121">
        <v>1</v>
      </c>
      <c r="F83" s="136"/>
      <c r="G83" s="114"/>
    </row>
    <row r="84" spans="1:7">
      <c r="A84" s="132"/>
      <c r="B84" s="366" t="s">
        <v>5</v>
      </c>
      <c r="C84" s="388"/>
      <c r="D84" s="367"/>
      <c r="E84" s="367"/>
      <c r="F84" s="368"/>
      <c r="G84" s="127"/>
    </row>
    <row r="85" spans="1:7">
      <c r="A85" s="38"/>
      <c r="B85" s="39"/>
      <c r="C85" s="40"/>
      <c r="D85" s="40"/>
      <c r="E85" s="122"/>
      <c r="F85" s="122"/>
      <c r="G85" s="122"/>
    </row>
    <row r="86" spans="1:7">
      <c r="A86" s="101" t="s">
        <v>64</v>
      </c>
      <c r="B86" s="101"/>
      <c r="C86" s="101"/>
      <c r="D86" s="101"/>
      <c r="E86" s="101"/>
      <c r="F86" s="101"/>
      <c r="G86" s="101"/>
    </row>
    <row r="87" spans="1:7" ht="47.45" customHeight="1">
      <c r="A87" s="369" t="s">
        <v>980</v>
      </c>
      <c r="B87" s="369"/>
      <c r="C87" s="369"/>
      <c r="D87" s="369"/>
      <c r="E87" s="369"/>
      <c r="F87" s="369"/>
      <c r="G87" s="369"/>
    </row>
    <row r="88" spans="1:7" ht="30.6" customHeight="1">
      <c r="A88" s="146"/>
      <c r="B88" s="146"/>
      <c r="C88" s="146"/>
      <c r="D88" s="146"/>
      <c r="E88" s="146"/>
      <c r="F88" s="146"/>
      <c r="G88" s="333"/>
    </row>
    <row r="89" spans="1:7" s="42" customFormat="1" ht="10.5" customHeight="1">
      <c r="A89" s="146"/>
      <c r="B89" s="146"/>
      <c r="C89" s="146"/>
      <c r="D89" s="146"/>
      <c r="E89" s="146"/>
      <c r="F89" s="146"/>
      <c r="G89" s="146"/>
    </row>
    <row r="90" spans="1:7" s="42" customFormat="1">
      <c r="A90" s="374" t="s">
        <v>979</v>
      </c>
      <c r="B90" s="374"/>
      <c r="C90" s="374"/>
      <c r="D90" s="374"/>
      <c r="E90" s="374"/>
      <c r="F90" s="374"/>
      <c r="G90" s="374"/>
    </row>
    <row r="91" spans="1:7" s="42" customFormat="1" ht="11.25">
      <c r="A91" s="38"/>
      <c r="B91" s="39"/>
      <c r="C91" s="40"/>
      <c r="D91" s="122"/>
      <c r="E91" s="122"/>
      <c r="F91" s="41"/>
      <c r="G91" s="122"/>
    </row>
    <row r="92" spans="1:7" s="42" customFormat="1" ht="25.5" customHeight="1">
      <c r="A92" s="360" t="s">
        <v>22</v>
      </c>
      <c r="B92" s="360"/>
      <c r="C92" s="360"/>
      <c r="D92" s="360"/>
      <c r="E92" s="360"/>
      <c r="F92" s="360"/>
      <c r="G92" s="56"/>
    </row>
    <row r="93" spans="1:7" s="42" customFormat="1">
      <c r="A93" s="361" t="s">
        <v>23</v>
      </c>
      <c r="B93" s="361"/>
      <c r="C93" s="361"/>
      <c r="D93" s="361"/>
      <c r="E93" s="361"/>
      <c r="F93" s="361"/>
      <c r="G93" s="56"/>
    </row>
    <row r="94" spans="1:7" s="42" customFormat="1" ht="17.25" customHeight="1">
      <c r="A94" s="360" t="s">
        <v>24</v>
      </c>
      <c r="B94" s="360"/>
      <c r="C94" s="360"/>
      <c r="D94" s="360"/>
      <c r="E94" s="360"/>
      <c r="F94" s="360"/>
      <c r="G94" s="56"/>
    </row>
    <row r="95" spans="1:7" s="42" customFormat="1" ht="11.25">
      <c r="B95" s="43"/>
      <c r="C95" s="44"/>
    </row>
    <row r="96" spans="1:7" s="42" customFormat="1" ht="12" customHeight="1">
      <c r="A96" s="360" t="s">
        <v>25</v>
      </c>
      <c r="B96" s="360"/>
      <c r="C96" s="360"/>
      <c r="D96" s="360"/>
      <c r="E96" s="360"/>
      <c r="F96" s="360"/>
      <c r="G96" s="56"/>
    </row>
    <row r="97" spans="1:7" s="42" customFormat="1" ht="18" customHeight="1">
      <c r="A97" s="361" t="s">
        <v>23</v>
      </c>
      <c r="B97" s="361"/>
      <c r="C97" s="361"/>
      <c r="D97" s="361"/>
      <c r="E97" s="361"/>
      <c r="F97" s="361"/>
      <c r="G97" s="56"/>
    </row>
    <row r="98" spans="1:7" s="42" customFormat="1" ht="11.25">
      <c r="B98" s="43"/>
      <c r="C98" s="44"/>
    </row>
    <row r="99" spans="1:7">
      <c r="A99" s="362" t="s">
        <v>26</v>
      </c>
      <c r="B99" s="362"/>
      <c r="C99" s="362"/>
      <c r="D99" s="362"/>
      <c r="E99" s="362"/>
      <c r="F99" s="362"/>
      <c r="G99" s="28"/>
    </row>
    <row r="100" spans="1:7">
      <c r="A100" s="38"/>
      <c r="B100" s="39"/>
      <c r="C100" s="40"/>
      <c r="D100" s="40"/>
      <c r="E100" s="122"/>
      <c r="F100" s="122"/>
      <c r="G100" s="122"/>
    </row>
    <row r="101" spans="1:7">
      <c r="A101" s="38"/>
      <c r="B101" s="46"/>
      <c r="C101" s="40"/>
      <c r="D101" s="40"/>
      <c r="E101" s="122"/>
      <c r="F101" s="122"/>
      <c r="G101" s="122"/>
    </row>
    <row r="102" spans="1:7">
      <c r="A102" s="38"/>
      <c r="B102" s="39"/>
      <c r="C102" s="40"/>
      <c r="D102" s="40"/>
      <c r="E102" s="40"/>
      <c r="F102" s="40"/>
      <c r="G102" s="40"/>
    </row>
    <row r="103" spans="1:7">
      <c r="A103" s="38"/>
      <c r="B103" s="39"/>
      <c r="C103" s="40"/>
      <c r="D103" s="40"/>
      <c r="E103" s="122"/>
      <c r="F103" s="122"/>
      <c r="G103" s="122"/>
    </row>
    <row r="104" spans="1:7">
      <c r="A104" s="38"/>
      <c r="B104" s="39"/>
      <c r="C104" s="40"/>
      <c r="D104" s="40"/>
      <c r="E104" s="122"/>
      <c r="F104" s="122"/>
      <c r="G104" s="122"/>
    </row>
    <row r="105" spans="1:7">
      <c r="A105" s="38"/>
      <c r="B105" s="47"/>
      <c r="C105" s="40"/>
      <c r="D105" s="40"/>
      <c r="E105" s="40"/>
      <c r="F105" s="40"/>
      <c r="G105" s="40"/>
    </row>
    <row r="106" spans="1:7">
      <c r="A106" s="38"/>
      <c r="B106" s="47"/>
      <c r="C106" s="40"/>
      <c r="D106" s="40"/>
      <c r="E106" s="40"/>
      <c r="F106" s="40"/>
      <c r="G106" s="40"/>
    </row>
    <row r="107" spans="1:7">
      <c r="A107" s="38"/>
      <c r="B107" s="48"/>
      <c r="C107" s="280"/>
      <c r="D107" s="40"/>
      <c r="E107" s="40"/>
      <c r="F107" s="40"/>
      <c r="G107" s="40"/>
    </row>
    <row r="108" spans="1:7">
      <c r="A108" s="38"/>
      <c r="B108" s="46"/>
      <c r="C108" s="40"/>
      <c r="D108" s="40"/>
      <c r="E108" s="122"/>
      <c r="F108" s="122"/>
      <c r="G108" s="122"/>
    </row>
    <row r="109" spans="1:7">
      <c r="A109" s="38"/>
      <c r="B109" s="46"/>
      <c r="C109" s="40"/>
      <c r="D109" s="40"/>
      <c r="E109" s="122"/>
      <c r="F109" s="122"/>
      <c r="G109" s="122"/>
    </row>
    <row r="110" spans="1:7">
      <c r="A110" s="38"/>
      <c r="B110" s="46"/>
      <c r="C110" s="40"/>
      <c r="D110" s="40"/>
      <c r="E110" s="40"/>
      <c r="F110" s="40"/>
      <c r="G110" s="40"/>
    </row>
    <row r="111" spans="1:7">
      <c r="A111" s="38"/>
      <c r="B111" s="48"/>
      <c r="C111" s="280"/>
      <c r="D111" s="40"/>
      <c r="E111" s="122"/>
      <c r="F111" s="122"/>
      <c r="G111" s="122"/>
    </row>
    <row r="112" spans="1:7">
      <c r="A112" s="38"/>
      <c r="B112" s="46"/>
      <c r="C112" s="40"/>
      <c r="D112" s="40"/>
      <c r="E112" s="122"/>
      <c r="F112" s="122"/>
      <c r="G112" s="122"/>
    </row>
    <row r="113" spans="1:7">
      <c r="A113" s="38"/>
      <c r="B113" s="46"/>
      <c r="C113" s="40"/>
      <c r="D113" s="40"/>
      <c r="E113" s="40"/>
      <c r="F113" s="40"/>
      <c r="G113" s="40"/>
    </row>
    <row r="114" spans="1:7">
      <c r="A114" s="38"/>
      <c r="B114" s="46"/>
      <c r="C114" s="40"/>
      <c r="D114" s="40"/>
      <c r="E114" s="122"/>
      <c r="F114" s="122"/>
      <c r="G114" s="122"/>
    </row>
    <row r="115" spans="1:7">
      <c r="A115" s="38"/>
      <c r="B115" s="46"/>
      <c r="C115" s="40"/>
      <c r="D115" s="40"/>
      <c r="E115" s="122"/>
      <c r="F115" s="122"/>
      <c r="G115" s="122"/>
    </row>
    <row r="116" spans="1:7">
      <c r="A116" s="38"/>
      <c r="B116" s="46"/>
      <c r="C116" s="40"/>
      <c r="D116" s="40"/>
      <c r="E116" s="122"/>
      <c r="F116" s="122"/>
      <c r="G116" s="122"/>
    </row>
    <row r="117" spans="1:7">
      <c r="A117" s="38"/>
      <c r="B117" s="46"/>
      <c r="C117" s="40"/>
      <c r="D117" s="40"/>
      <c r="E117" s="123"/>
      <c r="F117" s="123"/>
      <c r="G117" s="123"/>
    </row>
    <row r="118" spans="1:7">
      <c r="A118" s="38"/>
      <c r="B118" s="46"/>
      <c r="C118" s="40"/>
      <c r="D118" s="40"/>
      <c r="E118" s="122"/>
      <c r="F118" s="122"/>
      <c r="G118" s="122"/>
    </row>
    <row r="119" spans="1:7">
      <c r="A119" s="38"/>
      <c r="B119" s="46"/>
      <c r="C119" s="40"/>
      <c r="D119" s="40"/>
      <c r="E119" s="122"/>
      <c r="F119" s="122"/>
      <c r="G119" s="122"/>
    </row>
    <row r="120" spans="1:7">
      <c r="A120" s="38"/>
      <c r="B120" s="46"/>
      <c r="C120" s="40"/>
      <c r="D120" s="40"/>
      <c r="E120" s="122"/>
      <c r="F120" s="122"/>
      <c r="G120" s="122"/>
    </row>
    <row r="121" spans="1:7">
      <c r="A121" s="38"/>
      <c r="B121" s="46"/>
      <c r="C121" s="40"/>
      <c r="D121" s="40"/>
      <c r="E121" s="122"/>
      <c r="F121" s="122"/>
      <c r="G121" s="122"/>
    </row>
    <row r="122" spans="1:7">
      <c r="A122" s="38"/>
      <c r="B122" s="46"/>
      <c r="C122" s="40"/>
      <c r="D122" s="40"/>
      <c r="E122" s="40"/>
      <c r="F122" s="40"/>
      <c r="G122" s="40"/>
    </row>
    <row r="123" spans="1:7">
      <c r="A123" s="38"/>
      <c r="B123" s="48"/>
      <c r="C123" s="280"/>
      <c r="D123" s="40"/>
      <c r="E123" s="122"/>
      <c r="F123" s="122"/>
      <c r="G123" s="122"/>
    </row>
    <row r="124" spans="1:7">
      <c r="A124" s="38"/>
      <c r="B124" s="46"/>
      <c r="C124" s="40"/>
      <c r="D124" s="40"/>
      <c r="E124" s="122"/>
      <c r="F124" s="122"/>
      <c r="G124" s="122"/>
    </row>
    <row r="125" spans="1:7">
      <c r="A125" s="38"/>
      <c r="B125" s="46"/>
      <c r="C125" s="40"/>
      <c r="D125" s="40"/>
      <c r="E125" s="40"/>
      <c r="F125" s="40"/>
      <c r="G125" s="40"/>
    </row>
    <row r="126" spans="1:7">
      <c r="A126" s="38"/>
      <c r="B126" s="46"/>
      <c r="C126" s="40"/>
      <c r="D126" s="40"/>
      <c r="E126" s="122"/>
      <c r="F126" s="122"/>
      <c r="G126" s="122"/>
    </row>
    <row r="127" spans="1:7">
      <c r="A127" s="38"/>
      <c r="B127" s="46"/>
      <c r="C127" s="40"/>
      <c r="D127" s="40"/>
      <c r="E127" s="122"/>
      <c r="F127" s="122"/>
      <c r="G127" s="122"/>
    </row>
    <row r="128" spans="1:7">
      <c r="A128" s="38"/>
      <c r="B128" s="48"/>
      <c r="C128" s="280"/>
      <c r="D128" s="40"/>
      <c r="E128" s="122"/>
      <c r="F128" s="122"/>
      <c r="G128" s="122"/>
    </row>
    <row r="129" spans="1:7">
      <c r="A129" s="49"/>
      <c r="B129" s="46"/>
      <c r="C129" s="40"/>
      <c r="D129" s="40"/>
      <c r="E129" s="122"/>
      <c r="F129" s="122"/>
      <c r="G129" s="122"/>
    </row>
    <row r="130" spans="1:7">
      <c r="A130" s="49"/>
      <c r="B130" s="46"/>
      <c r="C130" s="40"/>
      <c r="D130" s="40"/>
      <c r="E130" s="122"/>
      <c r="F130" s="122"/>
      <c r="G130" s="122"/>
    </row>
    <row r="131" spans="1:7">
      <c r="A131" s="49"/>
      <c r="B131" s="46"/>
      <c r="C131" s="40"/>
      <c r="D131" s="40"/>
      <c r="E131" s="122"/>
      <c r="F131" s="122"/>
      <c r="G131" s="122"/>
    </row>
    <row r="132" spans="1:7">
      <c r="A132" s="49"/>
      <c r="B132" s="46"/>
      <c r="C132" s="40"/>
      <c r="D132" s="40"/>
      <c r="E132" s="122"/>
      <c r="F132" s="122"/>
      <c r="G132" s="122"/>
    </row>
    <row r="133" spans="1:7">
      <c r="A133" s="50"/>
      <c r="B133" s="46"/>
      <c r="C133" s="40"/>
      <c r="D133" s="40"/>
      <c r="E133" s="40"/>
      <c r="F133" s="40"/>
      <c r="G133" s="40"/>
    </row>
    <row r="134" spans="1:7">
      <c r="A134" s="38"/>
      <c r="B134" s="48"/>
      <c r="C134" s="280"/>
      <c r="D134" s="40"/>
      <c r="E134" s="122"/>
      <c r="F134" s="122"/>
      <c r="G134" s="122"/>
    </row>
    <row r="135" spans="1:7">
      <c r="A135" s="38"/>
      <c r="B135" s="46"/>
      <c r="C135" s="40"/>
      <c r="D135" s="40"/>
      <c r="E135" s="122"/>
      <c r="F135" s="122"/>
      <c r="G135" s="122"/>
    </row>
    <row r="136" spans="1:7">
      <c r="A136" s="38"/>
      <c r="B136" s="46"/>
      <c r="C136" s="40"/>
      <c r="D136" s="40"/>
      <c r="E136" s="40"/>
      <c r="F136" s="40"/>
      <c r="G136" s="40"/>
    </row>
    <row r="137" spans="1:7">
      <c r="A137" s="45"/>
      <c r="B137" s="51"/>
      <c r="C137" s="281"/>
      <c r="D137" s="45"/>
      <c r="E137" s="52"/>
      <c r="F137" s="52"/>
      <c r="G137" s="52"/>
    </row>
    <row r="138" spans="1:7">
      <c r="A138" s="45"/>
      <c r="B138" s="53"/>
      <c r="C138" s="52"/>
      <c r="D138" s="45"/>
      <c r="E138" s="45"/>
      <c r="F138" s="45"/>
      <c r="G138" s="45"/>
    </row>
    <row r="139" spans="1:7">
      <c r="A139" s="45"/>
      <c r="B139" s="51"/>
      <c r="C139" s="281"/>
      <c r="D139" s="45"/>
      <c r="E139" s="45"/>
      <c r="F139" s="45"/>
      <c r="G139" s="45"/>
    </row>
    <row r="140" spans="1:7">
      <c r="A140" s="45"/>
      <c r="B140" s="53"/>
      <c r="C140" s="52"/>
      <c r="D140" s="55"/>
      <c r="E140" s="45"/>
      <c r="F140" s="45"/>
      <c r="G140" s="45"/>
    </row>
    <row r="141" spans="1:7">
      <c r="A141" s="56"/>
      <c r="B141" s="57"/>
      <c r="C141" s="45"/>
      <c r="D141" s="56"/>
      <c r="E141" s="56"/>
      <c r="F141" s="56"/>
      <c r="G141" s="56"/>
    </row>
    <row r="142" spans="1:7">
      <c r="A142" s="56"/>
      <c r="B142" s="57"/>
      <c r="C142" s="45"/>
      <c r="D142" s="56"/>
      <c r="E142" s="56"/>
      <c r="F142" s="56"/>
      <c r="G142" s="56"/>
    </row>
    <row r="143" spans="1:7">
      <c r="A143" s="56"/>
      <c r="B143" s="57"/>
      <c r="C143" s="45"/>
      <c r="D143" s="56"/>
      <c r="E143" s="56"/>
      <c r="F143" s="56"/>
      <c r="G143" s="56"/>
    </row>
    <row r="144" spans="1:7">
      <c r="A144" s="56"/>
      <c r="B144" s="57"/>
      <c r="C144" s="45"/>
      <c r="D144" s="56"/>
      <c r="E144" s="56"/>
      <c r="F144" s="56"/>
      <c r="G144" s="56"/>
    </row>
    <row r="145" spans="1:7">
      <c r="A145" s="56"/>
      <c r="B145" s="57"/>
      <c r="C145" s="45"/>
      <c r="D145" s="56"/>
      <c r="E145" s="56"/>
      <c r="F145" s="56"/>
      <c r="G145" s="56"/>
    </row>
    <row r="146" spans="1:7">
      <c r="A146" s="56"/>
      <c r="B146" s="58"/>
      <c r="C146" s="277"/>
      <c r="D146" s="56"/>
      <c r="E146" s="56"/>
      <c r="F146" s="56"/>
      <c r="G146" s="56"/>
    </row>
    <row r="147" spans="1:7">
      <c r="A147" s="56"/>
      <c r="B147" s="57"/>
      <c r="C147" s="45"/>
      <c r="D147" s="56"/>
      <c r="E147" s="56"/>
      <c r="F147" s="56"/>
      <c r="G147" s="56"/>
    </row>
    <row r="148" spans="1:7">
      <c r="A148" s="56"/>
      <c r="B148" s="57"/>
      <c r="C148" s="45"/>
      <c r="D148" s="56"/>
      <c r="E148" s="56"/>
      <c r="F148" s="56"/>
      <c r="G148" s="56"/>
    </row>
    <row r="149" spans="1:7">
      <c r="A149" s="56"/>
      <c r="B149" s="57"/>
      <c r="C149" s="45"/>
      <c r="D149" s="56"/>
      <c r="E149" s="56"/>
      <c r="F149" s="56"/>
      <c r="G149" s="56"/>
    </row>
    <row r="150" spans="1:7">
      <c r="A150" s="56"/>
      <c r="B150" s="57"/>
      <c r="C150" s="45"/>
      <c r="D150" s="56"/>
      <c r="E150" s="56"/>
      <c r="F150" s="56"/>
      <c r="G150" s="56"/>
    </row>
    <row r="151" spans="1:7">
      <c r="A151" s="56"/>
      <c r="B151" s="58"/>
      <c r="C151" s="277"/>
      <c r="D151" s="56"/>
      <c r="E151" s="56"/>
      <c r="F151" s="56"/>
      <c r="G151" s="56"/>
    </row>
  </sheetData>
  <mergeCells count="23">
    <mergeCell ref="A96:F96"/>
    <mergeCell ref="A97:F97"/>
    <mergeCell ref="A99:F99"/>
    <mergeCell ref="F10:F11"/>
    <mergeCell ref="G10:G11"/>
    <mergeCell ref="A87:G87"/>
    <mergeCell ref="A90:G90"/>
    <mergeCell ref="A10:A11"/>
    <mergeCell ref="B10:B11"/>
    <mergeCell ref="D10:D11"/>
    <mergeCell ref="E10:E11"/>
    <mergeCell ref="B84:F84"/>
    <mergeCell ref="C10:C11"/>
    <mergeCell ref="A92:F92"/>
    <mergeCell ref="B7:G7"/>
    <mergeCell ref="D9:G9"/>
    <mergeCell ref="A93:F93"/>
    <mergeCell ref="A94:F94"/>
    <mergeCell ref="A1:G1"/>
    <mergeCell ref="B5:G5"/>
    <mergeCell ref="B6:G6"/>
    <mergeCell ref="A2:G2"/>
    <mergeCell ref="A3:G3"/>
  </mergeCells>
  <pageMargins left="0.75" right="0.75" top="1" bottom="1" header="0.5" footer="0.5"/>
  <pageSetup paperSize="9" scale="9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3691F-2BEE-4A4A-8A9A-7C0049614B4A}">
  <dimension ref="A1:G180"/>
  <sheetViews>
    <sheetView topLeftCell="A111" zoomScale="98" zoomScaleNormal="98" workbookViewId="0">
      <selection activeCell="A5" sqref="A5:XFD6"/>
    </sheetView>
  </sheetViews>
  <sheetFormatPr defaultColWidth="9.140625" defaultRowHeight="12.75"/>
  <cols>
    <col min="1" max="1" width="16.42578125" style="28" customWidth="1"/>
    <col min="2" max="2" width="43.140625" style="30" customWidth="1"/>
    <col min="3" max="3" width="23.140625" style="30" customWidth="1"/>
    <col min="4" max="4" width="11.42578125" style="28" customWidth="1"/>
    <col min="5" max="5" width="10.85546875" style="124" customWidth="1"/>
    <col min="6" max="6" width="8.85546875" style="124" customWidth="1"/>
    <col min="7" max="7" width="15.140625" style="124" customWidth="1"/>
    <col min="8" max="8" width="9.140625" style="28"/>
    <col min="9" max="9" width="29.42578125" style="28" customWidth="1"/>
    <col min="10" max="10" width="9.5703125" style="28" customWidth="1"/>
    <col min="11" max="11" width="13.140625" style="28" customWidth="1"/>
    <col min="12" max="16384" width="9.140625" style="28"/>
  </cols>
  <sheetData>
    <row r="1" spans="1:7">
      <c r="A1" s="376" t="s">
        <v>41</v>
      </c>
      <c r="B1" s="376"/>
      <c r="C1" s="376"/>
      <c r="D1" s="376"/>
      <c r="E1" s="376"/>
      <c r="F1" s="376"/>
      <c r="G1" s="376"/>
    </row>
    <row r="2" spans="1:7" ht="15" customHeight="1">
      <c r="A2" s="377" t="s">
        <v>27</v>
      </c>
      <c r="B2" s="377"/>
      <c r="C2" s="377"/>
      <c r="D2" s="377"/>
      <c r="E2" s="377"/>
      <c r="F2" s="377"/>
      <c r="G2" s="377"/>
    </row>
    <row r="3" spans="1:7" ht="15" customHeight="1">
      <c r="A3" s="378" t="s">
        <v>20</v>
      </c>
      <c r="B3" s="378"/>
      <c r="C3" s="391"/>
      <c r="D3" s="378"/>
      <c r="E3" s="378"/>
      <c r="F3" s="379"/>
      <c r="G3" s="379"/>
    </row>
    <row r="4" spans="1:7">
      <c r="A4" s="29"/>
      <c r="D4" s="31"/>
      <c r="E4" s="116"/>
      <c r="F4" s="116"/>
      <c r="G4" s="116"/>
    </row>
    <row r="5" spans="1:7" ht="25.5">
      <c r="A5" s="144" t="str">
        <f>'Buvn.kopt.'!A5</f>
        <v>Būvobjekta nosaukums:</v>
      </c>
      <c r="B5" s="392" t="str">
        <f>'Buvn.kopt.'!C5</f>
        <v>Vispārīgā vienošanās iekšējās apdares atjaunošanas un inženiertīklu remonta darbu veikšanai RSU nekustamajos īpašumos</v>
      </c>
      <c r="C5" s="392"/>
      <c r="D5" s="392"/>
      <c r="E5" s="392"/>
      <c r="F5" s="392"/>
      <c r="G5" s="392"/>
    </row>
    <row r="6" spans="1:7">
      <c r="A6" s="146" t="str">
        <f>'Buvn.kopt.'!A6</f>
        <v>Būves nosaukums:</v>
      </c>
      <c r="B6" s="375" t="s">
        <v>988</v>
      </c>
      <c r="C6" s="375"/>
      <c r="D6" s="375"/>
      <c r="E6" s="375"/>
      <c r="F6" s="375"/>
      <c r="G6" s="375"/>
    </row>
    <row r="7" spans="1:7" ht="16.5" customHeight="1">
      <c r="A7" s="142" t="s">
        <v>72</v>
      </c>
      <c r="B7" s="375" t="s">
        <v>71</v>
      </c>
      <c r="C7" s="375"/>
      <c r="D7" s="375"/>
      <c r="E7" s="375"/>
      <c r="F7" s="375"/>
      <c r="G7" s="375"/>
    </row>
    <row r="8" spans="1:7">
      <c r="A8" s="33"/>
      <c r="B8" s="65"/>
      <c r="C8" s="65"/>
      <c r="D8" s="33"/>
      <c r="E8" s="33"/>
      <c r="F8" s="33"/>
      <c r="G8" s="33"/>
    </row>
    <row r="9" spans="1:7" ht="14.1" customHeight="1">
      <c r="A9" s="34"/>
      <c r="B9" s="66"/>
      <c r="C9" s="66"/>
      <c r="D9" s="381" t="s">
        <v>74</v>
      </c>
      <c r="E9" s="381"/>
      <c r="F9" s="381"/>
      <c r="G9" s="381"/>
    </row>
    <row r="10" spans="1:7" ht="13.5" customHeight="1">
      <c r="A10" s="370" t="s">
        <v>2</v>
      </c>
      <c r="B10" s="371" t="s">
        <v>14</v>
      </c>
      <c r="C10" s="389" t="s">
        <v>657</v>
      </c>
      <c r="D10" s="372" t="s">
        <v>15</v>
      </c>
      <c r="E10" s="373" t="s">
        <v>76</v>
      </c>
      <c r="F10" s="363" t="s">
        <v>981</v>
      </c>
      <c r="G10" s="364" t="s">
        <v>77</v>
      </c>
    </row>
    <row r="11" spans="1:7" ht="96.75" customHeight="1">
      <c r="A11" s="370"/>
      <c r="B11" s="371"/>
      <c r="C11" s="390"/>
      <c r="D11" s="372"/>
      <c r="E11" s="373"/>
      <c r="F11" s="363"/>
      <c r="G11" s="365"/>
    </row>
    <row r="12" spans="1:7">
      <c r="A12" s="86"/>
      <c r="B12" s="77" t="s">
        <v>86</v>
      </c>
      <c r="C12" s="252"/>
      <c r="D12" s="86"/>
      <c r="E12" s="129"/>
      <c r="F12" s="134"/>
      <c r="G12" s="118"/>
    </row>
    <row r="13" spans="1:7" ht="63.75">
      <c r="A13" s="75">
        <v>1</v>
      </c>
      <c r="B13" s="87" t="s">
        <v>163</v>
      </c>
      <c r="C13" s="255"/>
      <c r="D13" s="71" t="s">
        <v>40</v>
      </c>
      <c r="E13" s="120">
        <v>1</v>
      </c>
      <c r="F13" s="136"/>
      <c r="G13" s="114"/>
    </row>
    <row r="14" spans="1:7">
      <c r="A14" s="88"/>
      <c r="B14" s="89" t="s">
        <v>164</v>
      </c>
      <c r="C14" s="256"/>
      <c r="D14" s="85"/>
      <c r="E14" s="130"/>
      <c r="F14" s="136"/>
      <c r="G14" s="114"/>
    </row>
    <row r="15" spans="1:7" ht="63.75">
      <c r="A15" s="71">
        <v>2</v>
      </c>
      <c r="B15" s="80" t="s">
        <v>165</v>
      </c>
      <c r="C15" s="244"/>
      <c r="D15" s="85" t="s">
        <v>16</v>
      </c>
      <c r="E15" s="120">
        <v>1</v>
      </c>
      <c r="F15" s="136"/>
      <c r="G15" s="114"/>
    </row>
    <row r="16" spans="1:7" ht="68.099999999999994" customHeight="1">
      <c r="A16" s="70">
        <v>3</v>
      </c>
      <c r="B16" s="72" t="s">
        <v>166</v>
      </c>
      <c r="C16" s="231"/>
      <c r="D16" s="85" t="s">
        <v>44</v>
      </c>
      <c r="E16" s="120">
        <v>1</v>
      </c>
      <c r="F16" s="136"/>
      <c r="G16" s="114"/>
    </row>
    <row r="17" spans="1:7" ht="68.099999999999994" customHeight="1">
      <c r="A17" s="71">
        <v>4</v>
      </c>
      <c r="B17" s="80" t="s">
        <v>167</v>
      </c>
      <c r="C17" s="244"/>
      <c r="D17" s="85" t="s">
        <v>16</v>
      </c>
      <c r="E17" s="120">
        <v>1</v>
      </c>
      <c r="F17" s="136"/>
      <c r="G17" s="114"/>
    </row>
    <row r="18" spans="1:7" ht="65.099999999999994" customHeight="1">
      <c r="A18" s="70">
        <v>5</v>
      </c>
      <c r="B18" s="80" t="s">
        <v>168</v>
      </c>
      <c r="C18" s="244"/>
      <c r="D18" s="85" t="s">
        <v>16</v>
      </c>
      <c r="E18" s="120">
        <v>1</v>
      </c>
      <c r="F18" s="136"/>
      <c r="G18" s="114"/>
    </row>
    <row r="19" spans="1:7" ht="67.5" customHeight="1">
      <c r="A19" s="71">
        <v>6</v>
      </c>
      <c r="B19" s="72" t="s">
        <v>169</v>
      </c>
      <c r="C19" s="231"/>
      <c r="D19" s="71" t="s">
        <v>16</v>
      </c>
      <c r="E19" s="120">
        <v>1</v>
      </c>
      <c r="F19" s="136"/>
      <c r="G19" s="114"/>
    </row>
    <row r="20" spans="1:7" ht="64.5" customHeight="1">
      <c r="A20" s="70">
        <v>7</v>
      </c>
      <c r="B20" s="72" t="s">
        <v>181</v>
      </c>
      <c r="C20" s="231"/>
      <c r="D20" s="71" t="s">
        <v>44</v>
      </c>
      <c r="E20" s="120">
        <v>1</v>
      </c>
      <c r="F20" s="136"/>
      <c r="G20" s="114"/>
    </row>
    <row r="21" spans="1:7" ht="57.6" customHeight="1">
      <c r="A21" s="71">
        <v>8</v>
      </c>
      <c r="B21" s="155" t="s">
        <v>170</v>
      </c>
      <c r="C21" s="231"/>
      <c r="D21" s="156" t="s">
        <v>44</v>
      </c>
      <c r="E21" s="179">
        <v>1</v>
      </c>
      <c r="F21" s="177"/>
      <c r="G21" s="158"/>
    </row>
    <row r="22" spans="1:7" ht="79.5" customHeight="1">
      <c r="A22" s="70">
        <v>9</v>
      </c>
      <c r="B22" s="155" t="s">
        <v>220</v>
      </c>
      <c r="C22" s="243" t="s">
        <v>682</v>
      </c>
      <c r="D22" s="156" t="s">
        <v>18</v>
      </c>
      <c r="E22" s="179">
        <v>1</v>
      </c>
      <c r="F22" s="177"/>
      <c r="G22" s="158"/>
    </row>
    <row r="23" spans="1:7" ht="87" customHeight="1">
      <c r="A23" s="71">
        <v>10</v>
      </c>
      <c r="B23" s="155" t="s">
        <v>221</v>
      </c>
      <c r="C23" s="243" t="s">
        <v>682</v>
      </c>
      <c r="D23" s="156" t="s">
        <v>18</v>
      </c>
      <c r="E23" s="179">
        <v>1</v>
      </c>
      <c r="F23" s="177"/>
      <c r="G23" s="158"/>
    </row>
    <row r="24" spans="1:7" ht="44.1" customHeight="1">
      <c r="A24" s="70">
        <v>11</v>
      </c>
      <c r="B24" s="155" t="s">
        <v>171</v>
      </c>
      <c r="C24" s="231"/>
      <c r="D24" s="156" t="s">
        <v>44</v>
      </c>
      <c r="E24" s="179">
        <v>1</v>
      </c>
      <c r="F24" s="177"/>
      <c r="G24" s="158"/>
    </row>
    <row r="25" spans="1:7">
      <c r="A25" s="154"/>
      <c r="B25" s="162" t="s">
        <v>172</v>
      </c>
      <c r="C25" s="254"/>
      <c r="D25" s="156"/>
      <c r="E25" s="179"/>
      <c r="F25" s="177"/>
      <c r="G25" s="158"/>
    </row>
    <row r="26" spans="1:7" ht="63.75">
      <c r="A26" s="154">
        <v>12</v>
      </c>
      <c r="B26" s="155" t="s">
        <v>173</v>
      </c>
      <c r="C26" s="231"/>
      <c r="D26" s="156" t="s">
        <v>44</v>
      </c>
      <c r="E26" s="179">
        <v>1</v>
      </c>
      <c r="F26" s="177"/>
      <c r="G26" s="158"/>
    </row>
    <row r="27" spans="1:7" ht="63.75">
      <c r="A27" s="154">
        <v>13</v>
      </c>
      <c r="B27" s="155" t="s">
        <v>174</v>
      </c>
      <c r="C27" s="231"/>
      <c r="D27" s="156" t="s">
        <v>44</v>
      </c>
      <c r="E27" s="179">
        <v>1</v>
      </c>
      <c r="F27" s="177"/>
      <c r="G27" s="158"/>
    </row>
    <row r="28" spans="1:7" ht="51">
      <c r="A28" s="154">
        <v>14</v>
      </c>
      <c r="B28" s="155" t="s">
        <v>175</v>
      </c>
      <c r="C28" s="231"/>
      <c r="D28" s="156" t="s">
        <v>17</v>
      </c>
      <c r="E28" s="179">
        <v>1</v>
      </c>
      <c r="F28" s="177"/>
      <c r="G28" s="158"/>
    </row>
    <row r="29" spans="1:7" ht="63.75">
      <c r="A29" s="154">
        <v>15</v>
      </c>
      <c r="B29" s="231" t="s">
        <v>655</v>
      </c>
      <c r="C29" s="231"/>
      <c r="D29" s="232" t="s">
        <v>17</v>
      </c>
      <c r="E29" s="233">
        <v>1</v>
      </c>
      <c r="F29" s="234"/>
      <c r="G29" s="235"/>
    </row>
    <row r="30" spans="1:7" ht="89.25">
      <c r="A30" s="154">
        <v>16</v>
      </c>
      <c r="B30" s="231" t="s">
        <v>656</v>
      </c>
      <c r="C30" s="243" t="s">
        <v>683</v>
      </c>
      <c r="D30" s="232" t="s">
        <v>17</v>
      </c>
      <c r="E30" s="233">
        <v>1</v>
      </c>
      <c r="F30" s="234"/>
      <c r="G30" s="235"/>
    </row>
    <row r="31" spans="1:7" ht="63.75">
      <c r="A31" s="154">
        <v>17</v>
      </c>
      <c r="B31" s="155" t="s">
        <v>176</v>
      </c>
      <c r="C31" s="257"/>
      <c r="D31" s="156" t="s">
        <v>18</v>
      </c>
      <c r="E31" s="179">
        <v>1</v>
      </c>
      <c r="F31" s="177"/>
      <c r="G31" s="158"/>
    </row>
    <row r="32" spans="1:7" ht="51">
      <c r="A32" s="154">
        <v>18</v>
      </c>
      <c r="B32" s="155" t="s">
        <v>177</v>
      </c>
      <c r="C32" s="257"/>
      <c r="D32" s="156" t="s">
        <v>17</v>
      </c>
      <c r="E32" s="179">
        <v>1</v>
      </c>
      <c r="F32" s="177"/>
      <c r="G32" s="158"/>
    </row>
    <row r="33" spans="1:7" ht="63.75">
      <c r="A33" s="154">
        <v>19</v>
      </c>
      <c r="B33" s="155" t="s">
        <v>242</v>
      </c>
      <c r="C33" s="257"/>
      <c r="D33" s="156" t="s">
        <v>16</v>
      </c>
      <c r="E33" s="179">
        <v>1</v>
      </c>
      <c r="F33" s="177"/>
      <c r="G33" s="158"/>
    </row>
    <row r="34" spans="1:7" ht="63.75">
      <c r="A34" s="154">
        <v>20</v>
      </c>
      <c r="B34" s="155" t="s">
        <v>178</v>
      </c>
      <c r="C34" s="257"/>
      <c r="D34" s="156" t="s">
        <v>44</v>
      </c>
      <c r="E34" s="179">
        <v>1</v>
      </c>
      <c r="F34" s="177"/>
      <c r="G34" s="158"/>
    </row>
    <row r="35" spans="1:7" ht="127.5">
      <c r="A35" s="154">
        <v>21</v>
      </c>
      <c r="B35" s="182" t="s">
        <v>241</v>
      </c>
      <c r="C35" s="243" t="s">
        <v>684</v>
      </c>
      <c r="D35" s="183" t="s">
        <v>44</v>
      </c>
      <c r="E35" s="184">
        <v>1</v>
      </c>
      <c r="F35" s="185"/>
      <c r="G35" s="186"/>
    </row>
    <row r="36" spans="1:7" ht="51">
      <c r="A36" s="154">
        <v>22</v>
      </c>
      <c r="B36" s="155" t="s">
        <v>179</v>
      </c>
      <c r="C36" s="231"/>
      <c r="D36" s="156" t="s">
        <v>44</v>
      </c>
      <c r="E36" s="179">
        <v>1</v>
      </c>
      <c r="F36" s="177"/>
      <c r="G36" s="158"/>
    </row>
    <row r="37" spans="1:7" ht="63.75">
      <c r="A37" s="154">
        <v>23</v>
      </c>
      <c r="B37" s="155" t="s">
        <v>180</v>
      </c>
      <c r="C37" s="231"/>
      <c r="D37" s="156" t="s">
        <v>44</v>
      </c>
      <c r="E37" s="179">
        <v>1</v>
      </c>
      <c r="F37" s="177"/>
      <c r="G37" s="158"/>
    </row>
    <row r="38" spans="1:7" ht="102">
      <c r="A38" s="154">
        <v>24</v>
      </c>
      <c r="B38" s="182" t="s">
        <v>222</v>
      </c>
      <c r="C38" s="231"/>
      <c r="D38" s="156" t="s">
        <v>44</v>
      </c>
      <c r="E38" s="179">
        <v>1</v>
      </c>
      <c r="F38" s="185"/>
      <c r="G38" s="158"/>
    </row>
    <row r="39" spans="1:7" ht="102">
      <c r="A39" s="154">
        <v>25</v>
      </c>
      <c r="B39" s="182" t="s">
        <v>223</v>
      </c>
      <c r="C39" s="231"/>
      <c r="D39" s="183" t="s">
        <v>44</v>
      </c>
      <c r="E39" s="179">
        <v>1</v>
      </c>
      <c r="F39" s="185"/>
      <c r="G39" s="158"/>
    </row>
    <row r="40" spans="1:7" ht="102">
      <c r="A40" s="154">
        <v>26</v>
      </c>
      <c r="B40" s="182" t="s">
        <v>888</v>
      </c>
      <c r="C40" s="243" t="s">
        <v>677</v>
      </c>
      <c r="D40" s="183" t="s">
        <v>44</v>
      </c>
      <c r="E40" s="179">
        <v>1</v>
      </c>
      <c r="F40" s="185"/>
      <c r="G40" s="158"/>
    </row>
    <row r="41" spans="1:7" ht="63.75">
      <c r="A41" s="154">
        <v>27</v>
      </c>
      <c r="B41" s="182" t="s">
        <v>215</v>
      </c>
      <c r="C41" s="257"/>
      <c r="D41" s="183" t="s">
        <v>44</v>
      </c>
      <c r="E41" s="179">
        <v>1</v>
      </c>
      <c r="F41" s="185"/>
      <c r="G41" s="158"/>
    </row>
    <row r="42" spans="1:7" ht="63.75">
      <c r="A42" s="154">
        <v>28</v>
      </c>
      <c r="B42" s="182" t="s">
        <v>216</v>
      </c>
      <c r="C42" s="257"/>
      <c r="D42" s="183" t="s">
        <v>44</v>
      </c>
      <c r="E42" s="179">
        <v>1</v>
      </c>
      <c r="F42" s="185"/>
      <c r="G42" s="158"/>
    </row>
    <row r="43" spans="1:7" ht="51">
      <c r="A43" s="154">
        <v>29</v>
      </c>
      <c r="B43" s="182" t="s">
        <v>182</v>
      </c>
      <c r="C43" s="257"/>
      <c r="D43" s="183" t="s">
        <v>44</v>
      </c>
      <c r="E43" s="179">
        <v>1</v>
      </c>
      <c r="F43" s="185"/>
      <c r="G43" s="158"/>
    </row>
    <row r="44" spans="1:7" ht="76.5">
      <c r="A44" s="154">
        <v>30</v>
      </c>
      <c r="B44" s="182" t="s">
        <v>217</v>
      </c>
      <c r="C44" s="243" t="s">
        <v>685</v>
      </c>
      <c r="D44" s="183" t="s">
        <v>44</v>
      </c>
      <c r="E44" s="179">
        <v>1</v>
      </c>
      <c r="F44" s="185"/>
      <c r="G44" s="186"/>
    </row>
    <row r="45" spans="1:7" ht="38.25">
      <c r="A45" s="154">
        <v>31</v>
      </c>
      <c r="B45" s="182" t="s">
        <v>183</v>
      </c>
      <c r="C45" s="243"/>
      <c r="D45" s="183" t="s">
        <v>17</v>
      </c>
      <c r="E45" s="184">
        <v>1</v>
      </c>
      <c r="F45" s="185"/>
      <c r="G45" s="186"/>
    </row>
    <row r="46" spans="1:7" ht="76.5">
      <c r="A46" s="154">
        <v>32</v>
      </c>
      <c r="B46" s="182" t="s">
        <v>218</v>
      </c>
      <c r="C46" s="243" t="s">
        <v>686</v>
      </c>
      <c r="D46" s="183" t="s">
        <v>16</v>
      </c>
      <c r="E46" s="184">
        <v>1</v>
      </c>
      <c r="F46" s="185"/>
      <c r="G46" s="186"/>
    </row>
    <row r="47" spans="1:7" ht="102">
      <c r="A47" s="154">
        <v>33</v>
      </c>
      <c r="B47" s="283" t="s">
        <v>744</v>
      </c>
      <c r="C47" s="288"/>
      <c r="D47" s="284" t="s">
        <v>44</v>
      </c>
      <c r="E47" s="285">
        <v>1</v>
      </c>
      <c r="F47" s="286"/>
      <c r="G47" s="287"/>
    </row>
    <row r="48" spans="1:7" ht="89.25">
      <c r="A48" s="154">
        <v>34</v>
      </c>
      <c r="B48" s="283" t="s">
        <v>745</v>
      </c>
      <c r="C48" s="288"/>
      <c r="D48" s="284" t="s">
        <v>17</v>
      </c>
      <c r="E48" s="285">
        <v>1</v>
      </c>
      <c r="F48" s="286"/>
      <c r="G48" s="287"/>
    </row>
    <row r="49" spans="1:7" ht="102">
      <c r="A49" s="154">
        <v>35</v>
      </c>
      <c r="B49" s="283" t="s">
        <v>746</v>
      </c>
      <c r="C49" s="288"/>
      <c r="D49" s="284" t="s">
        <v>17</v>
      </c>
      <c r="E49" s="285">
        <v>1</v>
      </c>
      <c r="F49" s="286"/>
      <c r="G49" s="287"/>
    </row>
    <row r="50" spans="1:7" ht="102">
      <c r="A50" s="154">
        <v>36</v>
      </c>
      <c r="B50" s="191" t="s">
        <v>240</v>
      </c>
      <c r="C50" s="243" t="s">
        <v>683</v>
      </c>
      <c r="D50" s="192" t="s">
        <v>17</v>
      </c>
      <c r="E50" s="195">
        <v>1</v>
      </c>
      <c r="F50" s="194"/>
      <c r="G50" s="193"/>
    </row>
    <row r="51" spans="1:7" ht="38.25">
      <c r="A51" s="154">
        <v>37</v>
      </c>
      <c r="B51" s="182" t="s">
        <v>184</v>
      </c>
      <c r="C51" s="231"/>
      <c r="D51" s="183" t="s">
        <v>17</v>
      </c>
      <c r="E51" s="184">
        <v>1</v>
      </c>
      <c r="F51" s="185"/>
      <c r="G51" s="186"/>
    </row>
    <row r="52" spans="1:7" ht="38.25">
      <c r="A52" s="154">
        <v>38</v>
      </c>
      <c r="B52" s="182" t="s">
        <v>185</v>
      </c>
      <c r="C52" s="231"/>
      <c r="D52" s="183" t="s">
        <v>18</v>
      </c>
      <c r="E52" s="184">
        <v>1</v>
      </c>
      <c r="F52" s="185"/>
      <c r="G52" s="186"/>
    </row>
    <row r="53" spans="1:7" ht="114.75">
      <c r="A53" s="154">
        <v>39</v>
      </c>
      <c r="B53" s="283" t="s">
        <v>762</v>
      </c>
      <c r="C53" s="283"/>
      <c r="D53" s="284" t="s">
        <v>17</v>
      </c>
      <c r="E53" s="184">
        <v>1</v>
      </c>
      <c r="F53" s="286"/>
      <c r="G53" s="186"/>
    </row>
    <row r="54" spans="1:7" ht="127.5">
      <c r="A54" s="154">
        <v>40</v>
      </c>
      <c r="B54" s="283" t="s">
        <v>763</v>
      </c>
      <c r="C54" s="283"/>
      <c r="D54" s="284" t="s">
        <v>16</v>
      </c>
      <c r="E54" s="184">
        <v>1</v>
      </c>
      <c r="F54" s="286"/>
      <c r="G54" s="186"/>
    </row>
    <row r="55" spans="1:7" ht="51">
      <c r="A55" s="154">
        <v>41</v>
      </c>
      <c r="B55" s="155" t="s">
        <v>186</v>
      </c>
      <c r="C55" s="231"/>
      <c r="D55" s="156" t="s">
        <v>44</v>
      </c>
      <c r="E55" s="179">
        <v>1</v>
      </c>
      <c r="F55" s="177"/>
      <c r="G55" s="158"/>
    </row>
    <row r="56" spans="1:7" ht="38.25">
      <c r="A56" s="154">
        <v>42</v>
      </c>
      <c r="B56" s="155" t="s">
        <v>187</v>
      </c>
      <c r="C56" s="231"/>
      <c r="D56" s="156" t="s">
        <v>17</v>
      </c>
      <c r="E56" s="179">
        <v>1</v>
      </c>
      <c r="F56" s="177"/>
      <c r="G56" s="158"/>
    </row>
    <row r="57" spans="1:7" ht="38.25">
      <c r="A57" s="154">
        <v>43</v>
      </c>
      <c r="B57" s="283" t="s">
        <v>741</v>
      </c>
      <c r="C57" s="283"/>
      <c r="D57" s="156" t="s">
        <v>16</v>
      </c>
      <c r="E57" s="179">
        <v>1</v>
      </c>
      <c r="F57" s="286"/>
      <c r="G57" s="158"/>
    </row>
    <row r="58" spans="1:7">
      <c r="A58" s="154"/>
      <c r="B58" s="188" t="s">
        <v>188</v>
      </c>
      <c r="C58" s="254"/>
      <c r="D58" s="71"/>
      <c r="E58" s="130"/>
      <c r="F58" s="136"/>
      <c r="G58" s="114"/>
    </row>
    <row r="59" spans="1:7" ht="51">
      <c r="A59" s="154">
        <v>44</v>
      </c>
      <c r="B59" s="72" t="s">
        <v>226</v>
      </c>
      <c r="C59" s="231"/>
      <c r="D59" s="71" t="s">
        <v>44</v>
      </c>
      <c r="E59" s="120">
        <v>1</v>
      </c>
      <c r="F59" s="136"/>
      <c r="G59" s="114"/>
    </row>
    <row r="60" spans="1:7" ht="25.5">
      <c r="A60" s="154">
        <v>45</v>
      </c>
      <c r="B60" s="72" t="s">
        <v>47</v>
      </c>
      <c r="C60" s="231"/>
      <c r="D60" s="71" t="s">
        <v>44</v>
      </c>
      <c r="E60" s="120">
        <v>1</v>
      </c>
      <c r="F60" s="136"/>
      <c r="G60" s="114"/>
    </row>
    <row r="61" spans="1:7" ht="25.5">
      <c r="A61" s="154">
        <v>46</v>
      </c>
      <c r="B61" s="72" t="s">
        <v>48</v>
      </c>
      <c r="C61" s="231"/>
      <c r="D61" s="71" t="s">
        <v>44</v>
      </c>
      <c r="E61" s="120">
        <v>1</v>
      </c>
      <c r="F61" s="136"/>
      <c r="G61" s="114"/>
    </row>
    <row r="62" spans="1:7" ht="51">
      <c r="A62" s="154">
        <v>47</v>
      </c>
      <c r="B62" s="72" t="s">
        <v>49</v>
      </c>
      <c r="C62" s="243" t="s">
        <v>702</v>
      </c>
      <c r="D62" s="71" t="s">
        <v>44</v>
      </c>
      <c r="E62" s="120">
        <v>1</v>
      </c>
      <c r="F62" s="136"/>
      <c r="G62" s="114"/>
    </row>
    <row r="63" spans="1:7" ht="25.5">
      <c r="A63" s="154">
        <v>48</v>
      </c>
      <c r="B63" s="72" t="s">
        <v>50</v>
      </c>
      <c r="C63" s="243"/>
      <c r="D63" s="71" t="s">
        <v>44</v>
      </c>
      <c r="E63" s="120">
        <v>1</v>
      </c>
      <c r="F63" s="136"/>
      <c r="G63" s="114"/>
    </row>
    <row r="64" spans="1:7" ht="25.5">
      <c r="A64" s="154">
        <v>49</v>
      </c>
      <c r="B64" s="72" t="s">
        <v>51</v>
      </c>
      <c r="C64" s="243"/>
      <c r="D64" s="71" t="s">
        <v>44</v>
      </c>
      <c r="E64" s="120">
        <v>1</v>
      </c>
      <c r="F64" s="136"/>
      <c r="G64" s="114"/>
    </row>
    <row r="65" spans="1:7" ht="25.5">
      <c r="A65" s="70"/>
      <c r="B65" s="188" t="s">
        <v>189</v>
      </c>
      <c r="C65" s="258"/>
      <c r="D65" s="71"/>
      <c r="E65" s="120"/>
      <c r="F65" s="136"/>
      <c r="G65" s="114"/>
    </row>
    <row r="66" spans="1:7" ht="51">
      <c r="A66" s="70">
        <v>50</v>
      </c>
      <c r="B66" s="72" t="s">
        <v>46</v>
      </c>
      <c r="C66" s="243"/>
      <c r="D66" s="71" t="s">
        <v>44</v>
      </c>
      <c r="E66" s="120">
        <v>1</v>
      </c>
      <c r="F66" s="136"/>
      <c r="G66" s="114"/>
    </row>
    <row r="67" spans="1:7" ht="76.5">
      <c r="A67" s="70">
        <v>51</v>
      </c>
      <c r="B67" s="72" t="s">
        <v>227</v>
      </c>
      <c r="C67" s="243"/>
      <c r="D67" s="71" t="s">
        <v>17</v>
      </c>
      <c r="E67" s="120">
        <v>1</v>
      </c>
      <c r="F67" s="136"/>
      <c r="G67" s="114"/>
    </row>
    <row r="68" spans="1:7" ht="53.1" customHeight="1">
      <c r="A68" s="70">
        <v>52</v>
      </c>
      <c r="B68" s="72" t="s">
        <v>58</v>
      </c>
      <c r="C68" s="243" t="s">
        <v>702</v>
      </c>
      <c r="D68" s="71" t="s">
        <v>17</v>
      </c>
      <c r="E68" s="120">
        <v>1</v>
      </c>
      <c r="F68" s="136"/>
      <c r="G68" s="114"/>
    </row>
    <row r="69" spans="1:7">
      <c r="A69" s="181"/>
      <c r="B69" s="187" t="s">
        <v>190</v>
      </c>
      <c r="C69" s="254"/>
      <c r="D69" s="183"/>
      <c r="E69" s="184"/>
      <c r="F69" s="185"/>
      <c r="G69" s="186"/>
    </row>
    <row r="70" spans="1:7" ht="63.75">
      <c r="A70" s="181">
        <v>53</v>
      </c>
      <c r="B70" s="189" t="s">
        <v>191</v>
      </c>
      <c r="C70" s="244"/>
      <c r="D70" s="71" t="s">
        <v>44</v>
      </c>
      <c r="E70" s="184">
        <v>1</v>
      </c>
      <c r="F70" s="185"/>
      <c r="G70" s="186"/>
    </row>
    <row r="71" spans="1:7" ht="114.75">
      <c r="A71" s="181">
        <v>54</v>
      </c>
      <c r="B71" s="189" t="s">
        <v>228</v>
      </c>
      <c r="C71" s="244"/>
      <c r="D71" s="71" t="s">
        <v>44</v>
      </c>
      <c r="E71" s="184">
        <v>1</v>
      </c>
      <c r="F71" s="185"/>
      <c r="G71" s="186"/>
    </row>
    <row r="72" spans="1:7" ht="63.75">
      <c r="A72" s="181">
        <v>55</v>
      </c>
      <c r="B72" s="189" t="s">
        <v>239</v>
      </c>
      <c r="C72" s="244"/>
      <c r="D72" s="71" t="s">
        <v>44</v>
      </c>
      <c r="E72" s="184">
        <v>1</v>
      </c>
      <c r="F72" s="185"/>
      <c r="G72" s="186"/>
    </row>
    <row r="73" spans="1:7" ht="89.25">
      <c r="A73" s="181">
        <v>56</v>
      </c>
      <c r="B73" s="189" t="s">
        <v>229</v>
      </c>
      <c r="C73" s="244"/>
      <c r="D73" s="71" t="s">
        <v>44</v>
      </c>
      <c r="E73" s="184">
        <v>1</v>
      </c>
      <c r="F73" s="185"/>
      <c r="G73" s="186"/>
    </row>
    <row r="74" spans="1:7" ht="89.25">
      <c r="A74" s="181">
        <v>57</v>
      </c>
      <c r="B74" s="189" t="s">
        <v>206</v>
      </c>
      <c r="C74" s="243" t="s">
        <v>687</v>
      </c>
      <c r="D74" s="183" t="s">
        <v>18</v>
      </c>
      <c r="E74" s="184">
        <v>1</v>
      </c>
      <c r="F74" s="185"/>
      <c r="G74" s="186"/>
    </row>
    <row r="75" spans="1:7" ht="89.25">
      <c r="A75" s="181">
        <v>58</v>
      </c>
      <c r="B75" s="189" t="s">
        <v>887</v>
      </c>
      <c r="C75" s="243" t="s">
        <v>675</v>
      </c>
      <c r="D75" s="183" t="s">
        <v>18</v>
      </c>
      <c r="E75" s="184">
        <v>1</v>
      </c>
      <c r="F75" s="185"/>
      <c r="G75" s="186"/>
    </row>
    <row r="76" spans="1:7" ht="89.25">
      <c r="A76" s="181">
        <v>59</v>
      </c>
      <c r="B76" s="189" t="s">
        <v>207</v>
      </c>
      <c r="C76" s="243" t="s">
        <v>677</v>
      </c>
      <c r="D76" s="183" t="s">
        <v>44</v>
      </c>
      <c r="E76" s="184">
        <v>1</v>
      </c>
      <c r="F76" s="185"/>
      <c r="G76" s="186"/>
    </row>
    <row r="77" spans="1:7" ht="63.75">
      <c r="A77" s="181">
        <v>60</v>
      </c>
      <c r="B77" s="182" t="s">
        <v>192</v>
      </c>
      <c r="C77" s="243" t="s">
        <v>688</v>
      </c>
      <c r="D77" s="183" t="s">
        <v>44</v>
      </c>
      <c r="E77" s="184">
        <v>1</v>
      </c>
      <c r="F77" s="185"/>
      <c r="G77" s="186"/>
    </row>
    <row r="78" spans="1:7" ht="89.25">
      <c r="A78" s="181">
        <v>61</v>
      </c>
      <c r="B78" s="182" t="s">
        <v>208</v>
      </c>
      <c r="C78" s="243" t="s">
        <v>689</v>
      </c>
      <c r="D78" s="183" t="s">
        <v>44</v>
      </c>
      <c r="E78" s="184">
        <v>1</v>
      </c>
      <c r="F78" s="185"/>
      <c r="G78" s="186"/>
    </row>
    <row r="79" spans="1:7" ht="84" customHeight="1">
      <c r="A79" s="181">
        <v>62</v>
      </c>
      <c r="B79" s="182" t="s">
        <v>209</v>
      </c>
      <c r="C79" s="243" t="s">
        <v>690</v>
      </c>
      <c r="D79" s="183" t="s">
        <v>44</v>
      </c>
      <c r="E79" s="184">
        <v>1</v>
      </c>
      <c r="F79" s="185"/>
      <c r="G79" s="186"/>
    </row>
    <row r="80" spans="1:7" ht="76.5">
      <c r="A80" s="181">
        <v>63</v>
      </c>
      <c r="B80" s="182" t="s">
        <v>210</v>
      </c>
      <c r="C80" s="243" t="s">
        <v>690</v>
      </c>
      <c r="D80" s="183" t="s">
        <v>44</v>
      </c>
      <c r="E80" s="184">
        <v>1</v>
      </c>
      <c r="F80" s="185"/>
      <c r="G80" s="186"/>
    </row>
    <row r="81" spans="1:7" ht="92.45" customHeight="1">
      <c r="A81" s="181">
        <v>64</v>
      </c>
      <c r="B81" s="182" t="s">
        <v>211</v>
      </c>
      <c r="C81" s="243" t="s">
        <v>689</v>
      </c>
      <c r="D81" s="183" t="s">
        <v>44</v>
      </c>
      <c r="E81" s="184">
        <v>1</v>
      </c>
      <c r="F81" s="185"/>
      <c r="G81" s="186"/>
    </row>
    <row r="82" spans="1:7" ht="89.25">
      <c r="A82" s="181">
        <v>65</v>
      </c>
      <c r="B82" s="182" t="s">
        <v>224</v>
      </c>
      <c r="C82" s="243" t="s">
        <v>691</v>
      </c>
      <c r="D82" s="183" t="s">
        <v>44</v>
      </c>
      <c r="E82" s="184">
        <v>1</v>
      </c>
      <c r="F82" s="185"/>
      <c r="G82" s="186"/>
    </row>
    <row r="83" spans="1:7" ht="76.5">
      <c r="A83" s="181">
        <v>66</v>
      </c>
      <c r="B83" s="182" t="s">
        <v>225</v>
      </c>
      <c r="C83" s="243" t="s">
        <v>691</v>
      </c>
      <c r="D83" s="183" t="s">
        <v>44</v>
      </c>
      <c r="E83" s="184">
        <v>1</v>
      </c>
      <c r="F83" s="185"/>
      <c r="G83" s="186"/>
    </row>
    <row r="84" spans="1:7" ht="89.25">
      <c r="A84" s="181">
        <v>67</v>
      </c>
      <c r="B84" s="191" t="s">
        <v>219</v>
      </c>
      <c r="C84" s="257"/>
      <c r="D84" s="192" t="s">
        <v>16</v>
      </c>
      <c r="E84" s="195">
        <v>1</v>
      </c>
      <c r="F84" s="194"/>
      <c r="G84" s="193"/>
    </row>
    <row r="85" spans="1:7" ht="60.6" customHeight="1">
      <c r="A85" s="181">
        <v>68</v>
      </c>
      <c r="B85" s="182" t="s">
        <v>193</v>
      </c>
      <c r="C85" s="257"/>
      <c r="D85" s="183" t="s">
        <v>17</v>
      </c>
      <c r="E85" s="184">
        <v>1</v>
      </c>
      <c r="F85" s="185"/>
      <c r="G85" s="186"/>
    </row>
    <row r="86" spans="1:7" ht="63.75">
      <c r="A86" s="181">
        <v>69</v>
      </c>
      <c r="B86" s="182" t="s">
        <v>194</v>
      </c>
      <c r="C86" s="243" t="s">
        <v>692</v>
      </c>
      <c r="D86" s="183" t="s">
        <v>44</v>
      </c>
      <c r="E86" s="184">
        <v>1</v>
      </c>
      <c r="F86" s="185"/>
      <c r="G86" s="186"/>
    </row>
    <row r="87" spans="1:7" ht="89.25">
      <c r="A87" s="181">
        <v>70</v>
      </c>
      <c r="B87" s="182" t="s">
        <v>230</v>
      </c>
      <c r="C87" s="243" t="s">
        <v>693</v>
      </c>
      <c r="D87" s="183" t="s">
        <v>44</v>
      </c>
      <c r="E87" s="184">
        <v>1</v>
      </c>
      <c r="F87" s="185"/>
      <c r="G87" s="186"/>
    </row>
    <row r="88" spans="1:7" ht="51">
      <c r="A88" s="181">
        <v>71</v>
      </c>
      <c r="B88" s="182" t="s">
        <v>195</v>
      </c>
      <c r="C88" s="231"/>
      <c r="D88" s="183" t="s">
        <v>44</v>
      </c>
      <c r="E88" s="184">
        <v>1</v>
      </c>
      <c r="F88" s="185"/>
      <c r="G88" s="186"/>
    </row>
    <row r="89" spans="1:7" ht="76.5">
      <c r="A89" s="181">
        <v>72</v>
      </c>
      <c r="B89" s="182" t="s">
        <v>212</v>
      </c>
      <c r="C89" s="231"/>
      <c r="D89" s="183" t="s">
        <v>44</v>
      </c>
      <c r="E89" s="184">
        <v>1</v>
      </c>
      <c r="F89" s="185"/>
      <c r="G89" s="186"/>
    </row>
    <row r="90" spans="1:7" ht="63.75">
      <c r="A90" s="181">
        <v>73</v>
      </c>
      <c r="B90" s="182" t="s">
        <v>196</v>
      </c>
      <c r="C90" s="231"/>
      <c r="D90" s="183" t="s">
        <v>44</v>
      </c>
      <c r="E90" s="184">
        <v>1</v>
      </c>
      <c r="F90" s="185"/>
      <c r="G90" s="186"/>
    </row>
    <row r="91" spans="1:7" ht="51">
      <c r="A91" s="181">
        <v>74</v>
      </c>
      <c r="B91" s="182" t="s">
        <v>197</v>
      </c>
      <c r="C91" s="231"/>
      <c r="D91" s="183" t="s">
        <v>44</v>
      </c>
      <c r="E91" s="184">
        <v>1</v>
      </c>
      <c r="F91" s="185"/>
      <c r="G91" s="186"/>
    </row>
    <row r="92" spans="1:7" ht="63.75">
      <c r="A92" s="181">
        <v>75</v>
      </c>
      <c r="B92" s="182" t="s">
        <v>231</v>
      </c>
      <c r="C92" s="257"/>
      <c r="D92" s="183" t="s">
        <v>44</v>
      </c>
      <c r="E92" s="184">
        <v>1</v>
      </c>
      <c r="F92" s="185"/>
      <c r="G92" s="186"/>
    </row>
    <row r="93" spans="1:7" ht="76.5">
      <c r="A93" s="181">
        <v>76</v>
      </c>
      <c r="B93" s="191" t="s">
        <v>213</v>
      </c>
      <c r="C93" s="243" t="s">
        <v>694</v>
      </c>
      <c r="D93" s="192" t="s">
        <v>16</v>
      </c>
      <c r="E93" s="184">
        <v>1</v>
      </c>
      <c r="F93" s="194"/>
      <c r="G93" s="186"/>
    </row>
    <row r="94" spans="1:7" ht="76.5">
      <c r="A94" s="181">
        <v>77</v>
      </c>
      <c r="B94" s="191" t="s">
        <v>214</v>
      </c>
      <c r="C94" s="231"/>
      <c r="D94" s="192" t="s">
        <v>17</v>
      </c>
      <c r="E94" s="184">
        <v>1</v>
      </c>
      <c r="F94" s="194"/>
      <c r="G94" s="186"/>
    </row>
    <row r="95" spans="1:7" ht="51">
      <c r="A95" s="181">
        <v>78</v>
      </c>
      <c r="B95" s="182" t="s">
        <v>198</v>
      </c>
      <c r="C95" s="231"/>
      <c r="D95" s="183" t="s">
        <v>44</v>
      </c>
      <c r="E95" s="184">
        <v>1</v>
      </c>
      <c r="F95" s="185"/>
      <c r="G95" s="186"/>
    </row>
    <row r="96" spans="1:7" ht="63.75">
      <c r="A96" s="181">
        <v>79</v>
      </c>
      <c r="B96" s="182" t="s">
        <v>199</v>
      </c>
      <c r="C96" s="231"/>
      <c r="D96" s="183" t="s">
        <v>44</v>
      </c>
      <c r="E96" s="184">
        <v>1</v>
      </c>
      <c r="F96" s="185"/>
      <c r="G96" s="186"/>
    </row>
    <row r="97" spans="1:7" ht="38.25">
      <c r="A97" s="181">
        <v>80</v>
      </c>
      <c r="B97" s="182" t="s">
        <v>200</v>
      </c>
      <c r="C97" s="231"/>
      <c r="D97" s="183" t="s">
        <v>18</v>
      </c>
      <c r="E97" s="184">
        <v>1</v>
      </c>
      <c r="F97" s="185"/>
      <c r="G97" s="186"/>
    </row>
    <row r="98" spans="1:7" ht="51">
      <c r="A98" s="181">
        <v>81</v>
      </c>
      <c r="B98" s="182" t="s">
        <v>201</v>
      </c>
      <c r="C98" s="231"/>
      <c r="D98" s="183" t="s">
        <v>16</v>
      </c>
      <c r="E98" s="184">
        <v>1</v>
      </c>
      <c r="F98" s="185"/>
      <c r="G98" s="186"/>
    </row>
    <row r="99" spans="1:7" ht="51">
      <c r="A99" s="181">
        <v>82</v>
      </c>
      <c r="B99" s="182" t="s">
        <v>202</v>
      </c>
      <c r="C99" s="231"/>
      <c r="D99" s="183" t="s">
        <v>17</v>
      </c>
      <c r="E99" s="184">
        <v>1</v>
      </c>
      <c r="F99" s="185"/>
      <c r="G99" s="186"/>
    </row>
    <row r="100" spans="1:7" ht="89.25">
      <c r="A100" s="181">
        <v>83</v>
      </c>
      <c r="B100" s="191" t="s">
        <v>232</v>
      </c>
      <c r="C100" s="231"/>
      <c r="D100" s="183" t="s">
        <v>17</v>
      </c>
      <c r="E100" s="184">
        <v>1</v>
      </c>
      <c r="F100" s="194"/>
      <c r="G100" s="186"/>
    </row>
    <row r="101" spans="1:7" ht="89.25">
      <c r="A101" s="181">
        <v>84</v>
      </c>
      <c r="B101" s="191" t="s">
        <v>234</v>
      </c>
      <c r="C101" s="231"/>
      <c r="D101" s="183" t="s">
        <v>17</v>
      </c>
      <c r="E101" s="184">
        <v>1</v>
      </c>
      <c r="F101" s="194"/>
      <c r="G101" s="186"/>
    </row>
    <row r="102" spans="1:7" ht="76.5">
      <c r="A102" s="181">
        <v>85</v>
      </c>
      <c r="B102" s="182" t="s">
        <v>233</v>
      </c>
      <c r="C102" s="231"/>
      <c r="D102" s="183" t="s">
        <v>17</v>
      </c>
      <c r="E102" s="184">
        <v>1</v>
      </c>
      <c r="F102" s="185"/>
      <c r="G102" s="186"/>
    </row>
    <row r="103" spans="1:7" ht="76.5">
      <c r="A103" s="181">
        <v>86</v>
      </c>
      <c r="B103" s="191" t="s">
        <v>235</v>
      </c>
      <c r="C103" s="231"/>
      <c r="D103" s="183" t="s">
        <v>17</v>
      </c>
      <c r="E103" s="184">
        <v>1</v>
      </c>
      <c r="F103" s="194"/>
      <c r="G103" s="186"/>
    </row>
    <row r="104" spans="1:7" ht="76.5">
      <c r="A104" s="181">
        <v>87</v>
      </c>
      <c r="B104" s="191" t="s">
        <v>236</v>
      </c>
      <c r="C104" s="231"/>
      <c r="D104" s="183" t="s">
        <v>17</v>
      </c>
      <c r="E104" s="184">
        <v>1</v>
      </c>
      <c r="F104" s="194"/>
      <c r="G104" s="186"/>
    </row>
    <row r="105" spans="1:7" ht="80.099999999999994" customHeight="1">
      <c r="A105" s="181">
        <v>88</v>
      </c>
      <c r="B105" s="191" t="s">
        <v>237</v>
      </c>
      <c r="C105" s="231"/>
      <c r="D105" s="183" t="s">
        <v>17</v>
      </c>
      <c r="E105" s="184">
        <v>1</v>
      </c>
      <c r="F105" s="194"/>
      <c r="G105" s="186"/>
    </row>
    <row r="106" spans="1:7" ht="76.5">
      <c r="A106" s="181">
        <v>89</v>
      </c>
      <c r="B106" s="182" t="s">
        <v>238</v>
      </c>
      <c r="C106" s="231"/>
      <c r="D106" s="183" t="s">
        <v>17</v>
      </c>
      <c r="E106" s="184">
        <v>1</v>
      </c>
      <c r="F106" s="185"/>
      <c r="G106" s="186"/>
    </row>
    <row r="107" spans="1:7" ht="51">
      <c r="A107" s="181">
        <v>90</v>
      </c>
      <c r="B107" s="182" t="s">
        <v>205</v>
      </c>
      <c r="C107" s="231"/>
      <c r="D107" s="183" t="s">
        <v>17</v>
      </c>
      <c r="E107" s="184">
        <v>1</v>
      </c>
      <c r="F107" s="185"/>
      <c r="G107" s="186"/>
    </row>
    <row r="108" spans="1:7" ht="51">
      <c r="A108" s="181">
        <v>91</v>
      </c>
      <c r="B108" s="182" t="s">
        <v>203</v>
      </c>
      <c r="C108" s="231"/>
      <c r="D108" s="183" t="s">
        <v>16</v>
      </c>
      <c r="E108" s="184">
        <v>1</v>
      </c>
      <c r="F108" s="185"/>
      <c r="G108" s="186"/>
    </row>
    <row r="109" spans="1:7" ht="38.25">
      <c r="A109" s="181">
        <v>92</v>
      </c>
      <c r="B109" s="182" t="s">
        <v>204</v>
      </c>
      <c r="C109" s="231"/>
      <c r="D109" s="183" t="s">
        <v>17</v>
      </c>
      <c r="E109" s="184">
        <v>1</v>
      </c>
      <c r="F109" s="185"/>
      <c r="G109" s="186"/>
    </row>
    <row r="110" spans="1:7" ht="45.95" customHeight="1">
      <c r="A110" s="181">
        <v>93</v>
      </c>
      <c r="B110" s="182" t="s">
        <v>742</v>
      </c>
      <c r="C110" s="283"/>
      <c r="D110" s="284" t="s">
        <v>16</v>
      </c>
      <c r="E110" s="285">
        <v>1</v>
      </c>
      <c r="F110" s="286"/>
      <c r="G110" s="287"/>
    </row>
    <row r="111" spans="1:7" ht="112.5" customHeight="1">
      <c r="A111" s="181">
        <v>94</v>
      </c>
      <c r="B111" s="283" t="s">
        <v>743</v>
      </c>
      <c r="C111" s="283"/>
      <c r="D111" s="284" t="s">
        <v>17</v>
      </c>
      <c r="E111" s="285">
        <v>1</v>
      </c>
      <c r="F111" s="286"/>
      <c r="G111" s="287"/>
    </row>
    <row r="112" spans="1:7" ht="78" customHeight="1">
      <c r="A112" s="181">
        <v>95</v>
      </c>
      <c r="B112" s="189" t="s">
        <v>653</v>
      </c>
      <c r="C112" s="244"/>
      <c r="D112" s="183" t="s">
        <v>17</v>
      </c>
      <c r="E112" s="184">
        <v>1</v>
      </c>
      <c r="F112" s="185"/>
      <c r="G112" s="186"/>
    </row>
    <row r="113" spans="1:7">
      <c r="A113" s="132"/>
      <c r="B113" s="366" t="s">
        <v>5</v>
      </c>
      <c r="C113" s="388"/>
      <c r="D113" s="367"/>
      <c r="E113" s="367"/>
      <c r="F113" s="368"/>
      <c r="G113" s="127"/>
    </row>
    <row r="114" spans="1:7">
      <c r="A114" s="38"/>
      <c r="B114" s="39"/>
      <c r="C114" s="39"/>
      <c r="D114" s="40"/>
      <c r="E114" s="122"/>
      <c r="F114" s="122"/>
      <c r="G114" s="122"/>
    </row>
    <row r="115" spans="1:7">
      <c r="A115" s="101" t="s">
        <v>64</v>
      </c>
      <c r="B115" s="101"/>
      <c r="C115" s="101"/>
      <c r="D115" s="101"/>
      <c r="E115" s="101"/>
      <c r="F115" s="101"/>
      <c r="G115" s="101"/>
    </row>
    <row r="116" spans="1:7" ht="51.95" customHeight="1">
      <c r="A116" s="369" t="s">
        <v>980</v>
      </c>
      <c r="B116" s="369"/>
      <c r="C116" s="369"/>
      <c r="D116" s="369"/>
      <c r="E116" s="369"/>
      <c r="F116" s="369"/>
      <c r="G116" s="369"/>
    </row>
    <row r="117" spans="1:7" ht="18" customHeight="1">
      <c r="A117" s="146"/>
      <c r="B117" s="146"/>
      <c r="C117" s="146"/>
      <c r="D117" s="146"/>
      <c r="E117" s="146"/>
      <c r="F117" s="146"/>
      <c r="G117" s="333"/>
    </row>
    <row r="118" spans="1:7" s="42" customFormat="1">
      <c r="A118" s="146"/>
      <c r="B118" s="146"/>
      <c r="C118" s="146"/>
      <c r="D118" s="146"/>
      <c r="E118" s="146"/>
      <c r="F118" s="146"/>
      <c r="G118" s="146"/>
    </row>
    <row r="119" spans="1:7" s="42" customFormat="1">
      <c r="A119" s="374" t="s">
        <v>979</v>
      </c>
      <c r="B119" s="374"/>
      <c r="C119" s="374"/>
      <c r="D119" s="374"/>
      <c r="E119" s="374"/>
      <c r="F119" s="374"/>
      <c r="G119" s="374"/>
    </row>
    <row r="120" spans="1:7" s="42" customFormat="1" ht="11.25">
      <c r="A120" s="38"/>
      <c r="B120" s="39"/>
      <c r="C120" s="40"/>
      <c r="D120" s="122"/>
      <c r="E120" s="122"/>
      <c r="F120" s="41"/>
      <c r="G120" s="122"/>
    </row>
    <row r="121" spans="1:7" s="42" customFormat="1" ht="25.5" customHeight="1">
      <c r="A121" s="360" t="s">
        <v>22</v>
      </c>
      <c r="B121" s="360"/>
      <c r="C121" s="360"/>
      <c r="D121" s="360"/>
      <c r="E121" s="360"/>
      <c r="F121" s="360"/>
      <c r="G121" s="56"/>
    </row>
    <row r="122" spans="1:7" s="42" customFormat="1">
      <c r="A122" s="361" t="s">
        <v>23</v>
      </c>
      <c r="B122" s="361"/>
      <c r="C122" s="361"/>
      <c r="D122" s="361"/>
      <c r="E122" s="361"/>
      <c r="F122" s="361"/>
      <c r="G122" s="56"/>
    </row>
    <row r="123" spans="1:7" s="42" customFormat="1" ht="17.25" customHeight="1">
      <c r="A123" s="360" t="s">
        <v>24</v>
      </c>
      <c r="B123" s="360"/>
      <c r="C123" s="360"/>
      <c r="D123" s="360"/>
      <c r="E123" s="360"/>
      <c r="F123" s="360"/>
      <c r="G123" s="56"/>
    </row>
    <row r="124" spans="1:7" s="42" customFormat="1" ht="11.25">
      <c r="B124" s="43"/>
      <c r="C124" s="44"/>
    </row>
    <row r="125" spans="1:7" s="42" customFormat="1" ht="12" customHeight="1">
      <c r="A125" s="360" t="s">
        <v>25</v>
      </c>
      <c r="B125" s="360"/>
      <c r="C125" s="360"/>
      <c r="D125" s="360"/>
      <c r="E125" s="360"/>
      <c r="F125" s="360"/>
      <c r="G125" s="56"/>
    </row>
    <row r="126" spans="1:7" s="42" customFormat="1" ht="18" customHeight="1">
      <c r="A126" s="361" t="s">
        <v>23</v>
      </c>
      <c r="B126" s="361"/>
      <c r="C126" s="361"/>
      <c r="D126" s="361"/>
      <c r="E126" s="361"/>
      <c r="F126" s="361"/>
      <c r="G126" s="56"/>
    </row>
    <row r="127" spans="1:7" s="42" customFormat="1" ht="11.25">
      <c r="B127" s="43"/>
      <c r="C127" s="44"/>
    </row>
    <row r="128" spans="1:7">
      <c r="A128" s="362" t="s">
        <v>26</v>
      </c>
      <c r="B128" s="362"/>
      <c r="C128" s="362"/>
      <c r="D128" s="362"/>
      <c r="E128" s="362"/>
      <c r="F128" s="362"/>
      <c r="G128" s="28"/>
    </row>
    <row r="129" spans="1:7">
      <c r="A129" s="38"/>
      <c r="B129" s="39"/>
      <c r="C129" s="39"/>
      <c r="D129" s="40"/>
      <c r="E129" s="122"/>
      <c r="F129" s="122"/>
      <c r="G129" s="122"/>
    </row>
    <row r="130" spans="1:7">
      <c r="A130" s="38"/>
      <c r="B130" s="46"/>
      <c r="C130" s="46"/>
      <c r="D130" s="40"/>
      <c r="E130" s="122"/>
      <c r="F130" s="122"/>
      <c r="G130" s="122"/>
    </row>
    <row r="131" spans="1:7">
      <c r="A131" s="38"/>
      <c r="B131" s="39"/>
      <c r="C131" s="39"/>
      <c r="D131" s="40"/>
      <c r="E131" s="40"/>
      <c r="F131" s="40"/>
      <c r="G131" s="40"/>
    </row>
    <row r="132" spans="1:7">
      <c r="A132" s="38"/>
      <c r="B132" s="39"/>
      <c r="C132" s="39"/>
      <c r="D132" s="40"/>
      <c r="E132" s="122"/>
      <c r="F132" s="122"/>
      <c r="G132" s="122"/>
    </row>
    <row r="133" spans="1:7">
      <c r="A133" s="38"/>
      <c r="B133" s="39"/>
      <c r="C133" s="39"/>
      <c r="D133" s="40"/>
      <c r="E133" s="122"/>
      <c r="F133" s="122"/>
      <c r="G133" s="122"/>
    </row>
    <row r="134" spans="1:7">
      <c r="A134" s="38"/>
      <c r="B134" s="47"/>
      <c r="C134" s="47"/>
      <c r="D134" s="40"/>
      <c r="E134" s="40"/>
      <c r="F134" s="40"/>
      <c r="G134" s="40"/>
    </row>
    <row r="135" spans="1:7">
      <c r="A135" s="38"/>
      <c r="B135" s="47"/>
      <c r="C135" s="47"/>
      <c r="D135" s="40"/>
      <c r="E135" s="40"/>
      <c r="F135" s="40"/>
      <c r="G135" s="40"/>
    </row>
    <row r="136" spans="1:7">
      <c r="A136" s="38"/>
      <c r="B136" s="48"/>
      <c r="C136" s="48"/>
      <c r="D136" s="40"/>
      <c r="E136" s="40"/>
      <c r="F136" s="40"/>
      <c r="G136" s="40"/>
    </row>
    <row r="137" spans="1:7">
      <c r="A137" s="38"/>
      <c r="B137" s="46"/>
      <c r="C137" s="46"/>
      <c r="D137" s="40"/>
      <c r="E137" s="122"/>
      <c r="F137" s="122"/>
      <c r="G137" s="122"/>
    </row>
    <row r="138" spans="1:7">
      <c r="A138" s="38"/>
      <c r="B138" s="46"/>
      <c r="C138" s="46"/>
      <c r="D138" s="40"/>
      <c r="E138" s="122"/>
      <c r="F138" s="122"/>
      <c r="G138" s="122"/>
    </row>
    <row r="139" spans="1:7">
      <c r="A139" s="38"/>
      <c r="B139" s="46"/>
      <c r="C139" s="46"/>
      <c r="D139" s="40"/>
      <c r="E139" s="40"/>
      <c r="F139" s="40"/>
      <c r="G139" s="40"/>
    </row>
    <row r="140" spans="1:7">
      <c r="A140" s="38"/>
      <c r="B140" s="48"/>
      <c r="C140" s="48"/>
      <c r="D140" s="40"/>
      <c r="E140" s="122"/>
      <c r="F140" s="122"/>
      <c r="G140" s="122"/>
    </row>
    <row r="141" spans="1:7">
      <c r="A141" s="38"/>
      <c r="B141" s="46"/>
      <c r="C141" s="46"/>
      <c r="D141" s="40"/>
      <c r="E141" s="122"/>
      <c r="F141" s="122"/>
      <c r="G141" s="122"/>
    </row>
    <row r="142" spans="1:7">
      <c r="A142" s="38"/>
      <c r="B142" s="46"/>
      <c r="C142" s="46"/>
      <c r="D142" s="40"/>
      <c r="E142" s="40"/>
      <c r="F142" s="40"/>
      <c r="G142" s="40"/>
    </row>
    <row r="143" spans="1:7">
      <c r="A143" s="38"/>
      <c r="B143" s="46"/>
      <c r="C143" s="46"/>
      <c r="D143" s="40"/>
      <c r="E143" s="122"/>
      <c r="F143" s="122"/>
      <c r="G143" s="122"/>
    </row>
    <row r="144" spans="1:7">
      <c r="A144" s="38"/>
      <c r="B144" s="46"/>
      <c r="C144" s="46"/>
      <c r="D144" s="40"/>
      <c r="E144" s="122"/>
      <c r="F144" s="122"/>
      <c r="G144" s="122"/>
    </row>
    <row r="145" spans="1:7">
      <c r="A145" s="38"/>
      <c r="B145" s="46"/>
      <c r="C145" s="46"/>
      <c r="D145" s="40"/>
      <c r="E145" s="122"/>
      <c r="F145" s="122"/>
      <c r="G145" s="122"/>
    </row>
    <row r="146" spans="1:7">
      <c r="A146" s="38"/>
      <c r="B146" s="46"/>
      <c r="C146" s="46"/>
      <c r="D146" s="40"/>
      <c r="E146" s="123"/>
      <c r="F146" s="123"/>
      <c r="G146" s="123"/>
    </row>
    <row r="147" spans="1:7">
      <c r="A147" s="38"/>
      <c r="B147" s="46"/>
      <c r="C147" s="46"/>
      <c r="D147" s="40"/>
      <c r="E147" s="122"/>
      <c r="F147" s="122"/>
      <c r="G147" s="122"/>
    </row>
    <row r="148" spans="1:7">
      <c r="A148" s="38"/>
      <c r="B148" s="46"/>
      <c r="C148" s="46"/>
      <c r="D148" s="40"/>
      <c r="E148" s="122"/>
      <c r="F148" s="122"/>
      <c r="G148" s="122"/>
    </row>
    <row r="149" spans="1:7">
      <c r="A149" s="38"/>
      <c r="B149" s="46"/>
      <c r="C149" s="46"/>
      <c r="D149" s="40"/>
      <c r="E149" s="122"/>
      <c r="F149" s="122"/>
      <c r="G149" s="122"/>
    </row>
    <row r="150" spans="1:7">
      <c r="A150" s="38"/>
      <c r="B150" s="46"/>
      <c r="C150" s="46"/>
      <c r="D150" s="40"/>
      <c r="E150" s="122"/>
      <c r="F150" s="122"/>
      <c r="G150" s="122"/>
    </row>
    <row r="151" spans="1:7">
      <c r="A151" s="38"/>
      <c r="B151" s="46"/>
      <c r="C151" s="46"/>
      <c r="D151" s="40"/>
      <c r="E151" s="40"/>
      <c r="F151" s="40"/>
      <c r="G151" s="40"/>
    </row>
    <row r="152" spans="1:7">
      <c r="A152" s="38"/>
      <c r="B152" s="48"/>
      <c r="C152" s="48"/>
      <c r="D152" s="40"/>
      <c r="E152" s="122"/>
      <c r="F152" s="122"/>
      <c r="G152" s="122"/>
    </row>
    <row r="153" spans="1:7">
      <c r="A153" s="38"/>
      <c r="B153" s="46"/>
      <c r="C153" s="46"/>
      <c r="D153" s="40"/>
      <c r="E153" s="122"/>
      <c r="F153" s="122"/>
      <c r="G153" s="122"/>
    </row>
    <row r="154" spans="1:7">
      <c r="A154" s="38"/>
      <c r="B154" s="46"/>
      <c r="C154" s="46"/>
      <c r="D154" s="40"/>
      <c r="E154" s="40"/>
      <c r="F154" s="40"/>
      <c r="G154" s="40"/>
    </row>
    <row r="155" spans="1:7">
      <c r="A155" s="38"/>
      <c r="B155" s="46"/>
      <c r="C155" s="46"/>
      <c r="D155" s="40"/>
      <c r="E155" s="122"/>
      <c r="F155" s="122"/>
      <c r="G155" s="122"/>
    </row>
    <row r="156" spans="1:7">
      <c r="A156" s="38"/>
      <c r="B156" s="46"/>
      <c r="C156" s="46"/>
      <c r="D156" s="40"/>
      <c r="E156" s="122"/>
      <c r="F156" s="122"/>
      <c r="G156" s="122"/>
    </row>
    <row r="157" spans="1:7">
      <c r="A157" s="38"/>
      <c r="B157" s="48"/>
      <c r="C157" s="48"/>
      <c r="D157" s="40"/>
      <c r="E157" s="122"/>
      <c r="F157" s="122"/>
      <c r="G157" s="122"/>
    </row>
    <row r="158" spans="1:7">
      <c r="A158" s="49"/>
      <c r="B158" s="46"/>
      <c r="C158" s="46"/>
      <c r="D158" s="40"/>
      <c r="E158" s="122"/>
      <c r="F158" s="122"/>
      <c r="G158" s="122"/>
    </row>
    <row r="159" spans="1:7">
      <c r="A159" s="49"/>
      <c r="B159" s="46"/>
      <c r="C159" s="46"/>
      <c r="D159" s="40"/>
      <c r="E159" s="122"/>
      <c r="F159" s="122"/>
      <c r="G159" s="122"/>
    </row>
    <row r="160" spans="1:7">
      <c r="A160" s="49"/>
      <c r="B160" s="46"/>
      <c r="C160" s="46"/>
      <c r="D160" s="40"/>
      <c r="E160" s="122"/>
      <c r="F160" s="122"/>
      <c r="G160" s="122"/>
    </row>
    <row r="161" spans="1:7">
      <c r="A161" s="49"/>
      <c r="B161" s="46"/>
      <c r="C161" s="46"/>
      <c r="D161" s="40"/>
      <c r="E161" s="122"/>
      <c r="F161" s="122"/>
      <c r="G161" s="122"/>
    </row>
    <row r="162" spans="1:7">
      <c r="A162" s="50"/>
      <c r="B162" s="46"/>
      <c r="C162" s="46"/>
      <c r="D162" s="40"/>
      <c r="E162" s="40"/>
      <c r="F162" s="40"/>
      <c r="G162" s="40"/>
    </row>
    <row r="163" spans="1:7">
      <c r="A163" s="38"/>
      <c r="B163" s="48"/>
      <c r="C163" s="48"/>
      <c r="D163" s="40"/>
      <c r="E163" s="122"/>
      <c r="F163" s="122"/>
      <c r="G163" s="122"/>
    </row>
    <row r="164" spans="1:7">
      <c r="A164" s="38"/>
      <c r="B164" s="46"/>
      <c r="C164" s="46"/>
      <c r="D164" s="40"/>
      <c r="E164" s="122"/>
      <c r="F164" s="122"/>
      <c r="G164" s="122"/>
    </row>
    <row r="165" spans="1:7">
      <c r="A165" s="38"/>
      <c r="B165" s="46"/>
      <c r="C165" s="46"/>
      <c r="D165" s="40"/>
      <c r="E165" s="40"/>
      <c r="F165" s="40"/>
      <c r="G165" s="40"/>
    </row>
    <row r="166" spans="1:7">
      <c r="A166" s="45"/>
      <c r="B166" s="51"/>
      <c r="C166" s="51"/>
      <c r="D166" s="45"/>
      <c r="E166" s="52"/>
      <c r="F166" s="52"/>
      <c r="G166" s="52"/>
    </row>
    <row r="167" spans="1:7">
      <c r="A167" s="45"/>
      <c r="B167" s="53"/>
      <c r="C167" s="53"/>
      <c r="D167" s="45"/>
      <c r="E167" s="45"/>
      <c r="F167" s="45"/>
      <c r="G167" s="45"/>
    </row>
    <row r="168" spans="1:7">
      <c r="A168" s="45"/>
      <c r="B168" s="51"/>
      <c r="C168" s="51"/>
      <c r="D168" s="45"/>
      <c r="E168" s="45"/>
      <c r="F168" s="45"/>
      <c r="G168" s="45"/>
    </row>
    <row r="169" spans="1:7">
      <c r="A169" s="45"/>
      <c r="B169" s="53"/>
      <c r="C169" s="53"/>
      <c r="D169" s="55"/>
      <c r="E169" s="45"/>
      <c r="F169" s="45"/>
      <c r="G169" s="45"/>
    </row>
    <row r="170" spans="1:7">
      <c r="A170" s="56"/>
      <c r="B170" s="57"/>
      <c r="C170" s="57"/>
      <c r="D170" s="56"/>
      <c r="E170" s="56"/>
      <c r="F170" s="56"/>
      <c r="G170" s="56"/>
    </row>
    <row r="171" spans="1:7">
      <c r="A171" s="56"/>
      <c r="B171" s="57"/>
      <c r="C171" s="57"/>
      <c r="D171" s="56"/>
      <c r="E171" s="56"/>
      <c r="F171" s="56"/>
      <c r="G171" s="56"/>
    </row>
    <row r="172" spans="1:7">
      <c r="A172" s="56"/>
      <c r="B172" s="57"/>
      <c r="C172" s="57"/>
      <c r="D172" s="56"/>
      <c r="E172" s="56"/>
      <c r="F172" s="56"/>
      <c r="G172" s="56"/>
    </row>
    <row r="173" spans="1:7">
      <c r="A173" s="56"/>
      <c r="B173" s="57"/>
      <c r="C173" s="57"/>
      <c r="D173" s="56"/>
      <c r="E173" s="56"/>
      <c r="F173" s="56"/>
      <c r="G173" s="56"/>
    </row>
    <row r="174" spans="1:7">
      <c r="A174" s="56"/>
      <c r="B174" s="57"/>
      <c r="C174" s="57"/>
      <c r="D174" s="56"/>
      <c r="E174" s="56"/>
      <c r="F174" s="56"/>
      <c r="G174" s="56"/>
    </row>
    <row r="175" spans="1:7">
      <c r="A175" s="56"/>
      <c r="B175" s="58"/>
      <c r="C175" s="58"/>
      <c r="D175" s="56"/>
      <c r="E175" s="56"/>
      <c r="F175" s="56"/>
      <c r="G175" s="56"/>
    </row>
    <row r="176" spans="1:7">
      <c r="A176" s="56"/>
      <c r="B176" s="57"/>
      <c r="C176" s="57"/>
      <c r="D176" s="56"/>
      <c r="E176" s="56"/>
      <c r="F176" s="56"/>
      <c r="G176" s="56"/>
    </row>
    <row r="177" spans="1:7">
      <c r="A177" s="56"/>
      <c r="B177" s="57"/>
      <c r="C177" s="57"/>
      <c r="D177" s="56"/>
      <c r="E177" s="56"/>
      <c r="F177" s="56"/>
      <c r="G177" s="56"/>
    </row>
    <row r="178" spans="1:7">
      <c r="A178" s="56"/>
      <c r="B178" s="57"/>
      <c r="C178" s="57"/>
      <c r="D178" s="56"/>
      <c r="E178" s="56"/>
      <c r="F178" s="56"/>
      <c r="G178" s="56"/>
    </row>
    <row r="179" spans="1:7">
      <c r="A179" s="56"/>
      <c r="B179" s="57"/>
      <c r="C179" s="57"/>
      <c r="D179" s="56"/>
      <c r="E179" s="56"/>
      <c r="F179" s="56"/>
      <c r="G179" s="56"/>
    </row>
    <row r="180" spans="1:7">
      <c r="A180" s="56"/>
      <c r="B180" s="58"/>
      <c r="C180" s="58"/>
      <c r="D180" s="56"/>
      <c r="E180" s="56"/>
      <c r="F180" s="56"/>
      <c r="G180" s="56"/>
    </row>
  </sheetData>
  <mergeCells count="23">
    <mergeCell ref="A125:F125"/>
    <mergeCell ref="A126:F126"/>
    <mergeCell ref="A128:F128"/>
    <mergeCell ref="B6:G6"/>
    <mergeCell ref="A1:G1"/>
    <mergeCell ref="A2:G2"/>
    <mergeCell ref="A3:G3"/>
    <mergeCell ref="B5:G5"/>
    <mergeCell ref="F10:F11"/>
    <mergeCell ref="G10:G11"/>
    <mergeCell ref="A116:G116"/>
    <mergeCell ref="A119:G119"/>
    <mergeCell ref="A10:A11"/>
    <mergeCell ref="B10:B11"/>
    <mergeCell ref="D10:D11"/>
    <mergeCell ref="E10:E11"/>
    <mergeCell ref="C10:C11"/>
    <mergeCell ref="A121:F121"/>
    <mergeCell ref="A122:F122"/>
    <mergeCell ref="A123:F123"/>
    <mergeCell ref="B7:G7"/>
    <mergeCell ref="B113:F113"/>
    <mergeCell ref="D9:G9"/>
  </mergeCells>
  <pageMargins left="0.75" right="0.75" top="1" bottom="1" header="0.5" footer="0.5"/>
  <pageSetup paperSize="9" scale="99"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C35DB-D6B5-475C-968C-7E7605CD4D7F}">
  <dimension ref="A1:W117"/>
  <sheetViews>
    <sheetView topLeftCell="A47" zoomScale="87" zoomScaleNormal="87" workbookViewId="0">
      <selection activeCell="B6" sqref="B6:G6"/>
    </sheetView>
  </sheetViews>
  <sheetFormatPr defaultColWidth="9.140625" defaultRowHeight="12.75"/>
  <cols>
    <col min="1" max="1" width="15.5703125" style="28" customWidth="1"/>
    <col min="2" max="2" width="46.5703125" style="30" customWidth="1"/>
    <col min="3" max="3" width="27.85546875" style="30" customWidth="1"/>
    <col min="4" max="4" width="9.85546875" style="28" customWidth="1"/>
    <col min="5" max="5" width="12" style="124" customWidth="1"/>
    <col min="6" max="6" width="8.42578125" style="124" customWidth="1"/>
    <col min="7" max="7" width="14" style="124" customWidth="1"/>
    <col min="8" max="8" width="9" style="28" customWidth="1"/>
    <col min="9" max="9" width="9.140625" style="28"/>
    <col min="10" max="10" width="17.7109375" style="28" customWidth="1"/>
    <col min="11" max="11" width="9.5703125" style="28" customWidth="1"/>
    <col min="12" max="12" width="13.140625" style="28" customWidth="1"/>
    <col min="13" max="16384" width="9.140625" style="28"/>
  </cols>
  <sheetData>
    <row r="1" spans="1:7">
      <c r="A1" s="376" t="s">
        <v>42</v>
      </c>
      <c r="B1" s="376"/>
      <c r="C1" s="376"/>
      <c r="D1" s="376"/>
      <c r="E1" s="376"/>
      <c r="F1" s="376"/>
      <c r="G1" s="376"/>
    </row>
    <row r="2" spans="1:7" ht="15" customHeight="1">
      <c r="A2" s="377" t="s">
        <v>29</v>
      </c>
      <c r="B2" s="377"/>
      <c r="C2" s="377"/>
      <c r="D2" s="377"/>
      <c r="E2" s="377"/>
      <c r="F2" s="377"/>
      <c r="G2" s="377"/>
    </row>
    <row r="3" spans="1:7" ht="15" customHeight="1">
      <c r="A3" s="379" t="s">
        <v>20</v>
      </c>
      <c r="B3" s="379"/>
      <c r="C3" s="391"/>
      <c r="D3" s="379"/>
      <c r="E3" s="379"/>
      <c r="F3" s="379"/>
      <c r="G3" s="379"/>
    </row>
    <row r="4" spans="1:7">
      <c r="A4" s="29"/>
      <c r="D4" s="31"/>
      <c r="E4" s="116"/>
      <c r="F4" s="116"/>
      <c r="G4" s="116"/>
    </row>
    <row r="5" spans="1:7" ht="28.5" customHeight="1">
      <c r="A5" s="144" t="str">
        <f>'Buvn.kopt.'!A5</f>
        <v>Būvobjekta nosaukums:</v>
      </c>
      <c r="B5" s="380" t="str">
        <f>'Buvn.kopt.'!C5</f>
        <v>Vispārīgā vienošanās iekšējās apdares atjaunošanas un inženiertīklu remonta darbu veikšanai RSU nekustamajos īpašumos</v>
      </c>
      <c r="C5" s="380"/>
      <c r="D5" s="380"/>
      <c r="E5" s="380"/>
      <c r="F5" s="380"/>
      <c r="G5" s="380"/>
    </row>
    <row r="6" spans="1:7" ht="16.5" customHeight="1">
      <c r="A6" s="146" t="str">
        <f>'Buvn.kopt.'!A6</f>
        <v>Būves nosaukums:</v>
      </c>
      <c r="B6" s="375" t="s">
        <v>988</v>
      </c>
      <c r="C6" s="375"/>
      <c r="D6" s="375"/>
      <c r="E6" s="375"/>
      <c r="F6" s="375"/>
      <c r="G6" s="375"/>
    </row>
    <row r="7" spans="1:7" ht="15" customHeight="1">
      <c r="A7" s="149" t="s">
        <v>72</v>
      </c>
      <c r="B7" s="369" t="str">
        <f>'[1]Buvn.kopt.'!C7</f>
        <v xml:space="preserve">RSU nekustamie īpašumi </v>
      </c>
      <c r="C7" s="369"/>
      <c r="D7" s="369"/>
      <c r="E7" s="369"/>
      <c r="F7" s="369"/>
      <c r="G7" s="369"/>
    </row>
    <row r="8" spans="1:7">
      <c r="A8" s="33"/>
      <c r="B8" s="33"/>
      <c r="C8" s="33"/>
      <c r="D8" s="33"/>
      <c r="E8" s="33"/>
      <c r="F8" s="33"/>
      <c r="G8" s="33"/>
    </row>
    <row r="9" spans="1:7" ht="14.1" customHeight="1">
      <c r="A9" s="34"/>
      <c r="B9" s="34"/>
      <c r="C9" s="34"/>
      <c r="D9" s="381" t="s">
        <v>74</v>
      </c>
      <c r="E9" s="381"/>
      <c r="F9" s="381"/>
      <c r="G9" s="381"/>
    </row>
    <row r="10" spans="1:7" ht="13.5" customHeight="1">
      <c r="A10" s="370" t="s">
        <v>2</v>
      </c>
      <c r="B10" s="371" t="s">
        <v>14</v>
      </c>
      <c r="C10" s="389" t="s">
        <v>657</v>
      </c>
      <c r="D10" s="372" t="s">
        <v>15</v>
      </c>
      <c r="E10" s="372" t="s">
        <v>76</v>
      </c>
      <c r="F10" s="363" t="s">
        <v>981</v>
      </c>
      <c r="G10" s="372" t="s">
        <v>77</v>
      </c>
    </row>
    <row r="11" spans="1:7" ht="96.75" customHeight="1">
      <c r="A11" s="370"/>
      <c r="B11" s="371"/>
      <c r="C11" s="390"/>
      <c r="D11" s="372"/>
      <c r="E11" s="372"/>
      <c r="F11" s="363"/>
      <c r="G11" s="372"/>
    </row>
    <row r="12" spans="1:7">
      <c r="A12" s="86"/>
      <c r="B12" s="77" t="s">
        <v>86</v>
      </c>
      <c r="C12" s="252"/>
      <c r="D12" s="86"/>
      <c r="E12" s="129"/>
      <c r="F12" s="134"/>
      <c r="G12" s="118"/>
    </row>
    <row r="13" spans="1:7" ht="69.95" customHeight="1">
      <c r="A13" s="70">
        <v>1</v>
      </c>
      <c r="B13" s="87" t="s">
        <v>252</v>
      </c>
      <c r="C13" s="255"/>
      <c r="D13" s="71" t="s">
        <v>40</v>
      </c>
      <c r="E13" s="120">
        <v>1</v>
      </c>
      <c r="F13" s="136"/>
      <c r="G13" s="114"/>
    </row>
    <row r="14" spans="1:7" ht="15.6" customHeight="1">
      <c r="A14" s="190"/>
      <c r="B14" s="77" t="s">
        <v>29</v>
      </c>
      <c r="C14" s="252"/>
      <c r="D14" s="192"/>
      <c r="E14" s="195"/>
      <c r="F14" s="194"/>
      <c r="G14" s="193"/>
    </row>
    <row r="15" spans="1:7" ht="81" customHeight="1">
      <c r="A15" s="70">
        <v>2</v>
      </c>
      <c r="B15" s="72" t="s">
        <v>254</v>
      </c>
      <c r="C15" s="243" t="s">
        <v>665</v>
      </c>
      <c r="D15" s="85" t="s">
        <v>16</v>
      </c>
      <c r="E15" s="120">
        <v>1</v>
      </c>
      <c r="F15" s="136"/>
      <c r="G15" s="114"/>
    </row>
    <row r="16" spans="1:7" ht="111" customHeight="1">
      <c r="A16" s="190">
        <v>3</v>
      </c>
      <c r="B16" s="191" t="s">
        <v>269</v>
      </c>
      <c r="C16" s="231"/>
      <c r="D16" s="196" t="s">
        <v>45</v>
      </c>
      <c r="E16" s="120">
        <v>1</v>
      </c>
      <c r="F16" s="194"/>
      <c r="G16" s="114"/>
    </row>
    <row r="17" spans="1:7" ht="120.95" customHeight="1">
      <c r="A17" s="70">
        <v>4</v>
      </c>
      <c r="B17" s="191" t="s">
        <v>277</v>
      </c>
      <c r="C17" s="231"/>
      <c r="D17" s="196" t="s">
        <v>44</v>
      </c>
      <c r="E17" s="195">
        <v>1</v>
      </c>
      <c r="F17" s="194"/>
      <c r="G17" s="114"/>
    </row>
    <row r="18" spans="1:7" ht="51">
      <c r="A18" s="190">
        <v>5</v>
      </c>
      <c r="B18" s="191" t="s">
        <v>253</v>
      </c>
      <c r="C18" s="231"/>
      <c r="D18" s="196" t="s">
        <v>17</v>
      </c>
      <c r="E18" s="195">
        <v>1</v>
      </c>
      <c r="F18" s="194"/>
      <c r="G18" s="193"/>
    </row>
    <row r="19" spans="1:7" ht="63.75">
      <c r="A19" s="70">
        <v>6</v>
      </c>
      <c r="B19" s="191" t="s">
        <v>278</v>
      </c>
      <c r="C19" s="231"/>
      <c r="D19" s="196" t="s">
        <v>17</v>
      </c>
      <c r="E19" s="195">
        <v>1</v>
      </c>
      <c r="F19" s="194"/>
      <c r="G19" s="193"/>
    </row>
    <row r="20" spans="1:7" ht="51">
      <c r="A20" s="190">
        <v>7</v>
      </c>
      <c r="B20" s="191" t="s">
        <v>285</v>
      </c>
      <c r="C20" s="231"/>
      <c r="D20" s="196" t="s">
        <v>17</v>
      </c>
      <c r="E20" s="195">
        <v>1</v>
      </c>
      <c r="F20" s="194"/>
      <c r="G20" s="193"/>
    </row>
    <row r="21" spans="1:7" ht="51">
      <c r="A21" s="70">
        <v>8</v>
      </c>
      <c r="B21" s="191" t="s">
        <v>279</v>
      </c>
      <c r="C21" s="243" t="s">
        <v>695</v>
      </c>
      <c r="D21" s="196" t="s">
        <v>45</v>
      </c>
      <c r="E21" s="195">
        <v>1</v>
      </c>
      <c r="F21" s="194"/>
      <c r="G21" s="193"/>
    </row>
    <row r="22" spans="1:7" ht="51">
      <c r="A22" s="190">
        <v>9</v>
      </c>
      <c r="B22" s="191" t="s">
        <v>890</v>
      </c>
      <c r="C22" s="243"/>
      <c r="D22" s="71" t="s">
        <v>40</v>
      </c>
      <c r="E22" s="120">
        <v>1</v>
      </c>
      <c r="F22" s="194"/>
      <c r="G22" s="193"/>
    </row>
    <row r="23" spans="1:7" ht="91.5" customHeight="1">
      <c r="A23" s="70">
        <v>10</v>
      </c>
      <c r="B23" s="191" t="s">
        <v>266</v>
      </c>
      <c r="C23" s="243"/>
      <c r="D23" s="71" t="s">
        <v>40</v>
      </c>
      <c r="E23" s="120">
        <v>1</v>
      </c>
      <c r="F23" s="194"/>
      <c r="G23" s="193"/>
    </row>
    <row r="24" spans="1:7" ht="100.5" customHeight="1">
      <c r="A24" s="190">
        <v>11</v>
      </c>
      <c r="B24" s="191" t="s">
        <v>264</v>
      </c>
      <c r="C24" s="243" t="s">
        <v>696</v>
      </c>
      <c r="D24" s="196" t="s">
        <v>45</v>
      </c>
      <c r="E24" s="195">
        <v>1</v>
      </c>
      <c r="F24" s="194"/>
      <c r="G24" s="193"/>
    </row>
    <row r="25" spans="1:7" ht="102.6" customHeight="1">
      <c r="A25" s="70">
        <v>12</v>
      </c>
      <c r="B25" s="191" t="s">
        <v>270</v>
      </c>
      <c r="C25" s="243" t="s">
        <v>697</v>
      </c>
      <c r="D25" s="196" t="s">
        <v>17</v>
      </c>
      <c r="E25" s="195">
        <v>1</v>
      </c>
      <c r="F25" s="194"/>
      <c r="G25" s="193"/>
    </row>
    <row r="26" spans="1:7" ht="117.6" customHeight="1">
      <c r="A26" s="190">
        <v>13</v>
      </c>
      <c r="B26" s="191" t="s">
        <v>271</v>
      </c>
      <c r="C26" s="243" t="s">
        <v>698</v>
      </c>
      <c r="D26" s="196" t="s">
        <v>17</v>
      </c>
      <c r="E26" s="195">
        <v>1</v>
      </c>
      <c r="F26" s="194"/>
      <c r="G26" s="193"/>
    </row>
    <row r="27" spans="1:7" ht="48.95" customHeight="1">
      <c r="A27" s="70">
        <v>14</v>
      </c>
      <c r="B27" s="191" t="s">
        <v>255</v>
      </c>
      <c r="C27" s="243"/>
      <c r="D27" s="196" t="s">
        <v>45</v>
      </c>
      <c r="E27" s="195">
        <v>1</v>
      </c>
      <c r="F27" s="194"/>
      <c r="G27" s="193"/>
    </row>
    <row r="28" spans="1:7" ht="62.1" customHeight="1">
      <c r="A28" s="190">
        <v>15</v>
      </c>
      <c r="B28" s="191" t="s">
        <v>272</v>
      </c>
      <c r="C28" s="243"/>
      <c r="D28" s="196" t="s">
        <v>45</v>
      </c>
      <c r="E28" s="195">
        <v>1</v>
      </c>
      <c r="F28" s="194"/>
      <c r="G28" s="193"/>
    </row>
    <row r="29" spans="1:7" ht="56.45" customHeight="1">
      <c r="A29" s="70">
        <v>16</v>
      </c>
      <c r="B29" s="191" t="s">
        <v>280</v>
      </c>
      <c r="C29" s="243"/>
      <c r="D29" s="196" t="s">
        <v>45</v>
      </c>
      <c r="E29" s="195">
        <v>1</v>
      </c>
      <c r="F29" s="194"/>
      <c r="G29" s="193"/>
    </row>
    <row r="30" spans="1:7" ht="51">
      <c r="A30" s="190">
        <v>17</v>
      </c>
      <c r="B30" s="191" t="s">
        <v>273</v>
      </c>
      <c r="C30" s="243" t="s">
        <v>699</v>
      </c>
      <c r="D30" s="196" t="s">
        <v>45</v>
      </c>
      <c r="E30" s="195">
        <v>1</v>
      </c>
      <c r="F30" s="194"/>
      <c r="G30" s="193"/>
    </row>
    <row r="31" spans="1:7" ht="38.25">
      <c r="A31" s="70">
        <v>18</v>
      </c>
      <c r="B31" s="191" t="s">
        <v>256</v>
      </c>
      <c r="C31" s="243"/>
      <c r="D31" s="196" t="s">
        <v>45</v>
      </c>
      <c r="E31" s="195">
        <v>1</v>
      </c>
      <c r="F31" s="194"/>
      <c r="G31" s="193"/>
    </row>
    <row r="32" spans="1:7" ht="38.25">
      <c r="A32" s="190">
        <v>19</v>
      </c>
      <c r="B32" s="191" t="s">
        <v>257</v>
      </c>
      <c r="C32" s="243"/>
      <c r="D32" s="196" t="s">
        <v>45</v>
      </c>
      <c r="E32" s="195">
        <v>1</v>
      </c>
      <c r="F32" s="194"/>
      <c r="G32" s="193"/>
    </row>
    <row r="33" spans="1:7" ht="25.5">
      <c r="A33" s="70">
        <v>20</v>
      </c>
      <c r="B33" s="191" t="s">
        <v>258</v>
      </c>
      <c r="C33" s="243"/>
      <c r="D33" s="196" t="s">
        <v>45</v>
      </c>
      <c r="E33" s="195">
        <v>1</v>
      </c>
      <c r="F33" s="194"/>
      <c r="G33" s="193"/>
    </row>
    <row r="34" spans="1:7" ht="63.75">
      <c r="A34" s="190">
        <v>21</v>
      </c>
      <c r="B34" s="191" t="s">
        <v>265</v>
      </c>
      <c r="C34" s="243"/>
      <c r="D34" s="196" t="s">
        <v>45</v>
      </c>
      <c r="E34" s="195">
        <v>1</v>
      </c>
      <c r="F34" s="194"/>
      <c r="G34" s="193"/>
    </row>
    <row r="35" spans="1:7" ht="89.25">
      <c r="A35" s="70">
        <v>22</v>
      </c>
      <c r="B35" s="191" t="s">
        <v>267</v>
      </c>
      <c r="C35" s="243"/>
      <c r="D35" s="196" t="s">
        <v>45</v>
      </c>
      <c r="E35" s="195">
        <v>1</v>
      </c>
      <c r="F35" s="194"/>
      <c r="G35" s="193"/>
    </row>
    <row r="36" spans="1:7" ht="51">
      <c r="A36" s="190">
        <v>23</v>
      </c>
      <c r="B36" s="191" t="s">
        <v>268</v>
      </c>
      <c r="C36" s="243" t="s">
        <v>700</v>
      </c>
      <c r="D36" s="196" t="s">
        <v>45</v>
      </c>
      <c r="E36" s="195">
        <v>1</v>
      </c>
      <c r="F36" s="194"/>
      <c r="G36" s="193"/>
    </row>
    <row r="37" spans="1:7" ht="144.94999999999999" customHeight="1">
      <c r="A37" s="70">
        <v>24</v>
      </c>
      <c r="B37" s="191" t="s">
        <v>891</v>
      </c>
      <c r="C37" s="243"/>
      <c r="D37" s="196" t="s">
        <v>45</v>
      </c>
      <c r="E37" s="195">
        <v>1</v>
      </c>
      <c r="F37" s="194"/>
      <c r="G37" s="193"/>
    </row>
    <row r="38" spans="1:7" ht="97.5" customHeight="1">
      <c r="A38" s="190">
        <v>25</v>
      </c>
      <c r="B38" s="191" t="s">
        <v>259</v>
      </c>
      <c r="C38" s="243"/>
      <c r="D38" s="71" t="s">
        <v>40</v>
      </c>
      <c r="E38" s="120">
        <v>1</v>
      </c>
      <c r="F38" s="194"/>
      <c r="G38" s="193"/>
    </row>
    <row r="39" spans="1:7" ht="51">
      <c r="A39" s="70">
        <v>26</v>
      </c>
      <c r="B39" s="191" t="s">
        <v>274</v>
      </c>
      <c r="C39" s="243"/>
      <c r="D39" s="196" t="s">
        <v>889</v>
      </c>
      <c r="E39" s="195">
        <v>1</v>
      </c>
      <c r="F39" s="194"/>
      <c r="G39" s="193"/>
    </row>
    <row r="40" spans="1:7" ht="63.75">
      <c r="A40" s="190">
        <v>27</v>
      </c>
      <c r="B40" s="191" t="s">
        <v>283</v>
      </c>
      <c r="C40" s="243"/>
      <c r="D40" s="196" t="s">
        <v>44</v>
      </c>
      <c r="E40" s="195">
        <v>1</v>
      </c>
      <c r="F40" s="194"/>
      <c r="G40" s="193"/>
    </row>
    <row r="41" spans="1:7" ht="38.25">
      <c r="A41" s="70">
        <v>28</v>
      </c>
      <c r="B41" s="197" t="s">
        <v>284</v>
      </c>
      <c r="C41" s="258"/>
      <c r="D41" s="196" t="s">
        <v>44</v>
      </c>
      <c r="E41" s="195">
        <v>1</v>
      </c>
      <c r="F41" s="194"/>
      <c r="G41" s="193"/>
    </row>
    <row r="42" spans="1:7" ht="38.25">
      <c r="A42" s="190">
        <v>29</v>
      </c>
      <c r="B42" s="191" t="s">
        <v>263</v>
      </c>
      <c r="C42" s="243"/>
      <c r="D42" s="196" t="s">
        <v>44</v>
      </c>
      <c r="E42" s="195">
        <v>1</v>
      </c>
      <c r="F42" s="194"/>
      <c r="G42" s="193"/>
    </row>
    <row r="43" spans="1:7" ht="57" customHeight="1">
      <c r="A43" s="70">
        <v>30</v>
      </c>
      <c r="B43" s="191" t="s">
        <v>282</v>
      </c>
      <c r="C43" s="243" t="s">
        <v>701</v>
      </c>
      <c r="D43" s="196" t="s">
        <v>44</v>
      </c>
      <c r="E43" s="195">
        <v>1</v>
      </c>
      <c r="F43" s="194"/>
      <c r="G43" s="193"/>
    </row>
    <row r="44" spans="1:7" ht="51">
      <c r="A44" s="190">
        <v>31</v>
      </c>
      <c r="B44" s="191" t="s">
        <v>275</v>
      </c>
      <c r="C44" s="243"/>
      <c r="D44" s="71" t="s">
        <v>40</v>
      </c>
      <c r="E44" s="120">
        <v>1</v>
      </c>
      <c r="F44" s="194"/>
      <c r="G44" s="193"/>
    </row>
    <row r="45" spans="1:7" ht="51">
      <c r="A45" s="70">
        <v>32</v>
      </c>
      <c r="B45" s="191" t="s">
        <v>276</v>
      </c>
      <c r="C45" s="243"/>
      <c r="D45" s="196" t="s">
        <v>40</v>
      </c>
      <c r="E45" s="120">
        <v>1</v>
      </c>
      <c r="F45" s="194"/>
      <c r="G45" s="193"/>
    </row>
    <row r="46" spans="1:7" ht="38.25">
      <c r="A46" s="190">
        <v>33</v>
      </c>
      <c r="B46" s="191" t="s">
        <v>260</v>
      </c>
      <c r="C46" s="243"/>
      <c r="D46" s="196" t="s">
        <v>21</v>
      </c>
      <c r="E46" s="195">
        <v>1</v>
      </c>
      <c r="F46" s="194"/>
      <c r="G46" s="193"/>
    </row>
    <row r="47" spans="1:7" ht="44.45" customHeight="1">
      <c r="A47" s="70">
        <v>34</v>
      </c>
      <c r="B47" s="191" t="s">
        <v>261</v>
      </c>
      <c r="C47" s="243"/>
      <c r="D47" s="196" t="s">
        <v>21</v>
      </c>
      <c r="E47" s="195">
        <v>1</v>
      </c>
      <c r="F47" s="194"/>
      <c r="G47" s="193"/>
    </row>
    <row r="48" spans="1:7" ht="25.5">
      <c r="A48" s="190">
        <v>35</v>
      </c>
      <c r="B48" s="191" t="s">
        <v>281</v>
      </c>
      <c r="C48" s="243"/>
      <c r="D48" s="196" t="s">
        <v>21</v>
      </c>
      <c r="E48" s="195">
        <v>1</v>
      </c>
      <c r="F48" s="194"/>
      <c r="G48" s="193"/>
    </row>
    <row r="49" spans="1:23" ht="43.5" customHeight="1">
      <c r="A49" s="70">
        <v>36</v>
      </c>
      <c r="B49" s="191" t="s">
        <v>262</v>
      </c>
      <c r="C49" s="243"/>
      <c r="D49" s="196" t="s">
        <v>21</v>
      </c>
      <c r="E49" s="195">
        <v>1</v>
      </c>
      <c r="F49" s="194"/>
      <c r="G49" s="193"/>
    </row>
    <row r="50" spans="1:23">
      <c r="A50" s="132"/>
      <c r="B50" s="366" t="s">
        <v>5</v>
      </c>
      <c r="C50" s="388"/>
      <c r="D50" s="367"/>
      <c r="E50" s="367"/>
      <c r="F50" s="368"/>
      <c r="G50" s="127"/>
    </row>
    <row r="51" spans="1:23">
      <c r="A51" s="38"/>
      <c r="B51" s="39"/>
      <c r="C51" s="39"/>
      <c r="D51" s="40"/>
      <c r="E51" s="122"/>
      <c r="F51" s="122"/>
      <c r="G51" s="122"/>
    </row>
    <row r="52" spans="1:23">
      <c r="A52" s="101" t="s">
        <v>64</v>
      </c>
      <c r="B52" s="101"/>
      <c r="C52" s="101"/>
      <c r="D52" s="101"/>
      <c r="E52" s="101"/>
      <c r="F52" s="101"/>
      <c r="G52" s="101"/>
    </row>
    <row r="53" spans="1:23" ht="55.5" customHeight="1">
      <c r="A53" s="369" t="s">
        <v>980</v>
      </c>
      <c r="B53" s="369"/>
      <c r="C53" s="369"/>
      <c r="D53" s="369"/>
      <c r="E53" s="369"/>
      <c r="F53" s="369"/>
      <c r="G53" s="369"/>
    </row>
    <row r="54" spans="1:23" ht="21.95" customHeight="1">
      <c r="A54" s="146"/>
      <c r="B54" s="146"/>
      <c r="C54" s="146"/>
      <c r="D54" s="146"/>
      <c r="E54" s="146"/>
      <c r="F54" s="146"/>
      <c r="G54" s="333"/>
    </row>
    <row r="55" spans="1:23">
      <c r="A55" s="146"/>
      <c r="B55" s="146"/>
      <c r="C55" s="146"/>
      <c r="D55" s="146"/>
      <c r="E55" s="146"/>
      <c r="F55" s="146"/>
      <c r="G55" s="146"/>
    </row>
    <row r="56" spans="1:23" s="42" customFormat="1">
      <c r="A56" s="374" t="s">
        <v>979</v>
      </c>
      <c r="B56" s="374"/>
      <c r="C56" s="374"/>
      <c r="D56" s="374"/>
      <c r="E56" s="374"/>
      <c r="F56" s="374"/>
      <c r="G56" s="374"/>
      <c r="H56" s="28"/>
      <c r="I56" s="28"/>
      <c r="J56" s="28"/>
      <c r="K56" s="28"/>
      <c r="L56" s="28"/>
      <c r="M56" s="28"/>
      <c r="N56" s="28"/>
      <c r="O56" s="28"/>
      <c r="P56" s="28"/>
      <c r="Q56" s="28"/>
      <c r="R56" s="28"/>
      <c r="S56" s="28"/>
      <c r="T56" s="28"/>
      <c r="U56" s="28"/>
      <c r="V56" s="28"/>
      <c r="W56" s="28"/>
    </row>
    <row r="57" spans="1:23" s="42" customFormat="1" ht="11.25">
      <c r="A57" s="38"/>
      <c r="B57" s="39"/>
      <c r="C57" s="40"/>
      <c r="D57" s="122"/>
      <c r="E57" s="122"/>
      <c r="F57" s="41"/>
      <c r="G57" s="122"/>
    </row>
    <row r="58" spans="1:23" s="42" customFormat="1" ht="25.5" customHeight="1">
      <c r="A58" s="360" t="s">
        <v>22</v>
      </c>
      <c r="B58" s="360"/>
      <c r="C58" s="360"/>
      <c r="D58" s="360"/>
      <c r="E58" s="360"/>
      <c r="F58" s="360"/>
      <c r="G58" s="56"/>
    </row>
    <row r="59" spans="1:23" s="42" customFormat="1">
      <c r="A59" s="361" t="s">
        <v>23</v>
      </c>
      <c r="B59" s="361"/>
      <c r="C59" s="361"/>
      <c r="D59" s="361"/>
      <c r="E59" s="361"/>
      <c r="F59" s="361"/>
      <c r="G59" s="56"/>
    </row>
    <row r="60" spans="1:23" s="42" customFormat="1" ht="17.25" customHeight="1">
      <c r="A60" s="360" t="s">
        <v>24</v>
      </c>
      <c r="B60" s="360"/>
      <c r="C60" s="360"/>
      <c r="D60" s="360"/>
      <c r="E60" s="360"/>
      <c r="F60" s="360"/>
      <c r="G60" s="56"/>
    </row>
    <row r="61" spans="1:23" s="42" customFormat="1" ht="11.25">
      <c r="B61" s="43"/>
      <c r="C61" s="44"/>
    </row>
    <row r="62" spans="1:23" s="42" customFormat="1" ht="12" customHeight="1">
      <c r="A62" s="360" t="s">
        <v>25</v>
      </c>
      <c r="B62" s="360"/>
      <c r="C62" s="360"/>
      <c r="D62" s="360"/>
      <c r="E62" s="360"/>
      <c r="F62" s="360"/>
      <c r="G62" s="56"/>
    </row>
    <row r="63" spans="1:23" s="42" customFormat="1" ht="18" customHeight="1">
      <c r="A63" s="361" t="s">
        <v>23</v>
      </c>
      <c r="B63" s="361"/>
      <c r="C63" s="361"/>
      <c r="D63" s="361"/>
      <c r="E63" s="361"/>
      <c r="F63" s="361"/>
      <c r="G63" s="56"/>
    </row>
    <row r="64" spans="1:23" s="42" customFormat="1" ht="11.25">
      <c r="B64" s="43"/>
      <c r="C64" s="44"/>
    </row>
    <row r="65" spans="1:7">
      <c r="A65" s="362" t="s">
        <v>26</v>
      </c>
      <c r="B65" s="362"/>
      <c r="C65" s="362"/>
      <c r="D65" s="362"/>
      <c r="E65" s="362"/>
      <c r="F65" s="362"/>
      <c r="G65" s="28"/>
    </row>
    <row r="66" spans="1:7">
      <c r="A66" s="38"/>
      <c r="B66" s="39"/>
      <c r="C66" s="39"/>
      <c r="D66" s="40"/>
      <c r="E66" s="122"/>
      <c r="F66" s="122"/>
      <c r="G66" s="122"/>
    </row>
    <row r="67" spans="1:7">
      <c r="A67" s="38"/>
      <c r="B67" s="46"/>
      <c r="C67" s="46"/>
      <c r="D67" s="40"/>
      <c r="E67" s="122"/>
      <c r="F67" s="122"/>
      <c r="G67" s="122"/>
    </row>
    <row r="68" spans="1:7">
      <c r="A68" s="38"/>
      <c r="B68" s="39"/>
      <c r="C68" s="39"/>
      <c r="D68" s="40"/>
      <c r="E68" s="40"/>
      <c r="F68" s="40"/>
      <c r="G68" s="40"/>
    </row>
    <row r="69" spans="1:7">
      <c r="A69" s="38"/>
      <c r="B69" s="39"/>
      <c r="C69" s="39"/>
      <c r="D69" s="40"/>
      <c r="E69" s="122"/>
      <c r="F69" s="122"/>
      <c r="G69" s="122"/>
    </row>
    <row r="70" spans="1:7">
      <c r="A70" s="38"/>
      <c r="B70" s="39"/>
      <c r="C70" s="39"/>
      <c r="D70" s="40"/>
      <c r="E70" s="122"/>
      <c r="F70" s="122"/>
      <c r="G70" s="122"/>
    </row>
    <row r="71" spans="1:7">
      <c r="A71" s="38"/>
      <c r="B71" s="47"/>
      <c r="C71" s="47"/>
      <c r="D71" s="40"/>
      <c r="E71" s="40"/>
      <c r="F71" s="40"/>
      <c r="G71" s="40"/>
    </row>
    <row r="72" spans="1:7">
      <c r="A72" s="38"/>
      <c r="B72" s="47"/>
      <c r="C72" s="47"/>
      <c r="D72" s="40"/>
      <c r="E72" s="40"/>
      <c r="F72" s="40"/>
      <c r="G72" s="40"/>
    </row>
    <row r="73" spans="1:7">
      <c r="A73" s="38"/>
      <c r="B73" s="48"/>
      <c r="C73" s="48"/>
      <c r="D73" s="40"/>
      <c r="E73" s="40"/>
      <c r="F73" s="40"/>
      <c r="G73" s="40"/>
    </row>
    <row r="74" spans="1:7">
      <c r="A74" s="38"/>
      <c r="B74" s="46"/>
      <c r="C74" s="46"/>
      <c r="D74" s="40"/>
      <c r="E74" s="122"/>
      <c r="F74" s="122"/>
      <c r="G74" s="122"/>
    </row>
    <row r="75" spans="1:7">
      <c r="A75" s="38"/>
      <c r="B75" s="46"/>
      <c r="C75" s="46"/>
      <c r="D75" s="40"/>
      <c r="E75" s="122"/>
      <c r="F75" s="122"/>
      <c r="G75" s="122"/>
    </row>
    <row r="76" spans="1:7">
      <c r="A76" s="38"/>
      <c r="B76" s="46"/>
      <c r="C76" s="46"/>
      <c r="D76" s="40"/>
      <c r="E76" s="40"/>
      <c r="F76" s="40"/>
      <c r="G76" s="40"/>
    </row>
    <row r="77" spans="1:7">
      <c r="A77" s="38"/>
      <c r="B77" s="48"/>
      <c r="C77" s="48"/>
      <c r="D77" s="40"/>
      <c r="E77" s="122"/>
      <c r="F77" s="122"/>
      <c r="G77" s="122"/>
    </row>
    <row r="78" spans="1:7">
      <c r="A78" s="38"/>
      <c r="B78" s="46"/>
      <c r="C78" s="46"/>
      <c r="D78" s="40"/>
      <c r="E78" s="122"/>
      <c r="F78" s="122"/>
      <c r="G78" s="122"/>
    </row>
    <row r="79" spans="1:7">
      <c r="A79" s="38"/>
      <c r="B79" s="46"/>
      <c r="C79" s="46"/>
      <c r="D79" s="40"/>
      <c r="E79" s="40"/>
      <c r="F79" s="40"/>
      <c r="G79" s="40"/>
    </row>
    <row r="80" spans="1:7">
      <c r="A80" s="38"/>
      <c r="B80" s="46"/>
      <c r="C80" s="46"/>
      <c r="D80" s="40"/>
      <c r="E80" s="122"/>
      <c r="F80" s="122"/>
      <c r="G80" s="122"/>
    </row>
    <row r="81" spans="1:7">
      <c r="A81" s="38"/>
      <c r="B81" s="46"/>
      <c r="C81" s="46"/>
      <c r="D81" s="40"/>
      <c r="E81" s="122"/>
      <c r="F81" s="122"/>
      <c r="G81" s="122"/>
    </row>
    <row r="82" spans="1:7">
      <c r="A82" s="38"/>
      <c r="B82" s="46"/>
      <c r="C82" s="46"/>
      <c r="D82" s="40"/>
      <c r="E82" s="122"/>
      <c r="F82" s="122"/>
      <c r="G82" s="122"/>
    </row>
    <row r="83" spans="1:7">
      <c r="A83" s="38"/>
      <c r="B83" s="46"/>
      <c r="C83" s="46"/>
      <c r="D83" s="40"/>
      <c r="E83" s="123"/>
      <c r="F83" s="123"/>
      <c r="G83" s="123"/>
    </row>
    <row r="84" spans="1:7">
      <c r="A84" s="38"/>
      <c r="B84" s="46"/>
      <c r="C84" s="46"/>
      <c r="D84" s="40"/>
      <c r="E84" s="122"/>
      <c r="F84" s="122"/>
      <c r="G84" s="122"/>
    </row>
    <row r="85" spans="1:7">
      <c r="A85" s="38"/>
      <c r="B85" s="46"/>
      <c r="C85" s="46"/>
      <c r="D85" s="40"/>
      <c r="E85" s="122"/>
      <c r="F85" s="122"/>
      <c r="G85" s="122"/>
    </row>
    <row r="86" spans="1:7">
      <c r="A86" s="38"/>
      <c r="B86" s="46"/>
      <c r="C86" s="46"/>
      <c r="D86" s="40"/>
      <c r="E86" s="122"/>
      <c r="F86" s="122"/>
      <c r="G86" s="122"/>
    </row>
    <row r="87" spans="1:7">
      <c r="A87" s="38"/>
      <c r="B87" s="46"/>
      <c r="C87" s="46"/>
      <c r="D87" s="40"/>
      <c r="E87" s="122"/>
      <c r="F87" s="122"/>
      <c r="G87" s="122"/>
    </row>
    <row r="88" spans="1:7">
      <c r="A88" s="38"/>
      <c r="B88" s="46"/>
      <c r="C88" s="46"/>
      <c r="D88" s="40"/>
      <c r="E88" s="40"/>
      <c r="F88" s="40"/>
      <c r="G88" s="40"/>
    </row>
    <row r="89" spans="1:7">
      <c r="A89" s="38"/>
      <c r="B89" s="48"/>
      <c r="C89" s="48"/>
      <c r="D89" s="40"/>
      <c r="E89" s="122"/>
      <c r="F89" s="122"/>
      <c r="G89" s="122"/>
    </row>
    <row r="90" spans="1:7">
      <c r="A90" s="38"/>
      <c r="B90" s="46"/>
      <c r="C90" s="46"/>
      <c r="D90" s="40"/>
      <c r="E90" s="122"/>
      <c r="F90" s="122"/>
      <c r="G90" s="122"/>
    </row>
    <row r="91" spans="1:7">
      <c r="A91" s="38"/>
      <c r="B91" s="46"/>
      <c r="C91" s="46"/>
      <c r="D91" s="40"/>
      <c r="E91" s="40"/>
      <c r="F91" s="40"/>
      <c r="G91" s="40"/>
    </row>
    <row r="92" spans="1:7">
      <c r="A92" s="38"/>
      <c r="B92" s="46"/>
      <c r="C92" s="46"/>
      <c r="D92" s="40"/>
      <c r="E92" s="122"/>
      <c r="F92" s="122"/>
      <c r="G92" s="122"/>
    </row>
    <row r="93" spans="1:7">
      <c r="A93" s="38"/>
      <c r="B93" s="46"/>
      <c r="C93" s="46"/>
      <c r="D93" s="40"/>
      <c r="E93" s="122"/>
      <c r="F93" s="122"/>
      <c r="G93" s="122"/>
    </row>
    <row r="94" spans="1:7">
      <c r="A94" s="38"/>
      <c r="B94" s="48"/>
      <c r="C94" s="48"/>
      <c r="D94" s="40"/>
      <c r="E94" s="122"/>
      <c r="F94" s="122"/>
      <c r="G94" s="122"/>
    </row>
    <row r="95" spans="1:7">
      <c r="A95" s="49"/>
      <c r="B95" s="46"/>
      <c r="C95" s="46"/>
      <c r="D95" s="40"/>
      <c r="E95" s="122"/>
      <c r="F95" s="122"/>
      <c r="G95" s="122"/>
    </row>
    <row r="96" spans="1:7">
      <c r="A96" s="49"/>
      <c r="B96" s="46"/>
      <c r="C96" s="46"/>
      <c r="D96" s="40"/>
      <c r="E96" s="122"/>
      <c r="F96" s="122"/>
      <c r="G96" s="122"/>
    </row>
    <row r="97" spans="1:7">
      <c r="A97" s="49"/>
      <c r="B97" s="46"/>
      <c r="C97" s="46"/>
      <c r="D97" s="40"/>
      <c r="E97" s="122"/>
      <c r="F97" s="122"/>
      <c r="G97" s="122"/>
    </row>
    <row r="98" spans="1:7">
      <c r="A98" s="49"/>
      <c r="B98" s="46"/>
      <c r="C98" s="46"/>
      <c r="D98" s="40"/>
      <c r="E98" s="122"/>
      <c r="F98" s="122"/>
      <c r="G98" s="122"/>
    </row>
    <row r="99" spans="1:7">
      <c r="A99" s="50"/>
      <c r="B99" s="46"/>
      <c r="C99" s="46"/>
      <c r="D99" s="40"/>
      <c r="E99" s="40"/>
      <c r="F99" s="40"/>
      <c r="G99" s="40"/>
    </row>
    <row r="100" spans="1:7">
      <c r="A100" s="38"/>
      <c r="B100" s="48"/>
      <c r="C100" s="48"/>
      <c r="D100" s="40"/>
      <c r="E100" s="122"/>
      <c r="F100" s="122"/>
      <c r="G100" s="122"/>
    </row>
    <row r="101" spans="1:7">
      <c r="A101" s="38"/>
      <c r="B101" s="46"/>
      <c r="C101" s="46"/>
      <c r="D101" s="40"/>
      <c r="E101" s="122"/>
      <c r="F101" s="122"/>
      <c r="G101" s="122"/>
    </row>
    <row r="102" spans="1:7">
      <c r="A102" s="38"/>
      <c r="B102" s="46"/>
      <c r="C102" s="46"/>
      <c r="D102" s="40"/>
      <c r="E102" s="40"/>
      <c r="F102" s="40"/>
      <c r="G102" s="40"/>
    </row>
    <row r="103" spans="1:7">
      <c r="A103" s="45"/>
      <c r="B103" s="51"/>
      <c r="C103" s="51"/>
      <c r="D103" s="45"/>
      <c r="E103" s="52"/>
      <c r="F103" s="52"/>
      <c r="G103" s="52"/>
    </row>
    <row r="104" spans="1:7">
      <c r="A104" s="45"/>
      <c r="B104" s="53"/>
      <c r="C104" s="53"/>
      <c r="D104" s="45"/>
      <c r="E104" s="45"/>
      <c r="F104" s="45"/>
      <c r="G104" s="45"/>
    </row>
    <row r="105" spans="1:7">
      <c r="A105" s="45"/>
      <c r="B105" s="51"/>
      <c r="C105" s="51"/>
      <c r="D105" s="45"/>
      <c r="E105" s="45"/>
      <c r="F105" s="45"/>
      <c r="G105" s="45"/>
    </row>
    <row r="106" spans="1:7">
      <c r="A106" s="45"/>
      <c r="B106" s="53"/>
      <c r="C106" s="53"/>
      <c r="D106" s="55"/>
      <c r="E106" s="45"/>
      <c r="F106" s="45"/>
      <c r="G106" s="45"/>
    </row>
    <row r="107" spans="1:7">
      <c r="A107" s="56"/>
      <c r="B107" s="57"/>
      <c r="C107" s="57"/>
      <c r="D107" s="56"/>
      <c r="E107" s="56"/>
      <c r="F107" s="56"/>
      <c r="G107" s="56"/>
    </row>
    <row r="108" spans="1:7">
      <c r="A108" s="56"/>
      <c r="B108" s="57"/>
      <c r="C108" s="57"/>
      <c r="D108" s="56"/>
      <c r="E108" s="56"/>
      <c r="F108" s="56"/>
      <c r="G108" s="56"/>
    </row>
    <row r="109" spans="1:7">
      <c r="A109" s="56"/>
      <c r="B109" s="57"/>
      <c r="C109" s="57"/>
      <c r="D109" s="56"/>
      <c r="E109" s="56"/>
      <c r="F109" s="56"/>
      <c r="G109" s="56"/>
    </row>
    <row r="110" spans="1:7">
      <c r="A110" s="56"/>
      <c r="B110" s="57"/>
      <c r="C110" s="57"/>
      <c r="D110" s="56"/>
      <c r="E110" s="56"/>
      <c r="F110" s="56"/>
      <c r="G110" s="56"/>
    </row>
    <row r="111" spans="1:7">
      <c r="A111" s="56"/>
      <c r="B111" s="57"/>
      <c r="C111" s="57"/>
      <c r="D111" s="56"/>
      <c r="E111" s="56"/>
      <c r="F111" s="56"/>
      <c r="G111" s="56"/>
    </row>
    <row r="112" spans="1:7">
      <c r="A112" s="56"/>
      <c r="B112" s="58"/>
      <c r="C112" s="58"/>
      <c r="D112" s="56"/>
      <c r="E112" s="56"/>
      <c r="F112" s="56"/>
      <c r="G112" s="56"/>
    </row>
    <row r="113" spans="1:7">
      <c r="A113" s="56"/>
      <c r="B113" s="57"/>
      <c r="C113" s="57"/>
      <c r="D113" s="56"/>
      <c r="E113" s="56"/>
      <c r="F113" s="56"/>
      <c r="G113" s="56"/>
    </row>
    <row r="114" spans="1:7">
      <c r="A114" s="56"/>
      <c r="B114" s="57"/>
      <c r="C114" s="57"/>
      <c r="D114" s="56"/>
      <c r="E114" s="56"/>
      <c r="F114" s="56"/>
      <c r="G114" s="56"/>
    </row>
    <row r="115" spans="1:7">
      <c r="A115" s="56"/>
      <c r="B115" s="57"/>
      <c r="C115" s="57"/>
      <c r="D115" s="56"/>
      <c r="E115" s="56"/>
      <c r="F115" s="56"/>
      <c r="G115" s="56"/>
    </row>
    <row r="116" spans="1:7">
      <c r="A116" s="56"/>
      <c r="B116" s="57"/>
      <c r="C116" s="57"/>
      <c r="D116" s="56"/>
      <c r="E116" s="56"/>
      <c r="F116" s="56"/>
      <c r="G116" s="56"/>
    </row>
    <row r="117" spans="1:7">
      <c r="A117" s="56"/>
      <c r="B117" s="58"/>
      <c r="C117" s="58"/>
      <c r="D117" s="56"/>
      <c r="E117" s="56"/>
      <c r="F117" s="56"/>
      <c r="G117" s="56"/>
    </row>
  </sheetData>
  <mergeCells count="23">
    <mergeCell ref="A65:F65"/>
    <mergeCell ref="A58:F58"/>
    <mergeCell ref="A59:F59"/>
    <mergeCell ref="A60:F60"/>
    <mergeCell ref="A62:F62"/>
    <mergeCell ref="A63:F63"/>
    <mergeCell ref="A1:G1"/>
    <mergeCell ref="B50:F50"/>
    <mergeCell ref="F10:F11"/>
    <mergeCell ref="G10:G11"/>
    <mergeCell ref="A53:G53"/>
    <mergeCell ref="E10:E11"/>
    <mergeCell ref="B5:G5"/>
    <mergeCell ref="B6:G6"/>
    <mergeCell ref="B7:G7"/>
    <mergeCell ref="D9:G9"/>
    <mergeCell ref="C10:C11"/>
    <mergeCell ref="A56:G56"/>
    <mergeCell ref="A10:A11"/>
    <mergeCell ref="B10:B11"/>
    <mergeCell ref="A3:G3"/>
    <mergeCell ref="A2:G2"/>
    <mergeCell ref="D10:D11"/>
  </mergeCells>
  <pageMargins left="0.75" right="0.75" top="1" bottom="1" header="0.5" footer="0.5"/>
  <pageSetup paperSize="9" scale="99"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21C3D5-D4FC-4AC9-B7E9-375A055EFD6B}">
  <sheetPr>
    <tabColor theme="6" tint="0.79998168889431442"/>
  </sheetPr>
  <dimension ref="A2:N44"/>
  <sheetViews>
    <sheetView topLeftCell="A3" zoomScale="96" zoomScaleNormal="96" zoomScaleSheetLayoutView="100" workbookViewId="0">
      <selection activeCell="H27" sqref="H27"/>
    </sheetView>
  </sheetViews>
  <sheetFormatPr defaultColWidth="11.28515625" defaultRowHeight="12.75"/>
  <cols>
    <col min="1" max="1" width="8.85546875" style="10" customWidth="1"/>
    <col min="2" max="2" width="9.42578125" style="10" customWidth="1"/>
    <col min="3" max="3" width="12.42578125" style="10" customWidth="1"/>
    <col min="4" max="4" width="26.140625" style="10" customWidth="1"/>
    <col min="5" max="5" width="20" style="10" customWidth="1"/>
    <col min="6" max="6" width="15.5703125" style="10" customWidth="1"/>
    <col min="7" max="7" width="6.5703125" style="10" customWidth="1"/>
    <col min="8" max="16384" width="11.28515625" style="10"/>
  </cols>
  <sheetData>
    <row r="2" spans="1:7" ht="15.75">
      <c r="A2" s="340" t="s">
        <v>36</v>
      </c>
      <c r="B2" s="340"/>
      <c r="C2" s="340"/>
      <c r="D2" s="340"/>
      <c r="E2" s="340"/>
      <c r="F2" s="340"/>
    </row>
    <row r="3" spans="1:7" ht="18" customHeight="1">
      <c r="A3" s="345" t="s">
        <v>30</v>
      </c>
      <c r="B3" s="345"/>
      <c r="C3" s="345"/>
      <c r="D3" s="345"/>
      <c r="E3" s="345"/>
      <c r="F3" s="345"/>
      <c r="G3" s="126"/>
    </row>
    <row r="4" spans="1:7" s="12" customFormat="1" ht="24" customHeight="1">
      <c r="A4" s="342" t="s">
        <v>0</v>
      </c>
      <c r="B4" s="342"/>
      <c r="C4" s="342" t="s">
        <v>78</v>
      </c>
      <c r="D4" s="342"/>
      <c r="E4" s="342"/>
      <c r="F4" s="342"/>
    </row>
    <row r="5" spans="1:7" s="12" customFormat="1" ht="12.6" customHeight="1">
      <c r="A5" s="336" t="s">
        <v>1</v>
      </c>
      <c r="B5" s="336"/>
      <c r="C5" s="336" t="s">
        <v>973</v>
      </c>
      <c r="D5" s="336"/>
      <c r="E5" s="336"/>
      <c r="F5" s="336"/>
    </row>
    <row r="6" spans="1:7" s="12" customFormat="1" ht="12.6" customHeight="1">
      <c r="A6" s="336" t="s">
        <v>70</v>
      </c>
      <c r="B6" s="336"/>
      <c r="C6" s="336" t="s">
        <v>71</v>
      </c>
      <c r="D6" s="336"/>
      <c r="E6" s="336"/>
      <c r="F6" s="336"/>
    </row>
    <row r="7" spans="1:7" s="12" customFormat="1" ht="12.6" customHeight="1">
      <c r="A7" s="115"/>
      <c r="B7" s="115"/>
      <c r="C7" s="115"/>
      <c r="D7" s="115"/>
      <c r="E7" s="115"/>
    </row>
    <row r="8" spans="1:7" ht="14.25" customHeight="1">
      <c r="F8" s="11"/>
    </row>
    <row r="9" spans="1:7" ht="12.75" customHeight="1">
      <c r="B9" s="347" t="s">
        <v>2</v>
      </c>
      <c r="C9" s="348" t="s">
        <v>9</v>
      </c>
      <c r="D9" s="350" t="s">
        <v>10</v>
      </c>
      <c r="E9" s="351"/>
      <c r="F9" s="347" t="s">
        <v>11</v>
      </c>
    </row>
    <row r="10" spans="1:7" s="18" customFormat="1" ht="45" customHeight="1">
      <c r="B10" s="347"/>
      <c r="C10" s="349"/>
      <c r="D10" s="352"/>
      <c r="E10" s="353"/>
      <c r="F10" s="347"/>
    </row>
    <row r="11" spans="1:7" s="18" customFormat="1" ht="14.25" customHeight="1">
      <c r="B11" s="2">
        <v>1</v>
      </c>
      <c r="C11" s="3" t="s">
        <v>39</v>
      </c>
      <c r="D11" s="382" t="s">
        <v>63</v>
      </c>
      <c r="E11" s="383"/>
      <c r="F11" s="4">
        <f>'LT_3-1'!G285</f>
        <v>0</v>
      </c>
    </row>
    <row r="12" spans="1:7">
      <c r="B12" s="387" t="s">
        <v>5</v>
      </c>
      <c r="C12" s="387"/>
      <c r="D12" s="387"/>
      <c r="E12" s="387"/>
      <c r="F12" s="5">
        <f>SUM(F11:F11)</f>
        <v>0</v>
      </c>
    </row>
    <row r="13" spans="1:7" s="1" customFormat="1" ht="12.95" customHeight="1">
      <c r="B13" s="354" t="s">
        <v>974</v>
      </c>
      <c r="C13" s="354"/>
      <c r="D13" s="354"/>
      <c r="E13" s="354"/>
      <c r="F13" s="6"/>
    </row>
    <row r="14" spans="1:7" s="1" customFormat="1">
      <c r="B14" s="359" t="s">
        <v>13</v>
      </c>
      <c r="C14" s="359"/>
      <c r="D14" s="359"/>
      <c r="E14" s="359"/>
      <c r="F14" s="6"/>
    </row>
    <row r="15" spans="1:7" s="1" customFormat="1" ht="12.95" customHeight="1">
      <c r="B15" s="354" t="s">
        <v>975</v>
      </c>
      <c r="C15" s="354"/>
      <c r="D15" s="354"/>
      <c r="E15" s="354"/>
      <c r="F15" s="6"/>
    </row>
    <row r="16" spans="1:7" s="1" customFormat="1">
      <c r="B16" s="355" t="s">
        <v>970</v>
      </c>
      <c r="C16" s="355"/>
      <c r="D16" s="355"/>
      <c r="E16" s="355"/>
      <c r="F16" s="9">
        <f>F12+F13+F15</f>
        <v>0</v>
      </c>
    </row>
    <row r="17" spans="2:14" s="1" customFormat="1">
      <c r="B17" s="19"/>
      <c r="C17" s="19"/>
      <c r="D17" s="23"/>
    </row>
    <row r="18" spans="2:14" s="1" customFormat="1">
      <c r="B18" s="101" t="s">
        <v>64</v>
      </c>
      <c r="C18" s="19"/>
      <c r="D18" s="23"/>
    </row>
    <row r="19" spans="2:14" s="1" customFormat="1" ht="15.75">
      <c r="B19" s="393" t="s">
        <v>984</v>
      </c>
      <c r="C19" s="393"/>
      <c r="D19" s="393"/>
      <c r="E19" s="393"/>
      <c r="F19" s="393"/>
      <c r="G19" s="393"/>
      <c r="H19" s="393"/>
      <c r="I19" s="393"/>
      <c r="J19" s="393"/>
      <c r="K19" s="393"/>
      <c r="L19" s="393"/>
      <c r="M19" s="393"/>
      <c r="N19" s="393"/>
    </row>
    <row r="20" spans="2:14" s="1" customFormat="1" ht="15.75">
      <c r="B20" s="393" t="s">
        <v>985</v>
      </c>
      <c r="C20" s="393"/>
      <c r="D20" s="393"/>
      <c r="E20" s="393"/>
      <c r="F20" s="393"/>
      <c r="G20" s="393"/>
      <c r="H20" s="393"/>
      <c r="I20" s="393"/>
      <c r="J20" s="393"/>
      <c r="K20" s="393"/>
      <c r="L20" s="393"/>
      <c r="M20" s="393"/>
      <c r="N20" s="393"/>
    </row>
    <row r="21" spans="2:14" s="1" customFormat="1">
      <c r="B21" s="101"/>
      <c r="C21" s="19"/>
      <c r="D21" s="23"/>
    </row>
    <row r="22" spans="2:14" s="1" customFormat="1">
      <c r="B22" s="24"/>
      <c r="C22" s="24"/>
      <c r="D22" s="24"/>
      <c r="E22" s="24"/>
      <c r="F22" s="24"/>
    </row>
    <row r="23" spans="2:14" s="1" customFormat="1" ht="12.75" customHeight="1">
      <c r="B23" s="339" t="s">
        <v>983</v>
      </c>
      <c r="C23" s="339"/>
      <c r="D23" s="339"/>
      <c r="E23" s="339"/>
      <c r="F23" s="339"/>
      <c r="G23" s="339"/>
      <c r="H23" s="339"/>
    </row>
    <row r="24" spans="2:14" s="1" customFormat="1">
      <c r="B24" s="115"/>
      <c r="C24" s="115"/>
      <c r="D24" s="115"/>
      <c r="E24" s="115"/>
      <c r="F24" s="115"/>
    </row>
    <row r="25" spans="2:14" s="1" customFormat="1">
      <c r="B25" s="338" t="str">
        <f>'[1]Buvn.kopt.'!B20</f>
        <v>Sastādīja: ______________________________________</v>
      </c>
      <c r="C25" s="338"/>
      <c r="D25" s="338"/>
      <c r="E25" s="338"/>
      <c r="F25" s="338"/>
    </row>
    <row r="26" spans="2:14" s="1" customFormat="1" ht="12.95" customHeight="1">
      <c r="B26" s="338" t="str">
        <f>'[1]Buvn.kopt.'!B21</f>
        <v xml:space="preserve">                                                     /vārds uzvārds, paraksts/ </v>
      </c>
      <c r="C26" s="338"/>
      <c r="D26" s="338"/>
      <c r="E26" s="338"/>
      <c r="F26" s="338"/>
    </row>
    <row r="27" spans="2:14" s="1" customFormat="1">
      <c r="B27" s="24"/>
      <c r="C27" s="24"/>
      <c r="D27" s="24"/>
      <c r="E27" s="24"/>
      <c r="F27" s="24"/>
    </row>
    <row r="28" spans="2:14">
      <c r="B28" s="334" t="s">
        <v>66</v>
      </c>
      <c r="C28" s="334"/>
      <c r="D28" s="334"/>
      <c r="E28" s="334"/>
      <c r="F28" s="334"/>
    </row>
    <row r="29" spans="2:14">
      <c r="B29" s="334" t="s">
        <v>7</v>
      </c>
      <c r="C29" s="334"/>
      <c r="D29" s="334"/>
      <c r="E29" s="334"/>
      <c r="F29" s="334"/>
    </row>
    <row r="31" spans="2:14">
      <c r="B31" s="13"/>
      <c r="C31" s="13"/>
      <c r="D31" s="13"/>
    </row>
    <row r="32" spans="2:14">
      <c r="B32" s="13"/>
      <c r="C32" s="11"/>
      <c r="D32" s="13"/>
    </row>
    <row r="33" spans="2:4">
      <c r="B33" s="13"/>
      <c r="C33" s="13"/>
      <c r="D33" s="13"/>
    </row>
    <row r="34" spans="2:4">
      <c r="B34" s="13"/>
      <c r="C34" s="13"/>
    </row>
    <row r="37" spans="2:4">
      <c r="B37" s="13"/>
      <c r="C37" s="13"/>
    </row>
    <row r="38" spans="2:4">
      <c r="B38" s="13"/>
      <c r="C38" s="13"/>
    </row>
    <row r="44" spans="2:4">
      <c r="B44" s="27"/>
      <c r="C44" s="27"/>
    </row>
  </sheetData>
  <mergeCells count="25">
    <mergeCell ref="A6:B6"/>
    <mergeCell ref="C6:F6"/>
    <mergeCell ref="A4:B4"/>
    <mergeCell ref="A5:B5"/>
    <mergeCell ref="A2:F2"/>
    <mergeCell ref="A3:F3"/>
    <mergeCell ref="C5:F5"/>
    <mergeCell ref="C4:F4"/>
    <mergeCell ref="B13:E13"/>
    <mergeCell ref="B9:B10"/>
    <mergeCell ref="C9:C10"/>
    <mergeCell ref="D9:E10"/>
    <mergeCell ref="F9:F10"/>
    <mergeCell ref="D11:E11"/>
    <mergeCell ref="B12:E12"/>
    <mergeCell ref="B28:F28"/>
    <mergeCell ref="B29:F29"/>
    <mergeCell ref="B14:E14"/>
    <mergeCell ref="B15:E15"/>
    <mergeCell ref="B16:E16"/>
    <mergeCell ref="B26:F26"/>
    <mergeCell ref="B25:F25"/>
    <mergeCell ref="B19:N19"/>
    <mergeCell ref="B20:N20"/>
    <mergeCell ref="B23:H23"/>
  </mergeCells>
  <phoneticPr fontId="36" type="noConversion"/>
  <printOptions horizontalCentered="1"/>
  <pageMargins left="0.31" right="0.74803149606299213" top="0.25" bottom="0.17" header="0.18" footer="0.17"/>
  <pageSetup paperSize="9" scale="85" orientation="landscape"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5BF7F-A006-4686-9DAF-58E6C297B26D}">
  <dimension ref="A1:P352"/>
  <sheetViews>
    <sheetView tabSelected="1" topLeftCell="A277" zoomScale="91" zoomScaleNormal="91" workbookViewId="0">
      <selection activeCell="B7" sqref="B7:G7"/>
    </sheetView>
  </sheetViews>
  <sheetFormatPr defaultColWidth="9.140625" defaultRowHeight="12.75"/>
  <cols>
    <col min="1" max="1" width="14.28515625" style="28" customWidth="1"/>
    <col min="2" max="2" width="55.7109375" style="30" customWidth="1"/>
    <col min="3" max="3" width="28.42578125" style="30" customWidth="1"/>
    <col min="4" max="4" width="11.140625" style="28" customWidth="1"/>
    <col min="5" max="5" width="12.28515625" style="227" customWidth="1"/>
    <col min="6" max="6" width="9" style="124" customWidth="1"/>
    <col min="7" max="7" width="15.140625" style="124" customWidth="1"/>
    <col min="8" max="9" width="9.140625" style="28"/>
    <col min="10" max="10" width="9.5703125" style="28" customWidth="1"/>
    <col min="11" max="11" width="45.85546875" style="28" customWidth="1"/>
    <col min="12" max="16384" width="9.140625" style="28"/>
  </cols>
  <sheetData>
    <row r="1" spans="1:7" ht="17.100000000000001" customHeight="1">
      <c r="A1" s="376" t="s">
        <v>43</v>
      </c>
      <c r="B1" s="376"/>
      <c r="C1" s="376"/>
      <c r="D1" s="376"/>
      <c r="E1" s="376"/>
      <c r="F1" s="376"/>
      <c r="G1" s="376"/>
    </row>
    <row r="2" spans="1:7" ht="15" customHeight="1">
      <c r="A2" s="377" t="s">
        <v>63</v>
      </c>
      <c r="B2" s="377"/>
      <c r="C2" s="377"/>
      <c r="D2" s="377"/>
      <c r="E2" s="377"/>
      <c r="F2" s="377"/>
      <c r="G2" s="377"/>
    </row>
    <row r="3" spans="1:7" ht="15" customHeight="1">
      <c r="A3" s="378" t="s">
        <v>20</v>
      </c>
      <c r="B3" s="378"/>
      <c r="C3" s="391"/>
      <c r="D3" s="378"/>
      <c r="E3" s="378"/>
      <c r="F3" s="379"/>
      <c r="G3" s="379"/>
    </row>
    <row r="4" spans="1:7">
      <c r="A4" s="29"/>
      <c r="D4" s="31"/>
      <c r="E4" s="219"/>
      <c r="F4" s="116"/>
      <c r="G4" s="116"/>
    </row>
    <row r="5" spans="1:7" ht="25.5">
      <c r="A5" s="150" t="s">
        <v>0</v>
      </c>
      <c r="B5" s="397" t="s">
        <v>78</v>
      </c>
      <c r="C5" s="397"/>
      <c r="D5" s="397"/>
      <c r="E5" s="397"/>
      <c r="F5" s="397"/>
      <c r="G5" s="397"/>
    </row>
    <row r="6" spans="1:7" ht="25.5">
      <c r="A6" s="148" t="s">
        <v>1</v>
      </c>
      <c r="B6" s="375" t="s">
        <v>988</v>
      </c>
      <c r="C6" s="375"/>
      <c r="D6" s="375"/>
      <c r="E6" s="375"/>
      <c r="F6" s="375"/>
      <c r="G6" s="375"/>
    </row>
    <row r="7" spans="1:7" ht="15" customHeight="1">
      <c r="A7" s="147" t="s">
        <v>72</v>
      </c>
      <c r="B7" s="398" t="s">
        <v>71</v>
      </c>
      <c r="C7" s="398"/>
      <c r="D7" s="398"/>
      <c r="E7" s="398"/>
      <c r="F7" s="398"/>
      <c r="G7" s="398"/>
    </row>
    <row r="8" spans="1:7" ht="15" customHeight="1">
      <c r="A8" s="147"/>
      <c r="B8" s="65"/>
      <c r="C8" s="33"/>
      <c r="D8" s="33"/>
      <c r="E8" s="220"/>
      <c r="F8" s="33"/>
      <c r="G8" s="33"/>
    </row>
    <row r="9" spans="1:7" ht="15" customHeight="1">
      <c r="A9" s="34"/>
      <c r="B9" s="66"/>
      <c r="C9" s="34"/>
      <c r="D9" s="381" t="s">
        <v>74</v>
      </c>
      <c r="E9" s="381"/>
      <c r="F9" s="381"/>
      <c r="G9" s="381"/>
    </row>
    <row r="10" spans="1:7" ht="13.5" customHeight="1">
      <c r="A10" s="370" t="s">
        <v>2</v>
      </c>
      <c r="B10" s="394" t="s">
        <v>14</v>
      </c>
      <c r="C10" s="389" t="s">
        <v>657</v>
      </c>
      <c r="D10" s="395" t="s">
        <v>15</v>
      </c>
      <c r="E10" s="396" t="s">
        <v>76</v>
      </c>
      <c r="F10" s="363" t="s">
        <v>981</v>
      </c>
      <c r="G10" s="364" t="s">
        <v>77</v>
      </c>
    </row>
    <row r="11" spans="1:7" ht="96.75" customHeight="1">
      <c r="A11" s="370"/>
      <c r="B11" s="394"/>
      <c r="C11" s="390"/>
      <c r="D11" s="395"/>
      <c r="E11" s="396"/>
      <c r="F11" s="363"/>
      <c r="G11" s="365"/>
    </row>
    <row r="12" spans="1:7">
      <c r="A12" s="200"/>
      <c r="B12" s="326" t="s">
        <v>293</v>
      </c>
      <c r="C12" s="259"/>
      <c r="D12" s="200"/>
      <c r="E12" s="221"/>
      <c r="F12" s="134"/>
      <c r="G12" s="134"/>
    </row>
    <row r="13" spans="1:7" ht="63.75">
      <c r="A13" s="70">
        <v>1</v>
      </c>
      <c r="B13" s="87" t="s">
        <v>286</v>
      </c>
      <c r="C13" s="253"/>
      <c r="D13" s="71" t="s">
        <v>40</v>
      </c>
      <c r="E13" s="120">
        <v>1</v>
      </c>
      <c r="F13" s="136"/>
      <c r="G13" s="114"/>
    </row>
    <row r="14" spans="1:7" ht="63.75">
      <c r="A14" s="190">
        <v>2</v>
      </c>
      <c r="B14" s="327" t="s">
        <v>287</v>
      </c>
      <c r="C14" s="253"/>
      <c r="D14" s="71" t="s">
        <v>40</v>
      </c>
      <c r="E14" s="120">
        <v>1</v>
      </c>
      <c r="F14" s="194"/>
      <c r="G14" s="114"/>
    </row>
    <row r="15" spans="1:7" ht="63.75">
      <c r="A15" s="70">
        <v>3</v>
      </c>
      <c r="B15" s="327" t="s">
        <v>288</v>
      </c>
      <c r="C15" s="253"/>
      <c r="D15" s="192" t="s">
        <v>45</v>
      </c>
      <c r="E15" s="120">
        <v>1</v>
      </c>
      <c r="F15" s="194"/>
      <c r="G15" s="114"/>
    </row>
    <row r="16" spans="1:7" ht="51">
      <c r="A16" s="190">
        <v>4</v>
      </c>
      <c r="B16" s="327" t="s">
        <v>289</v>
      </c>
      <c r="C16" s="253"/>
      <c r="D16" s="192" t="s">
        <v>40</v>
      </c>
      <c r="E16" s="120">
        <v>1</v>
      </c>
      <c r="F16" s="194"/>
      <c r="G16" s="114"/>
    </row>
    <row r="17" spans="1:7" ht="63.75">
      <c r="A17" s="70">
        <v>5</v>
      </c>
      <c r="B17" s="327" t="s">
        <v>290</v>
      </c>
      <c r="C17" s="253"/>
      <c r="D17" s="192" t="s">
        <v>40</v>
      </c>
      <c r="E17" s="120">
        <v>1</v>
      </c>
      <c r="F17" s="194"/>
      <c r="G17" s="114"/>
    </row>
    <row r="18" spans="1:7" ht="51">
      <c r="A18" s="190">
        <v>6</v>
      </c>
      <c r="B18" s="327" t="s">
        <v>291</v>
      </c>
      <c r="C18" s="253"/>
      <c r="D18" s="192" t="s">
        <v>40</v>
      </c>
      <c r="E18" s="120">
        <v>1</v>
      </c>
      <c r="F18" s="194"/>
      <c r="G18" s="114"/>
    </row>
    <row r="19" spans="1:7" ht="63.75">
      <c r="A19" s="70">
        <v>7</v>
      </c>
      <c r="B19" s="327" t="s">
        <v>292</v>
      </c>
      <c r="C19" s="253"/>
      <c r="D19" s="192" t="s">
        <v>40</v>
      </c>
      <c r="E19" s="120">
        <v>1</v>
      </c>
      <c r="F19" s="194"/>
      <c r="G19" s="114"/>
    </row>
    <row r="20" spans="1:7">
      <c r="A20" s="201"/>
      <c r="B20" s="328" t="s">
        <v>294</v>
      </c>
      <c r="C20" s="259"/>
      <c r="D20" s="202"/>
      <c r="E20" s="203"/>
      <c r="F20" s="194"/>
      <c r="G20" s="194"/>
    </row>
    <row r="21" spans="1:7" ht="76.5">
      <c r="A21" s="190">
        <v>8</v>
      </c>
      <c r="B21" s="329" t="s">
        <v>303</v>
      </c>
      <c r="C21" s="260"/>
      <c r="D21" s="192" t="s">
        <v>40</v>
      </c>
      <c r="E21" s="120">
        <v>1</v>
      </c>
      <c r="F21" s="194"/>
      <c r="G21" s="193"/>
    </row>
    <row r="22" spans="1:7" ht="63.75">
      <c r="A22" s="190">
        <v>9</v>
      </c>
      <c r="B22" s="327" t="s">
        <v>347</v>
      </c>
      <c r="C22" s="253"/>
      <c r="D22" s="192"/>
      <c r="E22" s="195"/>
      <c r="F22" s="194"/>
      <c r="G22" s="193"/>
    </row>
    <row r="23" spans="1:7">
      <c r="A23" s="198" t="s">
        <v>304</v>
      </c>
      <c r="B23" s="325" t="s">
        <v>341</v>
      </c>
      <c r="C23" s="261"/>
      <c r="D23" s="192" t="s">
        <v>17</v>
      </c>
      <c r="E23" s="195">
        <v>1</v>
      </c>
      <c r="F23" s="194"/>
      <c r="G23" s="193"/>
    </row>
    <row r="24" spans="1:7">
      <c r="A24" s="198" t="s">
        <v>305</v>
      </c>
      <c r="B24" s="325" t="s">
        <v>342</v>
      </c>
      <c r="C24" s="261"/>
      <c r="D24" s="192" t="s">
        <v>17</v>
      </c>
      <c r="E24" s="195">
        <v>1</v>
      </c>
      <c r="F24" s="194"/>
      <c r="G24" s="193"/>
    </row>
    <row r="25" spans="1:7">
      <c r="A25" s="198" t="s">
        <v>345</v>
      </c>
      <c r="B25" s="325" t="s">
        <v>343</v>
      </c>
      <c r="C25" s="261"/>
      <c r="D25" s="192" t="s">
        <v>17</v>
      </c>
      <c r="E25" s="195">
        <v>1</v>
      </c>
      <c r="F25" s="194"/>
      <c r="G25" s="193"/>
    </row>
    <row r="26" spans="1:7">
      <c r="A26" s="198" t="s">
        <v>346</v>
      </c>
      <c r="B26" s="325" t="s">
        <v>344</v>
      </c>
      <c r="C26" s="261"/>
      <c r="D26" s="192" t="s">
        <v>17</v>
      </c>
      <c r="E26" s="195">
        <v>1</v>
      </c>
      <c r="F26" s="194"/>
      <c r="G26" s="193"/>
    </row>
    <row r="27" spans="1:7" ht="51">
      <c r="A27" s="190">
        <v>10</v>
      </c>
      <c r="B27" s="327" t="s">
        <v>295</v>
      </c>
      <c r="C27" s="263" t="s">
        <v>720</v>
      </c>
      <c r="D27" s="192"/>
      <c r="E27" s="195"/>
      <c r="F27" s="194"/>
      <c r="G27" s="193"/>
    </row>
    <row r="28" spans="1:7">
      <c r="A28" s="198" t="s">
        <v>306</v>
      </c>
      <c r="B28" s="325" t="s">
        <v>309</v>
      </c>
      <c r="C28" s="263"/>
      <c r="D28" s="192" t="s">
        <v>17</v>
      </c>
      <c r="E28" s="195">
        <v>1</v>
      </c>
      <c r="F28" s="194"/>
      <c r="G28" s="193"/>
    </row>
    <row r="29" spans="1:7">
      <c r="A29" s="198" t="s">
        <v>307</v>
      </c>
      <c r="B29" s="325" t="s">
        <v>310</v>
      </c>
      <c r="C29" s="263"/>
      <c r="D29" s="192" t="s">
        <v>17</v>
      </c>
      <c r="E29" s="195">
        <v>1</v>
      </c>
      <c r="F29" s="194"/>
      <c r="G29" s="193"/>
    </row>
    <row r="30" spans="1:7">
      <c r="A30" s="198" t="s">
        <v>308</v>
      </c>
      <c r="B30" s="325" t="s">
        <v>311</v>
      </c>
      <c r="C30" s="263"/>
      <c r="D30" s="192" t="s">
        <v>17</v>
      </c>
      <c r="E30" s="195">
        <v>1</v>
      </c>
      <c r="F30" s="194"/>
      <c r="G30" s="193"/>
    </row>
    <row r="31" spans="1:7" ht="51">
      <c r="A31" s="190">
        <v>11</v>
      </c>
      <c r="B31" s="327" t="s">
        <v>296</v>
      </c>
      <c r="C31" s="263" t="s">
        <v>731</v>
      </c>
      <c r="D31" s="192"/>
      <c r="E31" s="195"/>
      <c r="F31" s="194"/>
      <c r="G31" s="193"/>
    </row>
    <row r="32" spans="1:7" ht="25.5">
      <c r="A32" s="198" t="s">
        <v>314</v>
      </c>
      <c r="B32" s="325" t="s">
        <v>312</v>
      </c>
      <c r="C32" s="263"/>
      <c r="D32" s="192" t="s">
        <v>45</v>
      </c>
      <c r="E32" s="195">
        <v>1</v>
      </c>
      <c r="F32" s="194"/>
      <c r="G32" s="193"/>
    </row>
    <row r="33" spans="1:7" ht="25.5">
      <c r="A33" s="198" t="s">
        <v>315</v>
      </c>
      <c r="B33" s="325" t="s">
        <v>313</v>
      </c>
      <c r="C33" s="263"/>
      <c r="D33" s="192" t="s">
        <v>45</v>
      </c>
      <c r="E33" s="195">
        <v>1</v>
      </c>
      <c r="F33" s="194"/>
      <c r="G33" s="193"/>
    </row>
    <row r="34" spans="1:7" ht="51">
      <c r="A34" s="190">
        <v>12</v>
      </c>
      <c r="B34" s="327" t="s">
        <v>297</v>
      </c>
      <c r="C34" s="263" t="s">
        <v>728</v>
      </c>
      <c r="D34" s="192"/>
      <c r="E34" s="195"/>
      <c r="F34" s="194"/>
      <c r="G34" s="193"/>
    </row>
    <row r="35" spans="1:7">
      <c r="A35" s="199" t="s">
        <v>318</v>
      </c>
      <c r="B35" s="325" t="s">
        <v>316</v>
      </c>
      <c r="C35" s="263"/>
      <c r="D35" s="192" t="s">
        <v>45</v>
      </c>
      <c r="E35" s="195">
        <v>1</v>
      </c>
      <c r="F35" s="194"/>
      <c r="G35" s="193"/>
    </row>
    <row r="36" spans="1:7">
      <c r="A36" s="198" t="s">
        <v>319</v>
      </c>
      <c r="B36" s="325" t="s">
        <v>317</v>
      </c>
      <c r="C36" s="263"/>
      <c r="D36" s="192" t="s">
        <v>45</v>
      </c>
      <c r="E36" s="195">
        <v>1</v>
      </c>
      <c r="F36" s="194"/>
      <c r="G36" s="193"/>
    </row>
    <row r="37" spans="1:7" ht="51">
      <c r="A37" s="190">
        <v>13</v>
      </c>
      <c r="B37" s="330" t="s">
        <v>323</v>
      </c>
      <c r="C37" s="263" t="s">
        <v>729</v>
      </c>
      <c r="D37" s="192" t="s">
        <v>45</v>
      </c>
      <c r="E37" s="195">
        <v>1</v>
      </c>
      <c r="F37" s="194"/>
      <c r="G37" s="193"/>
    </row>
    <row r="38" spans="1:7" ht="38.25">
      <c r="A38" s="190">
        <v>14</v>
      </c>
      <c r="B38" s="327" t="s">
        <v>298</v>
      </c>
      <c r="C38" s="263" t="s">
        <v>729</v>
      </c>
      <c r="D38" s="192" t="s">
        <v>45</v>
      </c>
      <c r="E38" s="195">
        <v>1</v>
      </c>
      <c r="F38" s="194"/>
      <c r="G38" s="193"/>
    </row>
    <row r="39" spans="1:7" ht="38.25">
      <c r="A39" s="190">
        <v>15</v>
      </c>
      <c r="B39" s="327" t="s">
        <v>320</v>
      </c>
      <c r="C39" s="263" t="s">
        <v>732</v>
      </c>
      <c r="D39" s="192" t="s">
        <v>45</v>
      </c>
      <c r="E39" s="195">
        <v>1</v>
      </c>
      <c r="F39" s="194"/>
      <c r="G39" s="193"/>
    </row>
    <row r="40" spans="1:7" ht="38.25">
      <c r="A40" s="190">
        <v>16</v>
      </c>
      <c r="B40" s="327" t="s">
        <v>299</v>
      </c>
      <c r="C40" s="263"/>
      <c r="D40" s="192" t="s">
        <v>45</v>
      </c>
      <c r="E40" s="195">
        <v>1</v>
      </c>
      <c r="F40" s="194"/>
      <c r="G40" s="193"/>
    </row>
    <row r="41" spans="1:7" ht="51">
      <c r="A41" s="190">
        <v>17</v>
      </c>
      <c r="B41" s="327" t="s">
        <v>328</v>
      </c>
      <c r="C41" s="263" t="s">
        <v>703</v>
      </c>
      <c r="D41" s="192"/>
      <c r="E41" s="195"/>
      <c r="F41" s="194"/>
      <c r="G41" s="193"/>
    </row>
    <row r="42" spans="1:7">
      <c r="A42" s="198" t="s">
        <v>321</v>
      </c>
      <c r="B42" s="325" t="s">
        <v>329</v>
      </c>
      <c r="C42" s="261"/>
      <c r="D42" s="192" t="s">
        <v>45</v>
      </c>
      <c r="E42" s="195">
        <v>1</v>
      </c>
      <c r="F42" s="194"/>
      <c r="G42" s="193"/>
    </row>
    <row r="43" spans="1:7">
      <c r="A43" s="198" t="s">
        <v>322</v>
      </c>
      <c r="B43" s="325" t="s">
        <v>330</v>
      </c>
      <c r="C43" s="261"/>
      <c r="D43" s="192" t="s">
        <v>45</v>
      </c>
      <c r="E43" s="195">
        <v>1</v>
      </c>
      <c r="F43" s="194"/>
      <c r="G43" s="193"/>
    </row>
    <row r="44" spans="1:7">
      <c r="A44" s="198" t="s">
        <v>324</v>
      </c>
      <c r="B44" s="325" t="s">
        <v>331</v>
      </c>
      <c r="C44" s="261"/>
      <c r="D44" s="192" t="s">
        <v>45</v>
      </c>
      <c r="E44" s="195">
        <v>1</v>
      </c>
      <c r="F44" s="194"/>
      <c r="G44" s="193"/>
    </row>
    <row r="45" spans="1:7">
      <c r="A45" s="198" t="s">
        <v>325</v>
      </c>
      <c r="B45" s="325" t="s">
        <v>332</v>
      </c>
      <c r="C45" s="261"/>
      <c r="D45" s="192" t="s">
        <v>45</v>
      </c>
      <c r="E45" s="195">
        <v>1</v>
      </c>
      <c r="F45" s="194"/>
      <c r="G45" s="193"/>
    </row>
    <row r="46" spans="1:7">
      <c r="A46" s="198" t="s">
        <v>333</v>
      </c>
      <c r="B46" s="325" t="s">
        <v>336</v>
      </c>
      <c r="C46" s="261"/>
      <c r="D46" s="192" t="s">
        <v>45</v>
      </c>
      <c r="E46" s="195">
        <v>1</v>
      </c>
      <c r="F46" s="194"/>
      <c r="G46" s="193"/>
    </row>
    <row r="47" spans="1:7">
      <c r="A47" s="198" t="s">
        <v>334</v>
      </c>
      <c r="B47" s="325" t="s">
        <v>335</v>
      </c>
      <c r="C47" s="261"/>
      <c r="D47" s="192" t="s">
        <v>45</v>
      </c>
      <c r="E47" s="195">
        <v>1</v>
      </c>
      <c r="F47" s="194"/>
      <c r="G47" s="193"/>
    </row>
    <row r="48" spans="1:7" ht="63.75">
      <c r="A48" s="190">
        <v>18</v>
      </c>
      <c r="B48" s="327" t="s">
        <v>348</v>
      </c>
      <c r="C48" s="263" t="s">
        <v>730</v>
      </c>
      <c r="D48" s="192"/>
      <c r="E48" s="195"/>
      <c r="F48" s="194"/>
      <c r="G48" s="193"/>
    </row>
    <row r="49" spans="1:7" ht="25.5">
      <c r="A49" s="198" t="s">
        <v>326</v>
      </c>
      <c r="B49" s="325" t="s">
        <v>337</v>
      </c>
      <c r="C49" s="261"/>
      <c r="D49" s="192" t="s">
        <v>45</v>
      </c>
      <c r="E49" s="195">
        <v>1</v>
      </c>
      <c r="F49" s="194"/>
      <c r="G49" s="193"/>
    </row>
    <row r="50" spans="1:7" ht="25.5">
      <c r="A50" s="198" t="s">
        <v>327</v>
      </c>
      <c r="B50" s="325" t="s">
        <v>339</v>
      </c>
      <c r="C50" s="261"/>
      <c r="D50" s="192" t="s">
        <v>45</v>
      </c>
      <c r="E50" s="195">
        <v>1</v>
      </c>
      <c r="F50" s="194"/>
      <c r="G50" s="193"/>
    </row>
    <row r="51" spans="1:7" ht="25.5">
      <c r="A51" s="198" t="s">
        <v>338</v>
      </c>
      <c r="B51" s="325" t="s">
        <v>340</v>
      </c>
      <c r="C51" s="261"/>
      <c r="D51" s="192" t="s">
        <v>45</v>
      </c>
      <c r="E51" s="195">
        <v>1</v>
      </c>
      <c r="F51" s="194"/>
      <c r="G51" s="193"/>
    </row>
    <row r="52" spans="1:7" ht="38.25">
      <c r="A52" s="190">
        <v>19</v>
      </c>
      <c r="B52" s="327" t="s">
        <v>300</v>
      </c>
      <c r="C52" s="253"/>
      <c r="D52" s="192" t="s">
        <v>45</v>
      </c>
      <c r="E52" s="195">
        <v>1</v>
      </c>
      <c r="F52" s="194"/>
      <c r="G52" s="193"/>
    </row>
    <row r="53" spans="1:7" ht="51">
      <c r="A53" s="190">
        <v>20</v>
      </c>
      <c r="B53" s="327" t="s">
        <v>301</v>
      </c>
      <c r="C53" s="253"/>
      <c r="D53" s="192" t="s">
        <v>40</v>
      </c>
      <c r="E53" s="195">
        <v>1</v>
      </c>
      <c r="F53" s="194"/>
      <c r="G53" s="193"/>
    </row>
    <row r="54" spans="1:7" ht="51">
      <c r="A54" s="190">
        <v>21</v>
      </c>
      <c r="B54" s="327" t="s">
        <v>349</v>
      </c>
      <c r="C54" s="253"/>
      <c r="D54" s="192" t="s">
        <v>40</v>
      </c>
      <c r="E54" s="195">
        <v>1</v>
      </c>
      <c r="F54" s="194"/>
      <c r="G54" s="193"/>
    </row>
    <row r="55" spans="1:7" ht="51">
      <c r="A55" s="190">
        <v>22</v>
      </c>
      <c r="B55" s="327" t="s">
        <v>302</v>
      </c>
      <c r="C55" s="253"/>
      <c r="D55" s="192" t="s">
        <v>40</v>
      </c>
      <c r="E55" s="195">
        <v>1</v>
      </c>
      <c r="F55" s="194"/>
      <c r="G55" s="193"/>
    </row>
    <row r="56" spans="1:7" ht="76.5">
      <c r="A56" s="190">
        <v>23</v>
      </c>
      <c r="B56" s="322" t="s">
        <v>893</v>
      </c>
      <c r="C56" s="321"/>
      <c r="D56" s="300" t="s">
        <v>18</v>
      </c>
      <c r="E56" s="316">
        <v>1</v>
      </c>
      <c r="F56" s="317"/>
      <c r="G56" s="302"/>
    </row>
    <row r="57" spans="1:7" ht="76.5">
      <c r="A57" s="190">
        <v>24</v>
      </c>
      <c r="B57" s="322" t="s">
        <v>894</v>
      </c>
      <c r="C57" s="321"/>
      <c r="D57" s="300" t="s">
        <v>18</v>
      </c>
      <c r="E57" s="316">
        <v>1</v>
      </c>
      <c r="F57" s="317"/>
      <c r="G57" s="302"/>
    </row>
    <row r="58" spans="1:7" ht="102">
      <c r="A58" s="190">
        <v>25</v>
      </c>
      <c r="B58" s="322" t="s">
        <v>892</v>
      </c>
      <c r="C58" s="321"/>
      <c r="D58" s="300" t="s">
        <v>18</v>
      </c>
      <c r="E58" s="316">
        <v>1</v>
      </c>
      <c r="F58" s="317"/>
      <c r="G58" s="302"/>
    </row>
    <row r="59" spans="1:7">
      <c r="A59" s="190"/>
      <c r="B59" s="331" t="s">
        <v>350</v>
      </c>
      <c r="C59" s="252"/>
      <c r="D59" s="192"/>
      <c r="E59" s="195"/>
      <c r="F59" s="194"/>
      <c r="G59" s="193"/>
    </row>
    <row r="60" spans="1:7" ht="51">
      <c r="A60" s="190">
        <v>26</v>
      </c>
      <c r="B60" s="327" t="s">
        <v>370</v>
      </c>
      <c r="C60" s="263" t="s">
        <v>719</v>
      </c>
      <c r="D60" s="192"/>
      <c r="E60" s="195"/>
      <c r="F60" s="194"/>
      <c r="G60" s="193"/>
    </row>
    <row r="61" spans="1:7" ht="25.5">
      <c r="A61" s="198" t="s">
        <v>360</v>
      </c>
      <c r="B61" s="325" t="s">
        <v>351</v>
      </c>
      <c r="C61" s="263"/>
      <c r="D61" s="192" t="s">
        <v>17</v>
      </c>
      <c r="E61" s="195">
        <v>1</v>
      </c>
      <c r="F61" s="194"/>
      <c r="G61" s="193"/>
    </row>
    <row r="62" spans="1:7" ht="25.5">
      <c r="A62" s="198" t="s">
        <v>361</v>
      </c>
      <c r="B62" s="325" t="s">
        <v>352</v>
      </c>
      <c r="C62" s="263"/>
      <c r="D62" s="192" t="s">
        <v>17</v>
      </c>
      <c r="E62" s="195">
        <v>1</v>
      </c>
      <c r="F62" s="194"/>
      <c r="G62" s="193"/>
    </row>
    <row r="63" spans="1:7" ht="51">
      <c r="A63" s="190">
        <v>27</v>
      </c>
      <c r="B63" s="327" t="s">
        <v>371</v>
      </c>
      <c r="C63" s="263" t="s">
        <v>719</v>
      </c>
      <c r="D63" s="192"/>
      <c r="E63" s="195"/>
      <c r="F63" s="194"/>
      <c r="G63" s="193"/>
    </row>
    <row r="64" spans="1:7" ht="25.5">
      <c r="A64" s="198" t="s">
        <v>909</v>
      </c>
      <c r="B64" s="325" t="s">
        <v>353</v>
      </c>
      <c r="C64" s="263"/>
      <c r="D64" s="192" t="s">
        <v>17</v>
      </c>
      <c r="E64" s="195">
        <v>1</v>
      </c>
      <c r="F64" s="194"/>
      <c r="G64" s="193"/>
    </row>
    <row r="65" spans="1:7" ht="25.5">
      <c r="A65" s="198" t="s">
        <v>364</v>
      </c>
      <c r="B65" s="325" t="s">
        <v>354</v>
      </c>
      <c r="C65" s="263"/>
      <c r="D65" s="192" t="s">
        <v>17</v>
      </c>
      <c r="E65" s="195">
        <v>1</v>
      </c>
      <c r="F65" s="194"/>
      <c r="G65" s="193"/>
    </row>
    <row r="66" spans="1:7" ht="76.5">
      <c r="A66" s="190">
        <v>28</v>
      </c>
      <c r="B66" s="327" t="s">
        <v>372</v>
      </c>
      <c r="C66" s="263"/>
      <c r="D66" s="192"/>
      <c r="E66" s="195"/>
      <c r="F66" s="194"/>
      <c r="G66" s="193"/>
    </row>
    <row r="67" spans="1:7">
      <c r="A67" s="198" t="s">
        <v>910</v>
      </c>
      <c r="B67" s="325" t="s">
        <v>355</v>
      </c>
      <c r="C67" s="263"/>
      <c r="D67" s="192" t="s">
        <v>17</v>
      </c>
      <c r="E67" s="195">
        <v>1</v>
      </c>
      <c r="F67" s="194"/>
      <c r="G67" s="193"/>
    </row>
    <row r="68" spans="1:7" ht="25.5">
      <c r="A68" s="198" t="s">
        <v>911</v>
      </c>
      <c r="B68" s="325" t="s">
        <v>356</v>
      </c>
      <c r="C68" s="263"/>
      <c r="D68" s="192" t="s">
        <v>17</v>
      </c>
      <c r="E68" s="195">
        <v>1</v>
      </c>
      <c r="F68" s="194"/>
      <c r="G68" s="193"/>
    </row>
    <row r="69" spans="1:7" ht="51">
      <c r="A69" s="190">
        <v>29</v>
      </c>
      <c r="B69" s="327" t="s">
        <v>357</v>
      </c>
      <c r="C69" s="263" t="s">
        <v>720</v>
      </c>
      <c r="D69" s="192"/>
      <c r="E69" s="195"/>
      <c r="F69" s="194"/>
      <c r="G69" s="193"/>
    </row>
    <row r="70" spans="1:7" ht="25.5">
      <c r="A70" s="198" t="s">
        <v>379</v>
      </c>
      <c r="B70" s="325" t="s">
        <v>358</v>
      </c>
      <c r="C70" s="261"/>
      <c r="D70" s="192" t="s">
        <v>17</v>
      </c>
      <c r="E70" s="195">
        <v>1</v>
      </c>
      <c r="F70" s="194"/>
      <c r="G70" s="193"/>
    </row>
    <row r="71" spans="1:7" ht="25.5">
      <c r="A71" s="198" t="s">
        <v>380</v>
      </c>
      <c r="B71" s="325" t="s">
        <v>359</v>
      </c>
      <c r="C71" s="261"/>
      <c r="D71" s="192" t="s">
        <v>17</v>
      </c>
      <c r="E71" s="195">
        <v>1</v>
      </c>
      <c r="F71" s="194"/>
      <c r="G71" s="193"/>
    </row>
    <row r="72" spans="1:7" ht="38.25">
      <c r="A72" s="198" t="s">
        <v>912</v>
      </c>
      <c r="B72" s="325" t="s">
        <v>373</v>
      </c>
      <c r="C72" s="261"/>
      <c r="D72" s="192" t="s">
        <v>17</v>
      </c>
      <c r="E72" s="195">
        <v>1</v>
      </c>
      <c r="F72" s="194"/>
      <c r="G72" s="193"/>
    </row>
    <row r="73" spans="1:7" ht="38.25">
      <c r="A73" s="190">
        <v>30</v>
      </c>
      <c r="B73" s="327" t="s">
        <v>362</v>
      </c>
      <c r="C73" s="253"/>
      <c r="D73" s="192"/>
      <c r="E73" s="195"/>
      <c r="F73" s="194"/>
      <c r="G73" s="193"/>
    </row>
    <row r="74" spans="1:7">
      <c r="A74" s="198" t="s">
        <v>913</v>
      </c>
      <c r="B74" s="325" t="s">
        <v>363</v>
      </c>
      <c r="C74" s="261"/>
      <c r="D74" s="192" t="s">
        <v>45</v>
      </c>
      <c r="E74" s="195">
        <v>1</v>
      </c>
      <c r="F74" s="194"/>
      <c r="G74" s="193"/>
    </row>
    <row r="75" spans="1:7">
      <c r="A75" s="198" t="s">
        <v>914</v>
      </c>
      <c r="B75" s="325" t="s">
        <v>365</v>
      </c>
      <c r="C75" s="261"/>
      <c r="D75" s="192" t="s">
        <v>45</v>
      </c>
      <c r="E75" s="195">
        <v>1</v>
      </c>
      <c r="F75" s="194"/>
      <c r="G75" s="193"/>
    </row>
    <row r="76" spans="1:7" ht="51">
      <c r="A76" s="190">
        <v>31</v>
      </c>
      <c r="B76" s="327" t="s">
        <v>374</v>
      </c>
      <c r="C76" s="263" t="s">
        <v>696</v>
      </c>
      <c r="D76" s="192" t="s">
        <v>45</v>
      </c>
      <c r="E76" s="195">
        <v>1</v>
      </c>
      <c r="F76" s="194"/>
      <c r="G76" s="193"/>
    </row>
    <row r="77" spans="1:7" ht="38.25">
      <c r="A77" s="190">
        <v>32</v>
      </c>
      <c r="B77" s="327" t="s">
        <v>366</v>
      </c>
      <c r="C77" s="253"/>
      <c r="D77" s="192"/>
      <c r="E77" s="195"/>
      <c r="F77" s="194"/>
      <c r="G77" s="193"/>
    </row>
    <row r="78" spans="1:7" ht="25.5">
      <c r="A78" s="198" t="s">
        <v>915</v>
      </c>
      <c r="B78" s="325" t="s">
        <v>377</v>
      </c>
      <c r="C78" s="263" t="s">
        <v>721</v>
      </c>
      <c r="D78" s="192" t="s">
        <v>45</v>
      </c>
      <c r="E78" s="195">
        <v>1</v>
      </c>
      <c r="F78" s="194"/>
      <c r="G78" s="193"/>
    </row>
    <row r="79" spans="1:7" ht="25.5">
      <c r="A79" s="198" t="s">
        <v>916</v>
      </c>
      <c r="B79" s="325" t="s">
        <v>378</v>
      </c>
      <c r="C79" s="263" t="s">
        <v>704</v>
      </c>
      <c r="D79" s="192" t="s">
        <v>45</v>
      </c>
      <c r="E79" s="195">
        <v>1</v>
      </c>
      <c r="F79" s="194"/>
      <c r="G79" s="193"/>
    </row>
    <row r="80" spans="1:7" ht="25.5">
      <c r="A80" s="190">
        <v>33</v>
      </c>
      <c r="B80" s="327" t="s">
        <v>367</v>
      </c>
      <c r="C80" s="263"/>
      <c r="D80" s="192" t="s">
        <v>45</v>
      </c>
      <c r="E80" s="195">
        <v>1</v>
      </c>
      <c r="F80" s="194"/>
      <c r="G80" s="193"/>
    </row>
    <row r="81" spans="1:7" ht="51">
      <c r="A81" s="190">
        <v>34</v>
      </c>
      <c r="B81" s="327" t="s">
        <v>381</v>
      </c>
      <c r="C81" s="263" t="s">
        <v>696</v>
      </c>
      <c r="D81" s="192" t="s">
        <v>45</v>
      </c>
      <c r="E81" s="195">
        <v>1</v>
      </c>
      <c r="F81" s="194"/>
      <c r="G81" s="193"/>
    </row>
    <row r="82" spans="1:7" ht="63.75">
      <c r="A82" s="190">
        <v>35</v>
      </c>
      <c r="B82" s="327" t="s">
        <v>382</v>
      </c>
      <c r="C82" s="263" t="s">
        <v>705</v>
      </c>
      <c r="D82" s="192" t="s">
        <v>45</v>
      </c>
      <c r="E82" s="195">
        <v>1</v>
      </c>
      <c r="F82" s="194"/>
      <c r="G82" s="193"/>
    </row>
    <row r="83" spans="1:7" ht="38.25">
      <c r="A83" s="190">
        <v>36</v>
      </c>
      <c r="B83" s="327" t="s">
        <v>368</v>
      </c>
      <c r="C83" s="253"/>
      <c r="D83" s="192"/>
      <c r="E83" s="195"/>
      <c r="F83" s="194"/>
      <c r="G83" s="193"/>
    </row>
    <row r="84" spans="1:7">
      <c r="A84" s="198" t="s">
        <v>386</v>
      </c>
      <c r="B84" s="325" t="s">
        <v>375</v>
      </c>
      <c r="C84" s="263" t="s">
        <v>722</v>
      </c>
      <c r="D84" s="192" t="s">
        <v>45</v>
      </c>
      <c r="E84" s="195">
        <v>1</v>
      </c>
      <c r="F84" s="194"/>
      <c r="G84" s="193"/>
    </row>
    <row r="85" spans="1:7" ht="90.6" customHeight="1">
      <c r="A85" s="198" t="s">
        <v>917</v>
      </c>
      <c r="B85" s="325" t="s">
        <v>908</v>
      </c>
      <c r="C85" s="263" t="s">
        <v>705</v>
      </c>
      <c r="D85" s="192" t="s">
        <v>45</v>
      </c>
      <c r="E85" s="195">
        <v>1</v>
      </c>
      <c r="F85" s="194"/>
      <c r="G85" s="193"/>
    </row>
    <row r="86" spans="1:7" ht="25.5">
      <c r="A86" s="190">
        <v>37</v>
      </c>
      <c r="B86" s="327" t="s">
        <v>369</v>
      </c>
      <c r="C86" s="253"/>
      <c r="D86" s="192"/>
      <c r="E86" s="195"/>
      <c r="F86" s="194"/>
      <c r="G86" s="193"/>
    </row>
    <row r="87" spans="1:7" ht="25.5">
      <c r="A87" s="198" t="s">
        <v>388</v>
      </c>
      <c r="B87" s="325" t="s">
        <v>383</v>
      </c>
      <c r="C87" s="263" t="s">
        <v>706</v>
      </c>
      <c r="D87" s="192" t="s">
        <v>45</v>
      </c>
      <c r="E87" s="195">
        <v>1</v>
      </c>
      <c r="F87" s="194"/>
      <c r="G87" s="193"/>
    </row>
    <row r="88" spans="1:7" ht="25.5">
      <c r="A88" s="198" t="s">
        <v>389</v>
      </c>
      <c r="B88" s="325" t="s">
        <v>384</v>
      </c>
      <c r="C88" s="263" t="s">
        <v>706</v>
      </c>
      <c r="D88" s="192" t="s">
        <v>45</v>
      </c>
      <c r="E88" s="195">
        <v>1</v>
      </c>
      <c r="F88" s="194"/>
      <c r="G88" s="193"/>
    </row>
    <row r="89" spans="1:7" ht="38.25">
      <c r="A89" s="198" t="s">
        <v>918</v>
      </c>
      <c r="B89" s="325" t="s">
        <v>385</v>
      </c>
      <c r="C89" s="263" t="s">
        <v>723</v>
      </c>
      <c r="D89" s="192" t="s">
        <v>45</v>
      </c>
      <c r="E89" s="195">
        <v>1</v>
      </c>
      <c r="F89" s="194"/>
      <c r="G89" s="193"/>
    </row>
    <row r="90" spans="1:7" ht="38.25">
      <c r="A90" s="190">
        <v>38</v>
      </c>
      <c r="B90" s="329" t="s">
        <v>902</v>
      </c>
      <c r="C90" s="263" t="s">
        <v>706</v>
      </c>
      <c r="D90" s="192" t="s">
        <v>45</v>
      </c>
      <c r="E90" s="195">
        <v>1</v>
      </c>
      <c r="F90" s="194"/>
      <c r="G90" s="193"/>
    </row>
    <row r="91" spans="1:7" ht="38.25">
      <c r="A91" s="190">
        <v>39</v>
      </c>
      <c r="B91" s="327" t="s">
        <v>901</v>
      </c>
      <c r="C91" s="253"/>
      <c r="D91" s="192"/>
      <c r="E91" s="195"/>
      <c r="F91" s="194"/>
      <c r="G91" s="193"/>
    </row>
    <row r="92" spans="1:7" ht="51">
      <c r="A92" s="198" t="s">
        <v>858</v>
      </c>
      <c r="B92" s="325" t="s">
        <v>387</v>
      </c>
      <c r="C92" s="263" t="s">
        <v>724</v>
      </c>
      <c r="D92" s="192" t="s">
        <v>45</v>
      </c>
      <c r="E92" s="195">
        <v>1</v>
      </c>
      <c r="F92" s="194"/>
      <c r="G92" s="193"/>
    </row>
    <row r="93" spans="1:7" ht="51">
      <c r="A93" s="198" t="s">
        <v>919</v>
      </c>
      <c r="B93" s="325" t="s">
        <v>376</v>
      </c>
      <c r="C93" s="263" t="s">
        <v>725</v>
      </c>
      <c r="D93" s="192" t="s">
        <v>45</v>
      </c>
      <c r="E93" s="195">
        <v>1</v>
      </c>
      <c r="F93" s="194"/>
      <c r="G93" s="193"/>
    </row>
    <row r="94" spans="1:7" ht="38.25">
      <c r="A94" s="190">
        <v>40</v>
      </c>
      <c r="B94" s="327" t="s">
        <v>900</v>
      </c>
      <c r="C94" s="263" t="s">
        <v>726</v>
      </c>
      <c r="D94" s="192"/>
      <c r="E94" s="195"/>
      <c r="F94" s="194"/>
      <c r="G94" s="193"/>
    </row>
    <row r="95" spans="1:7" ht="38.25">
      <c r="A95" s="198" t="s">
        <v>873</v>
      </c>
      <c r="B95" s="325" t="s">
        <v>390</v>
      </c>
      <c r="C95" s="261"/>
      <c r="D95" s="192" t="s">
        <v>45</v>
      </c>
      <c r="E95" s="195">
        <v>1</v>
      </c>
      <c r="F95" s="194"/>
      <c r="G95" s="193"/>
    </row>
    <row r="96" spans="1:7" ht="38.25">
      <c r="A96" s="198" t="s">
        <v>874</v>
      </c>
      <c r="B96" s="325" t="s">
        <v>391</v>
      </c>
      <c r="C96" s="261"/>
      <c r="D96" s="192" t="s">
        <v>45</v>
      </c>
      <c r="E96" s="195">
        <v>1</v>
      </c>
      <c r="F96" s="194"/>
      <c r="G96" s="193"/>
    </row>
    <row r="97" spans="1:7" ht="25.5">
      <c r="A97" s="298">
        <v>41</v>
      </c>
      <c r="B97" s="320" t="s">
        <v>896</v>
      </c>
      <c r="C97" s="323"/>
      <c r="D97" s="192" t="s">
        <v>45</v>
      </c>
      <c r="E97" s="195">
        <v>1</v>
      </c>
      <c r="F97" s="317"/>
      <c r="G97" s="193"/>
    </row>
    <row r="98" spans="1:7" ht="63.75">
      <c r="A98" s="298">
        <v>42</v>
      </c>
      <c r="B98" s="320" t="s">
        <v>895</v>
      </c>
      <c r="C98" s="323"/>
      <c r="D98" s="192" t="s">
        <v>45</v>
      </c>
      <c r="E98" s="195">
        <v>1</v>
      </c>
      <c r="F98" s="317"/>
      <c r="G98" s="193"/>
    </row>
    <row r="99" spans="1:7" ht="51">
      <c r="A99" s="298">
        <v>43</v>
      </c>
      <c r="B99" s="327" t="s">
        <v>897</v>
      </c>
      <c r="C99" s="263" t="s">
        <v>727</v>
      </c>
      <c r="D99" s="192" t="s">
        <v>45</v>
      </c>
      <c r="E99" s="195">
        <v>1</v>
      </c>
      <c r="F99" s="194"/>
      <c r="G99" s="193"/>
    </row>
    <row r="100" spans="1:7" ht="51">
      <c r="A100" s="298">
        <v>44</v>
      </c>
      <c r="B100" s="327" t="s">
        <v>898</v>
      </c>
      <c r="C100" s="253"/>
      <c r="D100" s="192" t="s">
        <v>40</v>
      </c>
      <c r="E100" s="195">
        <v>1</v>
      </c>
      <c r="F100" s="194"/>
      <c r="G100" s="193"/>
    </row>
    <row r="101" spans="1:7" ht="51">
      <c r="A101" s="298">
        <v>45</v>
      </c>
      <c r="B101" s="327" t="s">
        <v>899</v>
      </c>
      <c r="C101" s="253"/>
      <c r="D101" s="192" t="s">
        <v>40</v>
      </c>
      <c r="E101" s="195">
        <v>1</v>
      </c>
      <c r="F101" s="194"/>
      <c r="G101" s="193"/>
    </row>
    <row r="102" spans="1:7">
      <c r="A102" s="204"/>
      <c r="B102" s="205" t="s">
        <v>392</v>
      </c>
      <c r="C102" s="262"/>
      <c r="D102" s="206"/>
      <c r="E102" s="222"/>
      <c r="F102" s="136"/>
      <c r="G102" s="136"/>
    </row>
    <row r="103" spans="1:7" ht="51">
      <c r="A103" s="214">
        <v>46</v>
      </c>
      <c r="B103" s="208" t="s">
        <v>969</v>
      </c>
      <c r="C103" s="243" t="s">
        <v>707</v>
      </c>
      <c r="D103" s="215" t="s">
        <v>45</v>
      </c>
      <c r="E103" s="216">
        <v>1</v>
      </c>
      <c r="F103" s="211"/>
      <c r="G103" s="210"/>
    </row>
    <row r="104" spans="1:7" ht="51">
      <c r="A104" s="214">
        <v>47</v>
      </c>
      <c r="B104" s="208" t="s">
        <v>967</v>
      </c>
      <c r="C104" s="243" t="s">
        <v>707</v>
      </c>
      <c r="D104" s="215" t="s">
        <v>45</v>
      </c>
      <c r="E104" s="216">
        <v>1</v>
      </c>
      <c r="F104" s="211"/>
      <c r="G104" s="210"/>
    </row>
    <row r="105" spans="1:7" ht="51">
      <c r="A105" s="214">
        <v>48</v>
      </c>
      <c r="B105" s="208" t="s">
        <v>968</v>
      </c>
      <c r="C105" s="243" t="s">
        <v>707</v>
      </c>
      <c r="D105" s="215"/>
      <c r="E105" s="216"/>
      <c r="F105" s="211"/>
      <c r="G105" s="210"/>
    </row>
    <row r="106" spans="1:7">
      <c r="A106" s="218" t="s">
        <v>497</v>
      </c>
      <c r="B106" s="217" t="s">
        <v>495</v>
      </c>
      <c r="C106" s="237"/>
      <c r="D106" s="215" t="s">
        <v>45</v>
      </c>
      <c r="E106" s="216">
        <v>1</v>
      </c>
      <c r="F106" s="211"/>
      <c r="G106" s="210"/>
    </row>
    <row r="107" spans="1:7">
      <c r="A107" s="218" t="s">
        <v>498</v>
      </c>
      <c r="B107" s="217" t="s">
        <v>496</v>
      </c>
      <c r="C107" s="237"/>
      <c r="D107" s="215" t="s">
        <v>45</v>
      </c>
      <c r="E107" s="216">
        <v>1</v>
      </c>
      <c r="F107" s="211"/>
      <c r="G107" s="210"/>
    </row>
    <row r="108" spans="1:7" ht="63.75">
      <c r="A108" s="214">
        <v>49</v>
      </c>
      <c r="B108" s="208" t="s">
        <v>475</v>
      </c>
      <c r="C108" s="243" t="s">
        <v>708</v>
      </c>
      <c r="D108" s="215"/>
      <c r="E108" s="216"/>
      <c r="F108" s="211"/>
      <c r="G108" s="210"/>
    </row>
    <row r="109" spans="1:7" ht="25.5">
      <c r="A109" s="218" t="s">
        <v>502</v>
      </c>
      <c r="B109" s="217" t="s">
        <v>450</v>
      </c>
      <c r="C109" s="237"/>
      <c r="D109" s="215" t="s">
        <v>45</v>
      </c>
      <c r="E109" s="216">
        <v>1</v>
      </c>
      <c r="F109" s="211"/>
      <c r="G109" s="210"/>
    </row>
    <row r="110" spans="1:7" ht="38.25">
      <c r="A110" s="218" t="s">
        <v>503</v>
      </c>
      <c r="B110" s="217" t="s">
        <v>451</v>
      </c>
      <c r="C110" s="237"/>
      <c r="D110" s="215" t="s">
        <v>45</v>
      </c>
      <c r="E110" s="216">
        <v>1</v>
      </c>
      <c r="F110" s="211"/>
      <c r="G110" s="210"/>
    </row>
    <row r="111" spans="1:7" ht="63.75">
      <c r="A111" s="214">
        <v>50</v>
      </c>
      <c r="B111" s="208" t="s">
        <v>476</v>
      </c>
      <c r="C111" s="231"/>
      <c r="D111" s="215"/>
      <c r="E111" s="216"/>
      <c r="F111" s="211"/>
      <c r="G111" s="210"/>
    </row>
    <row r="112" spans="1:7">
      <c r="A112" s="218" t="s">
        <v>394</v>
      </c>
      <c r="B112" s="217" t="s">
        <v>453</v>
      </c>
      <c r="C112" s="237"/>
      <c r="D112" s="215" t="s">
        <v>45</v>
      </c>
      <c r="E112" s="216">
        <v>1</v>
      </c>
      <c r="F112" s="211"/>
      <c r="G112" s="210"/>
    </row>
    <row r="113" spans="1:7">
      <c r="A113" s="218" t="s">
        <v>395</v>
      </c>
      <c r="B113" s="217" t="s">
        <v>452</v>
      </c>
      <c r="C113" s="237"/>
      <c r="D113" s="215" t="s">
        <v>45</v>
      </c>
      <c r="E113" s="216">
        <v>1</v>
      </c>
      <c r="F113" s="211"/>
      <c r="G113" s="210"/>
    </row>
    <row r="114" spans="1:7" ht="51">
      <c r="A114" s="214">
        <v>51</v>
      </c>
      <c r="B114" s="208" t="s">
        <v>477</v>
      </c>
      <c r="C114" s="243" t="s">
        <v>708</v>
      </c>
      <c r="D114" s="215"/>
      <c r="E114" s="216"/>
      <c r="F114" s="211"/>
      <c r="G114" s="210"/>
    </row>
    <row r="115" spans="1:7" ht="25.5">
      <c r="A115" s="218" t="s">
        <v>401</v>
      </c>
      <c r="B115" s="217" t="s">
        <v>478</v>
      </c>
      <c r="C115" s="237"/>
      <c r="D115" s="215" t="s">
        <v>45</v>
      </c>
      <c r="E115" s="216">
        <v>1</v>
      </c>
      <c r="F115" s="211"/>
      <c r="G115" s="210"/>
    </row>
    <row r="116" spans="1:7" ht="25.5">
      <c r="A116" s="218" t="s">
        <v>402</v>
      </c>
      <c r="B116" s="217" t="s">
        <v>479</v>
      </c>
      <c r="C116" s="237"/>
      <c r="D116" s="215" t="s">
        <v>45</v>
      </c>
      <c r="E116" s="216">
        <v>1</v>
      </c>
      <c r="F116" s="211"/>
      <c r="G116" s="210"/>
    </row>
    <row r="117" spans="1:7" ht="25.5">
      <c r="A117" s="218" t="s">
        <v>403</v>
      </c>
      <c r="B117" s="217" t="s">
        <v>480</v>
      </c>
      <c r="C117" s="237"/>
      <c r="D117" s="215" t="s">
        <v>45</v>
      </c>
      <c r="E117" s="216">
        <v>1</v>
      </c>
      <c r="F117" s="211"/>
      <c r="G117" s="210"/>
    </row>
    <row r="118" spans="1:7" ht="25.5">
      <c r="A118" s="214">
        <v>52</v>
      </c>
      <c r="B118" s="208" t="s">
        <v>481</v>
      </c>
      <c r="C118" s="243" t="s">
        <v>708</v>
      </c>
      <c r="D118" s="215"/>
      <c r="E118" s="216"/>
      <c r="F118" s="211"/>
      <c r="G118" s="210"/>
    </row>
    <row r="119" spans="1:7" ht="38.25">
      <c r="A119" s="218" t="s">
        <v>920</v>
      </c>
      <c r="B119" s="217" t="s">
        <v>482</v>
      </c>
      <c r="C119" s="237"/>
      <c r="D119" s="215" t="s">
        <v>45</v>
      </c>
      <c r="E119" s="216">
        <v>1</v>
      </c>
      <c r="F119" s="211"/>
      <c r="G119" s="210"/>
    </row>
    <row r="120" spans="1:7" ht="51">
      <c r="A120" s="218" t="s">
        <v>921</v>
      </c>
      <c r="B120" s="217" t="s">
        <v>483</v>
      </c>
      <c r="C120" s="237"/>
      <c r="D120" s="215" t="s">
        <v>45</v>
      </c>
      <c r="E120" s="216">
        <v>1</v>
      </c>
      <c r="F120" s="211"/>
      <c r="G120" s="210"/>
    </row>
    <row r="121" spans="1:7" ht="63.75">
      <c r="A121" s="214">
        <v>53</v>
      </c>
      <c r="B121" s="208" t="s">
        <v>499</v>
      </c>
      <c r="C121" s="243" t="s">
        <v>708</v>
      </c>
      <c r="D121" s="215"/>
      <c r="E121" s="216"/>
      <c r="F121" s="211"/>
      <c r="G121" s="210"/>
    </row>
    <row r="122" spans="1:7" ht="51">
      <c r="A122" s="218" t="s">
        <v>922</v>
      </c>
      <c r="B122" s="217" t="s">
        <v>500</v>
      </c>
      <c r="C122" s="237"/>
      <c r="D122" s="215" t="s">
        <v>45</v>
      </c>
      <c r="E122" s="216">
        <v>1</v>
      </c>
      <c r="F122" s="211"/>
      <c r="G122" s="210"/>
    </row>
    <row r="123" spans="1:7" ht="63.75">
      <c r="A123" s="218" t="s">
        <v>923</v>
      </c>
      <c r="B123" s="217" t="s">
        <v>501</v>
      </c>
      <c r="C123" s="237"/>
      <c r="D123" s="215" t="s">
        <v>45</v>
      </c>
      <c r="E123" s="216">
        <v>1</v>
      </c>
      <c r="F123" s="211"/>
      <c r="G123" s="210"/>
    </row>
    <row r="124" spans="1:7" ht="38.25">
      <c r="A124" s="214">
        <v>54</v>
      </c>
      <c r="B124" s="208" t="s">
        <v>405</v>
      </c>
      <c r="C124" s="243" t="s">
        <v>708</v>
      </c>
      <c r="D124" s="215"/>
      <c r="E124" s="216"/>
      <c r="F124" s="211"/>
      <c r="G124" s="210"/>
    </row>
    <row r="125" spans="1:7" ht="25.5">
      <c r="A125" s="218" t="s">
        <v>507</v>
      </c>
      <c r="B125" s="217" t="s">
        <v>504</v>
      </c>
      <c r="C125" s="237"/>
      <c r="D125" s="215" t="s">
        <v>45</v>
      </c>
      <c r="E125" s="216">
        <v>1</v>
      </c>
      <c r="F125" s="211"/>
      <c r="G125" s="210"/>
    </row>
    <row r="126" spans="1:7" ht="25.5">
      <c r="A126" s="218" t="s">
        <v>508</v>
      </c>
      <c r="B126" s="217" t="s">
        <v>505</v>
      </c>
      <c r="C126" s="237"/>
      <c r="D126" s="215" t="s">
        <v>45</v>
      </c>
      <c r="E126" s="216">
        <v>1</v>
      </c>
      <c r="F126" s="211"/>
      <c r="G126" s="210"/>
    </row>
    <row r="127" spans="1:7" ht="38.25">
      <c r="A127" s="214">
        <v>55</v>
      </c>
      <c r="B127" s="208" t="s">
        <v>393</v>
      </c>
      <c r="C127" s="243" t="s">
        <v>709</v>
      </c>
      <c r="D127" s="215"/>
      <c r="E127" s="216"/>
      <c r="F127" s="211"/>
      <c r="G127" s="210"/>
    </row>
    <row r="128" spans="1:7" ht="38.25">
      <c r="A128" s="218" t="s">
        <v>905</v>
      </c>
      <c r="B128" s="217" t="s">
        <v>396</v>
      </c>
      <c r="C128" s="237"/>
      <c r="D128" s="215" t="s">
        <v>45</v>
      </c>
      <c r="E128" s="216">
        <v>1</v>
      </c>
      <c r="F128" s="211"/>
      <c r="G128" s="210"/>
    </row>
    <row r="129" spans="1:7" ht="38.25">
      <c r="A129" s="218" t="s">
        <v>906</v>
      </c>
      <c r="B129" s="217" t="s">
        <v>397</v>
      </c>
      <c r="C129" s="237"/>
      <c r="D129" s="215" t="s">
        <v>45</v>
      </c>
      <c r="E129" s="216">
        <v>1</v>
      </c>
      <c r="F129" s="211"/>
      <c r="G129" s="210"/>
    </row>
    <row r="130" spans="1:7" ht="51">
      <c r="A130" s="218" t="s">
        <v>924</v>
      </c>
      <c r="B130" s="217" t="s">
        <v>398</v>
      </c>
      <c r="C130" s="237"/>
      <c r="D130" s="215" t="s">
        <v>45</v>
      </c>
      <c r="E130" s="216">
        <v>1</v>
      </c>
      <c r="F130" s="211"/>
      <c r="G130" s="210"/>
    </row>
    <row r="131" spans="1:7" ht="63.75">
      <c r="A131" s="218" t="s">
        <v>925</v>
      </c>
      <c r="B131" s="217" t="s">
        <v>399</v>
      </c>
      <c r="C131" s="237"/>
      <c r="D131" s="215" t="s">
        <v>45</v>
      </c>
      <c r="E131" s="216">
        <v>1</v>
      </c>
      <c r="F131" s="211"/>
      <c r="G131" s="210"/>
    </row>
    <row r="132" spans="1:7" ht="38.25">
      <c r="A132" s="214">
        <v>56</v>
      </c>
      <c r="B132" s="208" t="s">
        <v>400</v>
      </c>
      <c r="C132" s="243" t="s">
        <v>709</v>
      </c>
      <c r="D132" s="215"/>
      <c r="E132" s="216"/>
      <c r="F132" s="211"/>
      <c r="G132" s="210"/>
    </row>
    <row r="133" spans="1:7" ht="25.5">
      <c r="A133" s="218" t="s">
        <v>926</v>
      </c>
      <c r="B133" s="217" t="s">
        <v>406</v>
      </c>
      <c r="C133" s="237"/>
      <c r="D133" s="215" t="s">
        <v>45</v>
      </c>
      <c r="E133" s="216">
        <v>1</v>
      </c>
      <c r="F133" s="211"/>
      <c r="G133" s="210"/>
    </row>
    <row r="134" spans="1:7" ht="25.5">
      <c r="A134" s="218" t="s">
        <v>927</v>
      </c>
      <c r="B134" s="217" t="s">
        <v>407</v>
      </c>
      <c r="C134" s="237"/>
      <c r="D134" s="215" t="s">
        <v>45</v>
      </c>
      <c r="E134" s="216">
        <v>1</v>
      </c>
      <c r="F134" s="211"/>
      <c r="G134" s="210"/>
    </row>
    <row r="135" spans="1:7" ht="25.5">
      <c r="A135" s="218" t="s">
        <v>928</v>
      </c>
      <c r="B135" s="217" t="s">
        <v>408</v>
      </c>
      <c r="C135" s="237"/>
      <c r="D135" s="215" t="s">
        <v>45</v>
      </c>
      <c r="E135" s="216">
        <v>1</v>
      </c>
      <c r="F135" s="211"/>
      <c r="G135" s="210"/>
    </row>
    <row r="136" spans="1:7" ht="25.5">
      <c r="A136" s="218" t="s">
        <v>929</v>
      </c>
      <c r="B136" s="217" t="s">
        <v>409</v>
      </c>
      <c r="C136" s="237"/>
      <c r="D136" s="215" t="s">
        <v>45</v>
      </c>
      <c r="E136" s="216">
        <v>1</v>
      </c>
      <c r="F136" s="211"/>
      <c r="G136" s="210"/>
    </row>
    <row r="137" spans="1:7" ht="25.5">
      <c r="A137" s="218" t="s">
        <v>930</v>
      </c>
      <c r="B137" s="217" t="s">
        <v>410</v>
      </c>
      <c r="C137" s="237"/>
      <c r="D137" s="215" t="s">
        <v>45</v>
      </c>
      <c r="E137" s="216">
        <v>1</v>
      </c>
      <c r="F137" s="211"/>
      <c r="G137" s="210"/>
    </row>
    <row r="138" spans="1:7" ht="89.25">
      <c r="A138" s="309">
        <v>57</v>
      </c>
      <c r="B138" s="299" t="s">
        <v>903</v>
      </c>
      <c r="C138" s="309" t="s">
        <v>904</v>
      </c>
      <c r="D138" s="215" t="s">
        <v>45</v>
      </c>
      <c r="E138" s="216">
        <v>1</v>
      </c>
      <c r="F138" s="317"/>
      <c r="G138" s="210"/>
    </row>
    <row r="139" spans="1:7" ht="38.25">
      <c r="A139" s="214">
        <v>58</v>
      </c>
      <c r="B139" s="208" t="s">
        <v>411</v>
      </c>
      <c r="C139" s="231"/>
      <c r="D139" s="215" t="s">
        <v>45</v>
      </c>
      <c r="E139" s="216">
        <v>1</v>
      </c>
      <c r="F139" s="211"/>
      <c r="G139" s="210"/>
    </row>
    <row r="140" spans="1:7" ht="38.25">
      <c r="A140" s="309">
        <v>59</v>
      </c>
      <c r="B140" s="208" t="s">
        <v>412</v>
      </c>
      <c r="C140" s="231"/>
      <c r="D140" s="215" t="s">
        <v>45</v>
      </c>
      <c r="E140" s="216">
        <v>1</v>
      </c>
      <c r="F140" s="211"/>
      <c r="G140" s="210"/>
    </row>
    <row r="141" spans="1:7" ht="38.25">
      <c r="A141" s="214">
        <v>60</v>
      </c>
      <c r="B141" s="208" t="s">
        <v>506</v>
      </c>
      <c r="C141" s="243" t="s">
        <v>710</v>
      </c>
      <c r="D141" s="215"/>
      <c r="E141" s="216"/>
      <c r="F141" s="211"/>
      <c r="G141" s="210"/>
    </row>
    <row r="142" spans="1:7" ht="38.25">
      <c r="A142" s="218" t="s">
        <v>415</v>
      </c>
      <c r="B142" s="217" t="s">
        <v>509</v>
      </c>
      <c r="C142" s="237"/>
      <c r="D142" s="215" t="s">
        <v>45</v>
      </c>
      <c r="E142" s="216">
        <v>1</v>
      </c>
      <c r="F142" s="211"/>
      <c r="G142" s="210"/>
    </row>
    <row r="143" spans="1:7" ht="38.25">
      <c r="A143" s="218" t="s">
        <v>416</v>
      </c>
      <c r="B143" s="217" t="s">
        <v>510</v>
      </c>
      <c r="C143" s="237"/>
      <c r="D143" s="215" t="s">
        <v>45</v>
      </c>
      <c r="E143" s="216">
        <v>1</v>
      </c>
      <c r="F143" s="211"/>
      <c r="G143" s="210"/>
    </row>
    <row r="144" spans="1:7" ht="51">
      <c r="A144" s="214">
        <v>61</v>
      </c>
      <c r="B144" s="208" t="s">
        <v>413</v>
      </c>
      <c r="C144" s="243" t="s">
        <v>710</v>
      </c>
      <c r="D144" s="215" t="s">
        <v>40</v>
      </c>
      <c r="E144" s="216">
        <v>1</v>
      </c>
      <c r="F144" s="211"/>
      <c r="G144" s="210"/>
    </row>
    <row r="145" spans="1:7" ht="51">
      <c r="A145" s="214">
        <v>62</v>
      </c>
      <c r="B145" s="208" t="s">
        <v>404</v>
      </c>
      <c r="C145" s="243" t="s">
        <v>710</v>
      </c>
      <c r="D145" s="215" t="s">
        <v>40</v>
      </c>
      <c r="E145" s="216">
        <v>1</v>
      </c>
      <c r="F145" s="211"/>
      <c r="G145" s="210"/>
    </row>
    <row r="146" spans="1:7" ht="63.75">
      <c r="A146" s="214">
        <v>63</v>
      </c>
      <c r="B146" s="208" t="s">
        <v>522</v>
      </c>
      <c r="C146" s="231"/>
      <c r="D146" s="215" t="s">
        <v>17</v>
      </c>
      <c r="E146" s="216">
        <v>1</v>
      </c>
      <c r="F146" s="211"/>
      <c r="G146" s="210"/>
    </row>
    <row r="147" spans="1:7" ht="63.75">
      <c r="A147" s="214">
        <v>64</v>
      </c>
      <c r="B147" s="208" t="s">
        <v>523</v>
      </c>
      <c r="C147" s="231"/>
      <c r="D147" s="215" t="s">
        <v>17</v>
      </c>
      <c r="E147" s="216">
        <v>1</v>
      </c>
      <c r="F147" s="211"/>
      <c r="G147" s="210"/>
    </row>
    <row r="148" spans="1:7" ht="63.75">
      <c r="A148" s="214">
        <v>65</v>
      </c>
      <c r="B148" s="208" t="s">
        <v>524</v>
      </c>
      <c r="C148" s="231"/>
      <c r="D148" s="215" t="s">
        <v>17</v>
      </c>
      <c r="E148" s="216">
        <v>1</v>
      </c>
      <c r="F148" s="211"/>
      <c r="G148" s="210"/>
    </row>
    <row r="149" spans="1:7" ht="38.25">
      <c r="A149" s="214">
        <v>66</v>
      </c>
      <c r="B149" s="208" t="s">
        <v>414</v>
      </c>
      <c r="C149" s="231"/>
      <c r="D149" s="215"/>
      <c r="E149" s="216"/>
      <c r="F149" s="211"/>
      <c r="G149" s="210"/>
    </row>
    <row r="150" spans="1:7">
      <c r="A150" s="218" t="s">
        <v>428</v>
      </c>
      <c r="B150" s="217" t="s">
        <v>417</v>
      </c>
      <c r="C150" s="237"/>
      <c r="D150" s="215" t="s">
        <v>17</v>
      </c>
      <c r="E150" s="216">
        <v>1</v>
      </c>
      <c r="F150" s="211"/>
      <c r="G150" s="210"/>
    </row>
    <row r="151" spans="1:7">
      <c r="A151" s="218" t="s">
        <v>429</v>
      </c>
      <c r="B151" s="217" t="s">
        <v>418</v>
      </c>
      <c r="C151" s="237"/>
      <c r="D151" s="215" t="s">
        <v>17</v>
      </c>
      <c r="E151" s="216">
        <v>1</v>
      </c>
      <c r="F151" s="211"/>
      <c r="G151" s="210"/>
    </row>
    <row r="152" spans="1:7" ht="38.25">
      <c r="A152" s="214">
        <v>67</v>
      </c>
      <c r="B152" s="208" t="s">
        <v>419</v>
      </c>
      <c r="C152" s="231"/>
      <c r="D152" s="215"/>
      <c r="E152" s="216"/>
      <c r="F152" s="211"/>
      <c r="G152" s="210"/>
    </row>
    <row r="153" spans="1:7">
      <c r="A153" s="218" t="s">
        <v>454</v>
      </c>
      <c r="B153" s="217" t="s">
        <v>420</v>
      </c>
      <c r="C153" s="237"/>
      <c r="D153" s="215" t="s">
        <v>17</v>
      </c>
      <c r="E153" s="216">
        <v>1</v>
      </c>
      <c r="F153" s="211"/>
      <c r="G153" s="210"/>
    </row>
    <row r="154" spans="1:7">
      <c r="A154" s="218" t="s">
        <v>455</v>
      </c>
      <c r="B154" s="217" t="s">
        <v>421</v>
      </c>
      <c r="C154" s="237"/>
      <c r="D154" s="215" t="s">
        <v>17</v>
      </c>
      <c r="E154" s="216">
        <v>1</v>
      </c>
      <c r="F154" s="211"/>
      <c r="G154" s="210"/>
    </row>
    <row r="155" spans="1:7" ht="38.25">
      <c r="A155" s="214">
        <v>68</v>
      </c>
      <c r="B155" s="208" t="s">
        <v>525</v>
      </c>
      <c r="C155" s="231"/>
      <c r="D155" s="215"/>
      <c r="E155" s="216"/>
      <c r="F155" s="211"/>
      <c r="G155" s="210"/>
    </row>
    <row r="156" spans="1:7" ht="38.25">
      <c r="A156" s="218" t="s">
        <v>456</v>
      </c>
      <c r="B156" s="217" t="s">
        <v>589</v>
      </c>
      <c r="C156" s="237"/>
      <c r="D156" s="215" t="s">
        <v>17</v>
      </c>
      <c r="E156" s="216">
        <v>1</v>
      </c>
      <c r="F156" s="211"/>
      <c r="G156" s="210"/>
    </row>
    <row r="157" spans="1:7" ht="38.25">
      <c r="A157" s="218" t="s">
        <v>457</v>
      </c>
      <c r="B157" s="217" t="s">
        <v>590</v>
      </c>
      <c r="C157" s="237"/>
      <c r="D157" s="215" t="s">
        <v>17</v>
      </c>
      <c r="E157" s="216">
        <v>1</v>
      </c>
      <c r="F157" s="211"/>
      <c r="G157" s="210"/>
    </row>
    <row r="158" spans="1:7" ht="38.25">
      <c r="A158" s="214">
        <v>69</v>
      </c>
      <c r="B158" s="208" t="s">
        <v>526</v>
      </c>
      <c r="C158" s="231"/>
      <c r="D158" s="215" t="s">
        <v>17</v>
      </c>
      <c r="E158" s="216">
        <v>1</v>
      </c>
      <c r="F158" s="211"/>
      <c r="G158" s="210"/>
    </row>
    <row r="159" spans="1:7" ht="25.5">
      <c r="A159" s="214">
        <v>70</v>
      </c>
      <c r="B159" s="208" t="s">
        <v>422</v>
      </c>
      <c r="C159" s="243" t="s">
        <v>707</v>
      </c>
      <c r="D159" s="215"/>
      <c r="E159" s="216"/>
      <c r="F159" s="211"/>
      <c r="G159" s="210"/>
    </row>
    <row r="160" spans="1:7">
      <c r="A160" s="218" t="s">
        <v>487</v>
      </c>
      <c r="B160" s="217" t="s">
        <v>423</v>
      </c>
      <c r="C160" s="243"/>
      <c r="D160" s="215" t="s">
        <v>45</v>
      </c>
      <c r="E160" s="216">
        <v>1</v>
      </c>
      <c r="F160" s="211"/>
      <c r="G160" s="210"/>
    </row>
    <row r="161" spans="1:7">
      <c r="A161" s="218" t="s">
        <v>488</v>
      </c>
      <c r="B161" s="217" t="s">
        <v>424</v>
      </c>
      <c r="C161" s="243"/>
      <c r="D161" s="215" t="s">
        <v>45</v>
      </c>
      <c r="E161" s="216">
        <v>1</v>
      </c>
      <c r="F161" s="211"/>
      <c r="G161" s="210"/>
    </row>
    <row r="162" spans="1:7" ht="25.5">
      <c r="A162" s="214">
        <v>71</v>
      </c>
      <c r="B162" s="208" t="s">
        <v>425</v>
      </c>
      <c r="C162" s="243" t="s">
        <v>707</v>
      </c>
      <c r="D162" s="215"/>
      <c r="E162" s="216"/>
      <c r="F162" s="211"/>
      <c r="G162" s="210"/>
    </row>
    <row r="163" spans="1:7">
      <c r="A163" s="218" t="s">
        <v>490</v>
      </c>
      <c r="B163" s="217" t="s">
        <v>426</v>
      </c>
      <c r="C163" s="243"/>
      <c r="D163" s="215" t="s">
        <v>45</v>
      </c>
      <c r="E163" s="216">
        <v>1</v>
      </c>
      <c r="F163" s="211"/>
      <c r="G163" s="210"/>
    </row>
    <row r="164" spans="1:7">
      <c r="A164" s="218" t="s">
        <v>491</v>
      </c>
      <c r="B164" s="217" t="s">
        <v>427</v>
      </c>
      <c r="C164" s="243"/>
      <c r="D164" s="215" t="s">
        <v>45</v>
      </c>
      <c r="E164" s="216">
        <v>1</v>
      </c>
      <c r="F164" s="211"/>
      <c r="G164" s="210"/>
    </row>
    <row r="165" spans="1:7" ht="51">
      <c r="A165" s="214">
        <v>72</v>
      </c>
      <c r="B165" s="208" t="s">
        <v>541</v>
      </c>
      <c r="C165" s="243" t="s">
        <v>707</v>
      </c>
      <c r="D165" s="215"/>
      <c r="E165" s="216"/>
      <c r="F165" s="211"/>
      <c r="G165" s="210"/>
    </row>
    <row r="166" spans="1:7" ht="38.25">
      <c r="A166" s="218" t="s">
        <v>458</v>
      </c>
      <c r="B166" s="217" t="s">
        <v>528</v>
      </c>
      <c r="C166" s="243"/>
      <c r="D166" s="215" t="s">
        <v>45</v>
      </c>
      <c r="E166" s="216">
        <v>1</v>
      </c>
      <c r="F166" s="211"/>
      <c r="G166" s="210"/>
    </row>
    <row r="167" spans="1:7" ht="38.25">
      <c r="A167" s="218" t="s">
        <v>459</v>
      </c>
      <c r="B167" s="217" t="s">
        <v>529</v>
      </c>
      <c r="C167" s="243"/>
      <c r="D167" s="215" t="s">
        <v>45</v>
      </c>
      <c r="E167" s="216">
        <v>1</v>
      </c>
      <c r="F167" s="211"/>
      <c r="G167" s="210"/>
    </row>
    <row r="168" spans="1:7" ht="25.5">
      <c r="A168" s="214">
        <v>73</v>
      </c>
      <c r="B168" s="208" t="s">
        <v>430</v>
      </c>
      <c r="C168" s="243" t="s">
        <v>707</v>
      </c>
      <c r="D168" s="215"/>
      <c r="E168" s="216"/>
      <c r="F168" s="211"/>
      <c r="G168" s="210"/>
    </row>
    <row r="169" spans="1:7" ht="25.5">
      <c r="A169" s="218" t="s">
        <v>432</v>
      </c>
      <c r="B169" s="217" t="s">
        <v>540</v>
      </c>
      <c r="C169" s="243"/>
      <c r="D169" s="215" t="s">
        <v>45</v>
      </c>
      <c r="E169" s="216">
        <v>1</v>
      </c>
      <c r="F169" s="211"/>
      <c r="G169" s="210"/>
    </row>
    <row r="170" spans="1:7" ht="25.5">
      <c r="A170" s="218" t="s">
        <v>433</v>
      </c>
      <c r="B170" s="217" t="s">
        <v>527</v>
      </c>
      <c r="C170" s="243"/>
      <c r="D170" s="215" t="s">
        <v>45</v>
      </c>
      <c r="E170" s="216">
        <v>1</v>
      </c>
      <c r="F170" s="211"/>
      <c r="G170" s="210"/>
    </row>
    <row r="171" spans="1:7" ht="38.25">
      <c r="A171" s="214">
        <v>74</v>
      </c>
      <c r="B171" s="208" t="s">
        <v>542</v>
      </c>
      <c r="C171" s="243" t="s">
        <v>707</v>
      </c>
      <c r="D171" s="215"/>
      <c r="E171" s="216"/>
      <c r="F171" s="211"/>
      <c r="G171" s="210"/>
    </row>
    <row r="172" spans="1:7" ht="25.5">
      <c r="A172" s="218" t="s">
        <v>931</v>
      </c>
      <c r="B172" s="217" t="s">
        <v>530</v>
      </c>
      <c r="C172" s="237"/>
      <c r="D172" s="215" t="s">
        <v>45</v>
      </c>
      <c r="E172" s="216">
        <v>1</v>
      </c>
      <c r="F172" s="211"/>
      <c r="G172" s="210"/>
    </row>
    <row r="173" spans="1:7" ht="38.25">
      <c r="A173" s="218" t="s">
        <v>932</v>
      </c>
      <c r="B173" s="217" t="s">
        <v>531</v>
      </c>
      <c r="C173" s="237"/>
      <c r="D173" s="215" t="s">
        <v>45</v>
      </c>
      <c r="E173" s="216">
        <v>1</v>
      </c>
      <c r="F173" s="211"/>
      <c r="G173" s="210"/>
    </row>
    <row r="174" spans="1:7" ht="51">
      <c r="A174" s="214">
        <v>75</v>
      </c>
      <c r="B174" s="208" t="s">
        <v>484</v>
      </c>
      <c r="C174" s="231"/>
      <c r="D174" s="215"/>
      <c r="E174" s="216"/>
      <c r="F174" s="211"/>
      <c r="G174" s="210"/>
    </row>
    <row r="175" spans="1:7">
      <c r="A175" s="218" t="s">
        <v>460</v>
      </c>
      <c r="B175" s="217" t="s">
        <v>485</v>
      </c>
      <c r="C175" s="237"/>
      <c r="D175" s="215" t="s">
        <v>45</v>
      </c>
      <c r="E175" s="216">
        <v>1</v>
      </c>
      <c r="F175" s="211"/>
      <c r="G175" s="210"/>
    </row>
    <row r="176" spans="1:7">
      <c r="A176" s="218" t="s">
        <v>461</v>
      </c>
      <c r="B176" s="217" t="s">
        <v>486</v>
      </c>
      <c r="C176" s="237"/>
      <c r="D176" s="215" t="s">
        <v>45</v>
      </c>
      <c r="E176" s="216">
        <v>1</v>
      </c>
      <c r="F176" s="211"/>
      <c r="G176" s="210"/>
    </row>
    <row r="177" spans="1:7" ht="51">
      <c r="A177" s="214">
        <v>76</v>
      </c>
      <c r="B177" s="208" t="s">
        <v>532</v>
      </c>
      <c r="C177" s="231"/>
      <c r="D177" s="215"/>
      <c r="E177" s="216"/>
      <c r="F177" s="211"/>
      <c r="G177" s="210"/>
    </row>
    <row r="178" spans="1:7">
      <c r="A178" s="218" t="s">
        <v>435</v>
      </c>
      <c r="B178" s="217" t="s">
        <v>533</v>
      </c>
      <c r="C178" s="237"/>
      <c r="D178" s="215" t="s">
        <v>45</v>
      </c>
      <c r="E178" s="216">
        <v>1</v>
      </c>
      <c r="F178" s="211"/>
      <c r="G178" s="210"/>
    </row>
    <row r="179" spans="1:7">
      <c r="A179" s="218" t="s">
        <v>436</v>
      </c>
      <c r="B179" s="217" t="s">
        <v>535</v>
      </c>
      <c r="C179" s="237"/>
      <c r="D179" s="215" t="s">
        <v>45</v>
      </c>
      <c r="E179" s="216">
        <v>1</v>
      </c>
      <c r="F179" s="211"/>
      <c r="G179" s="210"/>
    </row>
    <row r="180" spans="1:7">
      <c r="A180" s="218" t="s">
        <v>933</v>
      </c>
      <c r="B180" s="217" t="s">
        <v>534</v>
      </c>
      <c r="C180" s="237"/>
      <c r="D180" s="215" t="s">
        <v>45</v>
      </c>
      <c r="E180" s="216">
        <v>1</v>
      </c>
      <c r="F180" s="211"/>
      <c r="G180" s="210"/>
    </row>
    <row r="181" spans="1:7" ht="51">
      <c r="A181" s="214">
        <v>77</v>
      </c>
      <c r="B181" s="208" t="s">
        <v>489</v>
      </c>
      <c r="C181" s="231"/>
      <c r="D181" s="215"/>
      <c r="E181" s="216"/>
      <c r="F181" s="211"/>
      <c r="G181" s="210"/>
    </row>
    <row r="182" spans="1:7">
      <c r="A182" s="218" t="s">
        <v>462</v>
      </c>
      <c r="B182" s="217" t="s">
        <v>492</v>
      </c>
      <c r="C182" s="237"/>
      <c r="D182" s="215" t="s">
        <v>45</v>
      </c>
      <c r="E182" s="216">
        <v>1</v>
      </c>
      <c r="F182" s="211"/>
      <c r="G182" s="210"/>
    </row>
    <row r="183" spans="1:7">
      <c r="A183" s="218" t="s">
        <v>463</v>
      </c>
      <c r="B183" s="217" t="s">
        <v>536</v>
      </c>
      <c r="C183" s="237"/>
      <c r="D183" s="215" t="s">
        <v>45</v>
      </c>
      <c r="E183" s="216">
        <v>1</v>
      </c>
      <c r="F183" s="211"/>
      <c r="G183" s="210"/>
    </row>
    <row r="184" spans="1:7">
      <c r="A184" s="218" t="s">
        <v>934</v>
      </c>
      <c r="B184" s="217" t="s">
        <v>537</v>
      </c>
      <c r="C184" s="237"/>
      <c r="D184" s="215" t="s">
        <v>45</v>
      </c>
      <c r="E184" s="216">
        <v>1</v>
      </c>
      <c r="F184" s="211"/>
      <c r="G184" s="210"/>
    </row>
    <row r="185" spans="1:7" ht="25.5">
      <c r="A185" s="214">
        <v>78</v>
      </c>
      <c r="B185" s="208" t="s">
        <v>431</v>
      </c>
      <c r="C185" s="243" t="s">
        <v>711</v>
      </c>
      <c r="D185" s="215"/>
      <c r="E185" s="216"/>
      <c r="F185" s="211"/>
      <c r="G185" s="210"/>
    </row>
    <row r="186" spans="1:7">
      <c r="A186" s="218" t="s">
        <v>443</v>
      </c>
      <c r="B186" s="217" t="s">
        <v>538</v>
      </c>
      <c r="C186" s="243"/>
      <c r="D186" s="215" t="s">
        <v>17</v>
      </c>
      <c r="E186" s="216">
        <v>1</v>
      </c>
      <c r="F186" s="211"/>
      <c r="G186" s="210"/>
    </row>
    <row r="187" spans="1:7">
      <c r="A187" s="218" t="s">
        <v>444</v>
      </c>
      <c r="B187" s="217" t="s">
        <v>539</v>
      </c>
      <c r="C187" s="243"/>
      <c r="D187" s="215" t="s">
        <v>17</v>
      </c>
      <c r="E187" s="216">
        <v>1</v>
      </c>
      <c r="F187" s="211"/>
      <c r="G187" s="210"/>
    </row>
    <row r="188" spans="1:7" ht="51">
      <c r="A188" s="214">
        <v>79</v>
      </c>
      <c r="B188" s="208" t="s">
        <v>514</v>
      </c>
      <c r="C188" s="243" t="s">
        <v>711</v>
      </c>
      <c r="D188" s="215"/>
      <c r="E188" s="216"/>
      <c r="F188" s="211"/>
      <c r="G188" s="210"/>
    </row>
    <row r="189" spans="1:7" ht="25.5">
      <c r="A189" s="218" t="s">
        <v>467</v>
      </c>
      <c r="B189" s="217" t="s">
        <v>511</v>
      </c>
      <c r="C189" s="237"/>
      <c r="D189" s="215" t="s">
        <v>17</v>
      </c>
      <c r="E189" s="216">
        <v>1</v>
      </c>
      <c r="F189" s="211"/>
      <c r="G189" s="210"/>
    </row>
    <row r="190" spans="1:7" ht="25.5">
      <c r="A190" s="218" t="s">
        <v>468</v>
      </c>
      <c r="B190" s="217" t="s">
        <v>512</v>
      </c>
      <c r="C190" s="237"/>
      <c r="D190" s="215" t="s">
        <v>17</v>
      </c>
      <c r="E190" s="216">
        <v>1</v>
      </c>
      <c r="F190" s="211"/>
      <c r="G190" s="210"/>
    </row>
    <row r="191" spans="1:7" ht="25.5">
      <c r="A191" s="214">
        <v>80</v>
      </c>
      <c r="B191" s="208" t="s">
        <v>513</v>
      </c>
      <c r="C191" s="243" t="s">
        <v>711</v>
      </c>
      <c r="D191" s="215" t="s">
        <v>17</v>
      </c>
      <c r="E191" s="216">
        <v>1</v>
      </c>
      <c r="F191" s="211"/>
      <c r="G191" s="210"/>
    </row>
    <row r="192" spans="1:7" ht="38.25">
      <c r="A192" s="214">
        <v>81</v>
      </c>
      <c r="B192" s="208" t="s">
        <v>434</v>
      </c>
      <c r="C192" s="243" t="s">
        <v>711</v>
      </c>
      <c r="D192" s="215"/>
      <c r="E192" s="216"/>
      <c r="F192" s="211"/>
      <c r="G192" s="210"/>
    </row>
    <row r="193" spans="1:7">
      <c r="A193" s="218" t="s">
        <v>543</v>
      </c>
      <c r="B193" s="217" t="s">
        <v>437</v>
      </c>
      <c r="C193" s="237"/>
      <c r="D193" s="215" t="s">
        <v>17</v>
      </c>
      <c r="E193" s="216">
        <v>1</v>
      </c>
      <c r="F193" s="211"/>
      <c r="G193" s="210"/>
    </row>
    <row r="194" spans="1:7">
      <c r="A194" s="218" t="s">
        <v>544</v>
      </c>
      <c r="B194" s="217" t="s">
        <v>438</v>
      </c>
      <c r="C194" s="237"/>
      <c r="D194" s="215" t="s">
        <v>17</v>
      </c>
      <c r="E194" s="216">
        <v>1</v>
      </c>
      <c r="F194" s="211"/>
      <c r="G194" s="210"/>
    </row>
    <row r="195" spans="1:7">
      <c r="A195" s="218" t="s">
        <v>935</v>
      </c>
      <c r="B195" s="217" t="s">
        <v>439</v>
      </c>
      <c r="C195" s="237"/>
      <c r="D195" s="215" t="s">
        <v>17</v>
      </c>
      <c r="E195" s="216">
        <v>1</v>
      </c>
      <c r="F195" s="211"/>
      <c r="G195" s="210"/>
    </row>
    <row r="196" spans="1:7" ht="51">
      <c r="A196" s="214">
        <v>82</v>
      </c>
      <c r="B196" s="208" t="s">
        <v>515</v>
      </c>
      <c r="C196" s="231"/>
      <c r="D196" s="215"/>
      <c r="E196" s="216"/>
      <c r="F196" s="211"/>
      <c r="G196" s="210"/>
    </row>
    <row r="197" spans="1:7" ht="38.25">
      <c r="A197" s="218" t="s">
        <v>547</v>
      </c>
      <c r="B197" s="217" t="s">
        <v>516</v>
      </c>
      <c r="C197" s="237"/>
      <c r="D197" s="215" t="s">
        <v>17</v>
      </c>
      <c r="E197" s="216">
        <v>1</v>
      </c>
      <c r="F197" s="211"/>
      <c r="G197" s="210"/>
    </row>
    <row r="198" spans="1:7" ht="38.25">
      <c r="A198" s="218" t="s">
        <v>548</v>
      </c>
      <c r="B198" s="217" t="s">
        <v>517</v>
      </c>
      <c r="C198" s="237"/>
      <c r="D198" s="215" t="s">
        <v>17</v>
      </c>
      <c r="E198" s="216">
        <v>1</v>
      </c>
      <c r="F198" s="211"/>
      <c r="G198" s="210"/>
    </row>
    <row r="199" spans="1:7" ht="25.5">
      <c r="A199" s="214">
        <v>83</v>
      </c>
      <c r="B199" s="208" t="s">
        <v>440</v>
      </c>
      <c r="C199" s="231"/>
      <c r="D199" s="215"/>
      <c r="E199" s="216"/>
      <c r="F199" s="211"/>
      <c r="G199" s="210"/>
    </row>
    <row r="200" spans="1:7">
      <c r="A200" s="218" t="s">
        <v>936</v>
      </c>
      <c r="B200" s="217" t="s">
        <v>441</v>
      </c>
      <c r="C200" s="237"/>
      <c r="D200" s="215" t="s">
        <v>17</v>
      </c>
      <c r="E200" s="216">
        <v>1</v>
      </c>
      <c r="F200" s="211"/>
      <c r="G200" s="210"/>
    </row>
    <row r="201" spans="1:7">
      <c r="A201" s="218" t="s">
        <v>937</v>
      </c>
      <c r="B201" s="217" t="s">
        <v>442</v>
      </c>
      <c r="C201" s="237"/>
      <c r="D201" s="215" t="s">
        <v>17</v>
      </c>
      <c r="E201" s="216">
        <v>1</v>
      </c>
      <c r="F201" s="211"/>
      <c r="G201" s="210"/>
    </row>
    <row r="202" spans="1:7" ht="25.5">
      <c r="A202" s="214">
        <v>84</v>
      </c>
      <c r="B202" s="208" t="s">
        <v>464</v>
      </c>
      <c r="C202" s="231"/>
      <c r="D202" s="215"/>
      <c r="E202" s="216"/>
      <c r="F202" s="211"/>
      <c r="G202" s="210"/>
    </row>
    <row r="203" spans="1:7">
      <c r="A203" s="218" t="s">
        <v>938</v>
      </c>
      <c r="B203" s="217" t="s">
        <v>465</v>
      </c>
      <c r="C203" s="237"/>
      <c r="D203" s="215" t="s">
        <v>17</v>
      </c>
      <c r="E203" s="216">
        <v>1</v>
      </c>
      <c r="F203" s="211"/>
      <c r="G203" s="210"/>
    </row>
    <row r="204" spans="1:7">
      <c r="A204" s="218" t="s">
        <v>939</v>
      </c>
      <c r="B204" s="217" t="s">
        <v>466</v>
      </c>
      <c r="C204" s="237"/>
      <c r="D204" s="215" t="s">
        <v>17</v>
      </c>
      <c r="E204" s="216">
        <v>1</v>
      </c>
      <c r="F204" s="211"/>
      <c r="G204" s="210"/>
    </row>
    <row r="205" spans="1:7" ht="25.5">
      <c r="A205" s="214">
        <v>85</v>
      </c>
      <c r="B205" s="208" t="s">
        <v>469</v>
      </c>
      <c r="C205" s="231"/>
      <c r="D205" s="215"/>
      <c r="E205" s="216"/>
      <c r="F205" s="211"/>
      <c r="G205" s="210"/>
    </row>
    <row r="206" spans="1:7">
      <c r="A206" s="218" t="s">
        <v>713</v>
      </c>
      <c r="B206" s="217" t="s">
        <v>470</v>
      </c>
      <c r="C206" s="237"/>
      <c r="D206" s="215" t="s">
        <v>17</v>
      </c>
      <c r="E206" s="216">
        <v>1</v>
      </c>
      <c r="F206" s="211"/>
      <c r="G206" s="210"/>
    </row>
    <row r="207" spans="1:7">
      <c r="A207" s="218" t="s">
        <v>714</v>
      </c>
      <c r="B207" s="217" t="s">
        <v>471</v>
      </c>
      <c r="C207" s="237"/>
      <c r="D207" s="215" t="s">
        <v>17</v>
      </c>
      <c r="E207" s="216">
        <v>1</v>
      </c>
      <c r="F207" s="211"/>
      <c r="G207" s="210"/>
    </row>
    <row r="208" spans="1:7" ht="25.5">
      <c r="A208" s="214">
        <v>86</v>
      </c>
      <c r="B208" s="208" t="s">
        <v>472</v>
      </c>
      <c r="C208" s="231"/>
      <c r="D208" s="215"/>
      <c r="E208" s="216"/>
      <c r="F208" s="211"/>
      <c r="G208" s="210"/>
    </row>
    <row r="209" spans="1:7">
      <c r="A209" s="218" t="s">
        <v>940</v>
      </c>
      <c r="B209" s="217" t="s">
        <v>473</v>
      </c>
      <c r="C209" s="237"/>
      <c r="D209" s="215" t="s">
        <v>17</v>
      </c>
      <c r="E209" s="216">
        <v>1</v>
      </c>
      <c r="F209" s="211"/>
      <c r="G209" s="210"/>
    </row>
    <row r="210" spans="1:7">
      <c r="A210" s="218" t="s">
        <v>941</v>
      </c>
      <c r="B210" s="217" t="s">
        <v>474</v>
      </c>
      <c r="C210" s="237"/>
      <c r="D210" s="215" t="s">
        <v>17</v>
      </c>
      <c r="E210" s="216">
        <v>1</v>
      </c>
      <c r="F210" s="211"/>
      <c r="G210" s="210"/>
    </row>
    <row r="211" spans="1:7" ht="38.25">
      <c r="A211" s="214">
        <v>87</v>
      </c>
      <c r="B211" s="208" t="s">
        <v>520</v>
      </c>
      <c r="C211" s="231"/>
      <c r="D211" s="215"/>
      <c r="E211" s="216"/>
      <c r="F211" s="211"/>
      <c r="G211" s="210"/>
    </row>
    <row r="212" spans="1:7" ht="38.25">
      <c r="A212" s="218" t="s">
        <v>942</v>
      </c>
      <c r="B212" s="217" t="s">
        <v>545</v>
      </c>
      <c r="C212" s="237"/>
      <c r="D212" s="215" t="s">
        <v>45</v>
      </c>
      <c r="E212" s="216">
        <v>1</v>
      </c>
      <c r="F212" s="211"/>
      <c r="G212" s="210"/>
    </row>
    <row r="213" spans="1:7" ht="38.25">
      <c r="A213" s="218" t="s">
        <v>943</v>
      </c>
      <c r="B213" s="217" t="s">
        <v>546</v>
      </c>
      <c r="C213" s="237"/>
      <c r="D213" s="215" t="s">
        <v>45</v>
      </c>
      <c r="E213" s="216">
        <v>1</v>
      </c>
      <c r="F213" s="211"/>
      <c r="G213" s="210"/>
    </row>
    <row r="214" spans="1:7" ht="25.5">
      <c r="A214" s="214">
        <v>88</v>
      </c>
      <c r="B214" s="208" t="s">
        <v>521</v>
      </c>
      <c r="C214" s="231"/>
      <c r="D214" s="215"/>
      <c r="E214" s="216"/>
      <c r="F214" s="211"/>
      <c r="G214" s="210"/>
    </row>
    <row r="215" spans="1:7" ht="25.5">
      <c r="A215" s="218" t="s">
        <v>944</v>
      </c>
      <c r="B215" s="217" t="s">
        <v>549</v>
      </c>
      <c r="C215" s="237"/>
      <c r="D215" s="215" t="s">
        <v>45</v>
      </c>
      <c r="E215" s="216">
        <v>1</v>
      </c>
      <c r="F215" s="211"/>
      <c r="G215" s="210"/>
    </row>
    <row r="216" spans="1:7" ht="25.5">
      <c r="A216" s="218" t="s">
        <v>945</v>
      </c>
      <c r="B216" s="217" t="s">
        <v>550</v>
      </c>
      <c r="C216" s="237"/>
      <c r="D216" s="215" t="s">
        <v>45</v>
      </c>
      <c r="E216" s="216">
        <v>1</v>
      </c>
      <c r="F216" s="211"/>
      <c r="G216" s="210"/>
    </row>
    <row r="217" spans="1:7" ht="51">
      <c r="A217" s="214">
        <v>89</v>
      </c>
      <c r="B217" s="208" t="s">
        <v>445</v>
      </c>
      <c r="C217" s="231"/>
      <c r="D217" s="215" t="s">
        <v>40</v>
      </c>
      <c r="E217" s="216">
        <v>1</v>
      </c>
      <c r="F217" s="211"/>
      <c r="G217" s="210"/>
    </row>
    <row r="218" spans="1:7" ht="51">
      <c r="A218" s="214">
        <v>90</v>
      </c>
      <c r="B218" s="208" t="s">
        <v>518</v>
      </c>
      <c r="C218" s="231"/>
      <c r="D218" s="215" t="s">
        <v>45</v>
      </c>
      <c r="E218" s="216">
        <v>1</v>
      </c>
      <c r="F218" s="211"/>
      <c r="G218" s="210"/>
    </row>
    <row r="219" spans="1:7" ht="63.75">
      <c r="A219" s="214">
        <v>91</v>
      </c>
      <c r="B219" s="208" t="s">
        <v>519</v>
      </c>
      <c r="C219" s="243" t="s">
        <v>712</v>
      </c>
      <c r="D219" s="215"/>
      <c r="E219" s="216"/>
      <c r="F219" s="211"/>
      <c r="G219" s="210"/>
    </row>
    <row r="220" spans="1:7">
      <c r="A220" s="247" t="s">
        <v>567</v>
      </c>
      <c r="B220" s="237" t="s">
        <v>715</v>
      </c>
      <c r="C220" s="231"/>
      <c r="D220" s="264" t="s">
        <v>45</v>
      </c>
      <c r="E220" s="233">
        <v>1</v>
      </c>
      <c r="F220" s="234"/>
      <c r="G220" s="235"/>
    </row>
    <row r="221" spans="1:7">
      <c r="A221" s="247" t="s">
        <v>568</v>
      </c>
      <c r="B221" s="237" t="s">
        <v>716</v>
      </c>
      <c r="C221" s="231"/>
      <c r="D221" s="264" t="s">
        <v>45</v>
      </c>
      <c r="E221" s="233">
        <v>1</v>
      </c>
      <c r="F221" s="234"/>
      <c r="G221" s="235"/>
    </row>
    <row r="222" spans="1:7" ht="38.25">
      <c r="A222" s="214">
        <v>92</v>
      </c>
      <c r="B222" s="208" t="s">
        <v>446</v>
      </c>
      <c r="C222" s="231"/>
      <c r="D222" s="215" t="s">
        <v>40</v>
      </c>
      <c r="E222" s="216">
        <v>1</v>
      </c>
      <c r="F222" s="211"/>
      <c r="G222" s="210"/>
    </row>
    <row r="223" spans="1:7" ht="51">
      <c r="A223" s="214">
        <v>93</v>
      </c>
      <c r="B223" s="208" t="s">
        <v>447</v>
      </c>
      <c r="C223" s="231"/>
      <c r="D223" s="215" t="s">
        <v>40</v>
      </c>
      <c r="E223" s="216">
        <v>1</v>
      </c>
      <c r="F223" s="211"/>
      <c r="G223" s="210"/>
    </row>
    <row r="224" spans="1:7" ht="51">
      <c r="A224" s="214">
        <v>94</v>
      </c>
      <c r="B224" s="208" t="s">
        <v>448</v>
      </c>
      <c r="C224" s="231"/>
      <c r="D224" s="215" t="s">
        <v>40</v>
      </c>
      <c r="E224" s="216">
        <v>1</v>
      </c>
      <c r="F224" s="211"/>
      <c r="G224" s="210"/>
    </row>
    <row r="225" spans="1:7" ht="63.75">
      <c r="A225" s="214">
        <v>95</v>
      </c>
      <c r="B225" s="208" t="s">
        <v>449</v>
      </c>
      <c r="C225" s="231"/>
      <c r="D225" s="215" t="s">
        <v>40</v>
      </c>
      <c r="E225" s="216">
        <v>1</v>
      </c>
      <c r="F225" s="211"/>
      <c r="G225" s="210"/>
    </row>
    <row r="226" spans="1:7" ht="35.25">
      <c r="A226" s="212"/>
      <c r="B226" s="213" t="s">
        <v>669</v>
      </c>
      <c r="C226" s="262"/>
      <c r="D226" s="228"/>
      <c r="E226" s="229"/>
      <c r="F226" s="211"/>
      <c r="G226" s="211"/>
    </row>
    <row r="227" spans="1:7" ht="51">
      <c r="A227" s="207">
        <v>96</v>
      </c>
      <c r="B227" s="208" t="s">
        <v>593</v>
      </c>
      <c r="C227" s="231"/>
      <c r="D227" s="209"/>
      <c r="E227" s="216"/>
      <c r="F227" s="211"/>
      <c r="G227" s="210"/>
    </row>
    <row r="228" spans="1:7" ht="25.5">
      <c r="A228" s="236" t="s">
        <v>946</v>
      </c>
      <c r="B228" s="237" t="s">
        <v>594</v>
      </c>
      <c r="C228" s="237"/>
      <c r="D228" s="209" t="s">
        <v>17</v>
      </c>
      <c r="E228" s="216">
        <v>1</v>
      </c>
      <c r="F228" s="211"/>
      <c r="G228" s="210"/>
    </row>
    <row r="229" spans="1:7" ht="25.5">
      <c r="A229" s="236" t="s">
        <v>947</v>
      </c>
      <c r="B229" s="237" t="s">
        <v>595</v>
      </c>
      <c r="C229" s="237"/>
      <c r="D229" s="209" t="s">
        <v>17</v>
      </c>
      <c r="E229" s="216">
        <v>1</v>
      </c>
      <c r="F229" s="211"/>
      <c r="G229" s="210"/>
    </row>
    <row r="230" spans="1:7" ht="25.5">
      <c r="A230" s="236" t="s">
        <v>948</v>
      </c>
      <c r="B230" s="237" t="s">
        <v>596</v>
      </c>
      <c r="C230" s="237"/>
      <c r="D230" s="209" t="s">
        <v>17</v>
      </c>
      <c r="E230" s="216">
        <v>1</v>
      </c>
      <c r="F230" s="211"/>
      <c r="G230" s="210"/>
    </row>
    <row r="231" spans="1:7" ht="51">
      <c r="A231" s="207">
        <v>97</v>
      </c>
      <c r="B231" s="208" t="s">
        <v>571</v>
      </c>
      <c r="C231" s="231"/>
      <c r="D231" s="209"/>
      <c r="E231" s="216"/>
      <c r="F231" s="211"/>
      <c r="G231" s="210"/>
    </row>
    <row r="232" spans="1:7" ht="38.25">
      <c r="A232" s="230" t="s">
        <v>949</v>
      </c>
      <c r="B232" s="217" t="s">
        <v>569</v>
      </c>
      <c r="C232" s="237"/>
      <c r="D232" s="209" t="s">
        <v>45</v>
      </c>
      <c r="E232" s="216">
        <v>1</v>
      </c>
      <c r="F232" s="211"/>
      <c r="G232" s="210"/>
    </row>
    <row r="233" spans="1:7" ht="38.25">
      <c r="A233" s="230" t="s">
        <v>950</v>
      </c>
      <c r="B233" s="217" t="s">
        <v>570</v>
      </c>
      <c r="C233" s="237"/>
      <c r="D233" s="209" t="s">
        <v>45</v>
      </c>
      <c r="E233" s="216">
        <v>1</v>
      </c>
      <c r="F233" s="211"/>
      <c r="G233" s="210"/>
    </row>
    <row r="234" spans="1:7" ht="38.25">
      <c r="A234" s="207">
        <v>98</v>
      </c>
      <c r="B234" s="208" t="s">
        <v>551</v>
      </c>
      <c r="C234" s="231"/>
      <c r="D234" s="209" t="s">
        <v>45</v>
      </c>
      <c r="E234" s="216">
        <v>1</v>
      </c>
      <c r="F234" s="211"/>
      <c r="G234" s="210"/>
    </row>
    <row r="235" spans="1:7" ht="51">
      <c r="A235" s="207">
        <v>99</v>
      </c>
      <c r="B235" s="208" t="s">
        <v>572</v>
      </c>
      <c r="C235" s="231"/>
      <c r="D235" s="209" t="s">
        <v>45</v>
      </c>
      <c r="E235" s="216">
        <v>1</v>
      </c>
      <c r="F235" s="211"/>
      <c r="G235" s="210"/>
    </row>
    <row r="236" spans="1:7" ht="55.5" customHeight="1">
      <c r="A236" s="207">
        <v>100</v>
      </c>
      <c r="B236" s="208" t="s">
        <v>573</v>
      </c>
      <c r="C236" s="231"/>
      <c r="D236" s="209" t="s">
        <v>45</v>
      </c>
      <c r="E236" s="216">
        <v>1</v>
      </c>
      <c r="F236" s="211"/>
      <c r="G236" s="210"/>
    </row>
    <row r="237" spans="1:7" ht="51">
      <c r="A237" s="207">
        <v>101</v>
      </c>
      <c r="B237" s="208" t="s">
        <v>552</v>
      </c>
      <c r="C237" s="231"/>
      <c r="D237" s="209" t="s">
        <v>40</v>
      </c>
      <c r="E237" s="216">
        <v>1</v>
      </c>
      <c r="F237" s="211"/>
      <c r="G237" s="210"/>
    </row>
    <row r="238" spans="1:7" ht="25.5">
      <c r="A238" s="207">
        <v>102</v>
      </c>
      <c r="B238" s="208" t="s">
        <v>553</v>
      </c>
      <c r="C238" s="231"/>
      <c r="D238" s="209" t="s">
        <v>40</v>
      </c>
      <c r="E238" s="216">
        <v>1</v>
      </c>
      <c r="F238" s="211"/>
      <c r="G238" s="210"/>
    </row>
    <row r="239" spans="1:7" ht="25.5">
      <c r="A239" s="207">
        <v>103</v>
      </c>
      <c r="B239" s="208" t="s">
        <v>554</v>
      </c>
      <c r="C239" s="231"/>
      <c r="D239" s="209" t="s">
        <v>40</v>
      </c>
      <c r="E239" s="216">
        <v>1</v>
      </c>
      <c r="F239" s="211"/>
      <c r="G239" s="210"/>
    </row>
    <row r="240" spans="1:7" ht="25.5">
      <c r="A240" s="207">
        <v>104</v>
      </c>
      <c r="B240" s="208" t="s">
        <v>555</v>
      </c>
      <c r="C240" s="231"/>
      <c r="D240" s="209" t="s">
        <v>45</v>
      </c>
      <c r="E240" s="216">
        <v>1</v>
      </c>
      <c r="F240" s="211"/>
      <c r="G240" s="210"/>
    </row>
    <row r="241" spans="1:7" ht="38.25">
      <c r="A241" s="207">
        <v>105</v>
      </c>
      <c r="B241" s="208" t="s">
        <v>556</v>
      </c>
      <c r="C241" s="231"/>
      <c r="D241" s="209" t="s">
        <v>17</v>
      </c>
      <c r="E241" s="216">
        <v>1</v>
      </c>
      <c r="F241" s="211"/>
      <c r="G241" s="210"/>
    </row>
    <row r="242" spans="1:7" ht="45.95" customHeight="1">
      <c r="A242" s="207">
        <v>106</v>
      </c>
      <c r="B242" s="208" t="s">
        <v>574</v>
      </c>
      <c r="C242" s="243" t="s">
        <v>733</v>
      </c>
      <c r="D242" s="209" t="s">
        <v>45</v>
      </c>
      <c r="E242" s="216">
        <v>1</v>
      </c>
      <c r="F242" s="211"/>
      <c r="G242" s="210"/>
    </row>
    <row r="243" spans="1:7" ht="128.44999999999999" customHeight="1">
      <c r="A243" s="207">
        <v>107</v>
      </c>
      <c r="B243" s="283" t="s">
        <v>751</v>
      </c>
      <c r="C243" s="288"/>
      <c r="D243" s="209" t="s">
        <v>45</v>
      </c>
      <c r="E243" s="285">
        <v>1</v>
      </c>
      <c r="F243" s="286"/>
      <c r="G243" s="287"/>
    </row>
    <row r="244" spans="1:7" ht="35.25">
      <c r="A244" s="212"/>
      <c r="B244" s="213" t="s">
        <v>670</v>
      </c>
      <c r="C244" s="262"/>
      <c r="D244" s="228"/>
      <c r="E244" s="229"/>
      <c r="F244" s="211"/>
      <c r="G244" s="211"/>
    </row>
    <row r="245" spans="1:7" ht="38.25">
      <c r="A245" s="207">
        <v>108</v>
      </c>
      <c r="B245" s="208" t="s">
        <v>597</v>
      </c>
      <c r="C245" s="231"/>
      <c r="D245" s="209"/>
      <c r="E245" s="216"/>
      <c r="F245" s="211"/>
      <c r="G245" s="210"/>
    </row>
    <row r="246" spans="1:7">
      <c r="A246" s="236" t="s">
        <v>951</v>
      </c>
      <c r="B246" s="237" t="s">
        <v>598</v>
      </c>
      <c r="C246" s="237"/>
      <c r="D246" s="209" t="s">
        <v>17</v>
      </c>
      <c r="E246" s="216">
        <v>1</v>
      </c>
      <c r="F246" s="211"/>
      <c r="G246" s="210"/>
    </row>
    <row r="247" spans="1:7">
      <c r="A247" s="236" t="s">
        <v>952</v>
      </c>
      <c r="B247" s="237" t="s">
        <v>599</v>
      </c>
      <c r="C247" s="237"/>
      <c r="D247" s="209" t="s">
        <v>17</v>
      </c>
      <c r="E247" s="216">
        <v>1</v>
      </c>
      <c r="F247" s="211"/>
      <c r="G247" s="210"/>
    </row>
    <row r="248" spans="1:7">
      <c r="A248" s="236" t="s">
        <v>953</v>
      </c>
      <c r="B248" s="237" t="s">
        <v>600</v>
      </c>
      <c r="C248" s="237"/>
      <c r="D248" s="209" t="s">
        <v>17</v>
      </c>
      <c r="E248" s="216">
        <v>1</v>
      </c>
      <c r="F248" s="211"/>
      <c r="G248" s="210"/>
    </row>
    <row r="249" spans="1:7" ht="51">
      <c r="A249" s="207">
        <v>109</v>
      </c>
      <c r="B249" s="208" t="s">
        <v>575</v>
      </c>
      <c r="C249" s="243" t="s">
        <v>734</v>
      </c>
      <c r="D249" s="209"/>
      <c r="E249" s="216"/>
      <c r="F249" s="211"/>
      <c r="G249" s="210"/>
    </row>
    <row r="250" spans="1:7" ht="51">
      <c r="A250" s="230" t="s">
        <v>954</v>
      </c>
      <c r="B250" s="217" t="s">
        <v>576</v>
      </c>
      <c r="C250" s="243"/>
      <c r="D250" s="209" t="s">
        <v>45</v>
      </c>
      <c r="E250" s="216">
        <v>1</v>
      </c>
      <c r="F250" s="211"/>
      <c r="G250" s="210"/>
    </row>
    <row r="251" spans="1:7" ht="51">
      <c r="A251" s="230" t="s">
        <v>955</v>
      </c>
      <c r="B251" s="217" t="s">
        <v>577</v>
      </c>
      <c r="C251" s="243"/>
      <c r="D251" s="209" t="s">
        <v>45</v>
      </c>
      <c r="E251" s="216">
        <v>1</v>
      </c>
      <c r="F251" s="211"/>
      <c r="G251" s="210"/>
    </row>
    <row r="252" spans="1:7" ht="25.5">
      <c r="A252" s="207">
        <v>110</v>
      </c>
      <c r="B252" s="208" t="s">
        <v>557</v>
      </c>
      <c r="C252" s="243" t="s">
        <v>734</v>
      </c>
      <c r="D252" s="209" t="s">
        <v>45</v>
      </c>
      <c r="E252" s="216">
        <v>1</v>
      </c>
      <c r="F252" s="211"/>
      <c r="G252" s="210"/>
    </row>
    <row r="253" spans="1:7" ht="25.5">
      <c r="A253" s="207">
        <v>111</v>
      </c>
      <c r="B253" s="208" t="s">
        <v>558</v>
      </c>
      <c r="C253" s="243" t="s">
        <v>734</v>
      </c>
      <c r="D253" s="209" t="s">
        <v>45</v>
      </c>
      <c r="E253" s="216">
        <v>1</v>
      </c>
      <c r="F253" s="211"/>
      <c r="G253" s="210"/>
    </row>
    <row r="254" spans="1:7" ht="25.5">
      <c r="A254" s="207">
        <v>112</v>
      </c>
      <c r="B254" s="208" t="s">
        <v>559</v>
      </c>
      <c r="C254" s="243" t="s">
        <v>734</v>
      </c>
      <c r="D254" s="209" t="s">
        <v>45</v>
      </c>
      <c r="E254" s="216">
        <v>1</v>
      </c>
      <c r="F254" s="211"/>
      <c r="G254" s="210"/>
    </row>
    <row r="255" spans="1:7" ht="25.5">
      <c r="A255" s="207">
        <v>113</v>
      </c>
      <c r="B255" s="208" t="s">
        <v>560</v>
      </c>
      <c r="C255" s="243"/>
      <c r="D255" s="209" t="s">
        <v>40</v>
      </c>
      <c r="E255" s="216">
        <v>1</v>
      </c>
      <c r="F255" s="211"/>
      <c r="G255" s="210"/>
    </row>
    <row r="256" spans="1:7" ht="25.5">
      <c r="A256" s="207">
        <v>114</v>
      </c>
      <c r="B256" s="208" t="s">
        <v>561</v>
      </c>
      <c r="C256" s="231"/>
      <c r="D256" s="209" t="s">
        <v>40</v>
      </c>
      <c r="E256" s="216">
        <v>1</v>
      </c>
      <c r="F256" s="211"/>
      <c r="G256" s="210"/>
    </row>
    <row r="257" spans="1:7" ht="24.95" customHeight="1">
      <c r="A257" s="207">
        <v>115</v>
      </c>
      <c r="B257" s="208" t="s">
        <v>562</v>
      </c>
      <c r="C257" s="231"/>
      <c r="D257" s="209" t="s">
        <v>40</v>
      </c>
      <c r="E257" s="216">
        <v>1</v>
      </c>
      <c r="F257" s="211"/>
      <c r="G257" s="210"/>
    </row>
    <row r="258" spans="1:7" ht="25.5">
      <c r="A258" s="207">
        <v>116</v>
      </c>
      <c r="B258" s="208" t="s">
        <v>563</v>
      </c>
      <c r="C258" s="231"/>
      <c r="D258" s="209" t="s">
        <v>45</v>
      </c>
      <c r="E258" s="216">
        <v>1</v>
      </c>
      <c r="F258" s="211"/>
      <c r="G258" s="210"/>
    </row>
    <row r="259" spans="1:7" ht="25.5">
      <c r="A259" s="207">
        <v>117</v>
      </c>
      <c r="B259" s="208" t="s">
        <v>564</v>
      </c>
      <c r="C259" s="231"/>
      <c r="D259" s="209" t="s">
        <v>45</v>
      </c>
      <c r="E259" s="216">
        <v>1</v>
      </c>
      <c r="F259" s="211"/>
      <c r="G259" s="210"/>
    </row>
    <row r="260" spans="1:7" ht="25.5">
      <c r="A260" s="207">
        <v>118</v>
      </c>
      <c r="B260" s="208" t="s">
        <v>591</v>
      </c>
      <c r="C260" s="231"/>
      <c r="D260" s="209"/>
      <c r="E260" s="216"/>
      <c r="F260" s="211"/>
      <c r="G260" s="210"/>
    </row>
    <row r="261" spans="1:7" ht="51">
      <c r="A261" s="230" t="s">
        <v>956</v>
      </c>
      <c r="B261" s="217" t="s">
        <v>578</v>
      </c>
      <c r="C261" s="243" t="s">
        <v>735</v>
      </c>
      <c r="D261" s="209" t="s">
        <v>45</v>
      </c>
      <c r="E261" s="216">
        <v>1</v>
      </c>
      <c r="F261" s="211"/>
      <c r="G261" s="210"/>
    </row>
    <row r="262" spans="1:7" ht="51">
      <c r="A262" s="230" t="s">
        <v>957</v>
      </c>
      <c r="B262" s="217" t="s">
        <v>579</v>
      </c>
      <c r="C262" s="243" t="s">
        <v>736</v>
      </c>
      <c r="D262" s="209" t="s">
        <v>45</v>
      </c>
      <c r="E262" s="216">
        <v>1</v>
      </c>
      <c r="F262" s="211"/>
      <c r="G262" s="210"/>
    </row>
    <row r="263" spans="1:7" ht="38.25">
      <c r="A263" s="230" t="s">
        <v>958</v>
      </c>
      <c r="B263" s="217" t="s">
        <v>580</v>
      </c>
      <c r="C263" s="243" t="s">
        <v>737</v>
      </c>
      <c r="D263" s="209" t="s">
        <v>45</v>
      </c>
      <c r="E263" s="216">
        <v>1</v>
      </c>
      <c r="F263" s="211"/>
      <c r="G263" s="210"/>
    </row>
    <row r="264" spans="1:7" ht="51">
      <c r="A264" s="207">
        <v>119</v>
      </c>
      <c r="B264" s="208" t="s">
        <v>718</v>
      </c>
      <c r="C264" s="243" t="s">
        <v>717</v>
      </c>
      <c r="D264" s="209"/>
      <c r="E264" s="216"/>
      <c r="F264" s="211"/>
      <c r="G264" s="210"/>
    </row>
    <row r="265" spans="1:7" ht="25.5">
      <c r="A265" s="236" t="s">
        <v>959</v>
      </c>
      <c r="B265" s="237" t="s">
        <v>602</v>
      </c>
      <c r="C265" s="237"/>
      <c r="D265" s="232" t="s">
        <v>45</v>
      </c>
      <c r="E265" s="233">
        <v>1</v>
      </c>
      <c r="F265" s="234"/>
      <c r="G265" s="235"/>
    </row>
    <row r="266" spans="1:7" ht="38.25">
      <c r="A266" s="236" t="s">
        <v>960</v>
      </c>
      <c r="B266" s="237" t="s">
        <v>601</v>
      </c>
      <c r="C266" s="237"/>
      <c r="D266" s="232" t="s">
        <v>45</v>
      </c>
      <c r="E266" s="233">
        <v>1</v>
      </c>
      <c r="F266" s="234"/>
      <c r="G266" s="235"/>
    </row>
    <row r="267" spans="1:7" ht="25.5">
      <c r="A267" s="207">
        <v>120</v>
      </c>
      <c r="B267" s="208" t="s">
        <v>565</v>
      </c>
      <c r="C267" s="231"/>
      <c r="D267" s="209" t="s">
        <v>40</v>
      </c>
      <c r="E267" s="216">
        <v>1</v>
      </c>
      <c r="F267" s="211"/>
      <c r="G267" s="210"/>
    </row>
    <row r="268" spans="1:7">
      <c r="A268" s="207">
        <v>121</v>
      </c>
      <c r="B268" s="208" t="s">
        <v>566</v>
      </c>
      <c r="C268" s="231"/>
      <c r="D268" s="209" t="s">
        <v>40</v>
      </c>
      <c r="E268" s="216">
        <v>1</v>
      </c>
      <c r="F268" s="211"/>
      <c r="G268" s="210"/>
    </row>
    <row r="269" spans="1:7" ht="35.25">
      <c r="A269" s="212"/>
      <c r="B269" s="213" t="s">
        <v>671</v>
      </c>
      <c r="C269" s="262"/>
      <c r="D269" s="228"/>
      <c r="E269" s="229"/>
      <c r="F269" s="211"/>
      <c r="G269" s="211"/>
    </row>
    <row r="270" spans="1:7" ht="38.25">
      <c r="A270" s="207">
        <v>122</v>
      </c>
      <c r="B270" s="208" t="s">
        <v>581</v>
      </c>
      <c r="C270" s="231"/>
      <c r="D270" s="209" t="s">
        <v>40</v>
      </c>
      <c r="E270" s="216">
        <v>1</v>
      </c>
      <c r="F270" s="211"/>
      <c r="G270" s="210"/>
    </row>
    <row r="271" spans="1:7" ht="51">
      <c r="A271" s="207">
        <v>123</v>
      </c>
      <c r="B271" s="208" t="s">
        <v>592</v>
      </c>
      <c r="C271" s="243" t="s">
        <v>738</v>
      </c>
      <c r="D271" s="209"/>
      <c r="E271" s="216"/>
      <c r="F271" s="211"/>
      <c r="G271" s="210"/>
    </row>
    <row r="272" spans="1:7" ht="25.5">
      <c r="A272" s="230" t="s">
        <v>961</v>
      </c>
      <c r="B272" s="217" t="s">
        <v>587</v>
      </c>
      <c r="C272" s="237"/>
      <c r="D272" s="209" t="s">
        <v>45</v>
      </c>
      <c r="E272" s="216">
        <v>1</v>
      </c>
      <c r="F272" s="211"/>
      <c r="G272" s="210"/>
    </row>
    <row r="273" spans="1:16" ht="25.5">
      <c r="A273" s="230" t="s">
        <v>962</v>
      </c>
      <c r="B273" s="217" t="s">
        <v>588</v>
      </c>
      <c r="C273" s="237"/>
      <c r="D273" s="209" t="s">
        <v>45</v>
      </c>
      <c r="E273" s="216">
        <v>1</v>
      </c>
      <c r="F273" s="211"/>
      <c r="G273" s="210"/>
    </row>
    <row r="274" spans="1:16" ht="51">
      <c r="A274" s="207">
        <v>124</v>
      </c>
      <c r="B274" s="208" t="s">
        <v>582</v>
      </c>
      <c r="C274" s="231"/>
      <c r="D274" s="209" t="s">
        <v>40</v>
      </c>
      <c r="E274" s="216">
        <v>1</v>
      </c>
      <c r="F274" s="211"/>
      <c r="G274" s="210"/>
    </row>
    <row r="275" spans="1:16" ht="38.25">
      <c r="A275" s="207">
        <v>125</v>
      </c>
      <c r="B275" s="208" t="s">
        <v>583</v>
      </c>
      <c r="C275" s="243"/>
      <c r="D275" s="209" t="s">
        <v>40</v>
      </c>
      <c r="E275" s="216">
        <v>1</v>
      </c>
      <c r="F275" s="211"/>
      <c r="G275" s="210"/>
    </row>
    <row r="276" spans="1:16" ht="89.25">
      <c r="A276" s="207">
        <v>126</v>
      </c>
      <c r="B276" s="208" t="s">
        <v>603</v>
      </c>
      <c r="C276" s="243" t="s">
        <v>739</v>
      </c>
      <c r="D276" s="209" t="s">
        <v>45</v>
      </c>
      <c r="E276" s="216">
        <v>1</v>
      </c>
      <c r="F276" s="211"/>
      <c r="G276" s="210"/>
    </row>
    <row r="277" spans="1:16" ht="38.25">
      <c r="A277" s="207">
        <v>127</v>
      </c>
      <c r="B277" s="208" t="s">
        <v>604</v>
      </c>
      <c r="C277" s="243" t="s">
        <v>739</v>
      </c>
      <c r="D277" s="209"/>
      <c r="E277" s="216"/>
      <c r="F277" s="211"/>
      <c r="G277" s="210"/>
    </row>
    <row r="278" spans="1:16" ht="51">
      <c r="A278" s="230" t="s">
        <v>963</v>
      </c>
      <c r="B278" s="217" t="s">
        <v>585</v>
      </c>
      <c r="C278" s="237"/>
      <c r="D278" s="209" t="s">
        <v>45</v>
      </c>
      <c r="E278" s="216">
        <v>1</v>
      </c>
      <c r="F278" s="211"/>
      <c r="G278" s="210"/>
    </row>
    <row r="279" spans="1:16" ht="63.75">
      <c r="A279" s="230" t="s">
        <v>964</v>
      </c>
      <c r="B279" s="217" t="s">
        <v>586</v>
      </c>
      <c r="C279" s="237"/>
      <c r="D279" s="209" t="s">
        <v>45</v>
      </c>
      <c r="E279" s="216">
        <v>1</v>
      </c>
      <c r="F279" s="211"/>
      <c r="G279" s="210"/>
    </row>
    <row r="280" spans="1:16" ht="38.25">
      <c r="A280" s="207">
        <v>128</v>
      </c>
      <c r="B280" s="208" t="s">
        <v>605</v>
      </c>
      <c r="C280" s="243" t="s">
        <v>740</v>
      </c>
      <c r="D280" s="209"/>
      <c r="E280" s="216"/>
      <c r="F280" s="211"/>
      <c r="G280" s="210"/>
    </row>
    <row r="281" spans="1:16" ht="38.25">
      <c r="A281" s="230" t="s">
        <v>965</v>
      </c>
      <c r="B281" s="217" t="s">
        <v>606</v>
      </c>
      <c r="C281" s="237"/>
      <c r="D281" s="209" t="s">
        <v>45</v>
      </c>
      <c r="E281" s="216">
        <v>1</v>
      </c>
      <c r="F281" s="211"/>
      <c r="G281" s="210"/>
    </row>
    <row r="282" spans="1:16" ht="39.6" customHeight="1">
      <c r="A282" s="230" t="s">
        <v>966</v>
      </c>
      <c r="B282" s="217" t="s">
        <v>607</v>
      </c>
      <c r="C282" s="237"/>
      <c r="D282" s="209" t="s">
        <v>45</v>
      </c>
      <c r="E282" s="216">
        <v>1</v>
      </c>
      <c r="F282" s="211"/>
      <c r="G282" s="210"/>
      <c r="I282" s="267"/>
      <c r="J282" s="267"/>
      <c r="K282" s="267"/>
      <c r="L282" s="267"/>
      <c r="M282" s="267"/>
      <c r="N282" s="267"/>
      <c r="O282" s="267"/>
      <c r="P282" s="267"/>
    </row>
    <row r="283" spans="1:16" ht="111" customHeight="1">
      <c r="A283" s="298">
        <v>129</v>
      </c>
      <c r="B283" s="299" t="s">
        <v>907</v>
      </c>
      <c r="C283" s="324"/>
      <c r="D283" s="209" t="s">
        <v>45</v>
      </c>
      <c r="E283" s="316">
        <v>1</v>
      </c>
      <c r="F283" s="317"/>
      <c r="G283" s="302"/>
      <c r="I283" s="267"/>
      <c r="J283" s="267"/>
      <c r="K283" s="267"/>
      <c r="L283" s="267"/>
      <c r="M283" s="267"/>
      <c r="N283" s="267"/>
      <c r="O283" s="267"/>
      <c r="P283" s="267"/>
    </row>
    <row r="284" spans="1:16" ht="25.5">
      <c r="A284" s="207">
        <v>130</v>
      </c>
      <c r="B284" s="208" t="s">
        <v>584</v>
      </c>
      <c r="C284" s="231"/>
      <c r="D284" s="209" t="s">
        <v>40</v>
      </c>
      <c r="E284" s="216">
        <v>1</v>
      </c>
      <c r="F284" s="211"/>
      <c r="G284" s="210"/>
      <c r="I284" s="267"/>
      <c r="J284" s="267"/>
      <c r="K284" s="267"/>
      <c r="L284" s="267"/>
      <c r="M284" s="267"/>
      <c r="N284" s="267"/>
      <c r="O284" s="267"/>
      <c r="P284" s="267"/>
    </row>
    <row r="285" spans="1:16">
      <c r="A285" s="132"/>
      <c r="B285" s="366" t="s">
        <v>982</v>
      </c>
      <c r="C285" s="388"/>
      <c r="D285" s="367"/>
      <c r="E285" s="367"/>
      <c r="F285" s="368"/>
      <c r="G285" s="127"/>
      <c r="I285" s="267"/>
      <c r="J285" s="267"/>
      <c r="K285" s="267"/>
      <c r="L285" s="267"/>
      <c r="M285" s="267"/>
      <c r="N285" s="267"/>
      <c r="O285" s="267"/>
      <c r="P285" s="267"/>
    </row>
    <row r="286" spans="1:16">
      <c r="A286" s="38"/>
      <c r="B286" s="39"/>
      <c r="C286" s="39"/>
      <c r="D286" s="40"/>
      <c r="E286" s="223"/>
      <c r="F286" s="122"/>
      <c r="G286" s="122"/>
      <c r="I286" s="267"/>
      <c r="J286" s="267"/>
      <c r="K286" s="267"/>
      <c r="L286" s="267"/>
      <c r="M286" s="267"/>
      <c r="N286" s="267"/>
      <c r="O286" s="267"/>
      <c r="P286" s="267"/>
    </row>
    <row r="287" spans="1:16">
      <c r="A287" s="101" t="s">
        <v>64</v>
      </c>
      <c r="B287" s="101"/>
      <c r="C287" s="101"/>
      <c r="D287" s="101"/>
      <c r="E287" s="101"/>
      <c r="F287" s="101"/>
      <c r="G287" s="101"/>
      <c r="I287" s="267"/>
      <c r="J287" s="267"/>
      <c r="K287" s="267"/>
      <c r="L287" s="267"/>
      <c r="M287" s="267"/>
      <c r="N287" s="267"/>
      <c r="O287" s="267"/>
      <c r="P287" s="267"/>
    </row>
    <row r="288" spans="1:16" ht="35.1" customHeight="1">
      <c r="A288" s="369" t="s">
        <v>980</v>
      </c>
      <c r="B288" s="369"/>
      <c r="C288" s="369"/>
      <c r="D288" s="369"/>
      <c r="E288" s="369"/>
      <c r="F288" s="369"/>
      <c r="G288" s="369"/>
    </row>
    <row r="289" spans="1:7" ht="14.1" customHeight="1">
      <c r="A289" s="146"/>
      <c r="B289" s="146"/>
      <c r="C289" s="146"/>
      <c r="D289" s="146"/>
      <c r="E289" s="146"/>
      <c r="F289" s="146"/>
      <c r="G289" s="333"/>
    </row>
    <row r="290" spans="1:7">
      <c r="A290" s="146"/>
      <c r="B290" s="146"/>
      <c r="C290" s="146"/>
      <c r="D290" s="146"/>
      <c r="E290" s="146"/>
      <c r="F290" s="146"/>
      <c r="G290" s="146"/>
    </row>
    <row r="291" spans="1:7" s="42" customFormat="1">
      <c r="A291" s="374" t="s">
        <v>979</v>
      </c>
      <c r="B291" s="374"/>
      <c r="C291" s="374"/>
      <c r="D291" s="374"/>
      <c r="E291" s="374"/>
      <c r="F291" s="374"/>
      <c r="G291" s="374"/>
    </row>
    <row r="292" spans="1:7" s="42" customFormat="1" ht="11.25">
      <c r="A292" s="38"/>
      <c r="B292" s="39"/>
      <c r="C292" s="40"/>
      <c r="D292" s="122"/>
      <c r="E292" s="122"/>
      <c r="F292" s="41"/>
      <c r="G292" s="122"/>
    </row>
    <row r="293" spans="1:7" s="42" customFormat="1" ht="25.5" customHeight="1">
      <c r="A293" s="360" t="s">
        <v>22</v>
      </c>
      <c r="B293" s="360"/>
      <c r="C293" s="360"/>
      <c r="D293" s="360"/>
      <c r="E293" s="360"/>
      <c r="F293" s="360"/>
      <c r="G293" s="56"/>
    </row>
    <row r="294" spans="1:7" s="42" customFormat="1">
      <c r="A294" s="361" t="s">
        <v>23</v>
      </c>
      <c r="B294" s="361"/>
      <c r="C294" s="361"/>
      <c r="D294" s="361"/>
      <c r="E294" s="361"/>
      <c r="F294" s="361"/>
      <c r="G294" s="56"/>
    </row>
    <row r="295" spans="1:7" s="42" customFormat="1" ht="17.25" customHeight="1">
      <c r="A295" s="360" t="s">
        <v>24</v>
      </c>
      <c r="B295" s="360"/>
      <c r="C295" s="360"/>
      <c r="D295" s="360"/>
      <c r="E295" s="360"/>
      <c r="F295" s="360"/>
      <c r="G295" s="56"/>
    </row>
    <row r="296" spans="1:7" s="42" customFormat="1" ht="11.25">
      <c r="B296" s="43"/>
      <c r="C296" s="44"/>
    </row>
    <row r="297" spans="1:7" s="42" customFormat="1" ht="12" customHeight="1">
      <c r="A297" s="360" t="s">
        <v>25</v>
      </c>
      <c r="B297" s="360"/>
      <c r="C297" s="360"/>
      <c r="D297" s="360"/>
      <c r="E297" s="360"/>
      <c r="F297" s="360"/>
      <c r="G297" s="56"/>
    </row>
    <row r="298" spans="1:7" s="42" customFormat="1" ht="18" customHeight="1">
      <c r="A298" s="361" t="s">
        <v>23</v>
      </c>
      <c r="B298" s="361"/>
      <c r="C298" s="361"/>
      <c r="D298" s="361"/>
      <c r="E298" s="361"/>
      <c r="F298" s="361"/>
      <c r="G298" s="56"/>
    </row>
    <row r="299" spans="1:7" s="42" customFormat="1" ht="11.25">
      <c r="B299" s="43"/>
      <c r="C299" s="44"/>
    </row>
    <row r="300" spans="1:7">
      <c r="A300" s="362" t="s">
        <v>26</v>
      </c>
      <c r="B300" s="362"/>
      <c r="C300" s="362"/>
      <c r="D300" s="362"/>
      <c r="E300" s="362"/>
      <c r="F300" s="362"/>
      <c r="G300" s="28"/>
    </row>
    <row r="301" spans="1:7">
      <c r="A301" s="38"/>
      <c r="B301" s="39"/>
      <c r="C301" s="39"/>
      <c r="D301" s="40"/>
      <c r="E301" s="223"/>
      <c r="F301" s="122"/>
      <c r="G301" s="122"/>
    </row>
    <row r="302" spans="1:7">
      <c r="A302" s="38"/>
      <c r="B302" s="46"/>
      <c r="C302" s="46"/>
      <c r="D302" s="40"/>
      <c r="E302" s="223"/>
      <c r="F302" s="122"/>
      <c r="G302" s="122"/>
    </row>
    <row r="303" spans="1:7">
      <c r="A303" s="38"/>
      <c r="B303" s="39"/>
      <c r="C303" s="39"/>
      <c r="D303" s="40"/>
      <c r="E303" s="223"/>
      <c r="F303" s="40"/>
      <c r="G303" s="40"/>
    </row>
    <row r="304" spans="1:7">
      <c r="A304" s="38"/>
      <c r="B304" s="39"/>
      <c r="C304" s="39"/>
      <c r="D304" s="40"/>
      <c r="E304" s="223"/>
      <c r="F304" s="122"/>
      <c r="G304" s="122"/>
    </row>
    <row r="305" spans="1:7">
      <c r="A305" s="38"/>
      <c r="B305" s="39"/>
      <c r="C305" s="39"/>
      <c r="D305" s="40"/>
      <c r="E305" s="223"/>
      <c r="F305" s="122"/>
      <c r="G305" s="122"/>
    </row>
    <row r="306" spans="1:7">
      <c r="A306" s="38"/>
      <c r="B306" s="47"/>
      <c r="C306" s="47"/>
      <c r="D306" s="40"/>
      <c r="E306" s="223"/>
      <c r="F306" s="40"/>
      <c r="G306" s="40"/>
    </row>
    <row r="307" spans="1:7">
      <c r="A307" s="38"/>
      <c r="B307" s="47"/>
      <c r="C307" s="47"/>
      <c r="D307" s="40"/>
      <c r="E307" s="223"/>
      <c r="F307" s="40"/>
      <c r="G307" s="40"/>
    </row>
    <row r="308" spans="1:7">
      <c r="A308" s="38"/>
      <c r="B308" s="48"/>
      <c r="C308" s="48"/>
      <c r="D308" s="40"/>
      <c r="E308" s="223"/>
      <c r="F308" s="40"/>
      <c r="G308" s="40"/>
    </row>
    <row r="309" spans="1:7">
      <c r="A309" s="38"/>
      <c r="B309" s="46"/>
      <c r="C309" s="46"/>
      <c r="D309" s="40"/>
      <c r="E309" s="223"/>
      <c r="F309" s="122"/>
      <c r="G309" s="122"/>
    </row>
    <row r="310" spans="1:7">
      <c r="A310" s="38"/>
      <c r="B310" s="46"/>
      <c r="C310" s="46"/>
      <c r="D310" s="40"/>
      <c r="E310" s="223"/>
      <c r="F310" s="122"/>
      <c r="G310" s="122"/>
    </row>
    <row r="311" spans="1:7">
      <c r="A311" s="38"/>
      <c r="B311" s="46"/>
      <c r="C311" s="46"/>
      <c r="D311" s="40"/>
      <c r="E311" s="223"/>
      <c r="F311" s="40"/>
      <c r="G311" s="40"/>
    </row>
    <row r="312" spans="1:7">
      <c r="A312" s="38"/>
      <c r="B312" s="48"/>
      <c r="C312" s="48"/>
      <c r="D312" s="40"/>
      <c r="E312" s="223"/>
      <c r="F312" s="122"/>
      <c r="G312" s="122"/>
    </row>
    <row r="313" spans="1:7">
      <c r="A313" s="38"/>
      <c r="B313" s="46"/>
      <c r="C313" s="46"/>
      <c r="D313" s="40"/>
      <c r="E313" s="223"/>
      <c r="F313" s="122"/>
      <c r="G313" s="122"/>
    </row>
    <row r="314" spans="1:7">
      <c r="A314" s="38"/>
      <c r="B314" s="46"/>
      <c r="C314" s="46"/>
      <c r="D314" s="40"/>
      <c r="E314" s="223"/>
      <c r="F314" s="40"/>
      <c r="G314" s="40"/>
    </row>
    <row r="315" spans="1:7">
      <c r="A315" s="38"/>
      <c r="B315" s="46"/>
      <c r="C315" s="46"/>
      <c r="D315" s="40"/>
      <c r="E315" s="223"/>
      <c r="F315" s="122"/>
      <c r="G315" s="122"/>
    </row>
    <row r="316" spans="1:7">
      <c r="A316" s="38"/>
      <c r="B316" s="46"/>
      <c r="C316" s="46"/>
      <c r="D316" s="40"/>
      <c r="E316" s="223"/>
      <c r="F316" s="122"/>
      <c r="G316" s="122"/>
    </row>
    <row r="317" spans="1:7">
      <c r="A317" s="38"/>
      <c r="B317" s="46"/>
      <c r="C317" s="46"/>
      <c r="D317" s="40"/>
      <c r="E317" s="223"/>
      <c r="F317" s="122"/>
      <c r="G317" s="122"/>
    </row>
    <row r="318" spans="1:7">
      <c r="A318" s="38"/>
      <c r="B318" s="46"/>
      <c r="C318" s="46"/>
      <c r="D318" s="40"/>
      <c r="E318" s="223"/>
      <c r="F318" s="123"/>
      <c r="G318" s="123"/>
    </row>
    <row r="319" spans="1:7">
      <c r="A319" s="38"/>
      <c r="B319" s="46"/>
      <c r="C319" s="46"/>
      <c r="D319" s="40"/>
      <c r="E319" s="223"/>
      <c r="F319" s="122"/>
      <c r="G319" s="122"/>
    </row>
    <row r="320" spans="1:7">
      <c r="A320" s="38"/>
      <c r="B320" s="46"/>
      <c r="C320" s="46"/>
      <c r="D320" s="40"/>
      <c r="E320" s="223"/>
      <c r="F320" s="122"/>
      <c r="G320" s="122"/>
    </row>
    <row r="321" spans="1:7">
      <c r="A321" s="38"/>
      <c r="B321" s="46"/>
      <c r="C321" s="46"/>
      <c r="D321" s="40"/>
      <c r="E321" s="223"/>
      <c r="F321" s="122"/>
      <c r="G321" s="122"/>
    </row>
    <row r="322" spans="1:7">
      <c r="A322" s="38"/>
      <c r="B322" s="46"/>
      <c r="C322" s="46"/>
      <c r="D322" s="40"/>
      <c r="E322" s="223"/>
      <c r="F322" s="122"/>
      <c r="G322" s="122"/>
    </row>
    <row r="323" spans="1:7">
      <c r="A323" s="38"/>
      <c r="B323" s="46"/>
      <c r="C323" s="46"/>
      <c r="D323" s="40"/>
      <c r="E323" s="223"/>
      <c r="F323" s="40"/>
      <c r="G323" s="40"/>
    </row>
    <row r="324" spans="1:7">
      <c r="A324" s="38"/>
      <c r="B324" s="48"/>
      <c r="C324" s="48"/>
      <c r="D324" s="40"/>
      <c r="E324" s="223"/>
      <c r="F324" s="122"/>
      <c r="G324" s="122"/>
    </row>
    <row r="325" spans="1:7">
      <c r="A325" s="38"/>
      <c r="B325" s="46"/>
      <c r="C325" s="46"/>
      <c r="D325" s="40"/>
      <c r="E325" s="223"/>
      <c r="F325" s="122"/>
      <c r="G325" s="122"/>
    </row>
    <row r="326" spans="1:7">
      <c r="A326" s="38"/>
      <c r="B326" s="46"/>
      <c r="C326" s="46"/>
      <c r="D326" s="40"/>
      <c r="E326" s="223"/>
      <c r="F326" s="40"/>
      <c r="G326" s="40"/>
    </row>
    <row r="327" spans="1:7">
      <c r="A327" s="38"/>
      <c r="B327" s="46"/>
      <c r="C327" s="46"/>
      <c r="D327" s="40"/>
      <c r="E327" s="223"/>
      <c r="F327" s="122"/>
      <c r="G327" s="122"/>
    </row>
    <row r="328" spans="1:7">
      <c r="A328" s="38"/>
      <c r="B328" s="46"/>
      <c r="C328" s="46"/>
      <c r="D328" s="40"/>
      <c r="E328" s="223"/>
      <c r="F328" s="122"/>
      <c r="G328" s="122"/>
    </row>
    <row r="329" spans="1:7">
      <c r="A329" s="38"/>
      <c r="B329" s="48"/>
      <c r="C329" s="48"/>
      <c r="D329" s="40"/>
      <c r="E329" s="223"/>
      <c r="F329" s="122"/>
      <c r="G329" s="122"/>
    </row>
    <row r="330" spans="1:7">
      <c r="A330" s="49"/>
      <c r="B330" s="46"/>
      <c r="C330" s="46"/>
      <c r="D330" s="40"/>
      <c r="E330" s="223"/>
      <c r="F330" s="122"/>
      <c r="G330" s="122"/>
    </row>
    <row r="331" spans="1:7">
      <c r="A331" s="49"/>
      <c r="B331" s="46"/>
      <c r="C331" s="46"/>
      <c r="D331" s="40"/>
      <c r="E331" s="223"/>
      <c r="F331" s="122"/>
      <c r="G331" s="122"/>
    </row>
    <row r="332" spans="1:7">
      <c r="A332" s="49"/>
      <c r="B332" s="46"/>
      <c r="C332" s="46"/>
      <c r="D332" s="40"/>
      <c r="E332" s="223"/>
      <c r="F332" s="122"/>
      <c r="G332" s="122"/>
    </row>
    <row r="333" spans="1:7">
      <c r="A333" s="49"/>
      <c r="B333" s="46"/>
      <c r="C333" s="46"/>
      <c r="D333" s="40"/>
      <c r="E333" s="223"/>
      <c r="F333" s="122"/>
      <c r="G333" s="122"/>
    </row>
    <row r="334" spans="1:7">
      <c r="A334" s="50"/>
      <c r="B334" s="46"/>
      <c r="C334" s="46"/>
      <c r="D334" s="40"/>
      <c r="E334" s="223"/>
      <c r="F334" s="40"/>
      <c r="G334" s="40"/>
    </row>
    <row r="335" spans="1:7">
      <c r="A335" s="38"/>
      <c r="B335" s="48"/>
      <c r="C335" s="48"/>
      <c r="D335" s="40"/>
      <c r="E335" s="223"/>
      <c r="F335" s="122"/>
      <c r="G335" s="122"/>
    </row>
    <row r="336" spans="1:7">
      <c r="A336" s="38"/>
      <c r="B336" s="46"/>
      <c r="C336" s="46"/>
      <c r="D336" s="40"/>
      <c r="E336" s="223"/>
      <c r="F336" s="122"/>
      <c r="G336" s="122"/>
    </row>
    <row r="337" spans="1:7">
      <c r="A337" s="38"/>
      <c r="B337" s="46"/>
      <c r="C337" s="46"/>
      <c r="D337" s="40"/>
      <c r="E337" s="223"/>
      <c r="F337" s="40"/>
      <c r="G337" s="40"/>
    </row>
    <row r="338" spans="1:7">
      <c r="A338" s="45"/>
      <c r="B338" s="51"/>
      <c r="C338" s="51"/>
      <c r="D338" s="45"/>
      <c r="E338" s="224"/>
      <c r="F338" s="52"/>
      <c r="G338" s="52"/>
    </row>
    <row r="339" spans="1:7">
      <c r="A339" s="45"/>
      <c r="B339" s="53"/>
      <c r="C339" s="53"/>
      <c r="D339" s="45"/>
      <c r="E339" s="225"/>
      <c r="F339" s="45"/>
      <c r="G339" s="45"/>
    </row>
    <row r="340" spans="1:7">
      <c r="A340" s="45"/>
      <c r="B340" s="51"/>
      <c r="C340" s="51"/>
      <c r="D340" s="45"/>
      <c r="E340" s="225"/>
      <c r="F340" s="45"/>
      <c r="G340" s="45"/>
    </row>
    <row r="341" spans="1:7">
      <c r="A341" s="45"/>
      <c r="B341" s="53"/>
      <c r="C341" s="53"/>
      <c r="D341" s="55"/>
      <c r="E341" s="225"/>
      <c r="F341" s="45"/>
      <c r="G341" s="45"/>
    </row>
    <row r="342" spans="1:7">
      <c r="A342" s="56"/>
      <c r="B342" s="57"/>
      <c r="C342" s="57"/>
      <c r="D342" s="56"/>
      <c r="E342" s="226"/>
      <c r="F342" s="56"/>
      <c r="G342" s="56"/>
    </row>
    <row r="343" spans="1:7">
      <c r="A343" s="56"/>
      <c r="B343" s="57"/>
      <c r="C343" s="57"/>
      <c r="D343" s="56"/>
      <c r="E343" s="226"/>
      <c r="F343" s="56"/>
      <c r="G343" s="56"/>
    </row>
    <row r="344" spans="1:7">
      <c r="A344" s="56"/>
      <c r="B344" s="57"/>
      <c r="C344" s="57"/>
      <c r="D344" s="56"/>
      <c r="E344" s="226"/>
      <c r="F344" s="56"/>
      <c r="G344" s="56"/>
    </row>
    <row r="345" spans="1:7">
      <c r="A345" s="56"/>
      <c r="B345" s="57"/>
      <c r="C345" s="57"/>
      <c r="D345" s="56"/>
      <c r="E345" s="226"/>
      <c r="F345" s="56"/>
      <c r="G345" s="56"/>
    </row>
    <row r="346" spans="1:7">
      <c r="A346" s="56"/>
      <c r="B346" s="57"/>
      <c r="C346" s="57"/>
      <c r="D346" s="56"/>
      <c r="E346" s="226"/>
      <c r="F346" s="56"/>
      <c r="G346" s="56"/>
    </row>
    <row r="347" spans="1:7">
      <c r="A347" s="56"/>
      <c r="B347" s="58"/>
      <c r="C347" s="58"/>
      <c r="D347" s="56"/>
      <c r="E347" s="226"/>
      <c r="F347" s="56"/>
      <c r="G347" s="56"/>
    </row>
    <row r="348" spans="1:7">
      <c r="A348" s="56"/>
      <c r="B348" s="57"/>
      <c r="C348" s="57"/>
      <c r="D348" s="56"/>
      <c r="E348" s="226"/>
      <c r="F348" s="56"/>
      <c r="G348" s="56"/>
    </row>
    <row r="349" spans="1:7">
      <c r="A349" s="56"/>
      <c r="B349" s="57"/>
      <c r="C349" s="57"/>
      <c r="D349" s="56"/>
      <c r="E349" s="226"/>
      <c r="F349" s="56"/>
      <c r="G349" s="56"/>
    </row>
    <row r="350" spans="1:7">
      <c r="A350" s="56"/>
      <c r="B350" s="57"/>
      <c r="C350" s="57"/>
      <c r="D350" s="56"/>
      <c r="E350" s="226"/>
      <c r="F350" s="56"/>
      <c r="G350" s="56"/>
    </row>
    <row r="351" spans="1:7">
      <c r="A351" s="56"/>
      <c r="B351" s="57"/>
      <c r="C351" s="57"/>
      <c r="D351" s="56"/>
      <c r="E351" s="226"/>
      <c r="F351" s="56"/>
      <c r="G351" s="56"/>
    </row>
    <row r="352" spans="1:7">
      <c r="A352" s="56"/>
      <c r="B352" s="58"/>
      <c r="C352" s="58"/>
      <c r="D352" s="56"/>
      <c r="E352" s="226"/>
      <c r="F352" s="56"/>
      <c r="G352" s="56"/>
    </row>
  </sheetData>
  <mergeCells count="23">
    <mergeCell ref="A300:F300"/>
    <mergeCell ref="A3:G3"/>
    <mergeCell ref="A1:G1"/>
    <mergeCell ref="A2:G2"/>
    <mergeCell ref="B5:G5"/>
    <mergeCell ref="B6:G6"/>
    <mergeCell ref="B7:G7"/>
    <mergeCell ref="D9:G9"/>
    <mergeCell ref="A293:F293"/>
    <mergeCell ref="A294:F294"/>
    <mergeCell ref="A295:F295"/>
    <mergeCell ref="F10:F11"/>
    <mergeCell ref="G10:G11"/>
    <mergeCell ref="A288:G288"/>
    <mergeCell ref="A291:G291"/>
    <mergeCell ref="A10:A11"/>
    <mergeCell ref="A297:F297"/>
    <mergeCell ref="A298:F298"/>
    <mergeCell ref="B10:B11"/>
    <mergeCell ref="D10:D11"/>
    <mergeCell ref="E10:E11"/>
    <mergeCell ref="B285:F285"/>
    <mergeCell ref="C10:C11"/>
  </mergeCells>
  <phoneticPr fontId="36" type="noConversion"/>
  <pageMargins left="0.75" right="0.75" top="1" bottom="1" header="0.5" footer="0.5"/>
  <pageSetup paperSize="9" scale="9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10</vt:i4>
      </vt:variant>
    </vt:vector>
  </HeadingPairs>
  <TitlesOfParts>
    <vt:vector size="20" baseType="lpstr">
      <vt:lpstr>Buvn.kopt.</vt:lpstr>
      <vt:lpstr>Kops.aprēķins_Nr.1</vt:lpstr>
      <vt:lpstr>LT_1-1</vt:lpstr>
      <vt:lpstr>Kops.aprēķins_Nr.2 </vt:lpstr>
      <vt:lpstr>LT_2-1</vt:lpstr>
      <vt:lpstr>LT_2-2</vt:lpstr>
      <vt:lpstr>LT_2-3</vt:lpstr>
      <vt:lpstr>LT_2-4</vt:lpstr>
      <vt:lpstr>Kops.aprēķins_Nr.3</vt:lpstr>
      <vt:lpstr>LT_3-1</vt:lpstr>
      <vt:lpstr>Buvn.kopt.!Print_Area</vt:lpstr>
      <vt:lpstr>Kops.aprēķins_Nr.1!Print_Area</vt:lpstr>
      <vt:lpstr>'Kops.aprēķins_Nr.2 '!Print_Area</vt:lpstr>
      <vt:lpstr>Kops.aprēķins_Nr.3!Print_Area</vt:lpstr>
      <vt:lpstr>'LT_1-1'!Print_Area</vt:lpstr>
      <vt:lpstr>'LT_2-1'!Print_Area</vt:lpstr>
      <vt:lpstr>'LT_2-2'!Print_Area</vt:lpstr>
      <vt:lpstr>'LT_2-3'!Print_Area</vt:lpstr>
      <vt:lpstr>'LT_2-4'!Print_Area</vt:lpstr>
      <vt:lpstr>'LT_3-1'!Print_Area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EdgarsK</dc:creator>
  <cp:keywords/>
  <dc:description/>
  <cp:lastModifiedBy>Iveta Saulīte</cp:lastModifiedBy>
  <cp:revision/>
  <dcterms:created xsi:type="dcterms:W3CDTF">1996-10-14T23:33:28Z</dcterms:created>
  <dcterms:modified xsi:type="dcterms:W3CDTF">2026-07-21T07:46:32Z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