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python.xml" ContentType="application/vnd.ms-excel.pytho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Z:\09 Nodalas\09-07 Iepirkumu nodaļa\IEPIRKUMI 2026\2026_35_AK_Individuālo aizsardzības līdzekļu iegāde\35_Publicēšanai\"/>
    </mc:Choice>
  </mc:AlternateContent>
  <xr:revisionPtr revIDLastSave="0" documentId="13_ncr:1_{D6ED55A6-A0C4-459C-8C20-A048013ECEBC}" xr6:coauthVersionLast="47" xr6:coauthVersionMax="47" xr10:uidLastSave="{00000000-0000-0000-0000-000000000000}"/>
  <bookViews>
    <workbookView xWindow="-108" yWindow="-108" windowWidth="23256" windowHeight="12456" tabRatio="612" xr2:uid="{00000000-000D-0000-FFFF-FFFF00000000}"/>
  </bookViews>
  <sheets>
    <sheet name="Sheet1" sheetId="1" r:id="rId1"/>
  </sheets>
  <definedNames>
    <definedName name="_xlnm.Print_Area" localSheetId="0">Sheet1!$A$6:$I$328</definedName>
    <definedName name="_xlnm.Print_Titles" localSheetId="0">Sheet1!$A:$I,Sheet1!$18:$19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23" i="1" l="1"/>
  <c r="I122" i="1"/>
  <c r="I94" i="1"/>
  <c r="I322" i="1"/>
  <c r="I321" i="1"/>
  <c r="I320" i="1"/>
  <c r="I319" i="1"/>
  <c r="I318" i="1"/>
  <c r="I317" i="1"/>
  <c r="I316" i="1"/>
  <c r="I315" i="1"/>
  <c r="I314" i="1"/>
  <c r="I313" i="1"/>
  <c r="I312" i="1"/>
  <c r="I311" i="1"/>
  <c r="I310" i="1"/>
  <c r="I309" i="1"/>
  <c r="I308" i="1"/>
  <c r="I307" i="1"/>
  <c r="I306" i="1"/>
  <c r="I305" i="1"/>
  <c r="I304" i="1"/>
  <c r="I303" i="1"/>
  <c r="I302" i="1"/>
  <c r="I301" i="1"/>
  <c r="I300" i="1"/>
  <c r="I299" i="1"/>
  <c r="I298" i="1"/>
  <c r="I297" i="1"/>
  <c r="I296" i="1"/>
  <c r="I295" i="1"/>
  <c r="I294" i="1"/>
  <c r="I293" i="1"/>
  <c r="I292" i="1"/>
  <c r="I291" i="1"/>
  <c r="I290" i="1"/>
  <c r="I289" i="1"/>
  <c r="I288" i="1"/>
  <c r="I287" i="1"/>
  <c r="I286" i="1"/>
  <c r="I285" i="1"/>
  <c r="I284" i="1"/>
  <c r="I283" i="1"/>
  <c r="I282" i="1"/>
  <c r="I281" i="1"/>
  <c r="I280" i="1"/>
  <c r="I279" i="1"/>
  <c r="I278" i="1"/>
  <c r="I277" i="1"/>
  <c r="I276" i="1"/>
  <c r="I275" i="1"/>
  <c r="I274" i="1"/>
  <c r="I273" i="1"/>
  <c r="I272" i="1"/>
  <c r="I271" i="1"/>
  <c r="I270" i="1"/>
  <c r="I269" i="1"/>
  <c r="I268" i="1"/>
  <c r="I267" i="1"/>
  <c r="I266" i="1"/>
  <c r="I265" i="1"/>
  <c r="I264" i="1"/>
  <c r="I263" i="1"/>
  <c r="I262" i="1"/>
  <c r="I261" i="1"/>
  <c r="I260" i="1"/>
  <c r="I259" i="1"/>
  <c r="I258" i="1"/>
  <c r="I257" i="1"/>
  <c r="I256" i="1"/>
  <c r="I255" i="1"/>
  <c r="I254" i="1"/>
  <c r="I253" i="1"/>
  <c r="I252" i="1"/>
  <c r="I251" i="1"/>
  <c r="I250" i="1"/>
  <c r="I249" i="1"/>
  <c r="I248" i="1"/>
  <c r="I247" i="1"/>
  <c r="I246" i="1"/>
  <c r="I245" i="1"/>
  <c r="I244" i="1"/>
  <c r="I243" i="1"/>
  <c r="I242" i="1"/>
  <c r="I241" i="1"/>
  <c r="I240" i="1"/>
  <c r="I239" i="1"/>
  <c r="I238" i="1"/>
  <c r="I237" i="1"/>
  <c r="I236" i="1"/>
  <c r="I235" i="1"/>
  <c r="I234" i="1"/>
  <c r="I233" i="1"/>
  <c r="I232" i="1"/>
  <c r="I231" i="1"/>
  <c r="I230" i="1"/>
  <c r="I229" i="1"/>
  <c r="I228" i="1"/>
  <c r="I227" i="1"/>
  <c r="I226" i="1"/>
  <c r="I225" i="1"/>
  <c r="I224" i="1"/>
  <c r="I223" i="1"/>
  <c r="I222" i="1"/>
  <c r="I221" i="1"/>
  <c r="I220" i="1"/>
  <c r="I219" i="1"/>
  <c r="I218" i="1"/>
  <c r="I217" i="1"/>
  <c r="I216" i="1"/>
  <c r="I215" i="1"/>
  <c r="I214" i="1"/>
  <c r="I213" i="1"/>
  <c r="I212" i="1"/>
  <c r="I211" i="1"/>
  <c r="I210" i="1"/>
  <c r="I209" i="1"/>
  <c r="I208" i="1"/>
  <c r="I207" i="1"/>
  <c r="I206" i="1"/>
  <c r="I205" i="1"/>
  <c r="I204" i="1"/>
  <c r="I203" i="1"/>
  <c r="I202" i="1"/>
  <c r="I201" i="1"/>
  <c r="I200" i="1"/>
  <c r="I199" i="1"/>
  <c r="I198" i="1"/>
  <c r="I197" i="1"/>
  <c r="I196" i="1"/>
  <c r="I195" i="1"/>
  <c r="I194" i="1"/>
  <c r="I191" i="1"/>
  <c r="I190" i="1"/>
  <c r="I189" i="1"/>
  <c r="I188" i="1"/>
  <c r="I187" i="1"/>
  <c r="I186" i="1"/>
  <c r="I185" i="1"/>
  <c r="I184" i="1"/>
  <c r="I183" i="1"/>
  <c r="I182" i="1"/>
  <c r="I181" i="1"/>
  <c r="I180" i="1"/>
  <c r="I179" i="1"/>
  <c r="I178" i="1"/>
  <c r="I177" i="1"/>
  <c r="I176" i="1"/>
  <c r="I175" i="1"/>
  <c r="I174" i="1"/>
  <c r="I173" i="1"/>
  <c r="I172" i="1"/>
  <c r="I171" i="1"/>
  <c r="I170" i="1"/>
  <c r="I169" i="1"/>
  <c r="I168" i="1"/>
  <c r="I167" i="1"/>
  <c r="I166" i="1"/>
  <c r="I165" i="1"/>
  <c r="I164" i="1"/>
  <c r="I163" i="1"/>
  <c r="I162" i="1"/>
  <c r="I161" i="1"/>
  <c r="I160" i="1"/>
  <c r="I159" i="1"/>
  <c r="I158" i="1"/>
  <c r="I157" i="1"/>
  <c r="I156" i="1"/>
  <c r="I155" i="1"/>
  <c r="I154" i="1"/>
  <c r="I153" i="1"/>
  <c r="I152" i="1"/>
  <c r="I151" i="1"/>
  <c r="I150" i="1"/>
  <c r="I149" i="1"/>
  <c r="I148" i="1"/>
  <c r="I143" i="1"/>
  <c r="I142" i="1"/>
  <c r="I141" i="1"/>
  <c r="I140" i="1"/>
  <c r="I139" i="1"/>
  <c r="I138" i="1"/>
  <c r="I137" i="1"/>
  <c r="I136" i="1"/>
  <c r="I135" i="1"/>
  <c r="I134" i="1"/>
  <c r="I133" i="1"/>
  <c r="I132" i="1"/>
  <c r="I131" i="1"/>
  <c r="I130" i="1"/>
  <c r="I129" i="1"/>
  <c r="I121" i="1"/>
  <c r="I120" i="1"/>
  <c r="I119" i="1"/>
  <c r="I118" i="1"/>
  <c r="I117" i="1"/>
  <c r="I116" i="1"/>
  <c r="I115" i="1"/>
  <c r="I114" i="1"/>
  <c r="I113" i="1"/>
  <c r="I112" i="1"/>
  <c r="I111" i="1"/>
  <c r="I110" i="1"/>
  <c r="I109" i="1"/>
  <c r="I108" i="1"/>
  <c r="I93" i="1"/>
  <c r="I92" i="1"/>
  <c r="I91" i="1"/>
  <c r="I90" i="1"/>
  <c r="I89" i="1"/>
  <c r="I88" i="1"/>
  <c r="I87" i="1"/>
  <c r="I86" i="1"/>
  <c r="I85" i="1"/>
  <c r="I84" i="1"/>
  <c r="I83" i="1"/>
  <c r="I82" i="1"/>
  <c r="I81" i="1"/>
  <c r="I80" i="1"/>
  <c r="I79" i="1"/>
  <c r="I78" i="1"/>
  <c r="I77" i="1"/>
  <c r="I76" i="1"/>
  <c r="I75" i="1"/>
  <c r="I74" i="1"/>
  <c r="I73" i="1"/>
  <c r="I72" i="1"/>
  <c r="I71" i="1"/>
  <c r="I70" i="1"/>
  <c r="I69" i="1"/>
  <c r="I68" i="1"/>
  <c r="I67" i="1"/>
  <c r="I66" i="1"/>
  <c r="I65" i="1"/>
  <c r="I64" i="1"/>
  <c r="I63" i="1"/>
  <c r="I62" i="1"/>
  <c r="I61" i="1"/>
  <c r="I60" i="1"/>
  <c r="I59" i="1"/>
  <c r="I58" i="1"/>
  <c r="I57" i="1"/>
  <c r="I56" i="1"/>
  <c r="I55" i="1"/>
  <c r="I54" i="1"/>
  <c r="I53" i="1"/>
  <c r="I52" i="1"/>
  <c r="I51" i="1"/>
  <c r="I50" i="1"/>
  <c r="I49" i="1"/>
  <c r="I48" i="1"/>
  <c r="I47" i="1"/>
  <c r="I46" i="1"/>
  <c r="I45" i="1"/>
  <c r="I44" i="1"/>
  <c r="I43" i="1"/>
  <c r="I42" i="1"/>
  <c r="I41" i="1"/>
  <c r="I40" i="1"/>
  <c r="I39" i="1"/>
  <c r="I38" i="1"/>
  <c r="I37" i="1"/>
  <c r="I36" i="1"/>
  <c r="I35" i="1"/>
  <c r="I34" i="1"/>
  <c r="I33" i="1"/>
  <c r="I32" i="1"/>
  <c r="I31" i="1"/>
  <c r="I30" i="1"/>
  <c r="I29" i="1"/>
  <c r="I20" i="1"/>
</calcChain>
</file>

<file path=xl/python.xml><?xml version="1.0" encoding="utf-8"?>
<python xmlns="http://schemas.microsoft.com/office/spreadsheetml/2023/python">
  <environmentDefinition id="{882DD1B0-6546-4DFA-8A08-902A380B44EA}">
    <initialization>
      <code xml:space="preserve">import numpy as np
import pandas as pd
import matplotlib.pyplot as plt
import seaborn as sns
import statsmodels as sm
import excel
import warnings
warnings.simplefilter('ignore')
excel.set_xl_scalar_conversion(excel.convert_to_scalar)
excel.set_xl_array_conversion(excel.convert_to_dataframe)
</code>
    </initialization>
  </environmentDefinition>
</python>
</file>

<file path=xl/sharedStrings.xml><?xml version="1.0" encoding="utf-8"?>
<sst xmlns="http://schemas.openxmlformats.org/spreadsheetml/2006/main" count="491" uniqueCount="349">
  <si>
    <t>TEHNISKĀ SPECIFIKĀCIJA</t>
  </si>
  <si>
    <t>TEHNISKAIS PIEDĀVĀJUMS</t>
  </si>
  <si>
    <t>FINANŠU PIEDĀVĀJUMS</t>
  </si>
  <si>
    <t>Nr.</t>
  </si>
  <si>
    <t>Preces/pakalpojuma nosaukums</t>
  </si>
  <si>
    <t>Tehniskās prasības/parametri</t>
  </si>
  <si>
    <t xml:space="preserve">Atbilstība prasībām/pretendenta piedāvājums  </t>
  </si>
  <si>
    <t>Vienība</t>
  </si>
  <si>
    <t>Piedāvātā cena EUR bez PVN par vienu vienību</t>
  </si>
  <si>
    <t>gab.</t>
  </si>
  <si>
    <t>Sistēmas krūšu daļā iestrādāts CROLL (vai ekvivalents) virves saspiedējs, lai nodrošinātu efektīvāku un drošāku pārvietošanos pa vertikālu virvi.</t>
  </si>
  <si>
    <t>Iespēja regulēt krūšu apkārtmēru, vidukļa apkārtmēru un kāju apkārtmēru.</t>
  </si>
  <si>
    <t>Lietošanas termiņš - ne mazāk kā 10 gadi no ražošanas dienas.</t>
  </si>
  <si>
    <t>Drošības sistēmas komplekta pārbaude</t>
  </si>
  <si>
    <t>kompl.</t>
  </si>
  <si>
    <t>Divas aizveramas sānu kabatas. Viena iekšējā kabata instrukcijas glabāšanai.</t>
  </si>
  <si>
    <t xml:space="preserve">Enkurojumā  drošības sistēma ar šādam D cilpām (1 aizmugures, 1 krūšu un 2 sānu  un 1 vēdera D – gredzens), muguras atbalstu. </t>
  </si>
  <si>
    <t xml:space="preserve">Žumārs labajai rokai. </t>
  </si>
  <si>
    <t>Ērts virves saspiedējs (žumārs) ar lielu rokturi.</t>
  </si>
  <si>
    <t>Mobilā kritienu bloķēšanas ierīce.</t>
  </si>
  <si>
    <t>Normālas lietošanas apstākļos, ierīce brīvi pārvietojas pa virvi, bez manuālas iejaukšanās, un pavada lietotāju visās tā kustībās.</t>
  </si>
  <si>
    <t>Darbojas vertikālās un leņķī novietotās virvēs.</t>
  </si>
  <si>
    <t>Tas ir viegli uzstādāms un noņemams.</t>
  </si>
  <si>
    <t xml:space="preserve">Standarts: LVS EN 361:2002, EN  358:1999 </t>
  </si>
  <si>
    <t>Drošības trose ar enerģijas absorbētāju, 35 mm platā siksna, lai samazinātu kritiena ietekmi absorbera spēks līdz 6kN. Ar iespēju pievienot karabīnes (karabīnes komplektā neietilpst).</t>
  </si>
  <si>
    <t xml:space="preserve">Nepieciešamais garums 1,5 m </t>
  </si>
  <si>
    <t>Izturība ne mazāk kā 22KN</t>
  </si>
  <si>
    <t>Nepieciešamais garums: 1m</t>
  </si>
  <si>
    <t>m</t>
  </si>
  <si>
    <t>Iešūta cilpa virves galā. Komplektā nāk karabīne (atvērums 20mm)</t>
  </si>
  <si>
    <t xml:space="preserve">Nepieciešamais  garums: 20m </t>
  </si>
  <si>
    <t xml:space="preserve">Nepieciešamais  garums: 30m </t>
  </si>
  <si>
    <t>Standarts: CE EN 1891-A vai EN 1891-B.</t>
  </si>
  <si>
    <t>Pusdinamiskā virve ar diametru 11 mm</t>
  </si>
  <si>
    <t>Iešūta cilpa virves galā. Komplektā nāk karabīne (atvērums 20mm )</t>
  </si>
  <si>
    <t xml:space="preserve">Pilna Industriālā alpīnisma drošības sistēma. </t>
  </si>
  <si>
    <t>Sistēmas krūšu daļā iestrādāts virves saspiedējs, lai nodrošinātu efektīvāku un drošāku pārvietošanos pa vertikālu virvi.</t>
  </si>
  <si>
    <t>Sistēmas josta izgatavota no izturīga un ērta materiāla ar caurumotu, elpojošu putu pildījumu, lai nodrošinātu maksimālu komfortu darbības laikā.</t>
  </si>
  <si>
    <t>Centrālais stiprinājuma punkts vienmērīgi sadala svaru jostā un kāju cilpās.</t>
  </si>
  <si>
    <t>Divi sānu stiprinājuma punkti vienmērīgi sadala svaru un spiedienu jostā.</t>
  </si>
  <si>
    <t>Jostā un plecu siksnās pašslēdzošas sprādzes, kāju cilpās automātiskās sprādzes.</t>
  </si>
  <si>
    <t>Ir iespēja noņemt muguras aizsardzības daļu.</t>
  </si>
  <si>
    <t>Ne mazāk kā seši riņķi instrumentu turēšanai.</t>
  </si>
  <si>
    <t>Augsta ūdens izturība.</t>
  </si>
  <si>
    <t xml:space="preserve">Pusdinamiskā vertikālā virve ar pārvietošanās karabīni (atvērums ne mazāk kā 18mm). Virves diametrs: 11 mm </t>
  </si>
  <si>
    <t xml:space="preserve">Nepieciešamais garums: 10m </t>
  </si>
  <si>
    <t>Šūtais gals ar aizsargājošu apvalku notur karabīni (savienojumu) pareizajā pozīcijā un veicina darbības ar to. Zem aizsargapvalka atrodas ražotāja virves kods un ražošanas datums</t>
  </si>
  <si>
    <t>Nepieciešamais garums: 15m +/- 0,5 m</t>
  </si>
  <si>
    <t xml:space="preserve">Nepieciešamais garums: 20m </t>
  </si>
  <si>
    <t>Standarts: EN 355:2002,                                                  pārbaude atbilstoši IAL Direktīvas 89/686/EEK VG11  prasībām.</t>
  </si>
  <si>
    <t>Materiāls 45 mm izturīgs poliesters</t>
  </si>
  <si>
    <t>Nepieciešamais garums: 1,5m</t>
  </si>
  <si>
    <t>Tekstila štrope 2m</t>
  </si>
  <si>
    <t>Nepieciešamais garums:  2m</t>
  </si>
  <si>
    <t>Triecienizturīgas aizsargbrilles no caurspīdīga polikarbonāta ar netiešo ventilāciju. Pretskrāpējumu un pretaizsvīšanas pārklājums lēcām. UV 400.</t>
  </si>
  <si>
    <t xml:space="preserve">Paplašināts redzesloks. Regulējamas briļļu kājiņas. </t>
  </si>
  <si>
    <t>Triecienizturīgas aizsargbrilles ar bezkrāsas polikarbonāta stikliem, valkājamas virs optiskajām brillēm. Pretskrāpējumu un pretaizsvīšanas pārklājums lēcām. UV 400.</t>
  </si>
  <si>
    <t xml:space="preserve">Regulējamas briļļu kājiņas. </t>
  </si>
  <si>
    <t>Triecienizturīgas pieguļošas aizsargbrilles no caurspīdīga polikarbonāta ar iespēju kājiņu vietā pievienot elastīgu lentu, kas iekļauta komplektā. Pretskrāpējumu un pretaizsvīšanas pārklājums lēcām.  UV 400.</t>
  </si>
  <si>
    <t xml:space="preserve">Perifērijas redzamība. </t>
  </si>
  <si>
    <t>Tonētas triecienizturīgas aizsargbrilles. Lēcām ir pretskrāpējumu un pretaizsvīšanas pārklājums. UV 400.</t>
  </si>
  <si>
    <t xml:space="preserve">Standarts: LVS EN 166:2002, LVS EN 170:2002 </t>
  </si>
  <si>
    <t xml:space="preserve">Standarts: LVS EN 166:2002, LVS EN 170:2002, LVS EN 172:1994 </t>
  </si>
  <si>
    <t>Komplektā jābūt aukliņai, piestiprināmai pie brillēm.</t>
  </si>
  <si>
    <t xml:space="preserve">Darbojas uz saules baterijām ar iebūvētiem litija akumulatoriem, kas nodrošina darba laiku vairāk par 5000 stundām. Nav nepieciešamas rezerves baterijas. Tonējuma pakāpe DIN. Gaismas stāvoklis ir DIN 4. Tumšs stāvoklis ir regulējams no DIN 9 līdz DIN 13, izmantojot ārējo pogu.  </t>
  </si>
  <si>
    <t xml:space="preserve">Pieguļošas metinātāju brilles ar paceļamiem, tonētiem stikliem. Tonējuma pakāpe DIN 5. </t>
  </si>
  <si>
    <t>Stiklu diametrs ir ne mazāks kā 50 mm</t>
  </si>
  <si>
    <t>Pilnas sejas maska ar divu filtru pievienošanas sistēmu izmantojot EasyLock® sistēmu vai ekvivalentu. Filtru pievienošanai nav nepieciešami adapteri vai speciālas filtru savienošanas detaļas. Sejas aizsargam ir iespēja pievienot aizsargplēves. Iespējams mainīt rezerves daļas (stiprinājuma mehānismu, gumijas, korpusu ar vārsta mehānismu).</t>
  </si>
  <si>
    <t xml:space="preserve">Pusmaska ar divu filtru pievienošanas sistēmu  izmantojot EasyLock® sistēmu vai ekvivalentu. Izelpas vārsts novietots virzienā uz leju. Galvas siksnu stiprinājumam jānodrošina pusmaskas stabilitāte un iespēja pusmasku nolaist uz leju aiz siksnām, iekarot to kaklā. </t>
  </si>
  <si>
    <t>Standarts: LVS EN 136:1998 CL2 (klase 2).</t>
  </si>
  <si>
    <t>Standarts: LVS EN 140:1998 standartam.</t>
  </si>
  <si>
    <t>Izmēri: S, M, L</t>
  </si>
  <si>
    <t xml:space="preserve">Putekļu filtrs P1 R, pasargā no netoksiskiem putekļiem un miglas. </t>
  </si>
  <si>
    <t xml:space="preserve">Putekļu filtrs P2 R, pasargā no smalkiem un/vai toksiskiem putekļiem, metāla dūmiem un miglas. </t>
  </si>
  <si>
    <t xml:space="preserve">Standarts: LVS EN 143:2000+A1:2006 </t>
  </si>
  <si>
    <t>Standarts: LVS EN 143:2000+A1:2006</t>
  </si>
  <si>
    <t>Standarts: LVS EN 14387:2004+A1:2008</t>
  </si>
  <si>
    <t xml:space="preserve">Standarts: LVS EN 14387:2004+A1:2008 </t>
  </si>
  <si>
    <t>Standarts: LVS EN 149:2001+A1:2009 ;  Regula (ES) 2016/425</t>
  </si>
  <si>
    <t>Standarts: LVS EN 149:2001+A1:2009;  Regula(ES) 2016/425</t>
  </si>
  <si>
    <t>Standarts: LVS EN 149:2001+A1:2009; Regula (ES) 2016/425</t>
  </si>
  <si>
    <t>Vienreizējas lietošanas medicīniskā maska.</t>
  </si>
  <si>
    <t xml:space="preserve">Standarts: LVS EN 14683:2019 </t>
  </si>
  <si>
    <t xml:space="preserve">Lēnas izplešanās putu materiāla ausu ieliktņi ar aukliņu. </t>
  </si>
  <si>
    <t xml:space="preserve">Standarts: LVS EN 352-2:2003 </t>
  </si>
  <si>
    <t xml:space="preserve">Standarts: LVS EN 352-3:2003 </t>
  </si>
  <si>
    <t>Standarts: LVS EN 1731:1197.                                       2.kategorijas aizsardzības līdzeklis.</t>
  </si>
  <si>
    <t>Krāsa zila un balta.</t>
  </si>
  <si>
    <t>Izmērs: 53– 64</t>
  </si>
  <si>
    <t>Standarts: LVS EN 397, Klase 0, 1000 V  un LVS EN 50365 .</t>
  </si>
  <si>
    <t>Sešu punktu dempfer stiprinājums, trīs punktu stiprinājuma zoda siksna un pretsviedru ieliktnis.</t>
  </si>
  <si>
    <t xml:space="preserve">Triecienabsorbējošs iekšējais korpuss no putu materiāla. Cepure aprīkota ar ventilācijas atverēm. Aizvieto ķiveres noliktavās, uzraudzības pasākumos, instalācijas un remonta darbos. </t>
  </si>
  <si>
    <t xml:space="preserve">Krāsa tumši zila. </t>
  </si>
  <si>
    <t xml:space="preserve">Dielektriskie cimdi. Nodrošina aizsardzību līdz 1000V. </t>
  </si>
  <si>
    <t>Izmēri 8-11</t>
  </si>
  <si>
    <t>Metinātāju ādas cimdi. Pastiprināta cimdu savienojuma vieta.</t>
  </si>
  <si>
    <t xml:space="preserve">Aizsardzība pret noberzumiem ne mazāk kā 4. klase. </t>
  </si>
  <si>
    <t>Aizsardzība pret saraušanu ne mazāk kā 4. klase.</t>
  </si>
  <si>
    <t>Izmēri no 8 līdz 11.</t>
  </si>
  <si>
    <t xml:space="preserve">Standarts: LVS EN 60903 + A11:2003 </t>
  </si>
  <si>
    <t xml:space="preserve">Standarts: LVS EN 166:2002 </t>
  </si>
  <si>
    <t>Pretvibrācijas aizsargcimdi</t>
  </si>
  <si>
    <t>Aizsardzība pret noberzumiem ne mazāk kā 2. klase.</t>
  </si>
  <si>
    <t>Aizsardzība pret iegriezumiem ne mazāk kā 2. klase.</t>
  </si>
  <si>
    <t>Aizsardzība pret saraušanu ne mazāk kā 2. klase.</t>
  </si>
  <si>
    <t>Aizsardzība pret caurduršanu ne mazāk kā 1X. klase.</t>
  </si>
  <si>
    <t>Izmēri no 8 līdz 12.</t>
  </si>
  <si>
    <t xml:space="preserve">Aizsardzība pret iegriezumiem ne mazāk kā 1. klase. </t>
  </si>
  <si>
    <t>Standarts: LVS EN 420:2003+A1:2009, EN 388:2016, EN 388:2003, EN ISO 10819:2013, CE Cat.II</t>
  </si>
  <si>
    <t xml:space="preserve">Pieguloši smalkādas cimdi ar elastīgu auduma virsdaļu un "velcro" aizdari klase. </t>
  </si>
  <si>
    <t xml:space="preserve">Aizsardzība pret noberzumiem ne mazāk kā 2. klase. </t>
  </si>
  <si>
    <t>Aizsardzība pret iegriezumiem ne mazāk kā 1. klase.</t>
  </si>
  <si>
    <t>Aizsardzība pret plīsumiem ne mazāk kā 2. klase.</t>
  </si>
  <si>
    <t xml:space="preserve">Standarts: LVS EN 381-7:1999. Design A-class 1-20m/s. Pasargāta labā un kreisā roka. EN 388:2016 Levels 3132X, EN 420:2003 </t>
  </si>
  <si>
    <t xml:space="preserve">Izturīgie cimdi ar pastiprinātiem pirkstu galiem, elastīgu plaukstas daļu un "velcro" aizdari. </t>
  </si>
  <si>
    <t xml:space="preserve">Aizsardzība pret noberzumiem ne mazāk kā 3. klase. </t>
  </si>
  <si>
    <t>Aizsardzība pret plīsumiem ne mazāk kā 4. klase.</t>
  </si>
  <si>
    <t>Aizsardzība pret caurduršanu ne mazāk kā 2X. klase.</t>
  </si>
  <si>
    <t xml:space="preserve">Vēja un ūdens izturīgi ziemas aizsargcimdi. Poliuretāna (PU) delna (ūdensnecaurlaidīga). </t>
  </si>
  <si>
    <t xml:space="preserve">Aizsardzība pret caurduršanu ne mazāk kā 2. klase. </t>
  </si>
  <si>
    <t>Aizsardzība pret plīsumiem ne mazāk kā 2X. klase.</t>
  </si>
  <si>
    <t xml:space="preserve">Aizsardzība pret tiešu aukstumu ne mazāk kā 2.klase. </t>
  </si>
  <si>
    <t>Plaukstas virspuses materiāla krāsa – spilgta, kas palielina lietotāja redzamību.</t>
  </si>
  <si>
    <t xml:space="preserve">Standarts: LVS EN 388:2016, EN 511:2006 </t>
  </si>
  <si>
    <t>Aizsardzība pret noberzumiem ne mazāk kā 3. klase.</t>
  </si>
  <si>
    <t xml:space="preserve">Aizsardzība pret caurduršanu ne mazāk kā 1X. klase. </t>
  </si>
  <si>
    <t>Aizsargcimdu garums ne mazāks par 230 mm.</t>
  </si>
  <si>
    <t>Izmēri no 6 līdz 11.</t>
  </si>
  <si>
    <t xml:space="preserve">Standarts: LVS EN 420:2003+A1:2009, EN 388:2016 </t>
  </si>
  <si>
    <t xml:space="preserve">Standarts: LVS EN 388:2003, EN  420:2003+A1:2009, EN 388:2016, CE Cat.II </t>
  </si>
  <si>
    <t xml:space="preserve">Aizsargcimdi no PVC materiāla ar adītu oderi. Garums ne mazāk par 300 mm. </t>
  </si>
  <si>
    <t>Bezšuvju cimdi ar nitrila pārklājumu plaukstas iekšpusē.</t>
  </si>
  <si>
    <t xml:space="preserve">Aizsardzība pret iegriezumiem ne mazāk kā 4. klase.  </t>
  </si>
  <si>
    <t xml:space="preserve">Aizsardzība pret noberzumiem ne mazāk kā 1. klase.   </t>
  </si>
  <si>
    <t xml:space="preserve">Standarts: LVS EN 388:2016, EN 420:2003 + A1:2009 </t>
  </si>
  <si>
    <t xml:space="preserve">Lateksa aizsargcimdi. Materiāla biezums ne mazāks kā 0,40 mm. </t>
  </si>
  <si>
    <t xml:space="preserve">Aizsargcimdu garums ne mazāks par 305 mm. </t>
  </si>
  <si>
    <t xml:space="preserve">Izmēri no 7 līdz 10. </t>
  </si>
  <si>
    <t>Divdaļīgs metinātāja darba tērps.</t>
  </si>
  <si>
    <t>Metinātāju jaka un bikses ar pretestību pret kausētām metāla dzirkstelēm. Izgatavots no ugunsdroša kokvilnas auduma.</t>
  </si>
  <si>
    <t>Pirmās palīdzības aptieciņa, atbilstoši 03.08.2010. Ministru kabineta noteikumu Nr. 713 pielikuma prasībām.</t>
  </si>
  <si>
    <t xml:space="preserve">Sterils, 0,9% nātrija hlorīda šķīdums acu skalošanai - tilpums 200ml -250ml. </t>
  </si>
  <si>
    <t>Ceļgalu aizsargi. Ceļa locītavas aizmugures daļā vēlams elastīgs audums, paredzēti lietošanai virs darba biksēm.</t>
  </si>
  <si>
    <t xml:space="preserve">Dielektriskais paklājs, gumijas </t>
  </si>
  <si>
    <t>Muguras atbalsts ar turošām siksnām, kuru apliek ap jostas vietu. Ir regulējamas plecu siksnas. Muguras atbalsta sistēmu vilkt virs cita apģērba.</t>
  </si>
  <si>
    <t>Izmēri: S-XL</t>
  </si>
  <si>
    <t>Jostā un plecu siksnās DoubleBack vai ekvivalentas pašlēdzošās sprādzes, kāju cilpās FAST vai ekvivalentas automātiskās sprādzes.</t>
  </si>
  <si>
    <t>Lēcas un ietvara marķējums: 1S; F3.4.                               99% UV aizsardzība                                                              Netieša ventilācija</t>
  </si>
  <si>
    <t>Krāsa zila.Galvas saite ar sprūdrata regulatoru.</t>
  </si>
  <si>
    <t>100% hidrofobiska dabīga āda biezumā ne mazāk kā +/- 1.2mm.1.klases pretiezāģēšanas aizsardzība</t>
  </si>
  <si>
    <t>pāris</t>
  </si>
  <si>
    <t>komplekts</t>
  </si>
  <si>
    <t>Izmēri: Universālais</t>
  </si>
  <si>
    <t>Divi caurumi pieslēgumam.  Izgatavots no alumīnija</t>
  </si>
  <si>
    <t>Standarts: EN 567:2013</t>
  </si>
  <si>
    <t>Paredzamais diametrs virvēm no 10 -12mm.</t>
  </si>
  <si>
    <t>Standarts: EN353-2:2002 (max. 200 kg), EN 12841:2006.</t>
  </si>
  <si>
    <t>Paredzamais diametrs virvēm no 10 - 11mm</t>
  </si>
  <si>
    <t>Slodzes izturība: ne mazāk kā 180kg.</t>
  </si>
  <si>
    <t>Standarts: EN 341:2011 Classe A, EN 12841:2006 Tips C, EN 795:2012 Tips B</t>
  </si>
  <si>
    <t xml:space="preserve">Lielais alumīnija sakausējuma āķis. Izturība vismaz 23kN, nepieciešams savienojums ar lielu atveri (60 mm) </t>
  </si>
  <si>
    <t>Standarts: EN 362:2004 Class T, EN 12275 Class K/T.</t>
  </si>
  <si>
    <t>Bloķētājs atvēršanai.Lietošanas termiņš - ne mazāk kā 10 gadi no ražošanas dienas.</t>
  </si>
  <si>
    <t>Standarts: EN 362:2004 Class B, EN 13463-1:2009, EN 13463-5:2003, EN 12275 Class B/H, ATEX Directive 2014/34/EU.</t>
  </si>
  <si>
    <t>Standarts: EN 353-2:2002</t>
  </si>
  <si>
    <t xml:space="preserve">Nepieciešamais  garums: 50m </t>
  </si>
  <si>
    <t>Drošības sistēmā iestrādāti augstas redzamības poliestera pinumi.Lietotāja  maksimālais svars  - 140 kg.</t>
  </si>
  <si>
    <t xml:space="preserve">Drošības sistēmas svars: ne lielāks kā 2,3kg </t>
  </si>
  <si>
    <t xml:space="preserve">Standarts: EN 361:2002, EN 358:2018 &amp; EN 813:2008 </t>
  </si>
  <si>
    <t xml:space="preserve">Pusdinamiskā vertikālā virve ar pārvietošanās karabīni (atvērums ne mazāk kā 18mm). Virves diametrs: 12mm </t>
  </si>
  <si>
    <t>Komplektā ar 20 cm garu sakabes siksnu un sakabes āķi un tērauda karabīni.</t>
  </si>
  <si>
    <t>Standarts: EN353-2:2002</t>
  </si>
  <si>
    <t xml:space="preserve">Pusdinamiskā vertikālā virve ar pārvietošanās karabīni (atvērums ne mazāk kā 18mm).Virves diametrs: 12 mm </t>
  </si>
  <si>
    <t xml:space="preserve">Nepieciešamais garums: 40m </t>
  </si>
  <si>
    <t>Standarts:CE - EN795:2013</t>
  </si>
  <si>
    <t>Standarts: EN 379 4 / 9-13 ; 1/1/1/2, EN 166 1 F, EN 175 F</t>
  </si>
  <si>
    <t>Standarts: EN 169 Ēnojums 5, EN 166 1 F, EN 175 F</t>
  </si>
  <si>
    <t>Standarts: LVS EN 352-1:2002</t>
  </si>
  <si>
    <t>Izmēri no 8,5, 11,12.</t>
  </si>
  <si>
    <t xml:space="preserve">Standarts: EN 12477:2001,EN 388:2016+A1:2018, EN 407:2004, CE Cat.II </t>
  </si>
  <si>
    <t>Norobežojošais, vismaz 75 cm liels, sarkans konuss no PVC materiāla ar divām atstarojošām lentām.</t>
  </si>
  <si>
    <t>Izmērs 0,75x0,75m +/- 20%</t>
  </si>
  <si>
    <t>Sistēmas svars: ne vairāk kā 1,35 kg</t>
  </si>
  <si>
    <t>Tilpums: Ne mazāk kā 40 L.                                    Izmēri: 580mmx280mmx270mm +/- 20%, paredzēta lietošanai kopā ar 1. un 16.pozīciju.</t>
  </si>
  <si>
    <t>Paredzamais virves diametrs  11 mm                Materiāls: alumīnijs</t>
  </si>
  <si>
    <t>Skrūvējama alumīnija ovālas formas karabīne ar vītnes tipa bloķētāju. Izturība 23KN, nepieciešams atvērums vismaz (19mm -22,5 mm).</t>
  </si>
  <si>
    <r>
      <t xml:space="preserve">Skrūvējama cinkota metāla ovālas formas karabīne ar vītnes tipa bloķētāju. Izturība 25kN, nepieciešams atvērums </t>
    </r>
    <r>
      <rPr>
        <sz val="10"/>
        <rFont val="Times New Roman"/>
        <family val="1"/>
        <charset val="186"/>
      </rPr>
      <t xml:space="preserve">(18mm). </t>
    </r>
  </si>
  <si>
    <t xml:space="preserve">Pusdinamiskā virve ar diametru 12 mm </t>
  </si>
  <si>
    <t xml:space="preserve">Pusdinamiskā vertikālā virve ar pārvietošanās karabīni (atvērums ne mazāk kā 18 mm). Virves diametrs: 12 mm </t>
  </si>
  <si>
    <t xml:space="preserve">Pusdinamiskā vertikālā virve ar pārvietošanās karabīni (atvērums ne mazāk kā 18mm ). Virves diametrs: 12 mm </t>
  </si>
  <si>
    <r>
      <t xml:space="preserve">Lēcas un ietvara marķējums: </t>
    </r>
    <r>
      <rPr>
        <b/>
        <sz val="10"/>
        <rFont val="Times New Roman"/>
        <family val="1"/>
        <charset val="186"/>
      </rPr>
      <t xml:space="preserve">2C-1.2  1 UFT K N CE </t>
    </r>
  </si>
  <si>
    <t>Lēcas un ietvara marķējums: 2C-1.2/U1FTKNCE</t>
  </si>
  <si>
    <t xml:space="preserve">Lēcas un ietvara marķējums: 2C-1.2  U FT K N CE </t>
  </si>
  <si>
    <t>Lēcas un ietvara marķējums: 2C-3/5-3.1  U FT K N CE</t>
  </si>
  <si>
    <t xml:space="preserve">Austiņas vidējais aizsardzības faktors SNR 34 dB. Jābūt HV krāsas elementiem. </t>
  </si>
  <si>
    <t>Aizsargķivere ar īsu nagu un zoda siksnu, speciāls modelis augstkāpējiem.                                      Elektriskā izolācija līdz 1000Vac vai 1500Vdc (EN 50365)</t>
  </si>
  <si>
    <t>Pašlīmējoša brīdinājuma lenta, dzeltena ar melnu - dzeltena platums 50mm+/-5mm. Iepakojumā vismaz 18,3m.</t>
  </si>
  <si>
    <t xml:space="preserve">Ieteicamā ekspluatācijas temperatūra -15 līdz +40°C  Standarts:PN-EN 61111 </t>
  </si>
  <si>
    <t>Lietošanas termiņš - ne mazāk kā 10 gadi no ražošanas dienas. Standarts: EN 567:2013</t>
  </si>
  <si>
    <t>Lietošanas termiņš - ne mazāk kā 10 gadi no ražošanas dienas.Standarts: EN362 : 2004 Classe B</t>
  </si>
  <si>
    <t>Nepieciešamais garums: 1m.Standarts: EN354:2010</t>
  </si>
  <si>
    <t>Lietošanas termiņš - ne mazāk kā 10 gadi no ražošanas dienas.Standarts: EN 353-2:2002</t>
  </si>
  <si>
    <t>Izturība ne mazāk kā 22KN.Standarts:CE - EN795:2013</t>
  </si>
  <si>
    <t>Izmēri: 53-64. Standarts: EN812:2012</t>
  </si>
  <si>
    <t xml:space="preserve">Izmēri no 9 līdz 10. Standarts: LVS EN 388 </t>
  </si>
  <si>
    <t>Savietojams ar 33., 34., 38., 39. un 40.pozīcijām</t>
  </si>
  <si>
    <t>Pie ķiveres piestiprināmas austiņas. Vidējais aizsardzības faktors SNR 31 dB. Jābūt HV krāsas elementiem. Var lietot kopā ar aizsargķiveri 51. pozīcija.</t>
  </si>
  <si>
    <t>Sejas aizsargsietiņš izgatavots no nerūsējoša tērauda, paredzēts lietošanai kopā ar 48.pozīciju "Sejas aizsarga turētājs".</t>
  </si>
  <si>
    <t>Polikarbonāta sejas vairogs, paredzēts lietošanai kopā ar 48.pozīciju "Sejas aizsarga turētājs".</t>
  </si>
  <si>
    <t>Sejas aizsarga turētājs  ķiverei ar austiņām, paredzēts lietošanai kopā ar 49. un 50.pozīciju.</t>
  </si>
  <si>
    <t>Pretendents:</t>
  </si>
  <si>
    <t>Datums:</t>
  </si>
  <si>
    <t>Vērtējamā cena EUR bez PVN (GxH)</t>
  </si>
  <si>
    <t>Pretendenta piedāvātās preces ražotājs/modelis un ražotāja mājas lapas links</t>
  </si>
  <si>
    <t xml:space="preserve">Tehniskā specifikācija/Tehniskais -  finanšu piedāvājums </t>
  </si>
  <si>
    <t xml:space="preserve">Tekstila štrope 1,5m     </t>
  </si>
  <si>
    <t>Statiskā poliamīda virve ar diametru 12mm</t>
  </si>
  <si>
    <t>Izmēri: (L-2XL)</t>
  </si>
  <si>
    <t>Vidējais aizsardzības faktors SNR 35 dB</t>
  </si>
  <si>
    <t>Standarts: EN 12492
EN 397 (trieciens/iekļūšana/-30°C)
ANSI/ISEA Z89.1 Tips I CLASS C</t>
  </si>
  <si>
    <t>Izmēri no 6 līdz 12.</t>
  </si>
  <si>
    <t>Aizsardzība pret saraušanu ne mazāk kā 3. klase.</t>
  </si>
  <si>
    <t>Vismaz divas kabatas jakai un vismaz divas kabatas biksēm. EU izmēri: XS - 5XL</t>
  </si>
  <si>
    <t>Standarts: EN ISO 11612 A1+A2, B1, C1, E2, F1
EN ISO 11611 Klase 1 A1+A2
IEC 61482-2 IEC 61482-1-1 ELIM 8.3 CAL/CM², ATPV 10.9 CAL/CM²
ASTM F1959/F1959M-12 ATPV 11.2 CAL/CM2 (HAF = 80.4%)</t>
  </si>
  <si>
    <t>Īslaicīgas lietošanas aizsargkombinezons pret ķīmiskām vielām un kaitīgiem putekļiem ar atloku aizlīmējamu rāvējslēdzēju un kapuci. Izgatavots no elpojoša materiāla ar elastīgu kapuces apmali, jostas daļu, aprocēm un staru galiem. Izmēri:  S-6XL</t>
  </si>
  <si>
    <t>Standarts: CE CATEGORY III (Type 5, Type 6, EN 1073-2, EN 1149-5)</t>
  </si>
  <si>
    <t>Ceļgalu aizsargi paredzēti lietošanai darba bikšu ceļu kabatās. Standarts: CE CATEGORY II</t>
  </si>
  <si>
    <t>Ziemas zemķiveres vilnas maska, melnā krāsā ar universālu izmēru. Anti-pill izturīgs flīsa audums
Vēja izturīgs, lai pasargātu no vēja. 100% poliestera Anti-Pill flīss 190g</t>
  </si>
  <si>
    <t>76</t>
  </si>
  <si>
    <t>77</t>
  </si>
  <si>
    <t>Augsta izturība, veiklība un taustes jutība.
Iztur kontakta karstumu līdz 250 °C 15 sekundes.
Nodrošina labu siltumizolāciju.
Atgrūž ūdeni un eļļu.          Aizsardzība pret aukstumu:
konvektīvais aukstums — 1. līmenis,
kontaktaukstums — 1. līmenis,
ūdens caurlaidība — x.                                     Aizsardzība pret iegriezumiem ne mazāk kā 4. klase.              Aizsardzība pret iegriezumiem ne mazāk kā 2. klase.  Aizsardzība pret saraušanu ne mazāk kā 2. klase. Aizsardzība pret caurduršanu ne mazāk kā 1B klase.  Standarts: EN 388:2016+A1:2018, EN 407:2020, EN 511:2006</t>
  </si>
  <si>
    <t>Komforta elementi:
•    Elpojoša, viegla un ļoti ērta - vēl labāk pieguļ galvai
•    Augsta blīvuma putu iekšējais HD rāmis trieciena izturībai un papildus komfortam
•    Četru punktu moderna zodu siksna
•    Sānu regulēšanas punkts nodrošina piegulumu
•    Elpojošs, ātri žūstošs, mazgājams un maināms mīksta tekstila iekšējais polsterējums 2DRY
•    Click In iekšējais polsterējums, viegli maināms.
•    14 ventilācijas caurumi
•    Viegla ķivere tikai 460g.
•    ERGO FIT ķiveres izmēra regulēšanas sistēma, kura pārvietojas uz augšu un uz leju lai pielāgoties dažādām galvas formām.
•    Lielais diametra ritenis izmēru regulēšanas no 52-63cm.
•    Austiņas standarts 30mm slots.
•    EASY click adapteru sistēma, kur vien ķivere kalpo dažādam darba situācijām. Acu un dzirdes aizsardzība vienuviet. Lukturu stiprināšanas slots priekšā. Ar adapteru sistēmu var mainīt dažādus vizierus.
Standarti:(EN397 + EN50365, klase 0 + EN12495)</t>
  </si>
  <si>
    <t xml:space="preserve">Drošības sistēma ar D cilpām </t>
  </si>
  <si>
    <t xml:space="preserve">Virves saspiedējs ar karabīni </t>
  </si>
  <si>
    <t xml:space="preserve">Lielais alumīnija sakausējuma āķis    </t>
  </si>
  <si>
    <t xml:space="preserve">Sakabes āķis no alumīnija ar vītnes tipa bloķētāju       </t>
  </si>
  <si>
    <t xml:space="preserve">Sakabes āķis no cinkota metāla ar vītnes tipa bloķētāju    </t>
  </si>
  <si>
    <t xml:space="preserve">Pustatiskā  virve </t>
  </si>
  <si>
    <t>Pusdinamiskā virve 20m,</t>
  </si>
  <si>
    <t xml:space="preserve">Pusdinamiskā virve 30m                      </t>
  </si>
  <si>
    <t xml:space="preserve">Pilna industriālā alpīnisma drošības sistēma  </t>
  </si>
  <si>
    <t xml:space="preserve">Pusdinamiskā virve ar pārvietošanās karabīni 10m          </t>
  </si>
  <si>
    <t xml:space="preserve">Pusdinamiskā virve ar pārvietošanās karabīni 15m          </t>
  </si>
  <si>
    <t xml:space="preserve">Pusdinamiskā virve ar pārvietošanās karabīni 20m      </t>
  </si>
  <si>
    <t xml:space="preserve">Pusdinamiskā virve ar pārvietošanās karabīni 40m             </t>
  </si>
  <si>
    <t xml:space="preserve">Tekstila štrope 1m       </t>
  </si>
  <si>
    <t xml:space="preserve">Respirators FFP2 (I)  </t>
  </si>
  <si>
    <t xml:space="preserve">Respirators FFP2 (II), BLS 600next  FFP2v NR D  </t>
  </si>
  <si>
    <t xml:space="preserve">Respirators FFP3, BLS Zer0 Flat FFP3v NR D  </t>
  </si>
  <si>
    <t>Austiņas ķiverei</t>
  </si>
  <si>
    <t xml:space="preserve">Sejas aizsarga turētājs  </t>
  </si>
  <si>
    <t xml:space="preserve">Sejas vairogs - sietiņš    </t>
  </si>
  <si>
    <t xml:space="preserve">Sejas vairogs - polikarbonāta         </t>
  </si>
  <si>
    <t xml:space="preserve">Aizsargķivere ar zoda siksnu           </t>
  </si>
  <si>
    <t xml:space="preserve">Augstkāpēju ķivere ar zoda siksnu      </t>
  </si>
  <si>
    <t xml:space="preserve">Aizsargcepure        </t>
  </si>
  <si>
    <t xml:space="preserve">Dielektriskie cimdi   </t>
  </si>
  <si>
    <t xml:space="preserve">Metinātāju aizsargcimdi           </t>
  </si>
  <si>
    <r>
      <t xml:space="preserve">Pretvibrācijas aizsargcimdi           </t>
    </r>
    <r>
      <rPr>
        <b/>
        <sz val="10"/>
        <color rgb="FFFF0000"/>
        <rFont val="Times New Roman"/>
        <family val="1"/>
        <charset val="186"/>
      </rPr>
      <t xml:space="preserve"> </t>
    </r>
  </si>
  <si>
    <r>
      <t xml:space="preserve">Smalkādas aizsargcimdi ar aizdari  </t>
    </r>
    <r>
      <rPr>
        <b/>
        <sz val="10"/>
        <color rgb="FFFF0000"/>
        <rFont val="Times New Roman"/>
        <family val="1"/>
        <charset val="186"/>
      </rPr>
      <t xml:space="preserve"> </t>
    </r>
  </si>
  <si>
    <r>
      <t xml:space="preserve">Aizsargcimdi ar pastiprinātu mehānisku izturību    </t>
    </r>
    <r>
      <rPr>
        <b/>
        <sz val="10"/>
        <color rgb="FFFF0000"/>
        <rFont val="Times New Roman"/>
        <family val="1"/>
        <charset val="186"/>
      </rPr>
      <t/>
    </r>
  </si>
  <si>
    <t xml:space="preserve">Aizsargcimdi ar mehānisku izturību un aukstumizturību (ziemas cimdi)       </t>
  </si>
  <si>
    <t xml:space="preserve">Aizsargcimdi ar mehānisku izturību un nitrila pārklājumu             </t>
  </si>
  <si>
    <t xml:space="preserve">PVC materiāla aizsargcimdi     </t>
  </si>
  <si>
    <r>
      <t xml:space="preserve">Aizsargcimdi ar nitrila pārklājumu      </t>
    </r>
    <r>
      <rPr>
        <b/>
        <sz val="10"/>
        <color rgb="FFFF0000"/>
        <rFont val="Times New Roman"/>
        <family val="1"/>
        <charset val="186"/>
      </rPr>
      <t xml:space="preserve">   </t>
    </r>
  </si>
  <si>
    <t xml:space="preserve">Lateksa aizsargcimdi   </t>
  </si>
  <si>
    <t xml:space="preserve">Metinātāja aizsargapģērbs    </t>
  </si>
  <si>
    <t xml:space="preserve">Aizsargapģērbs pret ķīmiskām vielām   </t>
  </si>
  <si>
    <t xml:space="preserve">Pirmās palīdzības aptieciņas komplektācija      </t>
  </si>
  <si>
    <t xml:space="preserve">Brīdinājuma lenta      </t>
  </si>
  <si>
    <r>
      <t xml:space="preserve">Šķidrums acu skalošanai        </t>
    </r>
    <r>
      <rPr>
        <b/>
        <sz val="10"/>
        <color rgb="FFFF0000"/>
        <rFont val="Times New Roman"/>
        <family val="1"/>
        <charset val="186"/>
      </rPr>
      <t xml:space="preserve">       </t>
    </r>
  </si>
  <si>
    <t xml:space="preserve">Ceļgalu aizsargi II     </t>
  </si>
  <si>
    <t>Konuss                     75cm</t>
  </si>
  <si>
    <r>
      <t xml:space="preserve">Dielektriskais paklājs   </t>
    </r>
    <r>
      <rPr>
        <b/>
        <sz val="10"/>
        <color rgb="FFFF0000"/>
        <rFont val="Times New Roman"/>
        <family val="1"/>
        <charset val="186"/>
      </rPr>
      <t xml:space="preserve"> </t>
    </r>
  </si>
  <si>
    <t xml:space="preserve">Ziemas zemķiveres maska                 </t>
  </si>
  <si>
    <t xml:space="preserve"> Muguras atbalsts ar lencēm</t>
  </si>
  <si>
    <t xml:space="preserve">Ziemas montāžas cimdi </t>
  </si>
  <si>
    <t xml:space="preserve">2.var Premium  Augstkāpēju ķivere ar zoda siksnu, </t>
  </si>
  <si>
    <t xml:space="preserve">Ceļgalu aizsargi I   </t>
  </si>
  <si>
    <r>
      <t>Informācija par</t>
    </r>
    <r>
      <rPr>
        <b/>
        <sz val="14"/>
        <color theme="1"/>
        <rFont val="Times New Roman"/>
        <family val="1"/>
        <charset val="186"/>
      </rPr>
      <t xml:space="preserve"> Pretendenta</t>
    </r>
    <r>
      <rPr>
        <b/>
        <sz val="11"/>
        <color theme="1"/>
        <rFont val="Times New Roman"/>
        <family val="1"/>
        <charset val="186"/>
      </rPr>
      <t xml:space="preserve"> aizpildāmajām ailēm:</t>
    </r>
  </si>
  <si>
    <r>
      <rPr>
        <b/>
        <sz val="10"/>
        <color theme="1"/>
        <rFont val="Times New Roman"/>
        <family val="1"/>
        <charset val="186"/>
      </rPr>
      <t>Kolonā D</t>
    </r>
    <r>
      <rPr>
        <sz val="10"/>
        <color theme="1"/>
        <rFont val="Times New Roman"/>
        <family val="1"/>
        <charset val="186"/>
      </rPr>
      <t xml:space="preserve"> "Atbilstība prasībām/pretendenta piedāvājums" Pretendentam jānorāda piedāvātās preces </t>
    </r>
    <r>
      <rPr>
        <b/>
        <u/>
        <sz val="10"/>
        <color theme="1"/>
        <rFont val="Times New Roman"/>
        <family val="1"/>
        <charset val="186"/>
      </rPr>
      <t>konkrētie</t>
    </r>
    <r>
      <rPr>
        <sz val="10"/>
        <color theme="1"/>
        <rFont val="Times New Roman"/>
        <family val="1"/>
        <charset val="186"/>
      </rPr>
      <t xml:space="preserve"> raksturlielumi, saskaņā ar tehniskās specifikācijas prasībām un parametriem. Piedāvātās preces vai materiāla</t>
    </r>
    <r>
      <rPr>
        <u/>
        <sz val="10"/>
        <color theme="1"/>
        <rFont val="Times New Roman"/>
        <family val="1"/>
        <charset val="186"/>
      </rPr>
      <t xml:space="preserve"> </t>
    </r>
    <r>
      <rPr>
        <b/>
        <u/>
        <sz val="10"/>
        <color theme="1"/>
        <rFont val="Times New Roman"/>
        <family val="1"/>
        <charset val="186"/>
      </rPr>
      <t>ražotājs un piedāvātās preces specifikācija</t>
    </r>
    <r>
      <rPr>
        <u/>
        <sz val="10"/>
        <color theme="1"/>
        <rFont val="Times New Roman"/>
        <family val="1"/>
        <charset val="186"/>
      </rPr>
      <t>.</t>
    </r>
  </si>
  <si>
    <r>
      <rPr>
        <b/>
        <sz val="10"/>
        <color theme="1"/>
        <rFont val="Times New Roman"/>
        <family val="1"/>
        <charset val="186"/>
      </rPr>
      <t>Kolonā E</t>
    </r>
    <r>
      <rPr>
        <sz val="10"/>
        <color theme="1"/>
        <rFont val="Times New Roman"/>
        <family val="1"/>
        <charset val="186"/>
      </rPr>
      <t xml:space="preserve"> "Pretendenta piedāvātās preces apraksts" Pretendents norāda piedāvātās preces aprakstu, t.sk. pievienojot fotoattēlu un pec pieprasījuma arī paraugu, kataloga nosaukumu, preces kataloga kodu un interneta tīmekļvietni (-es) ar norādi uz </t>
    </r>
    <r>
      <rPr>
        <b/>
        <u/>
        <sz val="10"/>
        <color theme="1"/>
        <rFont val="Times New Roman"/>
        <family val="1"/>
        <charset val="186"/>
      </rPr>
      <t>ražotāja tehnisko dokumentāciju, kas apliecina atbilstību tehniskās specifikācijas noteiktajām prasībām</t>
    </r>
    <r>
      <rPr>
        <sz val="10"/>
        <color theme="1"/>
        <rFont val="Times New Roman"/>
        <family val="1"/>
        <charset val="186"/>
      </rPr>
      <t xml:space="preserve"> (tīmekļvietne, kas norāda tikai uz mājas lapu, ne konkrētu preci, tiks uzskatīta par neatbilstoši iesniegtu informāciju).</t>
    </r>
  </si>
  <si>
    <t>Pretendentam jāievēro, ka:</t>
  </si>
  <si>
    <t>Preču garantija vismaz 12 (divpadsmit) mēneši no Preces pavadzīmes abpusējas parakstīšanas dienas, izņemot, ja Preču ražotājs ir noteicis īsāku Preces garantijas termiņu.</t>
  </si>
  <si>
    <r>
      <t xml:space="preserve">Ja tehniskajā specifikācijā norādīts konkrēts preču vai standarta nosaukums vai kāda cita norāde uz specifisku preču izcelsmi, īpašu procesu, zīmolu vai veidu, pretendents var piedāvāt </t>
    </r>
    <r>
      <rPr>
        <b/>
        <u/>
        <sz val="10"/>
        <color theme="1"/>
        <rFont val="Times New Roman"/>
        <family val="1"/>
        <charset val="186"/>
      </rPr>
      <t>ekvivalentas</t>
    </r>
    <r>
      <rPr>
        <sz val="10"/>
        <color theme="1"/>
        <rFont val="Times New Roman"/>
        <family val="1"/>
        <charset val="186"/>
      </rPr>
      <t xml:space="preserve"> preces vai atbilstību ekvivalentiem standartiem, kas atbilst tehniskās specifikācijas prasībām un parametriem.
Ekvivalences skaidrojums precei - par ekvivalentu iepirkuma ietvaros piegādājamajai precei tiks uzskatīta prece, kura ir ekvivalenta pieprasītajai pēc to funkcionalitātes, tehniskajām iespējām. Piedāvātajai precei jābūt arī ekonomiski ekvivalentai attiecībā uz izmaksām, kas varētu rasties preces ieviešanas un lietošanas laikā. Funkcionalitāte tiek uzskatīta par ekvivalentu arī tad, ja piedāvātajai precei tā ir plašāka, nekā pieprasītajai (tomēr ietver pieprasītās preces funkcionalitāti pilnā apjomā). Tehniskajā piedāvājumā piedāvājot ekvivalentu preci, Piegādātājam </t>
    </r>
    <r>
      <rPr>
        <b/>
        <u/>
        <sz val="10"/>
        <color theme="1"/>
        <rFont val="Times New Roman"/>
        <family val="1"/>
        <charset val="186"/>
      </rPr>
      <t xml:space="preserve">jāpierāda </t>
    </r>
    <r>
      <rPr>
        <sz val="10"/>
        <color theme="1"/>
        <rFont val="Times New Roman"/>
        <family val="1"/>
        <charset val="186"/>
      </rPr>
      <t>tās ekvivalentums.</t>
    </r>
  </si>
  <si>
    <t>Drošības trose ar cilpu vienā galā un karabīni otrā galā</t>
  </si>
  <si>
    <r>
      <t xml:space="preserve">Pusdinamiskā virve 50m, 
</t>
    </r>
    <r>
      <rPr>
        <b/>
        <sz val="10"/>
        <color rgb="FFFF0000"/>
        <rFont val="Times New Roman"/>
        <family val="1"/>
        <charset val="186"/>
      </rPr>
      <t xml:space="preserve">
</t>
    </r>
  </si>
  <si>
    <t>Atklāts konkurss</t>
  </si>
  <si>
    <t>"Individuālo aizsardzības līdzekļu iegāde"</t>
  </si>
  <si>
    <t>6.pielikums atklātam konkursam "Individuālo aizsardzības līdzekļu iegāde" 
(iepirkuma identifikācijas Nr. SIA RNP 2026/35)
nolikumam</t>
  </si>
  <si>
    <t>iepirkuma identifikācijas Nr. SIA RNP 2026/35</t>
  </si>
  <si>
    <t>Pretendents</t>
  </si>
  <si>
    <t>(nosaukums, reģistrācijas Nr.)</t>
  </si>
  <si>
    <t>Piedāvātās Preces nav Krievijas Federācijas vai Baltkrievijas Republikas izcelsmes un iepirkuma līguma izpildē netiks izmantotas Krievijas Federācijas vai Baltkrievijas Republikas izcelsmes preces vai pakalpojumi.</t>
  </si>
  <si>
    <t xml:space="preserve">KOPĀ VĒRTĒJAMĀ CENA EUR BEZ PVN: </t>
  </si>
  <si>
    <t>Lietotāja  maksimālais svars  - 140 kg.</t>
  </si>
  <si>
    <t>Soma drošības sistēmu uzglabāšanai un transportēšanai no izturīga materiāla ar rāvējsledzēju.</t>
  </si>
  <si>
    <t>Rope anti – jamping (vai ekvivalenta) atbrīvošanas sistēma, kas aktivizējas pie mazākās kustības uz leju.</t>
  </si>
  <si>
    <r>
      <t>Virves bloķētājs</t>
    </r>
    <r>
      <rPr>
        <b/>
        <sz val="10"/>
        <color rgb="FFFF0000"/>
        <rFont val="Times New Roman"/>
        <family val="1"/>
        <charset val="186"/>
      </rPr>
      <t xml:space="preserve"> </t>
    </r>
  </si>
  <si>
    <t>Ierobežojoša drošības trose ar metāla cilpām abos galos. Virves diametrs  12mm.</t>
  </si>
  <si>
    <t>Tekstila štrope izturīga pret nodilumu</t>
  </si>
  <si>
    <t>Ar izelpas vārstu, kas samazina siltuma un mitruma veidošanos respiratorā. Nodrošina aizsardzību pret cietu vielu, ūdens un citu šķidrumu aerosoliem, pret toksiskiem putekļiem un metālu dūmiem. Deguna skava hermētiskuma nodrošināšanai. Siksniņa ērtākai, ātrākai un drošākai respiratora uzvilkšanai un novilkšanai. Respiratoram jābūt marķētam atbilstoši ptac.gov.lv norādījumiem (uz iepirkuma sludināšanas dienu informācija pieejama šeit: https://cutt.ly/9vvdnL3 )</t>
  </si>
  <si>
    <t>Nodrošina aizsardzību pret cietu vielu, ūdens un citu šķidrumu aerosoliem, kā arī pret COVID-19 izplatību. Deguna skava hermētiskuma nodrošināšanai. Saglabā formu mitrā un karstā vidē. Respiratoram jābūt marķētam atbilstoši ptac.gov.lv norādījumiem (uz iepirkuma sludināšanas dienu informācija pieejama šeit: https://cutt.ly/9vvdnL3 )</t>
  </si>
  <si>
    <t xml:space="preserve">Pieguloši piecu pirkstu cimdi, kas nodrošina aizsardzību strādājot ar motorzāģi. Ādas plaukstas pamatne ar adītu audumu un putu polsterējumu, iekšpuse no ādas, pastiprināts rādītājpirksts no ādas. </t>
  </si>
  <si>
    <t xml:space="preserve">Standarts: LVS EN 388:2016, EN 420:2003, EN 407:2004, CE Cat.II </t>
  </si>
  <si>
    <t>Aizsardzība pret vispārējo aukstumu ne mazāk kā 12X.klase.</t>
  </si>
  <si>
    <t>Ziemas lateksa cimdi</t>
  </si>
  <si>
    <t xml:space="preserve">Labas saķeres, pieguļoši bezšuvju neilona/likras aizsargcimdi ar nitrila pārklājumu plaukstas iekšpusē - delnas un pirkstu daļā un plaukstas virspusē - pirkstu virspusē līdz nagu falangām. </t>
  </si>
  <si>
    <t>Pretendenta parakstiesīgā persona</t>
  </si>
  <si>
    <t xml:space="preserve">Drošības sistēmas komplekta (drošības sistēma, drošības virve u.c. elementi) ražotāja instrukcijā noteikta periodiskā pārbaude - ne retāk  kā reizi gadā, ko veic kompetenta institūcija, saskaņā ar standarta LVS EN 365:2005 prasībām un konkrētā  sistēmas komplekta specifiskiem parametriem, pamatojoties uz ražotāja instrukciju. Pēc pārbaudes, sistēmas pārbaudes veicējs  sagatavo  pārbaudes protokolu, kurā ir norādīta šāda informācija: sistēmas kompekta  pārbaudes datums,  pārbaudes iemesls, nosaukums un ražošanas datums, pārbaudes veicējs (vārds, uzvārds, paraksts), aizsarglīdzekļa pārbaudes rezultāts. </t>
  </si>
  <si>
    <t>Žumārs labajai rokai</t>
  </si>
  <si>
    <t>Soma drošības sistēmu uzglabāšanai un transportēšanai</t>
  </si>
  <si>
    <t>Paplašināta roktura apakšējā daļa, lai mazinātu spiedienu uz rokas mazo pirkstiņu. Žumāra svars: ne vairāk kā 196 grami.Paredzamais diametrs virvēm no 10-12mm.</t>
  </si>
  <si>
    <t>Paplašināta roktura apakšējā daļa, lai mazinātu spiedienu uz rokas mazo pirkstiņu.Žumāra svars: ne vairāk kā 196 grami</t>
  </si>
  <si>
    <t xml:space="preserve">Žumārs kreisajai rokai </t>
  </si>
  <si>
    <t>Virves saspiedējs, ļoti viegls un kompakts virves bloķētājs ar tērauda karabīni. Uz virves viegli regulējams.</t>
  </si>
  <si>
    <t>Ierobežojošā drošības trose ar metāla cilpu vienā galā un metāla āķi otrā galā. Virves diametrs 11mm -12mm.</t>
  </si>
  <si>
    <t>Standarts: EN354:2010</t>
  </si>
  <si>
    <t xml:space="preserve">Pilnas sejas maska        </t>
  </si>
  <si>
    <t xml:space="preserve">Metinātāju aizsargbrilles     </t>
  </si>
  <si>
    <t xml:space="preserve">Sejas pusmaska   </t>
  </si>
  <si>
    <t xml:space="preserve">Putekļu filtrs P1     </t>
  </si>
  <si>
    <r>
      <t>Putekļu filtrs P2</t>
    </r>
    <r>
      <rPr>
        <b/>
        <sz val="10"/>
        <color rgb="FFFF0000"/>
        <rFont val="Times New Roman"/>
        <family val="1"/>
        <charset val="186"/>
      </rPr>
      <t xml:space="preserve"> </t>
    </r>
  </si>
  <si>
    <t xml:space="preserve">Putekļu filtrs P3   </t>
  </si>
  <si>
    <r>
      <t xml:space="preserve">Pretgāzu filtrs A1B1E1   </t>
    </r>
    <r>
      <rPr>
        <b/>
        <sz val="10"/>
        <color rgb="FFFF0000"/>
        <rFont val="Times New Roman"/>
        <family val="1"/>
        <charset val="186"/>
      </rPr>
      <t xml:space="preserve"> </t>
    </r>
  </si>
  <si>
    <t xml:space="preserve">Putekļu filtrs P3 R, pasargā no smalkiem  putekļiem, metāla dūmiem (metāla dūmiem), ūdens miglas, cietām daļiņām un azbesta putekļiem. </t>
  </si>
  <si>
    <t>Filtrs A1B1E1 nodrošina aizsardzību pret organiskām un neorganiskām gāzēm un tvaikiem. Savietojams ar 33. un 34. pozīcijām, kā arī var pievienot 35., 36., un 37. pozīcijas</t>
  </si>
  <si>
    <t xml:space="preserve">Pretgāzu filtrs A1B1E1K1             </t>
  </si>
  <si>
    <t xml:space="preserve">Pretgāzu filtrs A2  </t>
  </si>
  <si>
    <t xml:space="preserve">Filtrs A1B1E1K1 nodrošina aizsardzību pret organiskām un neorganiskām gāzēm un tvaikiem, sēra dioksīdiem, amonjaku un amīniem. Savietojams ar 34. un 35.pozīcijām, kā arī var pievienot 35., 36., un 37. pozīcijas.Standarts: LVS EN 14387:2004+A1:2008 </t>
  </si>
  <si>
    <t>A2 filtrs nodrošina aizsardzību pret organiskām gāzēm un tvaikiem. Savietojams ar 33. un 34.poīicijām, kā arī var pievienot 35., 36., un 37. pozīcijas</t>
  </si>
  <si>
    <t>Ar izelpas vārstu. Nodrošina aizsardzību pret kaitīgiem un kancerogēniem putekļiem, dūmiem un aerosoliem. Saglabā formu mitrā un karstā vidē. Respiratoram jābūt marķētam atbilstoši ptac.gov.lv norādījumiem (uz iepirkuma sludināšanas dienu informācija pieejama šeit: https://cutt.ly/9vvdnL3 )</t>
  </si>
  <si>
    <t>Ar sešiem stiprinājuma punktiem un zoda siksnu, UV aizsardzību un regulējamu ventilāciju.  Darba temperatūra no -30 °C līdz +30 °C. Galvas lencei aizmugurējā daļā ir regulējams augstums lielākam komfortam. Pretsviedru ieliktnis. Aizsargķiveri var lietot kopā ar 47. 48., 49. un 50.  pozīciju.</t>
  </si>
  <si>
    <t>Biezums 6mm+/-1mm, darbam ar spriegumu līdz 20 kV spriegumam ieskaitot.</t>
  </si>
  <si>
    <t xml:space="preserve">Aizsargcimdi darbam ar motorzāģi
</t>
  </si>
  <si>
    <t>Ausu ieliktņi</t>
  </si>
  <si>
    <t>Austiņas</t>
  </si>
  <si>
    <t>Vienreizējās sejas maskas</t>
  </si>
  <si>
    <t xml:space="preserve">Vieglā automātiskā metinātāju aizsargmaska </t>
  </si>
  <si>
    <t>Tonētas aizsargbrilles</t>
  </si>
  <si>
    <t>Caurspīdīgas aizsargbrilles</t>
  </si>
  <si>
    <t>Izliektās aizsargbrilles piemērotas, 
tiem, kas valkā optiskās brilles</t>
  </si>
  <si>
    <t>Triecienizturīgas aizsargbrilles</t>
  </si>
  <si>
    <t>Pusdinamiskā virve ar pārvietošanās karabīni 50m</t>
  </si>
  <si>
    <t xml:space="preserve">Drošības trose ar cilpām abos galos
</t>
  </si>
  <si>
    <t>Drošības trose ar enerģijas absorbētāju</t>
  </si>
  <si>
    <t xml:space="preserve">Ērti un izturīgi.
Pārklāti ar plānu zilas ūdensnecaurlaidīgas lateksa kārtu.
Melnais smilšainā lateksa putu virspārklājums nodrošina lielisku saķeri gan sausos, gan slapjos apstākļos.
Piemēroti saskarei ar pārtiku.
Laba pirkstu veiklība un piegulšana.
Nodrošina labu siltumizolāciju.                     Aizsardzība pret iegriezumiem ne mazāk kā 1. klase.              Aizsardzība pret iegriezumiem ne mazāk kā 2. klase.  Aizsardzība pret saraušanu ne mazāk kā 4. klase. Aizsardzība pret caurduršanu ne mazāk kā 2X. klase.  Standarts: LVS EN 388:2016, EN 511:2006 </t>
  </si>
  <si>
    <t>Iepriekš noslēgtā līguma darbības ietvaros iegādātais daudzums/gb;      * plānotais patēriņš</t>
  </si>
  <si>
    <r>
      <rPr>
        <b/>
        <u/>
        <sz val="10"/>
        <rFont val="Times New Roman"/>
        <family val="1"/>
        <charset val="186"/>
      </rPr>
      <t>Visām</t>
    </r>
    <r>
      <rPr>
        <sz val="10"/>
        <rFont val="Times New Roman"/>
        <family val="1"/>
        <charset val="186"/>
      </rPr>
      <t xml:space="preserve"> Pretendenta piedāvātajām Precēm, uz kurām ir attiecināma  Eiropas Parlamenta un Padomes Regula (EK) Nr. 765/2008 (2008. gada 9. jūlijs), ar ko nosaka akreditācijas un tirgus uzraudzības prasības attiecībā uz produktu tirdzniecību un atceļ Regulu (EEK)</t>
    </r>
    <r>
      <rPr>
        <b/>
        <u/>
        <sz val="10"/>
        <rFont val="Times New Roman"/>
        <family val="1"/>
        <charset val="186"/>
      </rPr>
      <t xml:space="preserve"> Nr. 339/9</t>
    </r>
    <r>
      <rPr>
        <sz val="10"/>
        <rFont val="Times New Roman"/>
        <family val="1"/>
        <charset val="186"/>
      </rPr>
      <t xml:space="preserve">3, ir jābūt ar </t>
    </r>
    <r>
      <rPr>
        <b/>
        <i/>
        <u/>
        <sz val="10"/>
        <rFont val="Times New Roman"/>
        <family val="1"/>
        <charset val="186"/>
      </rPr>
      <t>CE</t>
    </r>
    <r>
      <rPr>
        <b/>
        <u/>
        <sz val="10"/>
        <rFont val="Times New Roman"/>
        <family val="1"/>
        <charset val="186"/>
      </rPr>
      <t xml:space="preserve"> marķējumu</t>
    </r>
    <r>
      <rPr>
        <sz val="10"/>
        <rFont val="Times New Roman"/>
        <family val="1"/>
        <charset val="186"/>
      </rPr>
      <t xml:space="preserve">, par ko Pretendents piedāvājumā </t>
    </r>
    <r>
      <rPr>
        <b/>
        <sz val="10"/>
        <rFont val="Times New Roman"/>
        <family val="1"/>
        <charset val="186"/>
      </rPr>
      <t xml:space="preserve">iekļauj attiecīgu apliecinājumu par </t>
    </r>
    <r>
      <rPr>
        <b/>
        <i/>
        <sz val="10"/>
        <rFont val="Times New Roman"/>
        <family val="1"/>
        <charset val="186"/>
      </rPr>
      <t>CE</t>
    </r>
    <r>
      <rPr>
        <b/>
        <sz val="10"/>
        <rFont val="Times New Roman"/>
        <family val="1"/>
        <charset val="186"/>
      </rPr>
      <t xml:space="preserve"> marķējuma</t>
    </r>
    <r>
      <rPr>
        <sz val="10"/>
        <rFont val="Times New Roman"/>
        <family val="1"/>
        <charset val="186"/>
      </rPr>
      <t xml:space="preserve"> esamību piedāvātajām Precēm, norādot konkrētu ražotāja tīmekļvietni, vai citu publiski pieejamu avotu, kurā ir pieejama attiecīgā ES atbilstības deklarācija.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</si>
</sst>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quot;*&quot;"/>
  </numFmts>
  <fonts count="32" x14ac:knownFonts="1">
    <font>
      <sz val="11"/>
      <color theme="1"/>
      <name val="Calibri"/>
      <family val="2"/>
      <charset val="186"/>
      <scheme val="minor"/>
    </font>
    <font>
      <b/>
      <sz val="12"/>
      <color theme="1"/>
      <name val="Times New Roman"/>
      <family val="1"/>
      <charset val="186"/>
    </font>
    <font>
      <b/>
      <sz val="11"/>
      <color theme="1"/>
      <name val="Times New Roman"/>
      <family val="1"/>
      <charset val="186"/>
    </font>
    <font>
      <b/>
      <sz val="10"/>
      <color theme="1"/>
      <name val="Times New Roman"/>
      <family val="1"/>
      <charset val="186"/>
    </font>
    <font>
      <b/>
      <sz val="10"/>
      <name val="Times New Roman"/>
      <family val="1"/>
      <charset val="186"/>
    </font>
    <font>
      <sz val="10"/>
      <color theme="1"/>
      <name val="Times New Roman"/>
      <family val="1"/>
      <charset val="186"/>
    </font>
    <font>
      <u/>
      <sz val="11"/>
      <color theme="10"/>
      <name val="Calibri"/>
      <family val="2"/>
      <charset val="186"/>
      <scheme val="minor"/>
    </font>
    <font>
      <u/>
      <sz val="10"/>
      <color theme="10"/>
      <name val="Times New Roman"/>
      <family val="1"/>
      <charset val="186"/>
    </font>
    <font>
      <sz val="10"/>
      <name val="Times New Roman"/>
      <family val="1"/>
      <charset val="186"/>
    </font>
    <font>
      <sz val="11"/>
      <color theme="1"/>
      <name val="Times New Roman"/>
      <family val="1"/>
      <charset val="186"/>
    </font>
    <font>
      <sz val="10"/>
      <color theme="1"/>
      <name val="Calibri"/>
      <family val="2"/>
      <charset val="186"/>
      <scheme val="minor"/>
    </font>
    <font>
      <sz val="10"/>
      <color theme="1"/>
      <name val="Calibri"/>
      <family val="2"/>
      <scheme val="minor"/>
    </font>
    <font>
      <b/>
      <sz val="14"/>
      <color theme="1"/>
      <name val="Times New Roman"/>
      <family val="1"/>
      <charset val="186"/>
    </font>
    <font>
      <b/>
      <u/>
      <sz val="10"/>
      <color theme="1"/>
      <name val="Times New Roman"/>
      <family val="1"/>
      <charset val="186"/>
    </font>
    <font>
      <u/>
      <sz val="10"/>
      <color theme="1"/>
      <name val="Times New Roman"/>
      <family val="1"/>
      <charset val="186"/>
    </font>
    <font>
      <b/>
      <i/>
      <sz val="10"/>
      <color theme="1"/>
      <name val="Times New Roman"/>
      <family val="1"/>
      <charset val="186"/>
    </font>
    <font>
      <sz val="10"/>
      <name val="Arial"/>
      <family val="2"/>
      <charset val="186"/>
    </font>
    <font>
      <sz val="11"/>
      <color rgb="FFFF0000"/>
      <name val="Calibri"/>
      <family val="2"/>
      <charset val="186"/>
      <scheme val="minor"/>
    </font>
    <font>
      <sz val="11"/>
      <name val="Calibri"/>
      <family val="2"/>
      <charset val="186"/>
      <scheme val="minor"/>
    </font>
    <font>
      <b/>
      <sz val="8"/>
      <color theme="1"/>
      <name val="Times New Roman"/>
      <family val="1"/>
      <charset val="186"/>
    </font>
    <font>
      <b/>
      <sz val="11"/>
      <color theme="1"/>
      <name val="Calibri"/>
      <family val="2"/>
      <charset val="186"/>
      <scheme val="minor"/>
    </font>
    <font>
      <b/>
      <sz val="10"/>
      <color rgb="FFFF0000"/>
      <name val="Times New Roman"/>
      <family val="1"/>
      <charset val="186"/>
    </font>
    <font>
      <b/>
      <u/>
      <sz val="10"/>
      <color theme="10"/>
      <name val="Times New Roman"/>
      <family val="1"/>
      <charset val="186"/>
    </font>
    <font>
      <b/>
      <sz val="11"/>
      <color rgb="FFFF0000"/>
      <name val="Calibri"/>
      <family val="2"/>
      <charset val="186"/>
      <scheme val="minor"/>
    </font>
    <font>
      <b/>
      <u/>
      <sz val="10"/>
      <name val="Times New Roman"/>
      <family val="1"/>
      <charset val="186"/>
    </font>
    <font>
      <b/>
      <i/>
      <u/>
      <sz val="10"/>
      <name val="Times New Roman"/>
      <family val="1"/>
      <charset val="186"/>
    </font>
    <font>
      <b/>
      <i/>
      <sz val="10"/>
      <name val="Times New Roman"/>
      <family val="1"/>
      <charset val="186"/>
    </font>
    <font>
      <sz val="14"/>
      <color theme="1"/>
      <name val="Times New Roman"/>
      <family val="1"/>
      <charset val="186"/>
    </font>
    <font>
      <sz val="12"/>
      <color theme="1"/>
      <name val="Times New Roman"/>
      <family val="1"/>
      <charset val="186"/>
    </font>
    <font>
      <i/>
      <sz val="11"/>
      <color theme="1"/>
      <name val="Times New Roman"/>
      <family val="1"/>
      <charset val="186"/>
    </font>
    <font>
      <u/>
      <sz val="11"/>
      <color theme="10"/>
      <name val="Times New Roman"/>
      <family val="1"/>
      <charset val="186"/>
    </font>
    <font>
      <sz val="11"/>
      <color theme="1"/>
      <name val="Calibri"/>
      <family val="2"/>
      <charset val="186"/>
      <scheme val="minor"/>
    </font>
  </fonts>
  <fills count="6">
    <fill>
      <patternFill patternType="none"/>
    </fill>
    <fill>
      <patternFill patternType="gray125"/>
    </fill>
    <fill>
      <patternFill patternType="solid">
        <fgColor theme="7" tint="0.79998168889431442"/>
        <bgColor indexed="64"/>
      </patternFill>
    </fill>
    <fill>
      <patternFill patternType="solid">
        <fgColor theme="9" tint="0.59999389629810485"/>
        <bgColor indexed="64"/>
      </patternFill>
    </fill>
    <fill>
      <patternFill patternType="solid">
        <fgColor theme="0"/>
        <bgColor indexed="64"/>
      </patternFill>
    </fill>
    <fill>
      <patternFill patternType="solid">
        <fgColor theme="8" tint="0.79998168889431442"/>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s>
  <cellStyleXfs count="5">
    <xf numFmtId="0" fontId="0" fillId="0" borderId="0"/>
    <xf numFmtId="0" fontId="6" fillId="0" borderId="0" applyNumberFormat="0" applyFill="0" applyBorder="0" applyAlignment="0" applyProtection="0"/>
    <xf numFmtId="0" fontId="16" fillId="0" borderId="0"/>
    <xf numFmtId="0" fontId="16" fillId="0" borderId="0"/>
    <xf numFmtId="43" fontId="31" fillId="0" borderId="0" applyFont="0" applyFill="0" applyBorder="0" applyAlignment="0" applyProtection="0"/>
  </cellStyleXfs>
  <cellXfs count="215">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9" fillId="0" borderId="0" xfId="0" applyFont="1"/>
    <xf numFmtId="0" fontId="20" fillId="0" borderId="0" xfId="0" applyFont="1"/>
    <xf numFmtId="4" fontId="3" fillId="2" borderId="1" xfId="0" applyNumberFormat="1" applyFont="1" applyFill="1" applyBorder="1" applyAlignment="1">
      <alignment horizontal="center" vertical="center" wrapText="1"/>
    </xf>
    <xf numFmtId="4" fontId="10" fillId="0" borderId="0" xfId="0" applyNumberFormat="1" applyFont="1"/>
    <xf numFmtId="4" fontId="0" fillId="0" borderId="0" xfId="0" applyNumberFormat="1"/>
    <xf numFmtId="0" fontId="6" fillId="0" borderId="0" xfId="1"/>
    <xf numFmtId="0" fontId="3" fillId="2" borderId="7" xfId="0" applyFont="1" applyFill="1" applyBorder="1" applyAlignment="1">
      <alignment horizontal="center" vertical="center" wrapText="1"/>
    </xf>
    <xf numFmtId="49" fontId="3" fillId="2" borderId="11" xfId="0" applyNumberFormat="1" applyFont="1" applyFill="1" applyBorder="1" applyAlignment="1">
      <alignment horizontal="center" vertical="center" wrapText="1"/>
    </xf>
    <xf numFmtId="4" fontId="3" fillId="2" borderId="12" xfId="0" applyNumberFormat="1" applyFont="1" applyFill="1" applyBorder="1" applyAlignment="1">
      <alignment horizontal="center" vertical="center"/>
    </xf>
    <xf numFmtId="0" fontId="1" fillId="0" borderId="0" xfId="0" applyFont="1" applyAlignment="1">
      <alignment vertical="top"/>
    </xf>
    <xf numFmtId="0" fontId="9" fillId="0" borderId="0" xfId="0" applyFont="1" applyAlignment="1">
      <alignment wrapText="1"/>
    </xf>
    <xf numFmtId="0" fontId="5" fillId="2" borderId="7" xfId="0" applyFont="1" applyFill="1" applyBorder="1" applyAlignment="1">
      <alignment horizontal="justify" vertical="center" wrapText="1"/>
    </xf>
    <xf numFmtId="0" fontId="4" fillId="3" borderId="1" xfId="0" applyFont="1" applyFill="1" applyBorder="1" applyAlignment="1">
      <alignment horizontal="center" vertical="center" wrapText="1"/>
    </xf>
    <xf numFmtId="4" fontId="3" fillId="3" borderId="1" xfId="0" applyNumberFormat="1" applyFont="1" applyFill="1" applyBorder="1" applyAlignment="1">
      <alignment horizontal="center" vertical="center" wrapText="1"/>
    </xf>
    <xf numFmtId="4" fontId="3" fillId="3" borderId="7" xfId="0" applyNumberFormat="1" applyFont="1" applyFill="1" applyBorder="1" applyAlignment="1">
      <alignment horizontal="center" vertical="center"/>
    </xf>
    <xf numFmtId="0" fontId="4" fillId="5" borderId="1" xfId="0" applyFont="1" applyFill="1" applyBorder="1" applyAlignment="1">
      <alignment horizontal="center" vertical="center" wrapText="1"/>
    </xf>
    <xf numFmtId="0" fontId="12" fillId="0" borderId="0" xfId="0" applyFont="1" applyAlignment="1">
      <alignment horizontal="center"/>
    </xf>
    <xf numFmtId="0" fontId="0" fillId="0" borderId="0" xfId="0" applyAlignment="1">
      <alignment horizontal="right" vertical="top" wrapText="1"/>
    </xf>
    <xf numFmtId="0" fontId="12" fillId="0" borderId="13" xfId="0" applyFont="1" applyBorder="1" applyAlignment="1">
      <alignment horizontal="center"/>
    </xf>
    <xf numFmtId="0" fontId="29" fillId="0" borderId="0" xfId="0" applyFont="1" applyAlignment="1">
      <alignment horizontal="center"/>
    </xf>
    <xf numFmtId="0" fontId="30" fillId="0" borderId="7" xfId="1" applyFont="1" applyBorder="1" applyAlignment="1">
      <alignment wrapText="1"/>
    </xf>
    <xf numFmtId="0" fontId="3" fillId="0" borderId="7" xfId="0" applyFont="1" applyBorder="1" applyAlignment="1">
      <alignment horizontal="justify" vertical="center" wrapText="1"/>
    </xf>
    <xf numFmtId="0" fontId="19" fillId="2" borderId="1" xfId="0" applyFont="1" applyFill="1" applyBorder="1" applyAlignment="1">
      <alignment horizontal="center" vertical="top" wrapText="1"/>
    </xf>
    <xf numFmtId="164" fontId="5" fillId="2" borderId="7" xfId="4" applyNumberFormat="1" applyFont="1" applyFill="1" applyBorder="1" applyAlignment="1">
      <alignment horizontal="center" vertical="center"/>
    </xf>
    <xf numFmtId="0" fontId="11" fillId="0" borderId="0" xfId="0" applyFont="1"/>
    <xf numFmtId="0" fontId="0" fillId="4" borderId="0" xfId="0" applyFill="1"/>
    <xf numFmtId="0" fontId="23" fillId="0" borderId="0" xfId="0" applyFont="1"/>
    <xf numFmtId="0" fontId="23" fillId="0" borderId="0" xfId="0" applyFont="1" applyAlignment="1">
      <alignment wrapText="1"/>
    </xf>
    <xf numFmtId="0" fontId="18" fillId="4" borderId="0" xfId="0" applyFont="1" applyFill="1" applyAlignment="1">
      <alignment horizontal="center" vertical="center"/>
    </xf>
    <xf numFmtId="0" fontId="17" fillId="0" borderId="0" xfId="0" applyFont="1"/>
    <xf numFmtId="0" fontId="17" fillId="0" borderId="0" xfId="0" applyFont="1" applyAlignment="1">
      <alignment vertical="center"/>
    </xf>
    <xf numFmtId="0" fontId="3" fillId="2" borderId="16"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5" fillId="2" borderId="17" xfId="0" applyFont="1" applyFill="1" applyBorder="1" applyAlignment="1">
      <alignment horizontal="justify" vertical="center" wrapText="1"/>
    </xf>
    <xf numFmtId="0" fontId="3" fillId="0" borderId="17" xfId="0" applyFont="1" applyBorder="1" applyAlignment="1">
      <alignment horizontal="justify" vertical="center" wrapText="1"/>
    </xf>
    <xf numFmtId="0" fontId="30" fillId="0" borderId="17" xfId="1" applyFont="1" applyBorder="1" applyAlignment="1">
      <alignment wrapText="1"/>
    </xf>
    <xf numFmtId="4" fontId="3" fillId="3" borderId="17" xfId="0" applyNumberFormat="1" applyFont="1" applyFill="1" applyBorder="1" applyAlignment="1">
      <alignment horizontal="center" vertical="center"/>
    </xf>
    <xf numFmtId="164" fontId="5" fillId="2" borderId="17" xfId="4" applyNumberFormat="1" applyFont="1" applyFill="1" applyBorder="1" applyAlignment="1">
      <alignment horizontal="center" vertical="center"/>
    </xf>
    <xf numFmtId="4" fontId="3" fillId="2" borderId="18" xfId="0" applyNumberFormat="1" applyFont="1" applyFill="1" applyBorder="1" applyAlignment="1">
      <alignment horizontal="center" vertical="center"/>
    </xf>
    <xf numFmtId="0" fontId="5" fillId="2" borderId="7" xfId="0" applyFont="1" applyFill="1" applyBorder="1" applyAlignment="1">
      <alignment horizontal="left" vertical="top" wrapText="1"/>
    </xf>
    <xf numFmtId="0" fontId="5" fillId="0" borderId="7" xfId="0" applyFont="1" applyBorder="1" applyAlignment="1">
      <alignment horizontal="left" vertical="top" wrapText="1"/>
    </xf>
    <xf numFmtId="4" fontId="5" fillId="3" borderId="7" xfId="0" applyNumberFormat="1" applyFont="1" applyFill="1" applyBorder="1" applyAlignment="1">
      <alignment horizontal="center" vertical="center" wrapText="1"/>
    </xf>
    <xf numFmtId="4" fontId="5" fillId="2" borderId="12" xfId="0" applyNumberFormat="1" applyFont="1" applyFill="1" applyBorder="1" applyAlignment="1">
      <alignment horizontal="center" vertical="center" wrapText="1"/>
    </xf>
    <xf numFmtId="0" fontId="5" fillId="0" borderId="7" xfId="0" applyFont="1" applyBorder="1" applyAlignment="1">
      <alignment vertical="center" wrapText="1"/>
    </xf>
    <xf numFmtId="0" fontId="8" fillId="3" borderId="7" xfId="0" applyFont="1" applyFill="1" applyBorder="1" applyAlignment="1">
      <alignment horizontal="center" vertical="center" wrapText="1"/>
    </xf>
    <xf numFmtId="0" fontId="8" fillId="2" borderId="7" xfId="0" applyFont="1" applyFill="1" applyBorder="1" applyAlignment="1">
      <alignment horizontal="justify" vertical="center" wrapText="1"/>
    </xf>
    <xf numFmtId="0" fontId="8" fillId="0" borderId="7" xfId="0" applyFont="1" applyBorder="1" applyAlignment="1">
      <alignment horizontal="justify" vertical="center" wrapText="1"/>
    </xf>
    <xf numFmtId="0" fontId="5" fillId="0" borderId="7" xfId="0" applyFont="1" applyBorder="1" applyAlignment="1">
      <alignment horizontal="justify" vertical="center" wrapText="1"/>
    </xf>
    <xf numFmtId="0" fontId="5" fillId="3" borderId="7" xfId="0" applyFont="1" applyFill="1" applyBorder="1" applyAlignment="1">
      <alignment horizontal="center" vertical="center"/>
    </xf>
    <xf numFmtId="4" fontId="5" fillId="3" borderId="7" xfId="0" applyNumberFormat="1" applyFont="1" applyFill="1" applyBorder="1" applyAlignment="1">
      <alignment horizontal="center" vertical="center"/>
    </xf>
    <xf numFmtId="4" fontId="5" fillId="2" borderId="12" xfId="0" applyNumberFormat="1" applyFont="1" applyFill="1" applyBorder="1" applyAlignment="1">
      <alignment horizontal="center" vertical="center"/>
    </xf>
    <xf numFmtId="0" fontId="9" fillId="0" borderId="7" xfId="0" applyFont="1" applyBorder="1" applyAlignment="1">
      <alignment wrapText="1"/>
    </xf>
    <xf numFmtId="0" fontId="30" fillId="4" borderId="7" xfId="1" applyFont="1" applyFill="1" applyBorder="1" applyAlignment="1">
      <alignment wrapText="1"/>
    </xf>
    <xf numFmtId="0" fontId="30" fillId="4" borderId="7" xfId="1"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3" borderId="17" xfId="0" applyFont="1" applyFill="1" applyBorder="1" applyAlignment="1">
      <alignment horizontal="center" vertical="center"/>
    </xf>
    <xf numFmtId="0" fontId="5" fillId="2" borderId="20" xfId="0" applyFont="1" applyFill="1" applyBorder="1" applyAlignment="1">
      <alignment horizontal="left" vertical="top" wrapText="1"/>
    </xf>
    <xf numFmtId="0" fontId="5" fillId="2" borderId="21" xfId="0" applyFont="1" applyFill="1" applyBorder="1" applyAlignment="1">
      <alignment horizontal="left" vertical="top" wrapText="1"/>
    </xf>
    <xf numFmtId="0" fontId="8" fillId="2" borderId="21" xfId="0" applyFont="1" applyFill="1" applyBorder="1" applyAlignment="1">
      <alignment horizontal="left" vertical="top" wrapText="1"/>
    </xf>
    <xf numFmtId="0" fontId="8" fillId="2" borderId="19" xfId="0" applyFont="1" applyFill="1" applyBorder="1" applyAlignment="1">
      <alignment horizontal="left" vertical="top" wrapText="1"/>
    </xf>
    <xf numFmtId="0" fontId="5" fillId="2" borderId="22" xfId="0" applyFont="1" applyFill="1" applyBorder="1" applyAlignment="1">
      <alignment horizontal="left" vertical="top" wrapText="1"/>
    </xf>
    <xf numFmtId="0" fontId="5" fillId="2" borderId="19" xfId="0" applyFont="1" applyFill="1" applyBorder="1" applyAlignment="1">
      <alignment horizontal="left" vertical="top" wrapText="1"/>
    </xf>
    <xf numFmtId="0" fontId="8" fillId="2" borderId="22" xfId="0" applyFont="1" applyFill="1" applyBorder="1" applyAlignment="1">
      <alignment horizontal="left" vertical="top" wrapText="1"/>
    </xf>
    <xf numFmtId="0" fontId="8" fillId="2" borderId="22" xfId="0" applyFont="1" applyFill="1" applyBorder="1" applyAlignment="1">
      <alignment horizontal="justify" vertical="center" wrapText="1"/>
    </xf>
    <xf numFmtId="0" fontId="5" fillId="2" borderId="21" xfId="0" applyFont="1" applyFill="1" applyBorder="1" applyAlignment="1">
      <alignment horizontal="justify" vertical="center" wrapText="1"/>
    </xf>
    <xf numFmtId="0" fontId="8" fillId="2" borderId="19" xfId="0" applyFont="1" applyFill="1" applyBorder="1" applyAlignment="1">
      <alignment horizontal="justify" vertical="center" wrapText="1"/>
    </xf>
    <xf numFmtId="0" fontId="5" fillId="2" borderId="22"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19" xfId="0" applyFont="1" applyFill="1" applyBorder="1" applyAlignment="1">
      <alignment horizontal="left" vertical="center" wrapText="1"/>
    </xf>
    <xf numFmtId="0" fontId="5" fillId="2" borderId="22" xfId="0" applyFont="1" applyFill="1" applyBorder="1" applyAlignment="1">
      <alignment horizontal="justify" vertical="top" wrapText="1"/>
    </xf>
    <xf numFmtId="0" fontId="8" fillId="2" borderId="21" xfId="0" applyFont="1" applyFill="1" applyBorder="1" applyAlignment="1">
      <alignment horizontal="justify" vertical="center" wrapText="1"/>
    </xf>
    <xf numFmtId="0" fontId="8" fillId="2" borderId="21" xfId="0" applyFont="1" applyFill="1" applyBorder="1" applyAlignment="1">
      <alignment horizontal="justify" wrapText="1"/>
    </xf>
    <xf numFmtId="0" fontId="5" fillId="2" borderId="21" xfId="0" applyFont="1" applyFill="1" applyBorder="1" applyAlignment="1">
      <alignment horizontal="left" vertical="center" wrapText="1"/>
    </xf>
    <xf numFmtId="0" fontId="8" fillId="2" borderId="22" xfId="0" applyFont="1" applyFill="1" applyBorder="1" applyAlignment="1">
      <alignment horizontal="left" vertical="center" wrapText="1"/>
    </xf>
    <xf numFmtId="0" fontId="8" fillId="2" borderId="22" xfId="0" applyFont="1" applyFill="1" applyBorder="1" applyAlignment="1">
      <alignment horizontal="justify" vertical="top" wrapText="1"/>
    </xf>
    <xf numFmtId="0" fontId="8" fillId="2" borderId="21" xfId="0" applyFont="1" applyFill="1" applyBorder="1" applyAlignment="1">
      <alignment horizontal="justify" vertical="top" wrapText="1"/>
    </xf>
    <xf numFmtId="0" fontId="8" fillId="2" borderId="19" xfId="0" applyFont="1" applyFill="1" applyBorder="1" applyAlignment="1">
      <alignment horizontal="justify" vertical="top" wrapText="1"/>
    </xf>
    <xf numFmtId="0" fontId="5" fillId="2" borderId="21" xfId="0" applyFont="1" applyFill="1" applyBorder="1" applyAlignment="1">
      <alignment horizontal="justify"/>
    </xf>
    <xf numFmtId="1" fontId="5" fillId="2" borderId="7" xfId="0" applyNumberFormat="1" applyFont="1" applyFill="1" applyBorder="1" applyAlignment="1">
      <alignment horizontal="center" vertical="center"/>
    </xf>
    <xf numFmtId="1" fontId="5" fillId="2" borderId="7" xfId="0" applyNumberFormat="1" applyFont="1" applyFill="1" applyBorder="1" applyAlignment="1">
      <alignment horizontal="center" vertical="center" wrapText="1"/>
    </xf>
    <xf numFmtId="0" fontId="9" fillId="0" borderId="0" xfId="0" applyFont="1" applyAlignment="1">
      <alignment horizontal="right" vertical="top" wrapText="1"/>
    </xf>
    <xf numFmtId="0" fontId="9" fillId="0" borderId="0" xfId="0" applyFont="1" applyAlignment="1">
      <alignment horizontal="right" vertical="top"/>
    </xf>
    <xf numFmtId="0" fontId="27" fillId="0" borderId="0" xfId="0" applyFont="1" applyAlignment="1">
      <alignment horizontal="center"/>
    </xf>
    <xf numFmtId="0" fontId="12" fillId="0" borderId="0" xfId="0" applyFont="1" applyAlignment="1">
      <alignment horizontal="center"/>
    </xf>
    <xf numFmtId="0" fontId="28" fillId="0" borderId="0" xfId="0" applyFont="1" applyAlignment="1">
      <alignment horizontal="center" vertical="center"/>
    </xf>
    <xf numFmtId="0" fontId="5" fillId="2" borderId="11" xfId="0" applyFont="1" applyFill="1" applyBorder="1" applyAlignment="1">
      <alignment horizontal="center" vertical="center" wrapText="1"/>
    </xf>
    <xf numFmtId="49" fontId="5" fillId="2" borderId="11" xfId="0" applyNumberFormat="1" applyFont="1" applyFill="1" applyBorder="1" applyAlignment="1">
      <alignment horizontal="center" vertical="center" wrapText="1"/>
    </xf>
    <xf numFmtId="0" fontId="3" fillId="2" borderId="7" xfId="0" applyFont="1" applyFill="1" applyBorder="1" applyAlignment="1">
      <alignment horizontal="center" vertical="center" wrapText="1"/>
    </xf>
    <xf numFmtId="0" fontId="5" fillId="3" borderId="7" xfId="0" applyFont="1" applyFill="1" applyBorder="1" applyAlignment="1">
      <alignment horizontal="center" vertical="center"/>
    </xf>
    <xf numFmtId="4" fontId="5" fillId="3" borderId="7" xfId="0" applyNumberFormat="1" applyFont="1" applyFill="1" applyBorder="1" applyAlignment="1">
      <alignment horizontal="center" vertical="center"/>
    </xf>
    <xf numFmtId="1" fontId="5" fillId="2" borderId="7" xfId="0" applyNumberFormat="1" applyFont="1" applyFill="1" applyBorder="1" applyAlignment="1">
      <alignment horizontal="center" vertical="center"/>
    </xf>
    <xf numFmtId="4" fontId="5" fillId="2" borderId="12" xfId="0" applyNumberFormat="1" applyFont="1" applyFill="1" applyBorder="1" applyAlignment="1">
      <alignment horizontal="center" vertical="center"/>
    </xf>
    <xf numFmtId="4" fontId="5" fillId="3" borderId="7" xfId="0" applyNumberFormat="1" applyFont="1" applyFill="1" applyBorder="1" applyAlignment="1">
      <alignment horizontal="center" vertical="center" wrapText="1"/>
    </xf>
    <xf numFmtId="4" fontId="5" fillId="2" borderId="12" xfId="0" applyNumberFormat="1" applyFont="1" applyFill="1" applyBorder="1" applyAlignment="1">
      <alignment horizontal="center" vertical="center" wrapText="1"/>
    </xf>
    <xf numFmtId="4" fontId="5" fillId="3" borderId="22" xfId="0" applyNumberFormat="1" applyFont="1" applyFill="1" applyBorder="1" applyAlignment="1">
      <alignment horizontal="center" vertical="center"/>
    </xf>
    <xf numFmtId="4" fontId="5" fillId="3" borderId="21" xfId="0" applyNumberFormat="1" applyFont="1" applyFill="1" applyBorder="1" applyAlignment="1">
      <alignment horizontal="center" vertical="center"/>
    </xf>
    <xf numFmtId="4" fontId="5" fillId="3" borderId="19" xfId="0" applyNumberFormat="1" applyFont="1" applyFill="1" applyBorder="1" applyAlignment="1">
      <alignment horizontal="center" vertical="center"/>
    </xf>
    <xf numFmtId="0" fontId="5" fillId="3" borderId="22" xfId="0" applyFont="1" applyFill="1" applyBorder="1" applyAlignment="1">
      <alignment horizontal="center" vertical="center"/>
    </xf>
    <xf numFmtId="0" fontId="5" fillId="3" borderId="21" xfId="0" applyFont="1" applyFill="1" applyBorder="1" applyAlignment="1">
      <alignment horizontal="center" vertical="center"/>
    </xf>
    <xf numFmtId="0" fontId="5" fillId="3" borderId="19" xfId="0" applyFont="1" applyFill="1" applyBorder="1" applyAlignment="1">
      <alignment horizontal="center" vertical="center"/>
    </xf>
    <xf numFmtId="4" fontId="5" fillId="2" borderId="26" xfId="0" applyNumberFormat="1" applyFont="1" applyFill="1" applyBorder="1" applyAlignment="1">
      <alignment horizontal="center" vertical="center"/>
    </xf>
    <xf numFmtId="4" fontId="5" fillId="2" borderId="27" xfId="0" applyNumberFormat="1" applyFont="1" applyFill="1" applyBorder="1" applyAlignment="1">
      <alignment horizontal="center" vertical="center"/>
    </xf>
    <xf numFmtId="4" fontId="5" fillId="2" borderId="28" xfId="0" applyNumberFormat="1" applyFont="1" applyFill="1" applyBorder="1" applyAlignment="1">
      <alignment horizontal="center" vertical="center"/>
    </xf>
    <xf numFmtId="0" fontId="8" fillId="3" borderId="22" xfId="1" applyFont="1" applyFill="1" applyBorder="1" applyAlignment="1">
      <alignment horizontal="center" vertical="center" wrapText="1"/>
    </xf>
    <xf numFmtId="0" fontId="8" fillId="3" borderId="21" xfId="1" applyFont="1" applyFill="1" applyBorder="1" applyAlignment="1">
      <alignment horizontal="center" vertical="center" wrapText="1"/>
    </xf>
    <xf numFmtId="0" fontId="8" fillId="3" borderId="19" xfId="1" applyFont="1" applyFill="1" applyBorder="1" applyAlignment="1">
      <alignment horizontal="center" vertical="center" wrapText="1"/>
    </xf>
    <xf numFmtId="4" fontId="1" fillId="2" borderId="5" xfId="0" applyNumberFormat="1" applyFont="1" applyFill="1" applyBorder="1" applyAlignment="1">
      <alignment horizontal="center" vertical="center"/>
    </xf>
    <xf numFmtId="4" fontId="1" fillId="2" borderId="6" xfId="0" applyNumberFormat="1" applyFont="1" applyFill="1" applyBorder="1" applyAlignment="1">
      <alignment horizontal="center" vertical="center"/>
    </xf>
    <xf numFmtId="0" fontId="3" fillId="0" borderId="15" xfId="0" applyFont="1" applyBorder="1" applyAlignment="1">
      <alignment horizontal="right" wrapText="1"/>
    </xf>
    <xf numFmtId="0" fontId="3" fillId="0" borderId="0" xfId="0" applyFont="1" applyAlignment="1">
      <alignment horizontal="right" wrapText="1"/>
    </xf>
    <xf numFmtId="0" fontId="3" fillId="0" borderId="14" xfId="0" applyFont="1" applyBorder="1" applyAlignment="1">
      <alignment horizontal="right" wrapText="1"/>
    </xf>
    <xf numFmtId="0" fontId="3" fillId="0" borderId="13" xfId="0" applyFont="1" applyBorder="1" applyAlignment="1">
      <alignment horizontal="right" wrapText="1"/>
    </xf>
    <xf numFmtId="1" fontId="5" fillId="2" borderId="7" xfId="0" applyNumberFormat="1" applyFont="1" applyFill="1" applyBorder="1" applyAlignment="1">
      <alignment horizontal="center" vertical="center" wrapText="1"/>
    </xf>
    <xf numFmtId="0" fontId="5" fillId="0" borderId="22"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19" xfId="0" applyFont="1" applyBorder="1" applyAlignment="1">
      <alignment horizontal="center" vertical="center" wrapText="1"/>
    </xf>
    <xf numFmtId="0" fontId="30" fillId="4" borderId="22" xfId="1" applyFont="1" applyFill="1" applyBorder="1" applyAlignment="1">
      <alignment horizontal="center" wrapText="1"/>
    </xf>
    <xf numFmtId="0" fontId="30" fillId="4" borderId="21" xfId="1" applyFont="1" applyFill="1" applyBorder="1" applyAlignment="1">
      <alignment horizontal="center" wrapText="1"/>
    </xf>
    <xf numFmtId="0" fontId="30" fillId="4" borderId="19" xfId="1" applyFont="1" applyFill="1" applyBorder="1" applyAlignment="1">
      <alignment horizontal="center" wrapText="1"/>
    </xf>
    <xf numFmtId="0" fontId="30" fillId="0" borderId="22" xfId="1" applyFont="1" applyBorder="1" applyAlignment="1">
      <alignment horizontal="center" wrapText="1"/>
    </xf>
    <xf numFmtId="0" fontId="30" fillId="0" borderId="21" xfId="1" applyFont="1" applyBorder="1" applyAlignment="1">
      <alignment horizontal="center" wrapText="1"/>
    </xf>
    <xf numFmtId="0" fontId="30" fillId="0" borderId="19" xfId="1" applyFont="1" applyBorder="1" applyAlignment="1">
      <alignment horizontal="center" wrapText="1"/>
    </xf>
    <xf numFmtId="0" fontId="5" fillId="2" borderId="7"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0" borderId="22" xfId="0" applyFont="1" applyBorder="1" applyAlignment="1">
      <alignment horizontal="center"/>
    </xf>
    <xf numFmtId="0" fontId="9" fillId="0" borderId="21" xfId="0" applyFont="1" applyBorder="1" applyAlignment="1">
      <alignment horizontal="center"/>
    </xf>
    <xf numFmtId="0" fontId="9" fillId="0" borderId="19" xfId="0" applyFont="1" applyBorder="1" applyAlignment="1">
      <alignment horizontal="center"/>
    </xf>
    <xf numFmtId="0" fontId="30" fillId="4" borderId="22" xfId="1" applyFont="1" applyFill="1" applyBorder="1" applyAlignment="1">
      <alignment horizontal="center" vertical="center" wrapText="1"/>
    </xf>
    <xf numFmtId="0" fontId="30" fillId="4" borderId="21" xfId="1" applyFont="1" applyFill="1" applyBorder="1" applyAlignment="1">
      <alignment horizontal="center" vertical="center" wrapText="1"/>
    </xf>
    <xf numFmtId="0" fontId="30" fillId="4" borderId="19" xfId="1" applyFont="1" applyFill="1" applyBorder="1" applyAlignment="1">
      <alignment horizontal="center" vertical="center" wrapText="1"/>
    </xf>
    <xf numFmtId="2" fontId="5" fillId="2" borderId="11" xfId="0" applyNumberFormat="1" applyFont="1" applyFill="1" applyBorder="1" applyAlignment="1">
      <alignment horizontal="center" vertical="center" wrapText="1"/>
    </xf>
    <xf numFmtId="0" fontId="13" fillId="4" borderId="7" xfId="1" applyFont="1" applyFill="1" applyBorder="1" applyAlignment="1">
      <alignment vertical="center" wrapText="1"/>
    </xf>
    <xf numFmtId="0" fontId="7" fillId="4" borderId="7" xfId="1" applyFont="1" applyFill="1" applyBorder="1" applyAlignment="1">
      <alignment vertical="center" wrapText="1"/>
    </xf>
    <xf numFmtId="0" fontId="8" fillId="3" borderId="7" xfId="1" applyFont="1" applyFill="1" applyBorder="1" applyAlignment="1">
      <alignment horizontal="center" vertical="center" wrapText="1"/>
    </xf>
    <xf numFmtId="4" fontId="5" fillId="3" borderId="22" xfId="0" applyNumberFormat="1" applyFont="1" applyFill="1" applyBorder="1" applyAlignment="1">
      <alignment horizontal="center" vertical="center" wrapText="1"/>
    </xf>
    <xf numFmtId="4" fontId="5" fillId="3" borderId="21" xfId="0" applyNumberFormat="1" applyFont="1" applyFill="1" applyBorder="1" applyAlignment="1">
      <alignment horizontal="center" vertical="center" wrapText="1"/>
    </xf>
    <xf numFmtId="4" fontId="5" fillId="3" borderId="19" xfId="0" applyNumberFormat="1" applyFont="1" applyFill="1" applyBorder="1" applyAlignment="1">
      <alignment horizontal="center" vertical="center" wrapText="1"/>
    </xf>
    <xf numFmtId="0" fontId="4" fillId="2" borderId="7" xfId="0" applyFont="1" applyFill="1" applyBorder="1" applyAlignment="1">
      <alignment horizontal="center" vertical="center" wrapText="1"/>
    </xf>
    <xf numFmtId="0" fontId="7" fillId="0" borderId="7" xfId="1" applyFont="1" applyBorder="1" applyAlignment="1">
      <alignment vertical="center" wrapText="1"/>
    </xf>
    <xf numFmtId="0" fontId="13" fillId="0" borderId="7" xfId="1" applyFont="1" applyBorder="1" applyAlignment="1">
      <alignment vertical="center" wrapText="1"/>
    </xf>
    <xf numFmtId="0" fontId="14" fillId="0" borderId="7" xfId="1" applyFont="1" applyBorder="1" applyAlignment="1">
      <alignment vertical="center" wrapText="1"/>
    </xf>
    <xf numFmtId="0" fontId="5" fillId="3" borderId="7" xfId="1" applyFont="1" applyFill="1" applyBorder="1" applyAlignment="1">
      <alignment horizontal="center" vertical="center" wrapText="1"/>
    </xf>
    <xf numFmtId="0" fontId="13" fillId="0" borderId="22" xfId="1" applyFont="1" applyBorder="1" applyAlignment="1">
      <alignment horizontal="center" vertical="center" wrapText="1"/>
    </xf>
    <xf numFmtId="0" fontId="13" fillId="0" borderId="21" xfId="1" applyFont="1" applyBorder="1" applyAlignment="1">
      <alignment horizontal="center" vertical="center" wrapText="1"/>
    </xf>
    <xf numFmtId="0" fontId="13" fillId="0" borderId="19" xfId="1" applyFont="1" applyBorder="1" applyAlignment="1">
      <alignment horizontal="center" vertical="center" wrapText="1"/>
    </xf>
    <xf numFmtId="0" fontId="9" fillId="0" borderId="11" xfId="0" applyFont="1" applyBorder="1" applyAlignment="1">
      <alignment horizontal="center" vertical="center" wrapText="1"/>
    </xf>
    <xf numFmtId="0" fontId="2" fillId="2" borderId="7" xfId="0" applyFont="1" applyFill="1" applyBorder="1" applyAlignment="1">
      <alignment horizontal="center" vertical="center" wrapText="1"/>
    </xf>
    <xf numFmtId="0" fontId="9" fillId="0" borderId="7" xfId="0" applyFont="1" applyBorder="1" applyAlignment="1">
      <alignment vertical="center" wrapText="1"/>
    </xf>
    <xf numFmtId="0" fontId="9" fillId="3" borderId="7" xfId="0" applyFont="1" applyFill="1" applyBorder="1" applyAlignment="1">
      <alignment horizontal="center" vertical="center" wrapText="1"/>
    </xf>
    <xf numFmtId="4" fontId="9" fillId="3" borderId="7" xfId="0" applyNumberFormat="1" applyFont="1" applyFill="1" applyBorder="1" applyAlignment="1">
      <alignment horizontal="center" vertical="center" wrapText="1"/>
    </xf>
    <xf numFmtId="1" fontId="9" fillId="2" borderId="7" xfId="0" applyNumberFormat="1" applyFont="1" applyFill="1" applyBorder="1" applyAlignment="1">
      <alignment horizontal="center" vertical="center" wrapText="1"/>
    </xf>
    <xf numFmtId="0" fontId="2" fillId="0" borderId="7" xfId="0" applyFont="1" applyBorder="1" applyAlignment="1">
      <alignment horizontal="center" vertical="center" wrapText="1"/>
    </xf>
    <xf numFmtId="0" fontId="22" fillId="0" borderId="7" xfId="1" applyFont="1" applyBorder="1" applyAlignment="1">
      <alignment vertical="center" wrapText="1"/>
    </xf>
    <xf numFmtId="0" fontId="8" fillId="2" borderId="11" xfId="0" applyFont="1" applyFill="1" applyBorder="1" applyAlignment="1">
      <alignment horizontal="center" vertical="center"/>
    </xf>
    <xf numFmtId="0" fontId="5" fillId="2" borderId="11" xfId="0" applyFont="1" applyFill="1" applyBorder="1" applyAlignment="1">
      <alignment horizontal="center" vertical="center"/>
    </xf>
    <xf numFmtId="0" fontId="30" fillId="4" borderId="7" xfId="1" applyFont="1" applyFill="1" applyBorder="1" applyAlignment="1">
      <alignment horizontal="center" vertical="center" wrapText="1"/>
    </xf>
    <xf numFmtId="0" fontId="5" fillId="4" borderId="7" xfId="0" applyFont="1" applyFill="1" applyBorder="1" applyAlignment="1">
      <alignment horizontal="center" vertical="center" wrapText="1"/>
    </xf>
    <xf numFmtId="0" fontId="1" fillId="2" borderId="1" xfId="0" applyFont="1" applyFill="1" applyBorder="1" applyAlignment="1">
      <alignment horizontal="center" vertical="top"/>
    </xf>
    <xf numFmtId="0" fontId="1" fillId="5" borderId="2" xfId="0" applyFont="1" applyFill="1" applyBorder="1" applyAlignment="1">
      <alignment horizontal="center" vertical="top"/>
    </xf>
    <xf numFmtId="0" fontId="1" fillId="5" borderId="3" xfId="0" applyFont="1" applyFill="1" applyBorder="1" applyAlignment="1">
      <alignment horizontal="center" vertical="top"/>
    </xf>
    <xf numFmtId="0" fontId="1" fillId="3" borderId="2" xfId="0" applyFont="1" applyFill="1" applyBorder="1" applyAlignment="1">
      <alignment horizontal="center" vertical="top"/>
    </xf>
    <xf numFmtId="0" fontId="1" fillId="3" borderId="4" xfId="0" applyFont="1" applyFill="1" applyBorder="1" applyAlignment="1">
      <alignment horizontal="center" vertical="top"/>
    </xf>
    <xf numFmtId="0" fontId="1" fillId="3" borderId="3" xfId="0" applyFont="1" applyFill="1" applyBorder="1" applyAlignment="1">
      <alignment horizontal="center" vertical="top"/>
    </xf>
    <xf numFmtId="4" fontId="5" fillId="2" borderId="10" xfId="0" applyNumberFormat="1" applyFont="1" applyFill="1" applyBorder="1" applyAlignment="1">
      <alignment horizontal="center" vertical="center" wrapText="1"/>
    </xf>
    <xf numFmtId="0" fontId="7" fillId="0" borderId="9" xfId="1" applyFont="1" applyBorder="1" applyAlignment="1">
      <alignment vertical="top" wrapText="1"/>
    </xf>
    <xf numFmtId="0" fontId="7" fillId="0" borderId="7" xfId="1" applyFont="1" applyBorder="1" applyAlignment="1">
      <alignment vertical="top" wrapText="1"/>
    </xf>
    <xf numFmtId="0" fontId="8" fillId="3" borderId="9" xfId="1" applyFont="1" applyFill="1" applyBorder="1" applyAlignment="1">
      <alignment horizontal="center" vertical="center" wrapText="1"/>
    </xf>
    <xf numFmtId="4" fontId="5" fillId="3" borderId="9" xfId="0" applyNumberFormat="1" applyFont="1" applyFill="1" applyBorder="1" applyAlignment="1">
      <alignment horizontal="center" vertical="center" wrapText="1"/>
    </xf>
    <xf numFmtId="1" fontId="5" fillId="2" borderId="9" xfId="0" applyNumberFormat="1" applyFont="1" applyFill="1" applyBorder="1" applyAlignment="1">
      <alignment horizontal="center" vertical="center" wrapText="1"/>
    </xf>
    <xf numFmtId="0" fontId="2" fillId="0" borderId="0" xfId="0" applyFont="1" applyAlignment="1">
      <alignment horizontal="left" vertical="top"/>
    </xf>
    <xf numFmtId="0" fontId="5" fillId="0" borderId="0" xfId="0" applyFont="1" applyAlignment="1">
      <alignment horizontal="justify" vertical="top" wrapText="1"/>
    </xf>
    <xf numFmtId="0" fontId="15" fillId="0" borderId="0" xfId="0" applyFont="1" applyAlignment="1">
      <alignment horizontal="justify" vertical="top" wrapText="1"/>
    </xf>
    <xf numFmtId="0" fontId="5"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5" fillId="0" borderId="0" xfId="0" applyFont="1" applyAlignment="1">
      <alignment horizontal="left" vertical="top" wrapText="1"/>
    </xf>
    <xf numFmtId="0" fontId="5" fillId="0" borderId="20" xfId="0" applyFont="1" applyBorder="1" applyAlignment="1">
      <alignment horizontal="center" vertical="top" wrapText="1"/>
    </xf>
    <xf numFmtId="0" fontId="5" fillId="0" borderId="21" xfId="0" applyFont="1" applyBorder="1" applyAlignment="1">
      <alignment horizontal="center" vertical="top" wrapText="1"/>
    </xf>
    <xf numFmtId="0" fontId="5" fillId="0" borderId="19" xfId="0" applyFont="1" applyBorder="1" applyAlignment="1">
      <alignment horizontal="center" vertical="top" wrapText="1"/>
    </xf>
    <xf numFmtId="0" fontId="5" fillId="2" borderId="23"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21"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8" fillId="0" borderId="22"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19" xfId="0" applyFont="1" applyBorder="1" applyAlignment="1">
      <alignment horizontal="center" vertical="center" wrapText="1"/>
    </xf>
    <xf numFmtId="0" fontId="5" fillId="0" borderId="22" xfId="0" applyFont="1" applyBorder="1" applyAlignment="1">
      <alignment horizontal="center" vertical="top" wrapText="1"/>
    </xf>
    <xf numFmtId="0" fontId="13" fillId="4" borderId="22" xfId="1" applyFont="1" applyFill="1" applyBorder="1" applyAlignment="1">
      <alignment horizontal="center" vertical="center" wrapText="1"/>
    </xf>
    <xf numFmtId="0" fontId="13" fillId="4" borderId="21" xfId="1" applyFont="1" applyFill="1" applyBorder="1" applyAlignment="1">
      <alignment horizontal="center" vertical="center" wrapText="1"/>
    </xf>
    <xf numFmtId="0" fontId="13" fillId="4" borderId="19" xfId="1" applyFont="1" applyFill="1" applyBorder="1" applyAlignment="1">
      <alignment horizontal="center" vertical="center" wrapText="1"/>
    </xf>
    <xf numFmtId="0" fontId="14" fillId="0" borderId="22" xfId="1" applyFont="1" applyBorder="1" applyAlignment="1">
      <alignment horizontal="center" vertical="center" wrapText="1"/>
    </xf>
    <xf numFmtId="0" fontId="14" fillId="0" borderId="21" xfId="1" applyFont="1" applyBorder="1" applyAlignment="1">
      <alignment horizontal="center" vertical="center" wrapText="1"/>
    </xf>
    <xf numFmtId="0" fontId="14" fillId="0" borderId="19" xfId="1" applyFont="1" applyBorder="1" applyAlignment="1">
      <alignment horizontal="center" vertical="center" wrapText="1"/>
    </xf>
    <xf numFmtId="0" fontId="8" fillId="0" borderId="22" xfId="0" applyFont="1" applyBorder="1" applyAlignment="1">
      <alignment horizontal="center" vertical="top" wrapText="1"/>
    </xf>
    <xf numFmtId="0" fontId="8" fillId="0" borderId="21" xfId="0" applyFont="1" applyBorder="1" applyAlignment="1">
      <alignment horizontal="center" vertical="top" wrapText="1"/>
    </xf>
    <xf numFmtId="0" fontId="8" fillId="0" borderId="19" xfId="0" applyFont="1" applyBorder="1" applyAlignment="1">
      <alignment horizontal="center" vertical="top" wrapText="1"/>
    </xf>
    <xf numFmtId="0" fontId="7" fillId="0" borderId="22" xfId="1" applyFont="1" applyBorder="1" applyAlignment="1">
      <alignment horizontal="center" vertical="center" wrapText="1"/>
    </xf>
    <xf numFmtId="0" fontId="7" fillId="0" borderId="21" xfId="1" applyFont="1" applyBorder="1" applyAlignment="1">
      <alignment horizontal="center" vertical="center" wrapText="1"/>
    </xf>
    <xf numFmtId="0" fontId="7" fillId="0" borderId="19" xfId="1" applyFont="1" applyBorder="1" applyAlignment="1">
      <alignment horizontal="center" vertical="center" wrapText="1"/>
    </xf>
    <xf numFmtId="0" fontId="21" fillId="0" borderId="22" xfId="0" applyFont="1" applyBorder="1" applyAlignment="1">
      <alignment horizontal="center" vertical="top" wrapText="1"/>
    </xf>
    <xf numFmtId="0" fontId="21" fillId="0" borderId="19" xfId="0" applyFont="1" applyBorder="1" applyAlignment="1">
      <alignment horizontal="center" vertical="top" wrapText="1"/>
    </xf>
    <xf numFmtId="0" fontId="21" fillId="0" borderId="22" xfId="0" applyFont="1" applyBorder="1" applyAlignment="1">
      <alignment horizontal="center" vertical="center" wrapText="1"/>
    </xf>
    <xf numFmtId="0" fontId="21" fillId="0" borderId="19" xfId="0" applyFont="1" applyBorder="1" applyAlignment="1">
      <alignment horizontal="center" vertical="center" wrapText="1"/>
    </xf>
    <xf numFmtId="0" fontId="8" fillId="4" borderId="0" xfId="0" applyFont="1" applyFill="1" applyAlignment="1">
      <alignment horizontal="justify" vertical="top" wrapText="1"/>
    </xf>
    <xf numFmtId="0" fontId="8" fillId="4" borderId="0" xfId="0" applyFont="1" applyFill="1" applyAlignment="1">
      <alignment horizontal="left" vertical="top" wrapText="1"/>
    </xf>
    <xf numFmtId="0" fontId="8" fillId="4" borderId="0" xfId="0" applyFont="1" applyFill="1" applyAlignment="1">
      <alignment vertical="top" wrapText="1"/>
    </xf>
  </cellXfs>
  <cellStyles count="5">
    <cellStyle name="Comma" xfId="4" builtinId="3"/>
    <cellStyle name="Hyperlink" xfId="1" builtinId="8"/>
    <cellStyle name="Normal" xfId="0" builtinId="0"/>
    <cellStyle name="Normal 2" xfId="2" xr:uid="{00000000-0005-0000-0000-000002000000}"/>
    <cellStyle name="Normal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3/09/relationships/Python" Target="python.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28"/>
  <sheetViews>
    <sheetView tabSelected="1" topLeftCell="A12" zoomScale="85" zoomScaleNormal="85" workbookViewId="0">
      <selection activeCell="A10" sqref="A10:I10"/>
    </sheetView>
  </sheetViews>
  <sheetFormatPr defaultRowHeight="14.4" x14ac:dyDescent="0.3"/>
  <cols>
    <col min="1" max="1" width="6" customWidth="1"/>
    <col min="2" max="2" width="19.5546875" customWidth="1"/>
    <col min="3" max="3" width="49" customWidth="1"/>
    <col min="4" max="4" width="51.44140625" customWidth="1"/>
    <col min="5" max="5" width="39.5546875" customWidth="1"/>
    <col min="6" max="6" width="9.44140625" customWidth="1"/>
    <col min="7" max="7" width="12" style="8" customWidth="1"/>
    <col min="8" max="8" width="12.44140625" customWidth="1"/>
    <col min="9" max="9" width="14.88671875" style="8" customWidth="1"/>
    <col min="10" max="10" width="36.5546875" customWidth="1"/>
    <col min="11" max="11" width="80.109375" customWidth="1"/>
  </cols>
  <sheetData>
    <row r="1" spans="1:9" ht="52.35" customHeight="1" x14ac:dyDescent="0.3">
      <c r="E1" s="84" t="s">
        <v>289</v>
      </c>
      <c r="F1" s="85"/>
      <c r="G1" s="85"/>
      <c r="H1" s="85"/>
      <c r="I1" s="85"/>
    </row>
    <row r="2" spans="1:9" ht="18" customHeight="1" x14ac:dyDescent="0.35">
      <c r="A2" s="86" t="s">
        <v>287</v>
      </c>
      <c r="B2" s="86"/>
      <c r="C2" s="86"/>
      <c r="D2" s="86"/>
      <c r="E2" s="86"/>
      <c r="F2" s="86"/>
      <c r="G2" s="86"/>
      <c r="H2" s="86"/>
      <c r="I2" s="86"/>
    </row>
    <row r="3" spans="1:9" ht="18" customHeight="1" x14ac:dyDescent="0.35">
      <c r="A3" s="87" t="s">
        <v>288</v>
      </c>
      <c r="B3" s="86"/>
      <c r="C3" s="86"/>
      <c r="D3" s="86"/>
      <c r="E3" s="86"/>
      <c r="F3" s="86"/>
      <c r="G3" s="86"/>
      <c r="H3" s="86"/>
      <c r="I3" s="86"/>
    </row>
    <row r="4" spans="1:9" ht="18" customHeight="1" x14ac:dyDescent="0.3">
      <c r="A4" s="88" t="s">
        <v>290</v>
      </c>
      <c r="B4" s="88"/>
      <c r="C4" s="88"/>
      <c r="D4" s="88"/>
      <c r="E4" s="88"/>
      <c r="F4" s="88"/>
      <c r="G4" s="88"/>
      <c r="H4" s="88"/>
      <c r="I4" s="88"/>
    </row>
    <row r="5" spans="1:9" ht="18" customHeight="1" x14ac:dyDescent="0.3">
      <c r="D5" s="21"/>
      <c r="E5" s="21"/>
      <c r="F5" s="21"/>
      <c r="G5" s="21"/>
      <c r="H5" s="21"/>
      <c r="I5" s="21"/>
    </row>
    <row r="6" spans="1:9" s="28" customFormat="1" ht="17.399999999999999" x14ac:dyDescent="0.3">
      <c r="A6" s="87" t="s">
        <v>214</v>
      </c>
      <c r="B6" s="87"/>
      <c r="C6" s="87"/>
      <c r="D6" s="87"/>
      <c r="E6" s="87"/>
      <c r="F6" s="87"/>
      <c r="G6" s="87"/>
      <c r="H6" s="87"/>
      <c r="I6" s="87"/>
    </row>
    <row r="7" spans="1:9" s="28" customFormat="1" ht="17.399999999999999" x14ac:dyDescent="0.3">
      <c r="A7" s="20"/>
      <c r="B7" s="20"/>
      <c r="C7" s="20" t="s">
        <v>291</v>
      </c>
      <c r="D7" s="22"/>
      <c r="E7" s="20"/>
      <c r="F7" s="20"/>
      <c r="G7" s="20"/>
      <c r="H7" s="20"/>
      <c r="I7" s="20"/>
    </row>
    <row r="8" spans="1:9" s="28" customFormat="1" ht="17.399999999999999" x14ac:dyDescent="0.3">
      <c r="A8" s="20"/>
      <c r="B8" s="20"/>
      <c r="C8" s="20"/>
      <c r="D8" s="23" t="s">
        <v>292</v>
      </c>
      <c r="E8" s="20"/>
      <c r="F8" s="20"/>
      <c r="G8" s="20"/>
      <c r="H8" s="20"/>
      <c r="I8" s="20"/>
    </row>
    <row r="9" spans="1:9" x14ac:dyDescent="0.3">
      <c r="A9" s="173"/>
      <c r="B9" s="173"/>
      <c r="C9" s="173"/>
      <c r="D9" s="173"/>
      <c r="E9" s="173"/>
      <c r="F9" s="173"/>
      <c r="G9" s="173"/>
      <c r="H9" s="173"/>
      <c r="I9" s="173"/>
    </row>
    <row r="10" spans="1:9" ht="32.25" customHeight="1" x14ac:dyDescent="0.3">
      <c r="A10" s="173" t="s">
        <v>279</v>
      </c>
      <c r="B10" s="173"/>
      <c r="C10" s="173"/>
      <c r="D10" s="173"/>
      <c r="E10" s="173"/>
      <c r="F10" s="173"/>
      <c r="G10" s="173"/>
      <c r="H10" s="173"/>
      <c r="I10" s="173"/>
    </row>
    <row r="11" spans="1:9" ht="21.75" customHeight="1" x14ac:dyDescent="0.3">
      <c r="A11" s="174" t="s">
        <v>280</v>
      </c>
      <c r="B11" s="174"/>
      <c r="C11" s="174"/>
      <c r="D11" s="174"/>
      <c r="E11" s="174"/>
      <c r="F11" s="174"/>
      <c r="G11" s="174"/>
      <c r="H11" s="174"/>
      <c r="I11" s="174"/>
    </row>
    <row r="12" spans="1:9" ht="15.75" customHeight="1" x14ac:dyDescent="0.3">
      <c r="A12" s="178" t="s">
        <v>281</v>
      </c>
      <c r="B12" s="178"/>
      <c r="C12" s="178"/>
      <c r="D12" s="178"/>
      <c r="E12" s="178"/>
      <c r="F12" s="13"/>
      <c r="G12" s="13"/>
      <c r="H12" s="13"/>
      <c r="I12" s="13"/>
    </row>
    <row r="13" spans="1:9" ht="20.25" customHeight="1" x14ac:dyDescent="0.3">
      <c r="A13" s="175" t="s">
        <v>282</v>
      </c>
      <c r="B13" s="175"/>
      <c r="C13" s="175"/>
      <c r="D13" s="175"/>
      <c r="E13" s="175"/>
      <c r="F13" s="175"/>
      <c r="G13" s="175"/>
      <c r="H13" s="175"/>
      <c r="I13" s="175"/>
    </row>
    <row r="14" spans="1:9" ht="21.75" customHeight="1" x14ac:dyDescent="0.3">
      <c r="A14" s="212" t="s">
        <v>283</v>
      </c>
      <c r="B14" s="212"/>
      <c r="C14" s="212"/>
      <c r="D14" s="212"/>
      <c r="E14" s="212"/>
      <c r="F14" s="212"/>
      <c r="G14" s="212"/>
      <c r="H14" s="212"/>
      <c r="I14" s="212"/>
    </row>
    <row r="15" spans="1:9" ht="45" customHeight="1" x14ac:dyDescent="0.3">
      <c r="A15" s="213" t="s">
        <v>348</v>
      </c>
      <c r="B15" s="213"/>
      <c r="C15" s="213"/>
      <c r="D15" s="213"/>
      <c r="E15" s="213"/>
      <c r="F15" s="214"/>
      <c r="G15" s="214"/>
      <c r="H15" s="214"/>
      <c r="I15" s="214"/>
    </row>
    <row r="16" spans="1:9" ht="25.5" customHeight="1" x14ac:dyDescent="0.3">
      <c r="A16" s="213" t="s">
        <v>293</v>
      </c>
      <c r="B16" s="213"/>
      <c r="C16" s="213"/>
      <c r="D16" s="213"/>
      <c r="E16" s="213"/>
      <c r="F16" s="214"/>
      <c r="G16" s="214"/>
      <c r="H16" s="214"/>
      <c r="I16" s="214"/>
    </row>
    <row r="17" spans="1:9" ht="25.35" customHeight="1" thickBot="1" x14ac:dyDescent="0.35">
      <c r="A17" s="174" t="s">
        <v>284</v>
      </c>
      <c r="B17" s="174"/>
      <c r="C17" s="174"/>
      <c r="D17" s="174"/>
      <c r="E17" s="174"/>
      <c r="F17" s="174"/>
      <c r="G17" s="174"/>
      <c r="H17" s="174"/>
      <c r="I17" s="174"/>
    </row>
    <row r="18" spans="1:9" ht="16.2" thickBot="1" x14ac:dyDescent="0.35">
      <c r="A18" s="161" t="s">
        <v>0</v>
      </c>
      <c r="B18" s="161"/>
      <c r="C18" s="161"/>
      <c r="D18" s="162" t="s">
        <v>1</v>
      </c>
      <c r="E18" s="163"/>
      <c r="F18" s="164" t="s">
        <v>2</v>
      </c>
      <c r="G18" s="165"/>
      <c r="H18" s="165"/>
      <c r="I18" s="166"/>
    </row>
    <row r="19" spans="1:9" ht="82.5" customHeight="1" thickBot="1" x14ac:dyDescent="0.35">
      <c r="A19" s="1" t="s">
        <v>3</v>
      </c>
      <c r="B19" s="2" t="s">
        <v>4</v>
      </c>
      <c r="C19" s="2" t="s">
        <v>5</v>
      </c>
      <c r="D19" s="3" t="s">
        <v>6</v>
      </c>
      <c r="E19" s="19" t="s">
        <v>213</v>
      </c>
      <c r="F19" s="16" t="s">
        <v>7</v>
      </c>
      <c r="G19" s="17" t="s">
        <v>8</v>
      </c>
      <c r="H19" s="26" t="s">
        <v>347</v>
      </c>
      <c r="I19" s="6" t="s">
        <v>212</v>
      </c>
    </row>
    <row r="20" spans="1:9" ht="39.6" x14ac:dyDescent="0.3">
      <c r="A20" s="176">
        <v>1</v>
      </c>
      <c r="B20" s="177" t="s">
        <v>232</v>
      </c>
      <c r="C20" s="60" t="s">
        <v>16</v>
      </c>
      <c r="D20" s="179"/>
      <c r="E20" s="168"/>
      <c r="F20" s="170" t="s">
        <v>9</v>
      </c>
      <c r="G20" s="171"/>
      <c r="H20" s="172">
        <v>20</v>
      </c>
      <c r="I20" s="167">
        <f>ROUND(G20*H20,2)</f>
        <v>0</v>
      </c>
    </row>
    <row r="21" spans="1:9" ht="39.6" x14ac:dyDescent="0.3">
      <c r="A21" s="90"/>
      <c r="B21" s="91"/>
      <c r="C21" s="61" t="s">
        <v>10</v>
      </c>
      <c r="D21" s="180"/>
      <c r="E21" s="169"/>
      <c r="F21" s="137"/>
      <c r="G21" s="96"/>
      <c r="H21" s="116"/>
      <c r="I21" s="97"/>
    </row>
    <row r="22" spans="1:9" ht="39.6" x14ac:dyDescent="0.3">
      <c r="A22" s="90"/>
      <c r="B22" s="91"/>
      <c r="C22" s="61" t="s">
        <v>146</v>
      </c>
      <c r="D22" s="180"/>
      <c r="E22" s="169"/>
      <c r="F22" s="137"/>
      <c r="G22" s="96"/>
      <c r="H22" s="116"/>
      <c r="I22" s="97"/>
    </row>
    <row r="23" spans="1:9" ht="26.4" x14ac:dyDescent="0.3">
      <c r="A23" s="90"/>
      <c r="B23" s="91"/>
      <c r="C23" s="61" t="s">
        <v>11</v>
      </c>
      <c r="D23" s="180"/>
      <c r="E23" s="169"/>
      <c r="F23" s="137"/>
      <c r="G23" s="96"/>
      <c r="H23" s="116"/>
      <c r="I23" s="97"/>
    </row>
    <row r="24" spans="1:9" x14ac:dyDescent="0.3">
      <c r="A24" s="90"/>
      <c r="B24" s="91"/>
      <c r="C24" s="61" t="s">
        <v>295</v>
      </c>
      <c r="D24" s="180"/>
      <c r="E24" s="169"/>
      <c r="F24" s="137"/>
      <c r="G24" s="96"/>
      <c r="H24" s="116"/>
      <c r="I24" s="97"/>
    </row>
    <row r="25" spans="1:9" x14ac:dyDescent="0.3">
      <c r="A25" s="90"/>
      <c r="B25" s="91"/>
      <c r="C25" s="62" t="s">
        <v>182</v>
      </c>
      <c r="D25" s="180"/>
      <c r="E25" s="169"/>
      <c r="F25" s="137"/>
      <c r="G25" s="96"/>
      <c r="H25" s="116"/>
      <c r="I25" s="97"/>
    </row>
    <row r="26" spans="1:9" x14ac:dyDescent="0.3">
      <c r="A26" s="90"/>
      <c r="B26" s="91"/>
      <c r="C26" s="61" t="s">
        <v>12</v>
      </c>
      <c r="D26" s="180"/>
      <c r="E26" s="169"/>
      <c r="F26" s="137"/>
      <c r="G26" s="96"/>
      <c r="H26" s="116"/>
      <c r="I26" s="97"/>
    </row>
    <row r="27" spans="1:9" x14ac:dyDescent="0.3">
      <c r="A27" s="90"/>
      <c r="B27" s="91"/>
      <c r="C27" s="61" t="s">
        <v>23</v>
      </c>
      <c r="D27" s="180"/>
      <c r="E27" s="169"/>
      <c r="F27" s="137"/>
      <c r="G27" s="96"/>
      <c r="H27" s="116"/>
      <c r="I27" s="97"/>
    </row>
    <row r="28" spans="1:9" x14ac:dyDescent="0.3">
      <c r="A28" s="90"/>
      <c r="B28" s="91"/>
      <c r="C28" s="63" t="s">
        <v>152</v>
      </c>
      <c r="D28" s="181"/>
      <c r="E28" s="169"/>
      <c r="F28" s="137"/>
      <c r="G28" s="96"/>
      <c r="H28" s="116"/>
      <c r="I28" s="97"/>
    </row>
    <row r="29" spans="1:9" ht="145.19999999999999" x14ac:dyDescent="0.3">
      <c r="A29" s="58">
        <v>2</v>
      </c>
      <c r="B29" s="10" t="s">
        <v>13</v>
      </c>
      <c r="C29" s="43" t="s">
        <v>309</v>
      </c>
      <c r="D29" s="44"/>
      <c r="E29" s="47"/>
      <c r="F29" s="48" t="s">
        <v>14</v>
      </c>
      <c r="G29" s="45"/>
      <c r="H29" s="83">
        <v>125</v>
      </c>
      <c r="I29" s="46">
        <f>ROUND(G29*H29,2)</f>
        <v>0</v>
      </c>
    </row>
    <row r="30" spans="1:9" ht="26.4" x14ac:dyDescent="0.3">
      <c r="A30" s="89">
        <v>3</v>
      </c>
      <c r="B30" s="91" t="s">
        <v>311</v>
      </c>
      <c r="C30" s="64" t="s">
        <v>296</v>
      </c>
      <c r="D30" s="195"/>
      <c r="E30" s="144"/>
      <c r="F30" s="137" t="s">
        <v>9</v>
      </c>
      <c r="G30" s="96"/>
      <c r="H30" s="116">
        <v>20</v>
      </c>
      <c r="I30" s="97">
        <f t="shared" ref="I30:I93" si="0">ROUND(G30*H30,2)</f>
        <v>0</v>
      </c>
    </row>
    <row r="31" spans="1:9" ht="26.4" x14ac:dyDescent="0.3">
      <c r="A31" s="134"/>
      <c r="B31" s="91"/>
      <c r="C31" s="61" t="s">
        <v>15</v>
      </c>
      <c r="D31" s="180"/>
      <c r="E31" s="142"/>
      <c r="F31" s="137"/>
      <c r="G31" s="96"/>
      <c r="H31" s="116"/>
      <c r="I31" s="97">
        <f t="shared" si="0"/>
        <v>0</v>
      </c>
    </row>
    <row r="32" spans="1:9" ht="39.6" x14ac:dyDescent="0.3">
      <c r="A32" s="134"/>
      <c r="B32" s="91"/>
      <c r="C32" s="63" t="s">
        <v>183</v>
      </c>
      <c r="D32" s="181"/>
      <c r="E32" s="142"/>
      <c r="F32" s="137"/>
      <c r="G32" s="96"/>
      <c r="H32" s="116"/>
      <c r="I32" s="97">
        <f t="shared" si="0"/>
        <v>0</v>
      </c>
    </row>
    <row r="33" spans="1:9" x14ac:dyDescent="0.3">
      <c r="A33" s="89">
        <v>4</v>
      </c>
      <c r="B33" s="91" t="s">
        <v>310</v>
      </c>
      <c r="C33" s="64" t="s">
        <v>17</v>
      </c>
      <c r="D33" s="195"/>
      <c r="E33" s="199"/>
      <c r="F33" s="137" t="s">
        <v>9</v>
      </c>
      <c r="G33" s="96"/>
      <c r="H33" s="116">
        <v>20</v>
      </c>
      <c r="I33" s="97">
        <f t="shared" si="0"/>
        <v>0</v>
      </c>
    </row>
    <row r="34" spans="1:9" x14ac:dyDescent="0.3">
      <c r="A34" s="89"/>
      <c r="B34" s="91"/>
      <c r="C34" s="61" t="s">
        <v>18</v>
      </c>
      <c r="D34" s="180"/>
      <c r="E34" s="200"/>
      <c r="F34" s="137"/>
      <c r="G34" s="96"/>
      <c r="H34" s="116"/>
      <c r="I34" s="97">
        <f t="shared" si="0"/>
        <v>0</v>
      </c>
    </row>
    <row r="35" spans="1:9" ht="26.4" x14ac:dyDescent="0.3">
      <c r="A35" s="89"/>
      <c r="B35" s="91"/>
      <c r="C35" s="61" t="s">
        <v>297</v>
      </c>
      <c r="D35" s="180"/>
      <c r="E35" s="200"/>
      <c r="F35" s="137"/>
      <c r="G35" s="96"/>
      <c r="H35" s="116"/>
      <c r="I35" s="97">
        <f t="shared" si="0"/>
        <v>0</v>
      </c>
    </row>
    <row r="36" spans="1:9" ht="39.6" x14ac:dyDescent="0.3">
      <c r="A36" s="89"/>
      <c r="B36" s="91"/>
      <c r="C36" s="62" t="s">
        <v>312</v>
      </c>
      <c r="D36" s="180"/>
      <c r="E36" s="200"/>
      <c r="F36" s="137"/>
      <c r="G36" s="96"/>
      <c r="H36" s="116"/>
      <c r="I36" s="97">
        <f t="shared" si="0"/>
        <v>0</v>
      </c>
    </row>
    <row r="37" spans="1:9" x14ac:dyDescent="0.3">
      <c r="A37" s="89"/>
      <c r="B37" s="91"/>
      <c r="C37" s="61" t="s">
        <v>153</v>
      </c>
      <c r="D37" s="180"/>
      <c r="E37" s="200"/>
      <c r="F37" s="137"/>
      <c r="G37" s="96"/>
      <c r="H37" s="116"/>
      <c r="I37" s="97">
        <f t="shared" si="0"/>
        <v>0</v>
      </c>
    </row>
    <row r="38" spans="1:9" ht="26.4" x14ac:dyDescent="0.3">
      <c r="A38" s="89"/>
      <c r="B38" s="91"/>
      <c r="C38" s="65" t="s">
        <v>198</v>
      </c>
      <c r="D38" s="181"/>
      <c r="E38" s="201"/>
      <c r="F38" s="137"/>
      <c r="G38" s="96"/>
      <c r="H38" s="116"/>
      <c r="I38" s="97">
        <f t="shared" si="0"/>
        <v>0</v>
      </c>
    </row>
    <row r="39" spans="1:9" x14ac:dyDescent="0.3">
      <c r="A39" s="89">
        <v>5</v>
      </c>
      <c r="B39" s="91" t="s">
        <v>314</v>
      </c>
      <c r="C39" s="64" t="s">
        <v>18</v>
      </c>
      <c r="D39" s="195"/>
      <c r="E39" s="143"/>
      <c r="F39" s="137" t="s">
        <v>9</v>
      </c>
      <c r="G39" s="96"/>
      <c r="H39" s="116">
        <v>7</v>
      </c>
      <c r="I39" s="97">
        <f t="shared" si="0"/>
        <v>0</v>
      </c>
    </row>
    <row r="40" spans="1:9" ht="26.4" x14ac:dyDescent="0.3">
      <c r="A40" s="134"/>
      <c r="B40" s="91"/>
      <c r="C40" s="61" t="s">
        <v>297</v>
      </c>
      <c r="D40" s="180"/>
      <c r="E40" s="142"/>
      <c r="F40" s="137"/>
      <c r="G40" s="96"/>
      <c r="H40" s="116"/>
      <c r="I40" s="97">
        <f t="shared" si="0"/>
        <v>0</v>
      </c>
    </row>
    <row r="41" spans="1:9" ht="26.4" x14ac:dyDescent="0.3">
      <c r="A41" s="134"/>
      <c r="B41" s="91"/>
      <c r="C41" s="61" t="s">
        <v>313</v>
      </c>
      <c r="D41" s="180"/>
      <c r="E41" s="142"/>
      <c r="F41" s="137"/>
      <c r="G41" s="96"/>
      <c r="H41" s="116"/>
      <c r="I41" s="97">
        <f t="shared" si="0"/>
        <v>0</v>
      </c>
    </row>
    <row r="42" spans="1:9" x14ac:dyDescent="0.3">
      <c r="A42" s="134"/>
      <c r="B42" s="91"/>
      <c r="C42" s="62" t="s">
        <v>155</v>
      </c>
      <c r="D42" s="180"/>
      <c r="E42" s="142"/>
      <c r="F42" s="137"/>
      <c r="G42" s="96"/>
      <c r="H42" s="116"/>
      <c r="I42" s="97">
        <f t="shared" si="0"/>
        <v>0</v>
      </c>
    </row>
    <row r="43" spans="1:9" x14ac:dyDescent="0.3">
      <c r="A43" s="134"/>
      <c r="B43" s="91"/>
      <c r="C43" s="61" t="s">
        <v>12</v>
      </c>
      <c r="D43" s="180"/>
      <c r="E43" s="142"/>
      <c r="F43" s="137"/>
      <c r="G43" s="96"/>
      <c r="H43" s="116"/>
      <c r="I43" s="97">
        <f t="shared" si="0"/>
        <v>0</v>
      </c>
    </row>
    <row r="44" spans="1:9" x14ac:dyDescent="0.3">
      <c r="A44" s="134"/>
      <c r="B44" s="91"/>
      <c r="C44" s="61" t="s">
        <v>153</v>
      </c>
      <c r="D44" s="180"/>
      <c r="E44" s="142"/>
      <c r="F44" s="137"/>
      <c r="G44" s="96"/>
      <c r="H44" s="116"/>
      <c r="I44" s="97">
        <f t="shared" si="0"/>
        <v>0</v>
      </c>
    </row>
    <row r="45" spans="1:9" x14ac:dyDescent="0.3">
      <c r="A45" s="134"/>
      <c r="B45" s="91"/>
      <c r="C45" s="63" t="s">
        <v>154</v>
      </c>
      <c r="D45" s="181"/>
      <c r="E45" s="142"/>
      <c r="F45" s="137"/>
      <c r="G45" s="96"/>
      <c r="H45" s="116"/>
      <c r="I45" s="97">
        <f t="shared" si="0"/>
        <v>0</v>
      </c>
    </row>
    <row r="46" spans="1:9" ht="26.4" x14ac:dyDescent="0.3">
      <c r="A46" s="182">
        <v>6</v>
      </c>
      <c r="B46" s="185" t="s">
        <v>233</v>
      </c>
      <c r="C46" s="66" t="s">
        <v>315</v>
      </c>
      <c r="D46" s="202"/>
      <c r="E46" s="146"/>
      <c r="F46" s="107" t="s">
        <v>9</v>
      </c>
      <c r="G46" s="96"/>
      <c r="H46" s="116">
        <v>2</v>
      </c>
      <c r="I46" s="97">
        <f t="shared" si="0"/>
        <v>0</v>
      </c>
    </row>
    <row r="47" spans="1:9" ht="26.4" x14ac:dyDescent="0.3">
      <c r="A47" s="183"/>
      <c r="B47" s="186"/>
      <c r="C47" s="62" t="s">
        <v>184</v>
      </c>
      <c r="D47" s="203"/>
      <c r="E47" s="147"/>
      <c r="F47" s="108"/>
      <c r="G47" s="96"/>
      <c r="H47" s="116"/>
      <c r="I47" s="97">
        <f t="shared" si="0"/>
        <v>0</v>
      </c>
    </row>
    <row r="48" spans="1:9" x14ac:dyDescent="0.3">
      <c r="A48" s="183"/>
      <c r="B48" s="186"/>
      <c r="C48" s="62" t="s">
        <v>12</v>
      </c>
      <c r="D48" s="203"/>
      <c r="E48" s="147"/>
      <c r="F48" s="108"/>
      <c r="G48" s="96"/>
      <c r="H48" s="116"/>
      <c r="I48" s="97">
        <f t="shared" si="0"/>
        <v>0</v>
      </c>
    </row>
    <row r="49" spans="1:10" x14ac:dyDescent="0.3">
      <c r="A49" s="184"/>
      <c r="B49" s="187"/>
      <c r="C49" s="63" t="s">
        <v>156</v>
      </c>
      <c r="D49" s="204"/>
      <c r="E49" s="148"/>
      <c r="F49" s="109"/>
      <c r="G49" s="96"/>
      <c r="H49" s="116"/>
      <c r="I49" s="97">
        <f t="shared" si="0"/>
        <v>0</v>
      </c>
    </row>
    <row r="50" spans="1:10" x14ac:dyDescent="0.3">
      <c r="A50" s="89">
        <v>7</v>
      </c>
      <c r="B50" s="91" t="s">
        <v>298</v>
      </c>
      <c r="C50" s="64" t="s">
        <v>19</v>
      </c>
      <c r="D50" s="195"/>
      <c r="E50" s="143"/>
      <c r="F50" s="137" t="s">
        <v>9</v>
      </c>
      <c r="G50" s="96"/>
      <c r="H50" s="116">
        <v>2</v>
      </c>
      <c r="I50" s="97">
        <f t="shared" si="0"/>
        <v>0</v>
      </c>
    </row>
    <row r="51" spans="1:10" ht="39.6" x14ac:dyDescent="0.3">
      <c r="A51" s="134"/>
      <c r="B51" s="91"/>
      <c r="C51" s="62" t="s">
        <v>20</v>
      </c>
      <c r="D51" s="180"/>
      <c r="E51" s="142"/>
      <c r="F51" s="137"/>
      <c r="G51" s="96"/>
      <c r="H51" s="116"/>
      <c r="I51" s="97">
        <f t="shared" si="0"/>
        <v>0</v>
      </c>
    </row>
    <row r="52" spans="1:10" x14ac:dyDescent="0.3">
      <c r="A52" s="134"/>
      <c r="B52" s="91"/>
      <c r="C52" s="62" t="s">
        <v>157</v>
      </c>
      <c r="D52" s="180"/>
      <c r="E52" s="142"/>
      <c r="F52" s="137"/>
      <c r="G52" s="96"/>
      <c r="H52" s="116"/>
      <c r="I52" s="97">
        <f t="shared" si="0"/>
        <v>0</v>
      </c>
    </row>
    <row r="53" spans="1:10" x14ac:dyDescent="0.3">
      <c r="A53" s="134"/>
      <c r="B53" s="91"/>
      <c r="C53" s="62" t="s">
        <v>21</v>
      </c>
      <c r="D53" s="180"/>
      <c r="E53" s="142"/>
      <c r="F53" s="137"/>
      <c r="G53" s="96"/>
      <c r="H53" s="116"/>
      <c r="I53" s="97">
        <f t="shared" si="0"/>
        <v>0</v>
      </c>
    </row>
    <row r="54" spans="1:10" x14ac:dyDescent="0.3">
      <c r="A54" s="134"/>
      <c r="B54" s="91"/>
      <c r="C54" s="62" t="s">
        <v>158</v>
      </c>
      <c r="D54" s="180"/>
      <c r="E54" s="142"/>
      <c r="F54" s="137"/>
      <c r="G54" s="96"/>
      <c r="H54" s="116"/>
      <c r="I54" s="97">
        <f t="shared" si="0"/>
        <v>0</v>
      </c>
    </row>
    <row r="55" spans="1:10" x14ac:dyDescent="0.3">
      <c r="A55" s="134"/>
      <c r="B55" s="91"/>
      <c r="C55" s="62" t="s">
        <v>22</v>
      </c>
      <c r="D55" s="180"/>
      <c r="E55" s="142"/>
      <c r="F55" s="137"/>
      <c r="G55" s="96"/>
      <c r="H55" s="116"/>
      <c r="I55" s="97">
        <f t="shared" si="0"/>
        <v>0</v>
      </c>
    </row>
    <row r="56" spans="1:10" x14ac:dyDescent="0.3">
      <c r="A56" s="134"/>
      <c r="B56" s="91"/>
      <c r="C56" s="62" t="s">
        <v>12</v>
      </c>
      <c r="D56" s="180"/>
      <c r="E56" s="142"/>
      <c r="F56" s="137"/>
      <c r="G56" s="96"/>
      <c r="H56" s="116"/>
      <c r="I56" s="97">
        <f t="shared" si="0"/>
        <v>0</v>
      </c>
    </row>
    <row r="57" spans="1:10" ht="26.4" x14ac:dyDescent="0.3">
      <c r="A57" s="134"/>
      <c r="B57" s="91"/>
      <c r="C57" s="63" t="s">
        <v>159</v>
      </c>
      <c r="D57" s="181"/>
      <c r="E57" s="142"/>
      <c r="F57" s="137"/>
      <c r="G57" s="96"/>
      <c r="H57" s="116"/>
      <c r="I57" s="97">
        <f t="shared" si="0"/>
        <v>0</v>
      </c>
    </row>
    <row r="58" spans="1:10" ht="26.4" x14ac:dyDescent="0.3">
      <c r="A58" s="89">
        <v>8</v>
      </c>
      <c r="B58" s="91" t="s">
        <v>234</v>
      </c>
      <c r="C58" s="66" t="s">
        <v>160</v>
      </c>
      <c r="D58" s="202"/>
      <c r="E58" s="143"/>
      <c r="F58" s="137" t="s">
        <v>9</v>
      </c>
      <c r="G58" s="96"/>
      <c r="H58" s="116">
        <v>9</v>
      </c>
      <c r="I58" s="97">
        <f t="shared" si="0"/>
        <v>0</v>
      </c>
      <c r="J58" s="29"/>
    </row>
    <row r="59" spans="1:10" ht="26.4" x14ac:dyDescent="0.3">
      <c r="A59" s="134"/>
      <c r="B59" s="91"/>
      <c r="C59" s="62" t="s">
        <v>162</v>
      </c>
      <c r="D59" s="203"/>
      <c r="E59" s="144"/>
      <c r="F59" s="137"/>
      <c r="G59" s="96"/>
      <c r="H59" s="116"/>
      <c r="I59" s="97">
        <f t="shared" si="0"/>
        <v>0</v>
      </c>
    </row>
    <row r="60" spans="1:10" x14ac:dyDescent="0.3">
      <c r="A60" s="134"/>
      <c r="B60" s="91"/>
      <c r="C60" s="63" t="s">
        <v>161</v>
      </c>
      <c r="D60" s="204"/>
      <c r="E60" s="144"/>
      <c r="F60" s="137"/>
      <c r="G60" s="96"/>
      <c r="H60" s="116"/>
      <c r="I60" s="97">
        <f t="shared" si="0"/>
        <v>0</v>
      </c>
    </row>
    <row r="61" spans="1:10" ht="39.6" x14ac:dyDescent="0.3">
      <c r="A61" s="89">
        <v>9</v>
      </c>
      <c r="B61" s="91" t="s">
        <v>235</v>
      </c>
      <c r="C61" s="67" t="s">
        <v>185</v>
      </c>
      <c r="D61" s="192"/>
      <c r="E61" s="143"/>
      <c r="F61" s="137" t="s">
        <v>9</v>
      </c>
      <c r="G61" s="96"/>
      <c r="H61" s="116">
        <v>10</v>
      </c>
      <c r="I61" s="97">
        <f t="shared" si="0"/>
        <v>0</v>
      </c>
    </row>
    <row r="62" spans="1:10" x14ac:dyDescent="0.3">
      <c r="A62" s="89"/>
      <c r="B62" s="91"/>
      <c r="C62" s="68" t="s">
        <v>12</v>
      </c>
      <c r="D62" s="193"/>
      <c r="E62" s="142"/>
      <c r="F62" s="137"/>
      <c r="G62" s="96"/>
      <c r="H62" s="116"/>
      <c r="I62" s="97">
        <f t="shared" si="0"/>
        <v>0</v>
      </c>
    </row>
    <row r="63" spans="1:10" ht="39.6" x14ac:dyDescent="0.3">
      <c r="A63" s="134"/>
      <c r="B63" s="91"/>
      <c r="C63" s="69" t="s">
        <v>163</v>
      </c>
      <c r="D63" s="194"/>
      <c r="E63" s="142"/>
      <c r="F63" s="137"/>
      <c r="G63" s="96"/>
      <c r="H63" s="116"/>
      <c r="I63" s="97">
        <f t="shared" si="0"/>
        <v>0</v>
      </c>
    </row>
    <row r="64" spans="1:10" ht="39.6" x14ac:dyDescent="0.3">
      <c r="A64" s="89">
        <v>10</v>
      </c>
      <c r="B64" s="91" t="s">
        <v>236</v>
      </c>
      <c r="C64" s="70" t="s">
        <v>186</v>
      </c>
      <c r="D64" s="117"/>
      <c r="E64" s="143"/>
      <c r="F64" s="137" t="s">
        <v>9</v>
      </c>
      <c r="G64" s="96"/>
      <c r="H64" s="116">
        <v>11</v>
      </c>
      <c r="I64" s="97">
        <f t="shared" si="0"/>
        <v>0</v>
      </c>
    </row>
    <row r="65" spans="1:9" ht="26.4" x14ac:dyDescent="0.3">
      <c r="A65" s="89"/>
      <c r="B65" s="91"/>
      <c r="C65" s="71" t="s">
        <v>199</v>
      </c>
      <c r="D65" s="119"/>
      <c r="E65" s="142"/>
      <c r="F65" s="137"/>
      <c r="G65" s="96"/>
      <c r="H65" s="116"/>
      <c r="I65" s="97">
        <f t="shared" si="0"/>
        <v>0</v>
      </c>
    </row>
    <row r="66" spans="1:9" ht="39.6" x14ac:dyDescent="0.3">
      <c r="A66" s="89">
        <v>11</v>
      </c>
      <c r="B66" s="91" t="s">
        <v>345</v>
      </c>
      <c r="C66" s="70" t="s">
        <v>24</v>
      </c>
      <c r="D66" s="117"/>
      <c r="E66" s="143"/>
      <c r="F66" s="137" t="s">
        <v>14</v>
      </c>
      <c r="G66" s="96"/>
      <c r="H66" s="116">
        <v>11</v>
      </c>
      <c r="I66" s="97">
        <f t="shared" si="0"/>
        <v>0</v>
      </c>
    </row>
    <row r="67" spans="1:9" x14ac:dyDescent="0.3">
      <c r="A67" s="134"/>
      <c r="B67" s="91"/>
      <c r="C67" s="68" t="s">
        <v>25</v>
      </c>
      <c r="D67" s="118"/>
      <c r="E67" s="156"/>
      <c r="F67" s="137"/>
      <c r="G67" s="96"/>
      <c r="H67" s="116"/>
      <c r="I67" s="97">
        <f t="shared" si="0"/>
        <v>0</v>
      </c>
    </row>
    <row r="68" spans="1:9" x14ac:dyDescent="0.3">
      <c r="A68" s="134"/>
      <c r="B68" s="91"/>
      <c r="C68" s="68" t="s">
        <v>12</v>
      </c>
      <c r="D68" s="118"/>
      <c r="E68" s="156"/>
      <c r="F68" s="137"/>
      <c r="G68" s="96"/>
      <c r="H68" s="116"/>
      <c r="I68" s="97">
        <f t="shared" si="0"/>
        <v>0</v>
      </c>
    </row>
    <row r="69" spans="1:9" ht="39.6" x14ac:dyDescent="0.3">
      <c r="A69" s="134"/>
      <c r="B69" s="91"/>
      <c r="C69" s="72" t="s">
        <v>49</v>
      </c>
      <c r="D69" s="119"/>
      <c r="E69" s="156"/>
      <c r="F69" s="137"/>
      <c r="G69" s="96"/>
      <c r="H69" s="116"/>
      <c r="I69" s="97">
        <f t="shared" si="0"/>
        <v>0</v>
      </c>
    </row>
    <row r="70" spans="1:9" s="30" customFormat="1" ht="26.4" x14ac:dyDescent="0.3">
      <c r="A70" s="89">
        <v>12</v>
      </c>
      <c r="B70" s="91" t="s">
        <v>344</v>
      </c>
      <c r="C70" s="70" t="s">
        <v>299</v>
      </c>
      <c r="D70" s="117"/>
      <c r="E70" s="144"/>
      <c r="F70" s="145" t="s">
        <v>9</v>
      </c>
      <c r="G70" s="96"/>
      <c r="H70" s="116">
        <v>11</v>
      </c>
      <c r="I70" s="97">
        <f t="shared" si="0"/>
        <v>0</v>
      </c>
    </row>
    <row r="71" spans="1:9" s="30" customFormat="1" x14ac:dyDescent="0.3">
      <c r="A71" s="149"/>
      <c r="B71" s="155"/>
      <c r="C71" s="68" t="s">
        <v>26</v>
      </c>
      <c r="D71" s="118"/>
      <c r="E71" s="151"/>
      <c r="F71" s="152"/>
      <c r="G71" s="153"/>
      <c r="H71" s="154"/>
      <c r="I71" s="97">
        <f t="shared" si="0"/>
        <v>0</v>
      </c>
    </row>
    <row r="72" spans="1:9" s="30" customFormat="1" x14ac:dyDescent="0.3">
      <c r="A72" s="149"/>
      <c r="B72" s="155"/>
      <c r="C72" s="71" t="s">
        <v>200</v>
      </c>
      <c r="D72" s="119"/>
      <c r="E72" s="151"/>
      <c r="F72" s="152"/>
      <c r="G72" s="153"/>
      <c r="H72" s="154"/>
      <c r="I72" s="97">
        <f t="shared" si="0"/>
        <v>0</v>
      </c>
    </row>
    <row r="73" spans="1:9" ht="26.4" x14ac:dyDescent="0.3">
      <c r="A73" s="89">
        <v>13</v>
      </c>
      <c r="B73" s="91" t="s">
        <v>285</v>
      </c>
      <c r="C73" s="73" t="s">
        <v>316</v>
      </c>
      <c r="D73" s="195"/>
      <c r="E73" s="142"/>
      <c r="F73" s="137" t="s">
        <v>9</v>
      </c>
      <c r="G73" s="96"/>
      <c r="H73" s="116">
        <v>5</v>
      </c>
      <c r="I73" s="97">
        <f t="shared" si="0"/>
        <v>0</v>
      </c>
    </row>
    <row r="74" spans="1:9" x14ac:dyDescent="0.3">
      <c r="A74" s="149"/>
      <c r="B74" s="150"/>
      <c r="C74" s="68" t="s">
        <v>26</v>
      </c>
      <c r="D74" s="180"/>
      <c r="E74" s="151"/>
      <c r="F74" s="152"/>
      <c r="G74" s="153"/>
      <c r="H74" s="154"/>
      <c r="I74" s="97">
        <f t="shared" si="0"/>
        <v>0</v>
      </c>
    </row>
    <row r="75" spans="1:9" x14ac:dyDescent="0.3">
      <c r="A75" s="149"/>
      <c r="B75" s="150"/>
      <c r="C75" s="68" t="s">
        <v>27</v>
      </c>
      <c r="D75" s="180"/>
      <c r="E75" s="151"/>
      <c r="F75" s="152"/>
      <c r="G75" s="153"/>
      <c r="H75" s="154"/>
      <c r="I75" s="97">
        <f t="shared" si="0"/>
        <v>0</v>
      </c>
    </row>
    <row r="76" spans="1:9" x14ac:dyDescent="0.3">
      <c r="A76" s="149"/>
      <c r="B76" s="150"/>
      <c r="C76" s="69" t="s">
        <v>317</v>
      </c>
      <c r="D76" s="181"/>
      <c r="E76" s="151"/>
      <c r="F76" s="152"/>
      <c r="G76" s="153"/>
      <c r="H76" s="154"/>
      <c r="I76" s="97">
        <f t="shared" si="0"/>
        <v>0</v>
      </c>
    </row>
    <row r="77" spans="1:9" s="30" customFormat="1" x14ac:dyDescent="0.3">
      <c r="A77" s="89">
        <v>14</v>
      </c>
      <c r="B77" s="91" t="s">
        <v>237</v>
      </c>
      <c r="C77" s="70" t="s">
        <v>216</v>
      </c>
      <c r="D77" s="117"/>
      <c r="E77" s="144"/>
      <c r="F77" s="145" t="s">
        <v>28</v>
      </c>
      <c r="G77" s="96"/>
      <c r="H77" s="116">
        <v>1</v>
      </c>
      <c r="I77" s="97">
        <f t="shared" si="0"/>
        <v>0</v>
      </c>
    </row>
    <row r="78" spans="1:9" s="30" customFormat="1" x14ac:dyDescent="0.3">
      <c r="A78" s="89"/>
      <c r="B78" s="91"/>
      <c r="C78" s="68" t="s">
        <v>12</v>
      </c>
      <c r="D78" s="118"/>
      <c r="E78" s="144"/>
      <c r="F78" s="145"/>
      <c r="G78" s="96"/>
      <c r="H78" s="116"/>
      <c r="I78" s="97">
        <f t="shared" si="0"/>
        <v>0</v>
      </c>
    </row>
    <row r="79" spans="1:9" s="30" customFormat="1" x14ac:dyDescent="0.3">
      <c r="A79" s="134"/>
      <c r="B79" s="91"/>
      <c r="C79" s="71" t="s">
        <v>32</v>
      </c>
      <c r="D79" s="119"/>
      <c r="E79" s="144"/>
      <c r="F79" s="145"/>
      <c r="G79" s="96"/>
      <c r="H79" s="116"/>
      <c r="I79" s="97">
        <f t="shared" si="0"/>
        <v>0</v>
      </c>
    </row>
    <row r="80" spans="1:9" x14ac:dyDescent="0.3">
      <c r="A80" s="89">
        <v>15</v>
      </c>
      <c r="B80" s="91" t="s">
        <v>238</v>
      </c>
      <c r="C80" s="67" t="s">
        <v>187</v>
      </c>
      <c r="D80" s="192"/>
      <c r="E80" s="144"/>
      <c r="F80" s="137" t="s">
        <v>14</v>
      </c>
      <c r="G80" s="96"/>
      <c r="H80" s="116">
        <v>18</v>
      </c>
      <c r="I80" s="97">
        <f t="shared" si="0"/>
        <v>0</v>
      </c>
    </row>
    <row r="81" spans="1:9" ht="26.4" x14ac:dyDescent="0.3">
      <c r="A81" s="134"/>
      <c r="B81" s="91"/>
      <c r="C81" s="74" t="s">
        <v>29</v>
      </c>
      <c r="D81" s="193"/>
      <c r="E81" s="142"/>
      <c r="F81" s="137"/>
      <c r="G81" s="96"/>
      <c r="H81" s="116"/>
      <c r="I81" s="97">
        <f t="shared" si="0"/>
        <v>0</v>
      </c>
    </row>
    <row r="82" spans="1:9" x14ac:dyDescent="0.3">
      <c r="A82" s="134"/>
      <c r="B82" s="91"/>
      <c r="C82" s="74" t="s">
        <v>30</v>
      </c>
      <c r="D82" s="193"/>
      <c r="E82" s="142"/>
      <c r="F82" s="137"/>
      <c r="G82" s="96"/>
      <c r="H82" s="116"/>
      <c r="I82" s="97">
        <f t="shared" si="0"/>
        <v>0</v>
      </c>
    </row>
    <row r="83" spans="1:9" x14ac:dyDescent="0.3">
      <c r="A83" s="134"/>
      <c r="B83" s="91"/>
      <c r="C83" s="74" t="s">
        <v>12</v>
      </c>
      <c r="D83" s="193"/>
      <c r="E83" s="142"/>
      <c r="F83" s="137"/>
      <c r="G83" s="96"/>
      <c r="H83" s="116"/>
      <c r="I83" s="97">
        <f t="shared" si="0"/>
        <v>0</v>
      </c>
    </row>
    <row r="84" spans="1:9" x14ac:dyDescent="0.3">
      <c r="A84" s="134"/>
      <c r="B84" s="91"/>
      <c r="C84" s="69" t="s">
        <v>164</v>
      </c>
      <c r="D84" s="194"/>
      <c r="E84" s="142"/>
      <c r="F84" s="137"/>
      <c r="G84" s="96"/>
      <c r="H84" s="116"/>
      <c r="I84" s="97">
        <f t="shared" si="0"/>
        <v>0</v>
      </c>
    </row>
    <row r="85" spans="1:9" x14ac:dyDescent="0.3">
      <c r="A85" s="89">
        <v>16</v>
      </c>
      <c r="B85" s="141" t="s">
        <v>239</v>
      </c>
      <c r="C85" s="67" t="s">
        <v>187</v>
      </c>
      <c r="D85" s="192"/>
      <c r="E85" s="143"/>
      <c r="F85" s="137" t="s">
        <v>14</v>
      </c>
      <c r="G85" s="96"/>
      <c r="H85" s="116">
        <v>2</v>
      </c>
      <c r="I85" s="97">
        <f t="shared" si="0"/>
        <v>0</v>
      </c>
    </row>
    <row r="86" spans="1:9" ht="26.4" x14ac:dyDescent="0.3">
      <c r="A86" s="134"/>
      <c r="B86" s="141"/>
      <c r="C86" s="74" t="s">
        <v>29</v>
      </c>
      <c r="D86" s="193"/>
      <c r="E86" s="142"/>
      <c r="F86" s="137"/>
      <c r="G86" s="96"/>
      <c r="H86" s="116"/>
      <c r="I86" s="97">
        <f t="shared" si="0"/>
        <v>0</v>
      </c>
    </row>
    <row r="87" spans="1:9" x14ac:dyDescent="0.3">
      <c r="A87" s="134"/>
      <c r="B87" s="141"/>
      <c r="C87" s="74" t="s">
        <v>31</v>
      </c>
      <c r="D87" s="193"/>
      <c r="E87" s="142"/>
      <c r="F87" s="137"/>
      <c r="G87" s="96"/>
      <c r="H87" s="116"/>
      <c r="I87" s="97">
        <f t="shared" si="0"/>
        <v>0</v>
      </c>
    </row>
    <row r="88" spans="1:9" ht="26.4" x14ac:dyDescent="0.3">
      <c r="A88" s="134"/>
      <c r="B88" s="141"/>
      <c r="C88" s="69" t="s">
        <v>201</v>
      </c>
      <c r="D88" s="194"/>
      <c r="E88" s="142"/>
      <c r="F88" s="137"/>
      <c r="G88" s="96"/>
      <c r="H88" s="116"/>
      <c r="I88" s="97">
        <f t="shared" si="0"/>
        <v>0</v>
      </c>
    </row>
    <row r="89" spans="1:9" s="30" customFormat="1" x14ac:dyDescent="0.3">
      <c r="A89" s="89">
        <v>17</v>
      </c>
      <c r="B89" s="91" t="s">
        <v>286</v>
      </c>
      <c r="C89" s="70" t="s">
        <v>33</v>
      </c>
      <c r="D89" s="117"/>
      <c r="E89" s="144"/>
      <c r="F89" s="145" t="s">
        <v>14</v>
      </c>
      <c r="G89" s="96"/>
      <c r="H89" s="116">
        <v>1</v>
      </c>
      <c r="I89" s="97">
        <f t="shared" si="0"/>
        <v>0</v>
      </c>
    </row>
    <row r="90" spans="1:9" s="30" customFormat="1" ht="26.4" x14ac:dyDescent="0.3">
      <c r="A90" s="134"/>
      <c r="B90" s="91"/>
      <c r="C90" s="68" t="s">
        <v>34</v>
      </c>
      <c r="D90" s="118"/>
      <c r="E90" s="144"/>
      <c r="F90" s="145"/>
      <c r="G90" s="96"/>
      <c r="H90" s="116"/>
      <c r="I90" s="97">
        <f t="shared" si="0"/>
        <v>0</v>
      </c>
    </row>
    <row r="91" spans="1:9" s="30" customFormat="1" x14ac:dyDescent="0.3">
      <c r="A91" s="134"/>
      <c r="B91" s="91"/>
      <c r="C91" s="68" t="s">
        <v>165</v>
      </c>
      <c r="D91" s="118"/>
      <c r="E91" s="144"/>
      <c r="F91" s="145"/>
      <c r="G91" s="96"/>
      <c r="H91" s="116"/>
      <c r="I91" s="97">
        <f t="shared" si="0"/>
        <v>0</v>
      </c>
    </row>
    <row r="92" spans="1:9" s="30" customFormat="1" x14ac:dyDescent="0.3">
      <c r="A92" s="134"/>
      <c r="B92" s="91"/>
      <c r="C92" s="68" t="s">
        <v>12</v>
      </c>
      <c r="D92" s="118"/>
      <c r="E92" s="144"/>
      <c r="F92" s="145"/>
      <c r="G92" s="96"/>
      <c r="H92" s="116"/>
      <c r="I92" s="97">
        <f t="shared" si="0"/>
        <v>0</v>
      </c>
    </row>
    <row r="93" spans="1:9" s="30" customFormat="1" x14ac:dyDescent="0.3">
      <c r="A93" s="134"/>
      <c r="B93" s="91"/>
      <c r="C93" s="71" t="s">
        <v>164</v>
      </c>
      <c r="D93" s="119"/>
      <c r="E93" s="144"/>
      <c r="F93" s="145"/>
      <c r="G93" s="96"/>
      <c r="H93" s="116"/>
      <c r="I93" s="97">
        <f t="shared" si="0"/>
        <v>0</v>
      </c>
    </row>
    <row r="94" spans="1:9" ht="15" customHeight="1" x14ac:dyDescent="0.3">
      <c r="A94" s="182">
        <v>18</v>
      </c>
      <c r="B94" s="188" t="s">
        <v>240</v>
      </c>
      <c r="C94" s="70" t="s">
        <v>35</v>
      </c>
      <c r="D94" s="117"/>
      <c r="E94" s="146"/>
      <c r="F94" s="107" t="s">
        <v>14</v>
      </c>
      <c r="G94" s="96"/>
      <c r="H94" s="116">
        <v>3</v>
      </c>
      <c r="I94" s="97">
        <f t="shared" ref="I94:I157" si="1">ROUND(G94*H94,2)</f>
        <v>0</v>
      </c>
    </row>
    <row r="95" spans="1:9" ht="39.6" x14ac:dyDescent="0.3">
      <c r="A95" s="183"/>
      <c r="B95" s="189"/>
      <c r="C95" s="68" t="s">
        <v>36</v>
      </c>
      <c r="D95" s="118"/>
      <c r="E95" s="147"/>
      <c r="F95" s="108"/>
      <c r="G95" s="96"/>
      <c r="H95" s="116"/>
      <c r="I95" s="97"/>
    </row>
    <row r="96" spans="1:9" ht="39.6" x14ac:dyDescent="0.3">
      <c r="A96" s="183"/>
      <c r="B96" s="189"/>
      <c r="C96" s="68" t="s">
        <v>37</v>
      </c>
      <c r="D96" s="118"/>
      <c r="E96" s="147"/>
      <c r="F96" s="108"/>
      <c r="G96" s="96"/>
      <c r="H96" s="116"/>
      <c r="I96" s="97"/>
    </row>
    <row r="97" spans="1:9" ht="26.4" x14ac:dyDescent="0.3">
      <c r="A97" s="183"/>
      <c r="B97" s="189"/>
      <c r="C97" s="68" t="s">
        <v>38</v>
      </c>
      <c r="D97" s="118"/>
      <c r="E97" s="147"/>
      <c r="F97" s="108"/>
      <c r="G97" s="96"/>
      <c r="H97" s="116"/>
      <c r="I97" s="97"/>
    </row>
    <row r="98" spans="1:9" ht="26.4" x14ac:dyDescent="0.3">
      <c r="A98" s="183"/>
      <c r="B98" s="189"/>
      <c r="C98" s="74" t="s">
        <v>39</v>
      </c>
      <c r="D98" s="118"/>
      <c r="E98" s="147"/>
      <c r="F98" s="108"/>
      <c r="G98" s="96"/>
      <c r="H98" s="116"/>
      <c r="I98" s="97"/>
    </row>
    <row r="99" spans="1:9" ht="26.4" x14ac:dyDescent="0.3">
      <c r="A99" s="183"/>
      <c r="B99" s="189"/>
      <c r="C99" s="74" t="s">
        <v>40</v>
      </c>
      <c r="D99" s="118"/>
      <c r="E99" s="147"/>
      <c r="F99" s="108"/>
      <c r="G99" s="96"/>
      <c r="H99" s="116"/>
      <c r="I99" s="97"/>
    </row>
    <row r="100" spans="1:9" x14ac:dyDescent="0.3">
      <c r="A100" s="183"/>
      <c r="B100" s="189"/>
      <c r="C100" s="74" t="s">
        <v>41</v>
      </c>
      <c r="D100" s="118"/>
      <c r="E100" s="147"/>
      <c r="F100" s="108"/>
      <c r="G100" s="96"/>
      <c r="H100" s="116"/>
      <c r="I100" s="97"/>
    </row>
    <row r="101" spans="1:9" x14ac:dyDescent="0.3">
      <c r="A101" s="183"/>
      <c r="B101" s="189"/>
      <c r="C101" s="74" t="s">
        <v>42</v>
      </c>
      <c r="D101" s="118"/>
      <c r="E101" s="147"/>
      <c r="F101" s="108"/>
      <c r="G101" s="96"/>
      <c r="H101" s="116"/>
      <c r="I101" s="97"/>
    </row>
    <row r="102" spans="1:9" x14ac:dyDescent="0.3">
      <c r="A102" s="183"/>
      <c r="B102" s="189"/>
      <c r="C102" s="74" t="s">
        <v>43</v>
      </c>
      <c r="D102" s="118"/>
      <c r="E102" s="147"/>
      <c r="F102" s="108"/>
      <c r="G102" s="96"/>
      <c r="H102" s="116"/>
      <c r="I102" s="97"/>
    </row>
    <row r="103" spans="1:9" ht="26.4" x14ac:dyDescent="0.3">
      <c r="A103" s="183"/>
      <c r="B103" s="189"/>
      <c r="C103" s="74" t="s">
        <v>166</v>
      </c>
      <c r="D103" s="118"/>
      <c r="E103" s="147"/>
      <c r="F103" s="108"/>
      <c r="G103" s="96"/>
      <c r="H103" s="116"/>
      <c r="I103" s="97"/>
    </row>
    <row r="104" spans="1:9" x14ac:dyDescent="0.3">
      <c r="A104" s="183"/>
      <c r="B104" s="189"/>
      <c r="C104" s="74" t="s">
        <v>167</v>
      </c>
      <c r="D104" s="118"/>
      <c r="E104" s="147"/>
      <c r="F104" s="108"/>
      <c r="G104" s="96"/>
      <c r="H104" s="116"/>
      <c r="I104" s="97"/>
    </row>
    <row r="105" spans="1:9" x14ac:dyDescent="0.3">
      <c r="A105" s="183"/>
      <c r="B105" s="189"/>
      <c r="C105" s="74" t="s">
        <v>12</v>
      </c>
      <c r="D105" s="118"/>
      <c r="E105" s="147"/>
      <c r="F105" s="108"/>
      <c r="G105" s="96"/>
      <c r="H105" s="116"/>
      <c r="I105" s="97"/>
    </row>
    <row r="106" spans="1:9" x14ac:dyDescent="0.3">
      <c r="A106" s="183"/>
      <c r="B106" s="189"/>
      <c r="C106" s="75" t="s">
        <v>168</v>
      </c>
      <c r="D106" s="118"/>
      <c r="E106" s="147"/>
      <c r="F106" s="108"/>
      <c r="G106" s="96"/>
      <c r="H106" s="116"/>
      <c r="I106" s="97"/>
    </row>
    <row r="107" spans="1:9" x14ac:dyDescent="0.3">
      <c r="A107" s="184"/>
      <c r="B107" s="190"/>
      <c r="C107" s="69" t="s">
        <v>217</v>
      </c>
      <c r="D107" s="119"/>
      <c r="E107" s="148"/>
      <c r="F107" s="109"/>
      <c r="G107" s="96"/>
      <c r="H107" s="116"/>
      <c r="I107" s="97"/>
    </row>
    <row r="108" spans="1:9" ht="26.4" x14ac:dyDescent="0.3">
      <c r="A108" s="89">
        <v>19</v>
      </c>
      <c r="B108" s="91" t="s">
        <v>241</v>
      </c>
      <c r="C108" s="70" t="s">
        <v>169</v>
      </c>
      <c r="D108" s="117"/>
      <c r="E108" s="142"/>
      <c r="F108" s="137" t="s">
        <v>14</v>
      </c>
      <c r="G108" s="96"/>
      <c r="H108" s="116">
        <v>3</v>
      </c>
      <c r="I108" s="97">
        <f t="shared" si="1"/>
        <v>0</v>
      </c>
    </row>
    <row r="109" spans="1:9" ht="26.4" x14ac:dyDescent="0.3">
      <c r="A109" s="89"/>
      <c r="B109" s="91"/>
      <c r="C109" s="74" t="s">
        <v>170</v>
      </c>
      <c r="D109" s="118"/>
      <c r="E109" s="142"/>
      <c r="F109" s="137"/>
      <c r="G109" s="96"/>
      <c r="H109" s="116"/>
      <c r="I109" s="97">
        <f t="shared" si="1"/>
        <v>0</v>
      </c>
    </row>
    <row r="110" spans="1:9" x14ac:dyDescent="0.3">
      <c r="A110" s="134"/>
      <c r="B110" s="91"/>
      <c r="C110" s="68" t="s">
        <v>45</v>
      </c>
      <c r="D110" s="118"/>
      <c r="E110" s="142"/>
      <c r="F110" s="137"/>
      <c r="G110" s="96"/>
      <c r="H110" s="116"/>
      <c r="I110" s="97">
        <f t="shared" si="1"/>
        <v>0</v>
      </c>
    </row>
    <row r="111" spans="1:9" ht="26.4" x14ac:dyDescent="0.3">
      <c r="A111" s="134"/>
      <c r="B111" s="91"/>
      <c r="C111" s="68" t="s">
        <v>29</v>
      </c>
      <c r="D111" s="118"/>
      <c r="E111" s="142"/>
      <c r="F111" s="137"/>
      <c r="G111" s="96"/>
      <c r="H111" s="116"/>
      <c r="I111" s="97">
        <f t="shared" si="1"/>
        <v>0</v>
      </c>
    </row>
    <row r="112" spans="1:9" ht="52.8" x14ac:dyDescent="0.3">
      <c r="A112" s="134"/>
      <c r="B112" s="91"/>
      <c r="C112" s="68" t="s">
        <v>46</v>
      </c>
      <c r="D112" s="118"/>
      <c r="E112" s="142"/>
      <c r="F112" s="137"/>
      <c r="G112" s="96"/>
      <c r="H112" s="116"/>
      <c r="I112" s="97">
        <f t="shared" si="1"/>
        <v>0</v>
      </c>
    </row>
    <row r="113" spans="1:9" x14ac:dyDescent="0.3">
      <c r="A113" s="134"/>
      <c r="B113" s="91"/>
      <c r="C113" s="68" t="s">
        <v>12</v>
      </c>
      <c r="D113" s="118"/>
      <c r="E113" s="142"/>
      <c r="F113" s="137"/>
      <c r="G113" s="96"/>
      <c r="H113" s="116"/>
      <c r="I113" s="97">
        <f t="shared" si="1"/>
        <v>0</v>
      </c>
    </row>
    <row r="114" spans="1:9" x14ac:dyDescent="0.3">
      <c r="A114" s="134"/>
      <c r="B114" s="91"/>
      <c r="C114" s="69" t="s">
        <v>171</v>
      </c>
      <c r="D114" s="119"/>
      <c r="E114" s="142"/>
      <c r="F114" s="137"/>
      <c r="G114" s="96"/>
      <c r="H114" s="116"/>
      <c r="I114" s="97">
        <f t="shared" si="1"/>
        <v>0</v>
      </c>
    </row>
    <row r="115" spans="1:9" ht="26.4" x14ac:dyDescent="0.3">
      <c r="A115" s="89">
        <v>20</v>
      </c>
      <c r="B115" s="91" t="s">
        <v>242</v>
      </c>
      <c r="C115" s="70" t="s">
        <v>172</v>
      </c>
      <c r="D115" s="117"/>
      <c r="E115" s="143"/>
      <c r="F115" s="137" t="s">
        <v>14</v>
      </c>
      <c r="G115" s="96"/>
      <c r="H115" s="116">
        <v>3</v>
      </c>
      <c r="I115" s="97">
        <f t="shared" si="1"/>
        <v>0</v>
      </c>
    </row>
    <row r="116" spans="1:9" ht="26.4" x14ac:dyDescent="0.3">
      <c r="A116" s="134"/>
      <c r="B116" s="91"/>
      <c r="C116" s="74" t="s">
        <v>170</v>
      </c>
      <c r="D116" s="118"/>
      <c r="E116" s="142"/>
      <c r="F116" s="137"/>
      <c r="G116" s="96"/>
      <c r="H116" s="116"/>
      <c r="I116" s="97">
        <f t="shared" si="1"/>
        <v>0</v>
      </c>
    </row>
    <row r="117" spans="1:9" x14ac:dyDescent="0.3">
      <c r="A117" s="134"/>
      <c r="B117" s="91"/>
      <c r="C117" s="68" t="s">
        <v>47</v>
      </c>
      <c r="D117" s="118"/>
      <c r="E117" s="142"/>
      <c r="F117" s="137"/>
      <c r="G117" s="96"/>
      <c r="H117" s="116"/>
      <c r="I117" s="97">
        <f t="shared" si="1"/>
        <v>0</v>
      </c>
    </row>
    <row r="118" spans="1:9" ht="26.4" x14ac:dyDescent="0.3">
      <c r="A118" s="134"/>
      <c r="B118" s="91"/>
      <c r="C118" s="68" t="s">
        <v>29</v>
      </c>
      <c r="D118" s="118"/>
      <c r="E118" s="142"/>
      <c r="F118" s="137"/>
      <c r="G118" s="96"/>
      <c r="H118" s="116"/>
      <c r="I118" s="97">
        <f t="shared" si="1"/>
        <v>0</v>
      </c>
    </row>
    <row r="119" spans="1:9" ht="52.8" x14ac:dyDescent="0.3">
      <c r="A119" s="134"/>
      <c r="B119" s="91"/>
      <c r="C119" s="68" t="s">
        <v>46</v>
      </c>
      <c r="D119" s="118"/>
      <c r="E119" s="142"/>
      <c r="F119" s="137"/>
      <c r="G119" s="96"/>
      <c r="H119" s="116"/>
      <c r="I119" s="97">
        <f t="shared" si="1"/>
        <v>0</v>
      </c>
    </row>
    <row r="120" spans="1:9" x14ac:dyDescent="0.3">
      <c r="A120" s="134"/>
      <c r="B120" s="91"/>
      <c r="C120" s="68" t="s">
        <v>12</v>
      </c>
      <c r="D120" s="118"/>
      <c r="E120" s="142"/>
      <c r="F120" s="137"/>
      <c r="G120" s="96"/>
      <c r="H120" s="116"/>
      <c r="I120" s="97">
        <f t="shared" si="1"/>
        <v>0</v>
      </c>
    </row>
    <row r="121" spans="1:9" x14ac:dyDescent="0.3">
      <c r="A121" s="134"/>
      <c r="B121" s="91"/>
      <c r="C121" s="69" t="s">
        <v>171</v>
      </c>
      <c r="D121" s="119"/>
      <c r="E121" s="142"/>
      <c r="F121" s="137"/>
      <c r="G121" s="96"/>
      <c r="H121" s="116"/>
      <c r="I121" s="97">
        <f t="shared" si="1"/>
        <v>0</v>
      </c>
    </row>
    <row r="122" spans="1:9" ht="25.5" customHeight="1" x14ac:dyDescent="0.3">
      <c r="A122" s="182">
        <v>21</v>
      </c>
      <c r="B122" s="188" t="s">
        <v>243</v>
      </c>
      <c r="C122" s="70" t="s">
        <v>44</v>
      </c>
      <c r="D122" s="117"/>
      <c r="E122" s="205"/>
      <c r="F122" s="107" t="s">
        <v>14</v>
      </c>
      <c r="G122" s="96"/>
      <c r="H122" s="116">
        <v>3</v>
      </c>
      <c r="I122" s="97">
        <f>ROUND(G122*H122,2)</f>
        <v>0</v>
      </c>
    </row>
    <row r="123" spans="1:9" ht="26.4" x14ac:dyDescent="0.3">
      <c r="A123" s="183"/>
      <c r="B123" s="189"/>
      <c r="C123" s="74" t="s">
        <v>170</v>
      </c>
      <c r="D123" s="118"/>
      <c r="E123" s="206"/>
      <c r="F123" s="108"/>
      <c r="G123" s="96"/>
      <c r="H123" s="116"/>
      <c r="I123" s="97"/>
    </row>
    <row r="124" spans="1:9" x14ac:dyDescent="0.3">
      <c r="A124" s="183"/>
      <c r="B124" s="189"/>
      <c r="C124" s="68" t="s">
        <v>48</v>
      </c>
      <c r="D124" s="118"/>
      <c r="E124" s="206"/>
      <c r="F124" s="108"/>
      <c r="G124" s="96"/>
      <c r="H124" s="116"/>
      <c r="I124" s="97"/>
    </row>
    <row r="125" spans="1:9" ht="26.4" x14ac:dyDescent="0.3">
      <c r="A125" s="183"/>
      <c r="B125" s="189"/>
      <c r="C125" s="68" t="s">
        <v>29</v>
      </c>
      <c r="D125" s="118"/>
      <c r="E125" s="206"/>
      <c r="F125" s="108"/>
      <c r="G125" s="96"/>
      <c r="H125" s="116"/>
      <c r="I125" s="97"/>
    </row>
    <row r="126" spans="1:9" ht="52.8" x14ac:dyDescent="0.3">
      <c r="A126" s="183"/>
      <c r="B126" s="189"/>
      <c r="C126" s="68" t="s">
        <v>46</v>
      </c>
      <c r="D126" s="118"/>
      <c r="E126" s="206"/>
      <c r="F126" s="108"/>
      <c r="G126" s="96"/>
      <c r="H126" s="116"/>
      <c r="I126" s="97"/>
    </row>
    <row r="127" spans="1:9" x14ac:dyDescent="0.3">
      <c r="A127" s="183"/>
      <c r="B127" s="189"/>
      <c r="C127" s="68" t="s">
        <v>12</v>
      </c>
      <c r="D127" s="118"/>
      <c r="E127" s="206"/>
      <c r="F127" s="108"/>
      <c r="G127" s="96"/>
      <c r="H127" s="116"/>
      <c r="I127" s="97"/>
    </row>
    <row r="128" spans="1:9" x14ac:dyDescent="0.3">
      <c r="A128" s="184"/>
      <c r="B128" s="190"/>
      <c r="C128" s="69" t="s">
        <v>171</v>
      </c>
      <c r="D128" s="119"/>
      <c r="E128" s="207"/>
      <c r="F128" s="109"/>
      <c r="G128" s="96"/>
      <c r="H128" s="116"/>
      <c r="I128" s="97"/>
    </row>
    <row r="129" spans="1:9" ht="26.4" x14ac:dyDescent="0.3">
      <c r="A129" s="89">
        <v>22</v>
      </c>
      <c r="B129" s="141" t="s">
        <v>244</v>
      </c>
      <c r="C129" s="67" t="s">
        <v>188</v>
      </c>
      <c r="D129" s="192"/>
      <c r="E129" s="142"/>
      <c r="F129" s="137" t="s">
        <v>14</v>
      </c>
      <c r="G129" s="96"/>
      <c r="H129" s="116">
        <v>1</v>
      </c>
      <c r="I129" s="97">
        <f t="shared" si="1"/>
        <v>0</v>
      </c>
    </row>
    <row r="130" spans="1:9" ht="26.4" x14ac:dyDescent="0.3">
      <c r="A130" s="134"/>
      <c r="B130" s="141"/>
      <c r="C130" s="74" t="s">
        <v>170</v>
      </c>
      <c r="D130" s="193"/>
      <c r="E130" s="142"/>
      <c r="F130" s="137"/>
      <c r="G130" s="96"/>
      <c r="H130" s="116"/>
      <c r="I130" s="97">
        <f t="shared" si="1"/>
        <v>0</v>
      </c>
    </row>
    <row r="131" spans="1:9" x14ac:dyDescent="0.3">
      <c r="A131" s="134"/>
      <c r="B131" s="141"/>
      <c r="C131" s="74" t="s">
        <v>173</v>
      </c>
      <c r="D131" s="193"/>
      <c r="E131" s="142"/>
      <c r="F131" s="137"/>
      <c r="G131" s="96"/>
      <c r="H131" s="116"/>
      <c r="I131" s="97">
        <f t="shared" si="1"/>
        <v>0</v>
      </c>
    </row>
    <row r="132" spans="1:9" ht="26.4" x14ac:dyDescent="0.3">
      <c r="A132" s="134"/>
      <c r="B132" s="141"/>
      <c r="C132" s="68" t="s">
        <v>29</v>
      </c>
      <c r="D132" s="193"/>
      <c r="E132" s="142"/>
      <c r="F132" s="137"/>
      <c r="G132" s="96"/>
      <c r="H132" s="116"/>
      <c r="I132" s="97">
        <f t="shared" si="1"/>
        <v>0</v>
      </c>
    </row>
    <row r="133" spans="1:9" ht="52.8" x14ac:dyDescent="0.3">
      <c r="A133" s="134"/>
      <c r="B133" s="141"/>
      <c r="C133" s="68" t="s">
        <v>46</v>
      </c>
      <c r="D133" s="193"/>
      <c r="E133" s="142"/>
      <c r="F133" s="137"/>
      <c r="G133" s="96"/>
      <c r="H133" s="116"/>
      <c r="I133" s="97">
        <f t="shared" si="1"/>
        <v>0</v>
      </c>
    </row>
    <row r="134" spans="1:9" x14ac:dyDescent="0.3">
      <c r="A134" s="134"/>
      <c r="B134" s="141"/>
      <c r="C134" s="68" t="s">
        <v>12</v>
      </c>
      <c r="D134" s="193"/>
      <c r="E134" s="142"/>
      <c r="F134" s="137"/>
      <c r="G134" s="96"/>
      <c r="H134" s="116"/>
      <c r="I134" s="97">
        <f t="shared" si="1"/>
        <v>0</v>
      </c>
    </row>
    <row r="135" spans="1:9" x14ac:dyDescent="0.3">
      <c r="A135" s="134"/>
      <c r="B135" s="141"/>
      <c r="C135" s="69" t="s">
        <v>171</v>
      </c>
      <c r="D135" s="194"/>
      <c r="E135" s="142"/>
      <c r="F135" s="137"/>
      <c r="G135" s="96"/>
      <c r="H135" s="116"/>
      <c r="I135" s="97">
        <f t="shared" si="1"/>
        <v>0</v>
      </c>
    </row>
    <row r="136" spans="1:9" ht="26.4" x14ac:dyDescent="0.3">
      <c r="A136" s="89">
        <v>23</v>
      </c>
      <c r="B136" s="141" t="s">
        <v>343</v>
      </c>
      <c r="C136" s="67" t="s">
        <v>189</v>
      </c>
      <c r="D136" s="192"/>
      <c r="E136" s="135"/>
      <c r="F136" s="137" t="s">
        <v>14</v>
      </c>
      <c r="G136" s="96"/>
      <c r="H136" s="116">
        <v>1</v>
      </c>
      <c r="I136" s="97">
        <f t="shared" si="1"/>
        <v>0</v>
      </c>
    </row>
    <row r="137" spans="1:9" ht="26.4" x14ac:dyDescent="0.3">
      <c r="A137" s="134"/>
      <c r="B137" s="141"/>
      <c r="C137" s="74" t="s">
        <v>170</v>
      </c>
      <c r="D137" s="193"/>
      <c r="E137" s="135"/>
      <c r="F137" s="137"/>
      <c r="G137" s="96"/>
      <c r="H137" s="116"/>
      <c r="I137" s="97">
        <f t="shared" si="1"/>
        <v>0</v>
      </c>
    </row>
    <row r="138" spans="1:9" x14ac:dyDescent="0.3">
      <c r="A138" s="134"/>
      <c r="B138" s="141"/>
      <c r="C138" s="68" t="s">
        <v>165</v>
      </c>
      <c r="D138" s="193"/>
      <c r="E138" s="135"/>
      <c r="F138" s="137"/>
      <c r="G138" s="96"/>
      <c r="H138" s="116"/>
      <c r="I138" s="97">
        <f t="shared" si="1"/>
        <v>0</v>
      </c>
    </row>
    <row r="139" spans="1:9" ht="26.4" x14ac:dyDescent="0.3">
      <c r="A139" s="134"/>
      <c r="B139" s="141"/>
      <c r="C139" s="68" t="s">
        <v>29</v>
      </c>
      <c r="D139" s="193"/>
      <c r="E139" s="135"/>
      <c r="F139" s="137"/>
      <c r="G139" s="96"/>
      <c r="H139" s="116"/>
      <c r="I139" s="97">
        <f t="shared" si="1"/>
        <v>0</v>
      </c>
    </row>
    <row r="140" spans="1:9" ht="52.8" x14ac:dyDescent="0.3">
      <c r="A140" s="134"/>
      <c r="B140" s="141"/>
      <c r="C140" s="68" t="s">
        <v>46</v>
      </c>
      <c r="D140" s="193"/>
      <c r="E140" s="135"/>
      <c r="F140" s="137"/>
      <c r="G140" s="96"/>
      <c r="H140" s="116"/>
      <c r="I140" s="97">
        <f t="shared" si="1"/>
        <v>0</v>
      </c>
    </row>
    <row r="141" spans="1:9" x14ac:dyDescent="0.3">
      <c r="A141" s="134"/>
      <c r="B141" s="141"/>
      <c r="C141" s="68" t="s">
        <v>12</v>
      </c>
      <c r="D141" s="193"/>
      <c r="E141" s="135"/>
      <c r="F141" s="137"/>
      <c r="G141" s="96"/>
      <c r="H141" s="116"/>
      <c r="I141" s="97">
        <f t="shared" si="1"/>
        <v>0</v>
      </c>
    </row>
    <row r="142" spans="1:9" x14ac:dyDescent="0.3">
      <c r="A142" s="134"/>
      <c r="B142" s="141"/>
      <c r="C142" s="69" t="s">
        <v>171</v>
      </c>
      <c r="D142" s="194"/>
      <c r="E142" s="135"/>
      <c r="F142" s="137"/>
      <c r="G142" s="96"/>
      <c r="H142" s="116"/>
      <c r="I142" s="97">
        <f t="shared" si="1"/>
        <v>0</v>
      </c>
    </row>
    <row r="143" spans="1:9" x14ac:dyDescent="0.3">
      <c r="A143" s="182">
        <v>24</v>
      </c>
      <c r="B143" s="188" t="s">
        <v>245</v>
      </c>
      <c r="C143" s="70" t="s">
        <v>300</v>
      </c>
      <c r="D143" s="117"/>
      <c r="E143" s="196"/>
      <c r="F143" s="107" t="s">
        <v>9</v>
      </c>
      <c r="G143" s="138"/>
      <c r="H143" s="116">
        <v>1</v>
      </c>
      <c r="I143" s="97">
        <f t="shared" si="1"/>
        <v>0</v>
      </c>
    </row>
    <row r="144" spans="1:9" x14ac:dyDescent="0.3">
      <c r="A144" s="183"/>
      <c r="B144" s="189"/>
      <c r="C144" s="68" t="s">
        <v>50</v>
      </c>
      <c r="D144" s="118"/>
      <c r="E144" s="197"/>
      <c r="F144" s="108"/>
      <c r="G144" s="139"/>
      <c r="H144" s="116"/>
      <c r="I144" s="97"/>
    </row>
    <row r="145" spans="1:9" x14ac:dyDescent="0.3">
      <c r="A145" s="183"/>
      <c r="B145" s="189"/>
      <c r="C145" s="68" t="s">
        <v>27</v>
      </c>
      <c r="D145" s="118"/>
      <c r="E145" s="197"/>
      <c r="F145" s="108"/>
      <c r="G145" s="139"/>
      <c r="H145" s="116"/>
      <c r="I145" s="97"/>
    </row>
    <row r="146" spans="1:9" x14ac:dyDescent="0.3">
      <c r="A146" s="183"/>
      <c r="B146" s="189"/>
      <c r="C146" s="68" t="s">
        <v>26</v>
      </c>
      <c r="D146" s="118"/>
      <c r="E146" s="197"/>
      <c r="F146" s="108"/>
      <c r="G146" s="139"/>
      <c r="H146" s="116"/>
      <c r="I146" s="97"/>
    </row>
    <row r="147" spans="1:9" x14ac:dyDescent="0.3">
      <c r="A147" s="184"/>
      <c r="B147" s="190"/>
      <c r="C147" s="69" t="s">
        <v>174</v>
      </c>
      <c r="D147" s="119"/>
      <c r="E147" s="198"/>
      <c r="F147" s="109"/>
      <c r="G147" s="140"/>
      <c r="H147" s="116"/>
      <c r="I147" s="97"/>
    </row>
    <row r="148" spans="1:9" x14ac:dyDescent="0.3">
      <c r="A148" s="89">
        <v>25</v>
      </c>
      <c r="B148" s="91" t="s">
        <v>215</v>
      </c>
      <c r="C148" s="70" t="s">
        <v>300</v>
      </c>
      <c r="D148" s="117"/>
      <c r="E148" s="135"/>
      <c r="F148" s="137" t="s">
        <v>9</v>
      </c>
      <c r="G148" s="96"/>
      <c r="H148" s="116">
        <v>1</v>
      </c>
      <c r="I148" s="97">
        <f t="shared" si="1"/>
        <v>0</v>
      </c>
    </row>
    <row r="149" spans="1:9" x14ac:dyDescent="0.3">
      <c r="A149" s="134"/>
      <c r="B149" s="91"/>
      <c r="C149" s="68" t="s">
        <v>50</v>
      </c>
      <c r="D149" s="118"/>
      <c r="E149" s="136"/>
      <c r="F149" s="137"/>
      <c r="G149" s="96"/>
      <c r="H149" s="116"/>
      <c r="I149" s="97">
        <f t="shared" si="1"/>
        <v>0</v>
      </c>
    </row>
    <row r="150" spans="1:9" x14ac:dyDescent="0.3">
      <c r="A150" s="134"/>
      <c r="B150" s="91"/>
      <c r="C150" s="68" t="s">
        <v>51</v>
      </c>
      <c r="D150" s="118"/>
      <c r="E150" s="136"/>
      <c r="F150" s="137"/>
      <c r="G150" s="96"/>
      <c r="H150" s="116"/>
      <c r="I150" s="97">
        <f t="shared" si="1"/>
        <v>0</v>
      </c>
    </row>
    <row r="151" spans="1:9" x14ac:dyDescent="0.3">
      <c r="A151" s="134"/>
      <c r="B151" s="91"/>
      <c r="C151" s="71" t="s">
        <v>202</v>
      </c>
      <c r="D151" s="119"/>
      <c r="E151" s="136"/>
      <c r="F151" s="137"/>
      <c r="G151" s="96"/>
      <c r="H151" s="116"/>
      <c r="I151" s="97">
        <f t="shared" si="1"/>
        <v>0</v>
      </c>
    </row>
    <row r="152" spans="1:9" x14ac:dyDescent="0.3">
      <c r="A152" s="89">
        <v>26</v>
      </c>
      <c r="B152" s="91" t="s">
        <v>52</v>
      </c>
      <c r="C152" s="70" t="s">
        <v>300</v>
      </c>
      <c r="D152" s="117"/>
      <c r="E152" s="135"/>
      <c r="F152" s="137" t="s">
        <v>9</v>
      </c>
      <c r="G152" s="96"/>
      <c r="H152" s="116">
        <v>1</v>
      </c>
      <c r="I152" s="97">
        <f t="shared" si="1"/>
        <v>0</v>
      </c>
    </row>
    <row r="153" spans="1:9" x14ac:dyDescent="0.3">
      <c r="A153" s="89"/>
      <c r="B153" s="91"/>
      <c r="C153" s="68" t="s">
        <v>50</v>
      </c>
      <c r="D153" s="118"/>
      <c r="E153" s="136"/>
      <c r="F153" s="137"/>
      <c r="G153" s="96"/>
      <c r="H153" s="116"/>
      <c r="I153" s="97">
        <f t="shared" si="1"/>
        <v>0</v>
      </c>
    </row>
    <row r="154" spans="1:9" x14ac:dyDescent="0.3">
      <c r="A154" s="134"/>
      <c r="B154" s="91"/>
      <c r="C154" s="68" t="s">
        <v>53</v>
      </c>
      <c r="D154" s="118"/>
      <c r="E154" s="136"/>
      <c r="F154" s="137"/>
      <c r="G154" s="96"/>
      <c r="H154" s="116"/>
      <c r="I154" s="97">
        <f t="shared" si="1"/>
        <v>0</v>
      </c>
    </row>
    <row r="155" spans="1:9" x14ac:dyDescent="0.3">
      <c r="A155" s="134"/>
      <c r="B155" s="91"/>
      <c r="C155" s="68" t="s">
        <v>26</v>
      </c>
      <c r="D155" s="118"/>
      <c r="E155" s="136"/>
      <c r="F155" s="137"/>
      <c r="G155" s="96"/>
      <c r="H155" s="116"/>
      <c r="I155" s="97">
        <f t="shared" si="1"/>
        <v>0</v>
      </c>
    </row>
    <row r="156" spans="1:9" x14ac:dyDescent="0.3">
      <c r="A156" s="134"/>
      <c r="B156" s="91"/>
      <c r="C156" s="69" t="s">
        <v>174</v>
      </c>
      <c r="D156" s="119"/>
      <c r="E156" s="136"/>
      <c r="F156" s="137"/>
      <c r="G156" s="96"/>
      <c r="H156" s="116"/>
      <c r="I156" s="97">
        <f t="shared" si="1"/>
        <v>0</v>
      </c>
    </row>
    <row r="157" spans="1:9" ht="39.6" x14ac:dyDescent="0.3">
      <c r="A157" s="89">
        <v>27</v>
      </c>
      <c r="B157" s="91" t="s">
        <v>342</v>
      </c>
      <c r="C157" s="70" t="s">
        <v>54</v>
      </c>
      <c r="D157" s="117"/>
      <c r="E157" s="123"/>
      <c r="F157" s="92" t="s">
        <v>9</v>
      </c>
      <c r="G157" s="93"/>
      <c r="H157" s="94">
        <v>140</v>
      </c>
      <c r="I157" s="95">
        <f t="shared" si="1"/>
        <v>0</v>
      </c>
    </row>
    <row r="158" spans="1:9" x14ac:dyDescent="0.3">
      <c r="A158" s="89"/>
      <c r="B158" s="91"/>
      <c r="C158" s="68" t="s">
        <v>55</v>
      </c>
      <c r="D158" s="118"/>
      <c r="E158" s="124"/>
      <c r="F158" s="92"/>
      <c r="G158" s="93"/>
      <c r="H158" s="94"/>
      <c r="I158" s="95">
        <f t="shared" ref="I158:I221" si="2">ROUND(G158*H158,2)</f>
        <v>0</v>
      </c>
    </row>
    <row r="159" spans="1:9" x14ac:dyDescent="0.3">
      <c r="A159" s="89"/>
      <c r="B159" s="91"/>
      <c r="C159" s="74" t="s">
        <v>190</v>
      </c>
      <c r="D159" s="118"/>
      <c r="E159" s="124"/>
      <c r="F159" s="92"/>
      <c r="G159" s="93"/>
      <c r="H159" s="94"/>
      <c r="I159" s="95">
        <f t="shared" si="2"/>
        <v>0</v>
      </c>
    </row>
    <row r="160" spans="1:9" x14ac:dyDescent="0.3">
      <c r="A160" s="89"/>
      <c r="B160" s="91"/>
      <c r="C160" s="71" t="s">
        <v>61</v>
      </c>
      <c r="D160" s="119"/>
      <c r="E160" s="125"/>
      <c r="F160" s="92"/>
      <c r="G160" s="93"/>
      <c r="H160" s="94"/>
      <c r="I160" s="95">
        <f t="shared" si="2"/>
        <v>0</v>
      </c>
    </row>
    <row r="161" spans="1:9" ht="39.6" x14ac:dyDescent="0.3">
      <c r="A161" s="89">
        <v>28</v>
      </c>
      <c r="B161" s="141" t="s">
        <v>341</v>
      </c>
      <c r="C161" s="70" t="s">
        <v>56</v>
      </c>
      <c r="D161" s="117"/>
      <c r="E161" s="123"/>
      <c r="F161" s="92" t="s">
        <v>9</v>
      </c>
      <c r="G161" s="93"/>
      <c r="H161" s="94">
        <v>150</v>
      </c>
      <c r="I161" s="95">
        <f t="shared" si="2"/>
        <v>0</v>
      </c>
    </row>
    <row r="162" spans="1:9" x14ac:dyDescent="0.3">
      <c r="A162" s="89"/>
      <c r="B162" s="141"/>
      <c r="C162" s="68" t="s">
        <v>57</v>
      </c>
      <c r="D162" s="118"/>
      <c r="E162" s="124"/>
      <c r="F162" s="92"/>
      <c r="G162" s="93"/>
      <c r="H162" s="94"/>
      <c r="I162" s="95">
        <f t="shared" si="2"/>
        <v>0</v>
      </c>
    </row>
    <row r="163" spans="1:9" x14ac:dyDescent="0.3">
      <c r="A163" s="89"/>
      <c r="B163" s="141"/>
      <c r="C163" s="74" t="s">
        <v>191</v>
      </c>
      <c r="D163" s="118"/>
      <c r="E163" s="124"/>
      <c r="F163" s="92"/>
      <c r="G163" s="93"/>
      <c r="H163" s="94"/>
      <c r="I163" s="95">
        <f t="shared" si="2"/>
        <v>0</v>
      </c>
    </row>
    <row r="164" spans="1:9" x14ac:dyDescent="0.3">
      <c r="A164" s="89"/>
      <c r="B164" s="141"/>
      <c r="C164" s="71" t="s">
        <v>61</v>
      </c>
      <c r="D164" s="119"/>
      <c r="E164" s="125"/>
      <c r="F164" s="92"/>
      <c r="G164" s="93"/>
      <c r="H164" s="94"/>
      <c r="I164" s="95">
        <f t="shared" si="2"/>
        <v>0</v>
      </c>
    </row>
    <row r="165" spans="1:9" ht="52.8" x14ac:dyDescent="0.3">
      <c r="A165" s="89">
        <v>29</v>
      </c>
      <c r="B165" s="91" t="s">
        <v>340</v>
      </c>
      <c r="C165" s="70" t="s">
        <v>58</v>
      </c>
      <c r="D165" s="117"/>
      <c r="E165" s="120"/>
      <c r="F165" s="92" t="s">
        <v>9</v>
      </c>
      <c r="G165" s="93"/>
      <c r="H165" s="94">
        <v>240</v>
      </c>
      <c r="I165" s="95">
        <f t="shared" si="2"/>
        <v>0</v>
      </c>
    </row>
    <row r="166" spans="1:9" x14ac:dyDescent="0.3">
      <c r="A166" s="89"/>
      <c r="B166" s="91"/>
      <c r="C166" s="68" t="s">
        <v>59</v>
      </c>
      <c r="D166" s="118"/>
      <c r="E166" s="121"/>
      <c r="F166" s="92"/>
      <c r="G166" s="93"/>
      <c r="H166" s="94"/>
      <c r="I166" s="95">
        <f t="shared" si="2"/>
        <v>0</v>
      </c>
    </row>
    <row r="167" spans="1:9" x14ac:dyDescent="0.3">
      <c r="A167" s="89"/>
      <c r="B167" s="91"/>
      <c r="C167" s="74" t="s">
        <v>192</v>
      </c>
      <c r="D167" s="118"/>
      <c r="E167" s="121"/>
      <c r="F167" s="92"/>
      <c r="G167" s="93"/>
      <c r="H167" s="94"/>
      <c r="I167" s="95">
        <f t="shared" si="2"/>
        <v>0</v>
      </c>
    </row>
    <row r="168" spans="1:9" x14ac:dyDescent="0.3">
      <c r="A168" s="89"/>
      <c r="B168" s="91"/>
      <c r="C168" s="71" t="s">
        <v>61</v>
      </c>
      <c r="D168" s="119"/>
      <c r="E168" s="122"/>
      <c r="F168" s="92"/>
      <c r="G168" s="93"/>
      <c r="H168" s="94"/>
      <c r="I168" s="95">
        <f t="shared" si="2"/>
        <v>0</v>
      </c>
    </row>
    <row r="169" spans="1:9" ht="26.4" x14ac:dyDescent="0.3">
      <c r="A169" s="89">
        <v>30</v>
      </c>
      <c r="B169" s="91" t="s">
        <v>339</v>
      </c>
      <c r="C169" s="70" t="s">
        <v>60</v>
      </c>
      <c r="D169" s="117"/>
      <c r="E169" s="123"/>
      <c r="F169" s="92" t="s">
        <v>9</v>
      </c>
      <c r="G169" s="93"/>
      <c r="H169" s="94">
        <v>117</v>
      </c>
      <c r="I169" s="95">
        <f t="shared" si="2"/>
        <v>0</v>
      </c>
    </row>
    <row r="170" spans="1:9" x14ac:dyDescent="0.3">
      <c r="A170" s="89"/>
      <c r="B170" s="91"/>
      <c r="C170" s="68" t="s">
        <v>55</v>
      </c>
      <c r="D170" s="118"/>
      <c r="E170" s="124"/>
      <c r="F170" s="92"/>
      <c r="G170" s="93"/>
      <c r="H170" s="94"/>
      <c r="I170" s="95">
        <f t="shared" si="2"/>
        <v>0</v>
      </c>
    </row>
    <row r="171" spans="1:9" x14ac:dyDescent="0.3">
      <c r="A171" s="89"/>
      <c r="B171" s="91"/>
      <c r="C171" s="68" t="s">
        <v>63</v>
      </c>
      <c r="D171" s="118"/>
      <c r="E171" s="124"/>
      <c r="F171" s="92"/>
      <c r="G171" s="93"/>
      <c r="H171" s="94"/>
      <c r="I171" s="95">
        <f t="shared" si="2"/>
        <v>0</v>
      </c>
    </row>
    <row r="172" spans="1:9" x14ac:dyDescent="0.3">
      <c r="A172" s="89"/>
      <c r="B172" s="91"/>
      <c r="C172" s="74" t="s">
        <v>193</v>
      </c>
      <c r="D172" s="118"/>
      <c r="E172" s="124"/>
      <c r="F172" s="92"/>
      <c r="G172" s="93"/>
      <c r="H172" s="94"/>
      <c r="I172" s="95">
        <f t="shared" si="2"/>
        <v>0</v>
      </c>
    </row>
    <row r="173" spans="1:9" ht="26.4" x14ac:dyDescent="0.3">
      <c r="A173" s="89"/>
      <c r="B173" s="91"/>
      <c r="C173" s="71" t="s">
        <v>62</v>
      </c>
      <c r="D173" s="119"/>
      <c r="E173" s="125"/>
      <c r="F173" s="92"/>
      <c r="G173" s="93"/>
      <c r="H173" s="94"/>
      <c r="I173" s="95">
        <f t="shared" si="2"/>
        <v>0</v>
      </c>
    </row>
    <row r="174" spans="1:9" ht="66" x14ac:dyDescent="0.3">
      <c r="A174" s="89">
        <v>31</v>
      </c>
      <c r="B174" s="91" t="s">
        <v>338</v>
      </c>
      <c r="C174" s="70" t="s">
        <v>64</v>
      </c>
      <c r="D174" s="117"/>
      <c r="E174" s="123"/>
      <c r="F174" s="92" t="s">
        <v>9</v>
      </c>
      <c r="G174" s="93"/>
      <c r="H174" s="94">
        <v>8</v>
      </c>
      <c r="I174" s="95">
        <f t="shared" si="2"/>
        <v>0</v>
      </c>
    </row>
    <row r="175" spans="1:9" x14ac:dyDescent="0.3">
      <c r="A175" s="89"/>
      <c r="B175" s="91"/>
      <c r="C175" s="69" t="s">
        <v>175</v>
      </c>
      <c r="D175" s="119"/>
      <c r="E175" s="125"/>
      <c r="F175" s="92"/>
      <c r="G175" s="93"/>
      <c r="H175" s="94"/>
      <c r="I175" s="95">
        <f t="shared" si="2"/>
        <v>0</v>
      </c>
    </row>
    <row r="176" spans="1:9" ht="26.4" x14ac:dyDescent="0.3">
      <c r="A176" s="89">
        <v>32</v>
      </c>
      <c r="B176" s="91" t="s">
        <v>319</v>
      </c>
      <c r="C176" s="70" t="s">
        <v>65</v>
      </c>
      <c r="D176" s="117"/>
      <c r="E176" s="128"/>
      <c r="F176" s="92" t="s">
        <v>9</v>
      </c>
      <c r="G176" s="93"/>
      <c r="H176" s="94">
        <v>4</v>
      </c>
      <c r="I176" s="95">
        <f t="shared" si="2"/>
        <v>0</v>
      </c>
    </row>
    <row r="177" spans="1:9" x14ac:dyDescent="0.3">
      <c r="A177" s="89"/>
      <c r="B177" s="91"/>
      <c r="C177" s="68" t="s">
        <v>66</v>
      </c>
      <c r="D177" s="118"/>
      <c r="E177" s="129"/>
      <c r="F177" s="92"/>
      <c r="G177" s="93"/>
      <c r="H177" s="94"/>
      <c r="I177" s="95">
        <f t="shared" si="2"/>
        <v>0</v>
      </c>
    </row>
    <row r="178" spans="1:9" ht="39.6" x14ac:dyDescent="0.3">
      <c r="A178" s="89"/>
      <c r="B178" s="91"/>
      <c r="C178" s="76" t="s">
        <v>147</v>
      </c>
      <c r="D178" s="118"/>
      <c r="E178" s="129"/>
      <c r="F178" s="92"/>
      <c r="G178" s="93"/>
      <c r="H178" s="94"/>
      <c r="I178" s="95">
        <f t="shared" si="2"/>
        <v>0</v>
      </c>
    </row>
    <row r="179" spans="1:9" x14ac:dyDescent="0.3">
      <c r="A179" s="89"/>
      <c r="B179" s="91"/>
      <c r="C179" s="69" t="s">
        <v>176</v>
      </c>
      <c r="D179" s="119"/>
      <c r="E179" s="130"/>
      <c r="F179" s="92"/>
      <c r="G179" s="93"/>
      <c r="H179" s="94"/>
      <c r="I179" s="95">
        <f t="shared" si="2"/>
        <v>0</v>
      </c>
    </row>
    <row r="180" spans="1:9" ht="79.2" x14ac:dyDescent="0.3">
      <c r="A180" s="89">
        <v>33</v>
      </c>
      <c r="B180" s="91" t="s">
        <v>318</v>
      </c>
      <c r="C180" s="70" t="s">
        <v>67</v>
      </c>
      <c r="D180" s="117"/>
      <c r="E180" s="120"/>
      <c r="F180" s="92" t="s">
        <v>9</v>
      </c>
      <c r="G180" s="93"/>
      <c r="H180" s="94">
        <v>47</v>
      </c>
      <c r="I180" s="95">
        <f t="shared" si="2"/>
        <v>0</v>
      </c>
    </row>
    <row r="181" spans="1:9" x14ac:dyDescent="0.3">
      <c r="A181" s="89"/>
      <c r="B181" s="91"/>
      <c r="C181" s="71" t="s">
        <v>69</v>
      </c>
      <c r="D181" s="119"/>
      <c r="E181" s="122"/>
      <c r="F181" s="92"/>
      <c r="G181" s="93"/>
      <c r="H181" s="94"/>
      <c r="I181" s="95">
        <f t="shared" si="2"/>
        <v>0</v>
      </c>
    </row>
    <row r="182" spans="1:9" ht="66" x14ac:dyDescent="0.3">
      <c r="A182" s="89">
        <v>34</v>
      </c>
      <c r="B182" s="91" t="s">
        <v>320</v>
      </c>
      <c r="C182" s="70" t="s">
        <v>68</v>
      </c>
      <c r="D182" s="117"/>
      <c r="E182" s="120"/>
      <c r="F182" s="92" t="s">
        <v>9</v>
      </c>
      <c r="G182" s="93"/>
      <c r="H182" s="94">
        <v>95</v>
      </c>
      <c r="I182" s="95">
        <f t="shared" si="2"/>
        <v>0</v>
      </c>
    </row>
    <row r="183" spans="1:9" x14ac:dyDescent="0.3">
      <c r="A183" s="89"/>
      <c r="B183" s="91"/>
      <c r="C183" s="68" t="s">
        <v>70</v>
      </c>
      <c r="D183" s="118"/>
      <c r="E183" s="121"/>
      <c r="F183" s="92"/>
      <c r="G183" s="93"/>
      <c r="H183" s="94"/>
      <c r="I183" s="95">
        <f t="shared" si="2"/>
        <v>0</v>
      </c>
    </row>
    <row r="184" spans="1:9" x14ac:dyDescent="0.3">
      <c r="A184" s="89"/>
      <c r="B184" s="91"/>
      <c r="C184" s="71" t="s">
        <v>71</v>
      </c>
      <c r="D184" s="119"/>
      <c r="E184" s="122"/>
      <c r="F184" s="92"/>
      <c r="G184" s="93"/>
      <c r="H184" s="94"/>
      <c r="I184" s="95">
        <f t="shared" si="2"/>
        <v>0</v>
      </c>
    </row>
    <row r="185" spans="1:9" ht="26.4" x14ac:dyDescent="0.3">
      <c r="A185" s="89">
        <v>35</v>
      </c>
      <c r="B185" s="91" t="s">
        <v>321</v>
      </c>
      <c r="C185" s="70" t="s">
        <v>72</v>
      </c>
      <c r="D185" s="117"/>
      <c r="E185" s="159"/>
      <c r="F185" s="92" t="s">
        <v>9</v>
      </c>
      <c r="G185" s="93"/>
      <c r="H185" s="94">
        <v>774</v>
      </c>
      <c r="I185" s="95">
        <f t="shared" si="2"/>
        <v>0</v>
      </c>
    </row>
    <row r="186" spans="1:9" x14ac:dyDescent="0.3">
      <c r="A186" s="89"/>
      <c r="B186" s="91"/>
      <c r="C186" s="68" t="s">
        <v>205</v>
      </c>
      <c r="D186" s="118"/>
      <c r="E186" s="160"/>
      <c r="F186" s="92"/>
      <c r="G186" s="93"/>
      <c r="H186" s="94"/>
      <c r="I186" s="95">
        <f t="shared" si="2"/>
        <v>0</v>
      </c>
    </row>
    <row r="187" spans="1:9" x14ac:dyDescent="0.3">
      <c r="A187" s="89"/>
      <c r="B187" s="91"/>
      <c r="C187" s="71" t="s">
        <v>74</v>
      </c>
      <c r="D187" s="119"/>
      <c r="E187" s="160"/>
      <c r="F187" s="92"/>
      <c r="G187" s="93"/>
      <c r="H187" s="94"/>
      <c r="I187" s="95">
        <f t="shared" si="2"/>
        <v>0</v>
      </c>
    </row>
    <row r="188" spans="1:9" ht="26.4" x14ac:dyDescent="0.3">
      <c r="A188" s="89">
        <v>36</v>
      </c>
      <c r="B188" s="91" t="s">
        <v>322</v>
      </c>
      <c r="C188" s="70" t="s">
        <v>73</v>
      </c>
      <c r="D188" s="117"/>
      <c r="E188" s="159"/>
      <c r="F188" s="92" t="s">
        <v>9</v>
      </c>
      <c r="G188" s="93"/>
      <c r="H188" s="94">
        <v>458</v>
      </c>
      <c r="I188" s="95">
        <f t="shared" si="2"/>
        <v>0</v>
      </c>
    </row>
    <row r="189" spans="1:9" x14ac:dyDescent="0.3">
      <c r="A189" s="89"/>
      <c r="B189" s="91"/>
      <c r="C189" s="68" t="s">
        <v>205</v>
      </c>
      <c r="D189" s="118"/>
      <c r="E189" s="160"/>
      <c r="F189" s="92"/>
      <c r="G189" s="93"/>
      <c r="H189" s="94"/>
      <c r="I189" s="95">
        <f t="shared" si="2"/>
        <v>0</v>
      </c>
    </row>
    <row r="190" spans="1:9" x14ac:dyDescent="0.3">
      <c r="A190" s="89"/>
      <c r="B190" s="91"/>
      <c r="C190" s="71" t="s">
        <v>75</v>
      </c>
      <c r="D190" s="119"/>
      <c r="E190" s="160"/>
      <c r="F190" s="92"/>
      <c r="G190" s="93"/>
      <c r="H190" s="94"/>
      <c r="I190" s="95">
        <f t="shared" si="2"/>
        <v>0</v>
      </c>
    </row>
    <row r="191" spans="1:9" ht="39.6" x14ac:dyDescent="0.3">
      <c r="A191" s="89">
        <v>37</v>
      </c>
      <c r="B191" s="91" t="s">
        <v>323</v>
      </c>
      <c r="C191" s="70" t="s">
        <v>325</v>
      </c>
      <c r="D191" s="117"/>
      <c r="E191" s="131"/>
      <c r="F191" s="101" t="s">
        <v>9</v>
      </c>
      <c r="G191" s="98"/>
      <c r="H191" s="94">
        <v>644</v>
      </c>
      <c r="I191" s="104">
        <f t="shared" si="2"/>
        <v>0</v>
      </c>
    </row>
    <row r="192" spans="1:9" x14ac:dyDescent="0.3">
      <c r="A192" s="89"/>
      <c r="B192" s="91"/>
      <c r="C192" s="68" t="s">
        <v>205</v>
      </c>
      <c r="D192" s="118"/>
      <c r="E192" s="132"/>
      <c r="F192" s="102"/>
      <c r="G192" s="99"/>
      <c r="H192" s="94"/>
      <c r="I192" s="105"/>
    </row>
    <row r="193" spans="1:10" x14ac:dyDescent="0.3">
      <c r="A193" s="89"/>
      <c r="B193" s="91"/>
      <c r="C193" s="71" t="s">
        <v>74</v>
      </c>
      <c r="D193" s="119"/>
      <c r="E193" s="133"/>
      <c r="F193" s="103"/>
      <c r="G193" s="100"/>
      <c r="H193" s="94"/>
      <c r="I193" s="106"/>
    </row>
    <row r="194" spans="1:10" ht="39.6" x14ac:dyDescent="0.3">
      <c r="A194" s="89">
        <v>38</v>
      </c>
      <c r="B194" s="91" t="s">
        <v>324</v>
      </c>
      <c r="C194" s="70" t="s">
        <v>326</v>
      </c>
      <c r="D194" s="117"/>
      <c r="E194" s="159"/>
      <c r="F194" s="92" t="s">
        <v>9</v>
      </c>
      <c r="G194" s="93"/>
      <c r="H194" s="94">
        <v>150</v>
      </c>
      <c r="I194" s="95">
        <f t="shared" si="2"/>
        <v>0</v>
      </c>
    </row>
    <row r="195" spans="1:10" x14ac:dyDescent="0.3">
      <c r="A195" s="89"/>
      <c r="B195" s="91"/>
      <c r="C195" s="71" t="s">
        <v>76</v>
      </c>
      <c r="D195" s="119"/>
      <c r="E195" s="160"/>
      <c r="F195" s="92"/>
      <c r="G195" s="93"/>
      <c r="H195" s="94"/>
      <c r="I195" s="95">
        <f t="shared" si="2"/>
        <v>0</v>
      </c>
    </row>
    <row r="196" spans="1:10" ht="66" x14ac:dyDescent="0.3">
      <c r="A196" s="58">
        <v>39</v>
      </c>
      <c r="B196" s="10" t="s">
        <v>327</v>
      </c>
      <c r="C196" s="15" t="s">
        <v>329</v>
      </c>
      <c r="D196" s="51"/>
      <c r="E196" s="57"/>
      <c r="F196" s="52" t="s">
        <v>9</v>
      </c>
      <c r="G196" s="53"/>
      <c r="H196" s="82">
        <v>368</v>
      </c>
      <c r="I196" s="54">
        <f t="shared" si="2"/>
        <v>0</v>
      </c>
    </row>
    <row r="197" spans="1:10" ht="39.6" x14ac:dyDescent="0.3">
      <c r="A197" s="89">
        <v>40</v>
      </c>
      <c r="B197" s="91" t="s">
        <v>328</v>
      </c>
      <c r="C197" s="70" t="s">
        <v>330</v>
      </c>
      <c r="D197" s="117"/>
      <c r="E197" s="159"/>
      <c r="F197" s="92" t="s">
        <v>9</v>
      </c>
      <c r="G197" s="93"/>
      <c r="H197" s="94">
        <v>28</v>
      </c>
      <c r="I197" s="95">
        <f t="shared" si="2"/>
        <v>0</v>
      </c>
    </row>
    <row r="198" spans="1:10" x14ac:dyDescent="0.3">
      <c r="A198" s="89"/>
      <c r="B198" s="91"/>
      <c r="C198" s="71" t="s">
        <v>77</v>
      </c>
      <c r="D198" s="119"/>
      <c r="E198" s="160"/>
      <c r="F198" s="92"/>
      <c r="G198" s="93"/>
      <c r="H198" s="94"/>
      <c r="I198" s="95">
        <f t="shared" si="2"/>
        <v>0</v>
      </c>
    </row>
    <row r="199" spans="1:10" ht="79.2" x14ac:dyDescent="0.3">
      <c r="A199" s="89">
        <v>41</v>
      </c>
      <c r="B199" s="91" t="s">
        <v>246</v>
      </c>
      <c r="C199" s="73" t="s">
        <v>302</v>
      </c>
      <c r="D199" s="208"/>
      <c r="E199" s="123"/>
      <c r="F199" s="92" t="s">
        <v>9</v>
      </c>
      <c r="G199" s="93"/>
      <c r="H199" s="94">
        <v>100</v>
      </c>
      <c r="I199" s="95">
        <f t="shared" si="2"/>
        <v>0</v>
      </c>
      <c r="J199" s="30"/>
    </row>
    <row r="200" spans="1:10" ht="26.4" x14ac:dyDescent="0.3">
      <c r="A200" s="89"/>
      <c r="B200" s="126"/>
      <c r="C200" s="71" t="s">
        <v>78</v>
      </c>
      <c r="D200" s="209"/>
      <c r="E200" s="125"/>
      <c r="F200" s="92"/>
      <c r="G200" s="93"/>
      <c r="H200" s="94"/>
      <c r="I200" s="95">
        <f t="shared" si="2"/>
        <v>0</v>
      </c>
    </row>
    <row r="201" spans="1:10" ht="105.6" x14ac:dyDescent="0.3">
      <c r="A201" s="89">
        <v>42</v>
      </c>
      <c r="B201" s="91" t="s">
        <v>247</v>
      </c>
      <c r="C201" s="70" t="s">
        <v>301</v>
      </c>
      <c r="D201" s="210"/>
      <c r="E201" s="123"/>
      <c r="F201" s="92" t="s">
        <v>9</v>
      </c>
      <c r="G201" s="93"/>
      <c r="H201" s="94">
        <v>540</v>
      </c>
      <c r="I201" s="95">
        <f t="shared" si="2"/>
        <v>0</v>
      </c>
      <c r="J201" s="30"/>
    </row>
    <row r="202" spans="1:10" ht="26.4" x14ac:dyDescent="0.3">
      <c r="A202" s="191"/>
      <c r="B202" s="127"/>
      <c r="C202" s="71" t="s">
        <v>79</v>
      </c>
      <c r="D202" s="211"/>
      <c r="E202" s="125"/>
      <c r="F202" s="92"/>
      <c r="G202" s="93"/>
      <c r="H202" s="94"/>
      <c r="I202" s="95">
        <f t="shared" si="2"/>
        <v>0</v>
      </c>
    </row>
    <row r="203" spans="1:10" ht="79.2" x14ac:dyDescent="0.3">
      <c r="A203" s="89">
        <v>43</v>
      </c>
      <c r="B203" s="91" t="s">
        <v>248</v>
      </c>
      <c r="C203" s="73" t="s">
        <v>331</v>
      </c>
      <c r="D203" s="195"/>
      <c r="E203" s="123"/>
      <c r="F203" s="92" t="s">
        <v>9</v>
      </c>
      <c r="G203" s="93"/>
      <c r="H203" s="94">
        <v>60</v>
      </c>
      <c r="I203" s="95">
        <f t="shared" si="2"/>
        <v>0</v>
      </c>
      <c r="J203" s="30"/>
    </row>
    <row r="204" spans="1:10" ht="26.4" x14ac:dyDescent="0.3">
      <c r="A204" s="89"/>
      <c r="B204" s="126"/>
      <c r="C204" s="71" t="s">
        <v>80</v>
      </c>
      <c r="D204" s="181"/>
      <c r="E204" s="125"/>
      <c r="F204" s="92"/>
      <c r="G204" s="93"/>
      <c r="H204" s="94"/>
      <c r="I204" s="95">
        <f t="shared" si="2"/>
        <v>0</v>
      </c>
    </row>
    <row r="205" spans="1:10" x14ac:dyDescent="0.3">
      <c r="A205" s="89">
        <v>44</v>
      </c>
      <c r="B205" s="91" t="s">
        <v>337</v>
      </c>
      <c r="C205" s="70" t="s">
        <v>81</v>
      </c>
      <c r="D205" s="117"/>
      <c r="E205" s="123"/>
      <c r="F205" s="92" t="s">
        <v>9</v>
      </c>
      <c r="G205" s="93"/>
      <c r="H205" s="94">
        <v>100</v>
      </c>
      <c r="I205" s="95">
        <f t="shared" si="2"/>
        <v>0</v>
      </c>
    </row>
    <row r="206" spans="1:10" x14ac:dyDescent="0.3">
      <c r="A206" s="89"/>
      <c r="B206" s="91"/>
      <c r="C206" s="71" t="s">
        <v>82</v>
      </c>
      <c r="D206" s="119"/>
      <c r="E206" s="125"/>
      <c r="F206" s="92"/>
      <c r="G206" s="93"/>
      <c r="H206" s="94"/>
      <c r="I206" s="95">
        <f t="shared" si="2"/>
        <v>0</v>
      </c>
    </row>
    <row r="207" spans="1:10" ht="26.4" x14ac:dyDescent="0.3">
      <c r="A207" s="89">
        <v>45</v>
      </c>
      <c r="B207" s="91" t="s">
        <v>336</v>
      </c>
      <c r="C207" s="67" t="s">
        <v>194</v>
      </c>
      <c r="D207" s="192"/>
      <c r="E207" s="123"/>
      <c r="F207" s="92" t="s">
        <v>9</v>
      </c>
      <c r="G207" s="93"/>
      <c r="H207" s="94">
        <v>30</v>
      </c>
      <c r="I207" s="95">
        <f t="shared" si="2"/>
        <v>0</v>
      </c>
    </row>
    <row r="208" spans="1:10" x14ac:dyDescent="0.3">
      <c r="A208" s="89"/>
      <c r="B208" s="91"/>
      <c r="C208" s="69" t="s">
        <v>177</v>
      </c>
      <c r="D208" s="194"/>
      <c r="E208" s="125"/>
      <c r="F208" s="92"/>
      <c r="G208" s="93"/>
      <c r="H208" s="94"/>
      <c r="I208" s="95">
        <f t="shared" si="2"/>
        <v>0</v>
      </c>
    </row>
    <row r="209" spans="1:23" x14ac:dyDescent="0.3">
      <c r="A209" s="89">
        <v>46</v>
      </c>
      <c r="B209" s="91" t="s">
        <v>335</v>
      </c>
      <c r="C209" s="70" t="s">
        <v>83</v>
      </c>
      <c r="D209" s="117"/>
      <c r="E209" s="123"/>
      <c r="F209" s="92" t="s">
        <v>9</v>
      </c>
      <c r="G209" s="93"/>
      <c r="H209" s="94">
        <v>800</v>
      </c>
      <c r="I209" s="95">
        <f t="shared" si="2"/>
        <v>0</v>
      </c>
    </row>
    <row r="210" spans="1:23" x14ac:dyDescent="0.3">
      <c r="A210" s="89"/>
      <c r="B210" s="91"/>
      <c r="C210" s="68" t="s">
        <v>218</v>
      </c>
      <c r="D210" s="118"/>
      <c r="E210" s="124"/>
      <c r="F210" s="92"/>
      <c r="G210" s="93"/>
      <c r="H210" s="94"/>
      <c r="I210" s="95">
        <f t="shared" si="2"/>
        <v>0</v>
      </c>
    </row>
    <row r="211" spans="1:23" x14ac:dyDescent="0.3">
      <c r="A211" s="89"/>
      <c r="B211" s="91"/>
      <c r="C211" s="71" t="s">
        <v>84</v>
      </c>
      <c r="D211" s="119"/>
      <c r="E211" s="125"/>
      <c r="F211" s="92"/>
      <c r="G211" s="93"/>
      <c r="H211" s="94"/>
      <c r="I211" s="95">
        <f t="shared" si="2"/>
        <v>0</v>
      </c>
    </row>
    <row r="212" spans="1:23" ht="39.6" x14ac:dyDescent="0.3">
      <c r="A212" s="89">
        <v>47</v>
      </c>
      <c r="B212" s="91" t="s">
        <v>249</v>
      </c>
      <c r="C212" s="67" t="s">
        <v>206</v>
      </c>
      <c r="D212" s="192"/>
      <c r="E212" s="128"/>
      <c r="F212" s="92" t="s">
        <v>9</v>
      </c>
      <c r="G212" s="93"/>
      <c r="H212" s="94">
        <v>1</v>
      </c>
      <c r="I212" s="95">
        <f t="shared" si="2"/>
        <v>0</v>
      </c>
    </row>
    <row r="213" spans="1:23" x14ac:dyDescent="0.3">
      <c r="A213" s="89"/>
      <c r="B213" s="91"/>
      <c r="C213" s="69" t="s">
        <v>85</v>
      </c>
      <c r="D213" s="194"/>
      <c r="E213" s="130"/>
      <c r="F213" s="92"/>
      <c r="G213" s="93"/>
      <c r="H213" s="94"/>
      <c r="I213" s="95">
        <f t="shared" si="2"/>
        <v>0</v>
      </c>
    </row>
    <row r="214" spans="1:23" s="29" customFormat="1" ht="26.4" x14ac:dyDescent="0.3">
      <c r="A214" s="58">
        <v>48</v>
      </c>
      <c r="B214" s="10" t="s">
        <v>250</v>
      </c>
      <c r="C214" s="15" t="s">
        <v>209</v>
      </c>
      <c r="D214" s="51"/>
      <c r="E214" s="56"/>
      <c r="F214" s="52" t="s">
        <v>9</v>
      </c>
      <c r="G214" s="53"/>
      <c r="H214" s="82">
        <v>13</v>
      </c>
      <c r="I214" s="54">
        <f t="shared" si="2"/>
        <v>0</v>
      </c>
      <c r="J214"/>
      <c r="K214"/>
      <c r="L214"/>
      <c r="M214"/>
      <c r="N214"/>
      <c r="O214"/>
      <c r="P214"/>
      <c r="Q214"/>
      <c r="R214"/>
      <c r="S214"/>
      <c r="T214"/>
      <c r="U214"/>
      <c r="V214"/>
      <c r="W214"/>
    </row>
    <row r="215" spans="1:23" ht="39.6" x14ac:dyDescent="0.3">
      <c r="A215" s="89">
        <v>49</v>
      </c>
      <c r="B215" s="91" t="s">
        <v>251</v>
      </c>
      <c r="C215" s="70" t="s">
        <v>207</v>
      </c>
      <c r="D215" s="117"/>
      <c r="E215" s="123"/>
      <c r="F215" s="92" t="s">
        <v>9</v>
      </c>
      <c r="G215" s="93"/>
      <c r="H215" s="94">
        <v>11</v>
      </c>
      <c r="I215" s="95">
        <f t="shared" si="2"/>
        <v>0</v>
      </c>
    </row>
    <row r="216" spans="1:23" ht="26.4" x14ac:dyDescent="0.3">
      <c r="A216" s="89"/>
      <c r="B216" s="91"/>
      <c r="C216" s="71" t="s">
        <v>86</v>
      </c>
      <c r="D216" s="119"/>
      <c r="E216" s="125"/>
      <c r="F216" s="92"/>
      <c r="G216" s="93"/>
      <c r="H216" s="94"/>
      <c r="I216" s="95">
        <f t="shared" si="2"/>
        <v>0</v>
      </c>
    </row>
    <row r="217" spans="1:23" ht="26.4" x14ac:dyDescent="0.3">
      <c r="A217" s="89">
        <v>50</v>
      </c>
      <c r="B217" s="91" t="s">
        <v>252</v>
      </c>
      <c r="C217" s="70" t="s">
        <v>208</v>
      </c>
      <c r="D217" s="117"/>
      <c r="E217" s="128"/>
      <c r="F217" s="92" t="s">
        <v>9</v>
      </c>
      <c r="G217" s="93"/>
      <c r="H217" s="94">
        <v>44</v>
      </c>
      <c r="I217" s="95">
        <f t="shared" si="2"/>
        <v>0</v>
      </c>
    </row>
    <row r="218" spans="1:23" x14ac:dyDescent="0.3">
      <c r="A218" s="89"/>
      <c r="B218" s="91"/>
      <c r="C218" s="71" t="s">
        <v>100</v>
      </c>
      <c r="D218" s="119"/>
      <c r="E218" s="130"/>
      <c r="F218" s="92"/>
      <c r="G218" s="93"/>
      <c r="H218" s="94"/>
      <c r="I218" s="95">
        <f t="shared" si="2"/>
        <v>0</v>
      </c>
    </row>
    <row r="219" spans="1:23" ht="79.2" x14ac:dyDescent="0.3">
      <c r="A219" s="89">
        <v>51</v>
      </c>
      <c r="B219" s="91" t="s">
        <v>253</v>
      </c>
      <c r="C219" s="70" t="s">
        <v>332</v>
      </c>
      <c r="D219" s="117"/>
      <c r="E219" s="123"/>
      <c r="F219" s="92" t="s">
        <v>9</v>
      </c>
      <c r="G219" s="93"/>
      <c r="H219" s="94">
        <v>16</v>
      </c>
      <c r="I219" s="95">
        <f t="shared" si="2"/>
        <v>0</v>
      </c>
    </row>
    <row r="220" spans="1:23" x14ac:dyDescent="0.3">
      <c r="A220" s="90"/>
      <c r="B220" s="91"/>
      <c r="C220" s="68" t="s">
        <v>87</v>
      </c>
      <c r="D220" s="118"/>
      <c r="E220" s="124"/>
      <c r="F220" s="92"/>
      <c r="G220" s="93"/>
      <c r="H220" s="94"/>
      <c r="I220" s="95">
        <f t="shared" si="2"/>
        <v>0</v>
      </c>
    </row>
    <row r="221" spans="1:23" x14ac:dyDescent="0.3">
      <c r="A221" s="90"/>
      <c r="B221" s="91"/>
      <c r="C221" s="68" t="s">
        <v>88</v>
      </c>
      <c r="D221" s="118"/>
      <c r="E221" s="124"/>
      <c r="F221" s="92"/>
      <c r="G221" s="93"/>
      <c r="H221" s="94"/>
      <c r="I221" s="95">
        <f t="shared" si="2"/>
        <v>0</v>
      </c>
    </row>
    <row r="222" spans="1:23" x14ac:dyDescent="0.3">
      <c r="A222" s="90"/>
      <c r="B222" s="91"/>
      <c r="C222" s="71" t="s">
        <v>89</v>
      </c>
      <c r="D222" s="119"/>
      <c r="E222" s="125"/>
      <c r="F222" s="92"/>
      <c r="G222" s="93"/>
      <c r="H222" s="94"/>
      <c r="I222" s="95">
        <f t="shared" ref="I222:I284" si="3">ROUND(G222*H222,2)</f>
        <v>0</v>
      </c>
    </row>
    <row r="223" spans="1:23" ht="39.6" x14ac:dyDescent="0.3">
      <c r="A223" s="89">
        <v>52</v>
      </c>
      <c r="B223" s="91" t="s">
        <v>254</v>
      </c>
      <c r="C223" s="77" t="s">
        <v>195</v>
      </c>
      <c r="D223" s="192"/>
      <c r="E223" s="123"/>
      <c r="F223" s="92" t="s">
        <v>9</v>
      </c>
      <c r="G223" s="93"/>
      <c r="H223" s="94">
        <v>7</v>
      </c>
      <c r="I223" s="95">
        <f t="shared" si="3"/>
        <v>0</v>
      </c>
    </row>
    <row r="224" spans="1:23" ht="26.4" x14ac:dyDescent="0.3">
      <c r="A224" s="89"/>
      <c r="B224" s="91"/>
      <c r="C224" s="68" t="s">
        <v>90</v>
      </c>
      <c r="D224" s="193"/>
      <c r="E224" s="124"/>
      <c r="F224" s="92"/>
      <c r="G224" s="93"/>
      <c r="H224" s="94"/>
      <c r="I224" s="95">
        <f t="shared" si="3"/>
        <v>0</v>
      </c>
      <c r="J224" s="31"/>
    </row>
    <row r="225" spans="1:9" x14ac:dyDescent="0.3">
      <c r="A225" s="89"/>
      <c r="B225" s="91"/>
      <c r="C225" s="68" t="s">
        <v>148</v>
      </c>
      <c r="D225" s="193"/>
      <c r="E225" s="124"/>
      <c r="F225" s="92"/>
      <c r="G225" s="93"/>
      <c r="H225" s="94"/>
      <c r="I225" s="95">
        <f t="shared" si="3"/>
        <v>0</v>
      </c>
    </row>
    <row r="226" spans="1:9" ht="39.6" x14ac:dyDescent="0.3">
      <c r="A226" s="89"/>
      <c r="B226" s="91"/>
      <c r="C226" s="69" t="s">
        <v>219</v>
      </c>
      <c r="D226" s="194"/>
      <c r="E226" s="125"/>
      <c r="F226" s="92"/>
      <c r="G226" s="93"/>
      <c r="H226" s="94"/>
      <c r="I226" s="95">
        <f t="shared" si="3"/>
        <v>0</v>
      </c>
    </row>
    <row r="227" spans="1:9" ht="52.8" x14ac:dyDescent="0.3">
      <c r="A227" s="89">
        <v>53</v>
      </c>
      <c r="B227" s="91" t="s">
        <v>255</v>
      </c>
      <c r="C227" s="70" t="s">
        <v>91</v>
      </c>
      <c r="D227" s="117"/>
      <c r="E227" s="123"/>
      <c r="F227" s="92" t="s">
        <v>9</v>
      </c>
      <c r="G227" s="93"/>
      <c r="H227" s="94">
        <v>56</v>
      </c>
      <c r="I227" s="95">
        <f t="shared" si="3"/>
        <v>0</v>
      </c>
    </row>
    <row r="228" spans="1:9" x14ac:dyDescent="0.3">
      <c r="A228" s="90"/>
      <c r="B228" s="91"/>
      <c r="C228" s="68" t="s">
        <v>92</v>
      </c>
      <c r="D228" s="118"/>
      <c r="E228" s="124"/>
      <c r="F228" s="92"/>
      <c r="G228" s="93"/>
      <c r="H228" s="94"/>
      <c r="I228" s="95">
        <f t="shared" si="3"/>
        <v>0</v>
      </c>
    </row>
    <row r="229" spans="1:9" x14ac:dyDescent="0.3">
      <c r="A229" s="90"/>
      <c r="B229" s="91"/>
      <c r="C229" s="71" t="s">
        <v>203</v>
      </c>
      <c r="D229" s="119"/>
      <c r="E229" s="125"/>
      <c r="F229" s="92"/>
      <c r="G229" s="93"/>
      <c r="H229" s="94"/>
      <c r="I229" s="95">
        <f t="shared" si="3"/>
        <v>0</v>
      </c>
    </row>
    <row r="230" spans="1:9" x14ac:dyDescent="0.3">
      <c r="A230" s="89">
        <v>54</v>
      </c>
      <c r="B230" s="91" t="s">
        <v>256</v>
      </c>
      <c r="C230" s="70" t="s">
        <v>93</v>
      </c>
      <c r="D230" s="117"/>
      <c r="E230" s="128"/>
      <c r="F230" s="92" t="s">
        <v>150</v>
      </c>
      <c r="G230" s="93"/>
      <c r="H230" s="94">
        <v>8</v>
      </c>
      <c r="I230" s="95">
        <f t="shared" si="3"/>
        <v>0</v>
      </c>
    </row>
    <row r="231" spans="1:9" x14ac:dyDescent="0.3">
      <c r="A231" s="90"/>
      <c r="B231" s="91"/>
      <c r="C231" s="68" t="s">
        <v>94</v>
      </c>
      <c r="D231" s="118"/>
      <c r="E231" s="129"/>
      <c r="F231" s="92"/>
      <c r="G231" s="93"/>
      <c r="H231" s="94"/>
      <c r="I231" s="95">
        <f t="shared" si="3"/>
        <v>0</v>
      </c>
    </row>
    <row r="232" spans="1:9" x14ac:dyDescent="0.3">
      <c r="A232" s="90"/>
      <c r="B232" s="91"/>
      <c r="C232" s="71" t="s">
        <v>99</v>
      </c>
      <c r="D232" s="119"/>
      <c r="E232" s="130"/>
      <c r="F232" s="92"/>
      <c r="G232" s="93"/>
      <c r="H232" s="94"/>
      <c r="I232" s="95">
        <f t="shared" si="3"/>
        <v>0</v>
      </c>
    </row>
    <row r="233" spans="1:9" x14ac:dyDescent="0.3">
      <c r="A233" s="89">
        <v>55</v>
      </c>
      <c r="B233" s="141" t="s">
        <v>257</v>
      </c>
      <c r="C233" s="78" t="s">
        <v>95</v>
      </c>
      <c r="D233" s="202"/>
      <c r="E233" s="128"/>
      <c r="F233" s="92" t="s">
        <v>150</v>
      </c>
      <c r="G233" s="93"/>
      <c r="H233" s="94">
        <v>13</v>
      </c>
      <c r="I233" s="95">
        <f t="shared" si="3"/>
        <v>0</v>
      </c>
    </row>
    <row r="234" spans="1:9" x14ac:dyDescent="0.3">
      <c r="A234" s="90"/>
      <c r="B234" s="141"/>
      <c r="C234" s="79" t="s">
        <v>96</v>
      </c>
      <c r="D234" s="203"/>
      <c r="E234" s="129"/>
      <c r="F234" s="92"/>
      <c r="G234" s="93"/>
      <c r="H234" s="94"/>
      <c r="I234" s="95">
        <f t="shared" si="3"/>
        <v>0</v>
      </c>
    </row>
    <row r="235" spans="1:9" x14ac:dyDescent="0.3">
      <c r="A235" s="90"/>
      <c r="B235" s="141"/>
      <c r="C235" s="79" t="s">
        <v>107</v>
      </c>
      <c r="D235" s="203"/>
      <c r="E235" s="129"/>
      <c r="F235" s="92"/>
      <c r="G235" s="93"/>
      <c r="H235" s="94"/>
      <c r="I235" s="95">
        <f t="shared" si="3"/>
        <v>0</v>
      </c>
    </row>
    <row r="236" spans="1:9" x14ac:dyDescent="0.3">
      <c r="A236" s="90"/>
      <c r="B236" s="141"/>
      <c r="C236" s="79" t="s">
        <v>97</v>
      </c>
      <c r="D236" s="203"/>
      <c r="E236" s="129"/>
      <c r="F236" s="92"/>
      <c r="G236" s="93"/>
      <c r="H236" s="94"/>
      <c r="I236" s="95">
        <f t="shared" si="3"/>
        <v>0</v>
      </c>
    </row>
    <row r="237" spans="1:9" x14ac:dyDescent="0.3">
      <c r="A237" s="90"/>
      <c r="B237" s="141"/>
      <c r="C237" s="79" t="s">
        <v>117</v>
      </c>
      <c r="D237" s="203"/>
      <c r="E237" s="129"/>
      <c r="F237" s="92"/>
      <c r="G237" s="93"/>
      <c r="H237" s="94"/>
      <c r="I237" s="95">
        <f t="shared" si="3"/>
        <v>0</v>
      </c>
    </row>
    <row r="238" spans="1:9" x14ac:dyDescent="0.3">
      <c r="A238" s="90"/>
      <c r="B238" s="141"/>
      <c r="C238" s="79" t="s">
        <v>178</v>
      </c>
      <c r="D238" s="203"/>
      <c r="E238" s="129"/>
      <c r="F238" s="92"/>
      <c r="G238" s="93"/>
      <c r="H238" s="94"/>
      <c r="I238" s="95">
        <f t="shared" si="3"/>
        <v>0</v>
      </c>
    </row>
    <row r="239" spans="1:9" ht="26.4" x14ac:dyDescent="0.3">
      <c r="A239" s="90"/>
      <c r="B239" s="141"/>
      <c r="C239" s="80" t="s">
        <v>179</v>
      </c>
      <c r="D239" s="204"/>
      <c r="E239" s="130"/>
      <c r="F239" s="92"/>
      <c r="G239" s="93"/>
      <c r="H239" s="94"/>
      <c r="I239" s="95">
        <f t="shared" si="3"/>
        <v>0</v>
      </c>
    </row>
    <row r="240" spans="1:9" x14ac:dyDescent="0.3">
      <c r="A240" s="89">
        <v>56</v>
      </c>
      <c r="B240" s="91" t="s">
        <v>258</v>
      </c>
      <c r="C240" s="70" t="s">
        <v>101</v>
      </c>
      <c r="D240" s="117"/>
      <c r="E240" s="128"/>
      <c r="F240" s="92" t="s">
        <v>150</v>
      </c>
      <c r="G240" s="93"/>
      <c r="H240" s="94">
        <v>71</v>
      </c>
      <c r="I240" s="95">
        <f t="shared" si="3"/>
        <v>0</v>
      </c>
    </row>
    <row r="241" spans="1:9" x14ac:dyDescent="0.3">
      <c r="A241" s="90"/>
      <c r="B241" s="91"/>
      <c r="C241" s="68" t="s">
        <v>102</v>
      </c>
      <c r="D241" s="118"/>
      <c r="E241" s="129"/>
      <c r="F241" s="92"/>
      <c r="G241" s="93"/>
      <c r="H241" s="94"/>
      <c r="I241" s="95">
        <f t="shared" si="3"/>
        <v>0</v>
      </c>
    </row>
    <row r="242" spans="1:9" x14ac:dyDescent="0.3">
      <c r="A242" s="90"/>
      <c r="B242" s="91"/>
      <c r="C242" s="68" t="s">
        <v>103</v>
      </c>
      <c r="D242" s="118"/>
      <c r="E242" s="129"/>
      <c r="F242" s="92"/>
      <c r="G242" s="93"/>
      <c r="H242" s="94"/>
      <c r="I242" s="95">
        <f t="shared" si="3"/>
        <v>0</v>
      </c>
    </row>
    <row r="243" spans="1:9" x14ac:dyDescent="0.3">
      <c r="A243" s="90"/>
      <c r="B243" s="91"/>
      <c r="C243" s="68" t="s">
        <v>104</v>
      </c>
      <c r="D243" s="118"/>
      <c r="E243" s="129"/>
      <c r="F243" s="92"/>
      <c r="G243" s="93"/>
      <c r="H243" s="94"/>
      <c r="I243" s="95">
        <f t="shared" si="3"/>
        <v>0</v>
      </c>
    </row>
    <row r="244" spans="1:9" x14ac:dyDescent="0.3">
      <c r="A244" s="90"/>
      <c r="B244" s="91"/>
      <c r="C244" s="68" t="s">
        <v>105</v>
      </c>
      <c r="D244" s="118"/>
      <c r="E244" s="129"/>
      <c r="F244" s="92"/>
      <c r="G244" s="93"/>
      <c r="H244" s="94"/>
      <c r="I244" s="95">
        <f t="shared" si="3"/>
        <v>0</v>
      </c>
    </row>
    <row r="245" spans="1:9" x14ac:dyDescent="0.3">
      <c r="A245" s="90"/>
      <c r="B245" s="91"/>
      <c r="C245" s="68" t="s">
        <v>106</v>
      </c>
      <c r="D245" s="118"/>
      <c r="E245" s="129"/>
      <c r="F245" s="92"/>
      <c r="G245" s="93"/>
      <c r="H245" s="94"/>
      <c r="I245" s="95">
        <f t="shared" si="3"/>
        <v>0</v>
      </c>
    </row>
    <row r="246" spans="1:9" ht="26.4" x14ac:dyDescent="0.3">
      <c r="A246" s="90"/>
      <c r="B246" s="91"/>
      <c r="C246" s="71" t="s">
        <v>108</v>
      </c>
      <c r="D246" s="119"/>
      <c r="E246" s="130"/>
      <c r="F246" s="92"/>
      <c r="G246" s="93"/>
      <c r="H246" s="94"/>
      <c r="I246" s="95">
        <f t="shared" si="3"/>
        <v>0</v>
      </c>
    </row>
    <row r="247" spans="1:9" ht="52.8" x14ac:dyDescent="0.3">
      <c r="A247" s="89">
        <v>57</v>
      </c>
      <c r="B247" s="91" t="s">
        <v>334</v>
      </c>
      <c r="C247" s="70" t="s">
        <v>303</v>
      </c>
      <c r="D247" s="117"/>
      <c r="E247" s="128"/>
      <c r="F247" s="92" t="s">
        <v>150</v>
      </c>
      <c r="G247" s="93"/>
      <c r="H247" s="94">
        <v>10</v>
      </c>
      <c r="I247" s="95">
        <f t="shared" si="3"/>
        <v>0</v>
      </c>
    </row>
    <row r="248" spans="1:9" ht="26.4" x14ac:dyDescent="0.3">
      <c r="A248" s="89"/>
      <c r="B248" s="91"/>
      <c r="C248" s="68" t="s">
        <v>149</v>
      </c>
      <c r="D248" s="118"/>
      <c r="E248" s="129"/>
      <c r="F248" s="92"/>
      <c r="G248" s="93"/>
      <c r="H248" s="94"/>
      <c r="I248" s="95">
        <f t="shared" si="3"/>
        <v>0</v>
      </c>
    </row>
    <row r="249" spans="1:9" x14ac:dyDescent="0.3">
      <c r="A249" s="90"/>
      <c r="B249" s="91"/>
      <c r="C249" s="68"/>
      <c r="D249" s="118"/>
      <c r="E249" s="129"/>
      <c r="F249" s="92"/>
      <c r="G249" s="93"/>
      <c r="H249" s="94"/>
      <c r="I249" s="95">
        <f t="shared" si="3"/>
        <v>0</v>
      </c>
    </row>
    <row r="250" spans="1:9" x14ac:dyDescent="0.3">
      <c r="A250" s="90"/>
      <c r="B250" s="91"/>
      <c r="C250" s="68" t="s">
        <v>107</v>
      </c>
      <c r="D250" s="118"/>
      <c r="E250" s="129"/>
      <c r="F250" s="92"/>
      <c r="G250" s="93"/>
      <c r="H250" s="94"/>
      <c r="I250" s="95">
        <f t="shared" si="3"/>
        <v>0</v>
      </c>
    </row>
    <row r="251" spans="1:9" ht="39.6" x14ac:dyDescent="0.3">
      <c r="A251" s="90"/>
      <c r="B251" s="91"/>
      <c r="C251" s="68" t="s">
        <v>113</v>
      </c>
      <c r="D251" s="118"/>
      <c r="E251" s="129"/>
      <c r="F251" s="92"/>
      <c r="G251" s="93"/>
      <c r="H251" s="94"/>
      <c r="I251" s="95">
        <f t="shared" si="3"/>
        <v>0</v>
      </c>
    </row>
    <row r="252" spans="1:9" x14ac:dyDescent="0.3">
      <c r="A252" s="90"/>
      <c r="B252" s="91"/>
      <c r="C252" s="71" t="s">
        <v>106</v>
      </c>
      <c r="D252" s="119"/>
      <c r="E252" s="130"/>
      <c r="F252" s="92"/>
      <c r="G252" s="93"/>
      <c r="H252" s="94"/>
      <c r="I252" s="95">
        <f t="shared" si="3"/>
        <v>0</v>
      </c>
    </row>
    <row r="253" spans="1:9" ht="26.4" x14ac:dyDescent="0.3">
      <c r="A253" s="89">
        <v>58</v>
      </c>
      <c r="B253" s="91" t="s">
        <v>259</v>
      </c>
      <c r="C253" s="70" t="s">
        <v>109</v>
      </c>
      <c r="D253" s="117"/>
      <c r="E253" s="128"/>
      <c r="F253" s="92" t="s">
        <v>150</v>
      </c>
      <c r="G253" s="93"/>
      <c r="H253" s="94">
        <v>6653</v>
      </c>
      <c r="I253" s="95">
        <f t="shared" si="3"/>
        <v>0</v>
      </c>
    </row>
    <row r="254" spans="1:9" x14ac:dyDescent="0.3">
      <c r="A254" s="90"/>
      <c r="B254" s="91"/>
      <c r="C254" s="68" t="s">
        <v>110</v>
      </c>
      <c r="D254" s="118"/>
      <c r="E254" s="129"/>
      <c r="F254" s="92"/>
      <c r="G254" s="93"/>
      <c r="H254" s="94"/>
      <c r="I254" s="95">
        <f t="shared" si="3"/>
        <v>0</v>
      </c>
    </row>
    <row r="255" spans="1:9" x14ac:dyDescent="0.3">
      <c r="A255" s="90"/>
      <c r="B255" s="91"/>
      <c r="C255" s="68" t="s">
        <v>111</v>
      </c>
      <c r="D255" s="118"/>
      <c r="E255" s="129"/>
      <c r="F255" s="92"/>
      <c r="G255" s="93"/>
      <c r="H255" s="94"/>
      <c r="I255" s="95">
        <f t="shared" si="3"/>
        <v>0</v>
      </c>
    </row>
    <row r="256" spans="1:9" x14ac:dyDescent="0.3">
      <c r="A256" s="90"/>
      <c r="B256" s="91"/>
      <c r="C256" s="68" t="s">
        <v>112</v>
      </c>
      <c r="D256" s="118"/>
      <c r="E256" s="129"/>
      <c r="F256" s="92"/>
      <c r="G256" s="93"/>
      <c r="H256" s="94"/>
      <c r="I256" s="95">
        <f t="shared" si="3"/>
        <v>0</v>
      </c>
    </row>
    <row r="257" spans="1:9" x14ac:dyDescent="0.3">
      <c r="A257" s="90"/>
      <c r="B257" s="91"/>
      <c r="C257" s="68" t="s">
        <v>105</v>
      </c>
      <c r="D257" s="118"/>
      <c r="E257" s="129"/>
      <c r="F257" s="92"/>
      <c r="G257" s="93"/>
      <c r="H257" s="94"/>
      <c r="I257" s="95">
        <f t="shared" si="3"/>
        <v>0</v>
      </c>
    </row>
    <row r="258" spans="1:9" x14ac:dyDescent="0.3">
      <c r="A258" s="90"/>
      <c r="B258" s="91"/>
      <c r="C258" s="74" t="s">
        <v>127</v>
      </c>
      <c r="D258" s="118"/>
      <c r="E258" s="129"/>
      <c r="F258" s="92"/>
      <c r="G258" s="93"/>
      <c r="H258" s="94"/>
      <c r="I258" s="95">
        <f t="shared" si="3"/>
        <v>0</v>
      </c>
    </row>
    <row r="259" spans="1:9" ht="26.4" x14ac:dyDescent="0.3">
      <c r="A259" s="90"/>
      <c r="B259" s="91"/>
      <c r="C259" s="71" t="s">
        <v>304</v>
      </c>
      <c r="D259" s="119"/>
      <c r="E259" s="130"/>
      <c r="F259" s="92"/>
      <c r="G259" s="93"/>
      <c r="H259" s="94"/>
      <c r="I259" s="95">
        <f t="shared" si="3"/>
        <v>0</v>
      </c>
    </row>
    <row r="260" spans="1:9" ht="26.4" x14ac:dyDescent="0.3">
      <c r="A260" s="89">
        <v>59</v>
      </c>
      <c r="B260" s="91" t="s">
        <v>260</v>
      </c>
      <c r="C260" s="70" t="s">
        <v>114</v>
      </c>
      <c r="D260" s="117"/>
      <c r="E260" s="128"/>
      <c r="F260" s="92" t="s">
        <v>150</v>
      </c>
      <c r="G260" s="93"/>
      <c r="H260" s="94">
        <v>932</v>
      </c>
      <c r="I260" s="95">
        <f t="shared" si="3"/>
        <v>0</v>
      </c>
    </row>
    <row r="261" spans="1:9" x14ac:dyDescent="0.3">
      <c r="A261" s="90"/>
      <c r="B261" s="91"/>
      <c r="C261" s="68" t="s">
        <v>115</v>
      </c>
      <c r="D261" s="118"/>
      <c r="E261" s="129"/>
      <c r="F261" s="92"/>
      <c r="G261" s="93"/>
      <c r="H261" s="94"/>
      <c r="I261" s="95">
        <f t="shared" si="3"/>
        <v>0</v>
      </c>
    </row>
    <row r="262" spans="1:9" x14ac:dyDescent="0.3">
      <c r="A262" s="90"/>
      <c r="B262" s="91"/>
      <c r="C262" s="68" t="s">
        <v>111</v>
      </c>
      <c r="D262" s="118"/>
      <c r="E262" s="129"/>
      <c r="F262" s="92"/>
      <c r="G262" s="93"/>
      <c r="H262" s="94"/>
      <c r="I262" s="95">
        <f t="shared" si="3"/>
        <v>0</v>
      </c>
    </row>
    <row r="263" spans="1:9" x14ac:dyDescent="0.3">
      <c r="A263" s="90"/>
      <c r="B263" s="91"/>
      <c r="C263" s="68" t="s">
        <v>116</v>
      </c>
      <c r="D263" s="118"/>
      <c r="E263" s="129"/>
      <c r="F263" s="92"/>
      <c r="G263" s="93"/>
      <c r="H263" s="94"/>
      <c r="I263" s="95">
        <f t="shared" si="3"/>
        <v>0</v>
      </c>
    </row>
    <row r="264" spans="1:9" x14ac:dyDescent="0.3">
      <c r="A264" s="90"/>
      <c r="B264" s="91"/>
      <c r="C264" s="68" t="s">
        <v>117</v>
      </c>
      <c r="D264" s="118"/>
      <c r="E264" s="129"/>
      <c r="F264" s="92"/>
      <c r="G264" s="93"/>
      <c r="H264" s="94"/>
      <c r="I264" s="95">
        <f t="shared" si="3"/>
        <v>0</v>
      </c>
    </row>
    <row r="265" spans="1:9" x14ac:dyDescent="0.3">
      <c r="A265" s="90"/>
      <c r="B265" s="91"/>
      <c r="C265" s="74" t="s">
        <v>98</v>
      </c>
      <c r="D265" s="118"/>
      <c r="E265" s="129"/>
      <c r="F265" s="92"/>
      <c r="G265" s="93"/>
      <c r="H265" s="94"/>
      <c r="I265" s="95">
        <f t="shared" si="3"/>
        <v>0</v>
      </c>
    </row>
    <row r="266" spans="1:9" ht="26.4" x14ac:dyDescent="0.3">
      <c r="A266" s="90"/>
      <c r="B266" s="91"/>
      <c r="C266" s="71" t="s">
        <v>129</v>
      </c>
      <c r="D266" s="119"/>
      <c r="E266" s="130"/>
      <c r="F266" s="92"/>
      <c r="G266" s="93"/>
      <c r="H266" s="94"/>
      <c r="I266" s="95">
        <f t="shared" si="3"/>
        <v>0</v>
      </c>
    </row>
    <row r="267" spans="1:9" ht="25.5" customHeight="1" x14ac:dyDescent="0.3">
      <c r="A267" s="182">
        <v>60</v>
      </c>
      <c r="B267" s="188" t="s">
        <v>261</v>
      </c>
      <c r="C267" s="70" t="s">
        <v>118</v>
      </c>
      <c r="D267" s="117"/>
      <c r="E267" s="128"/>
      <c r="F267" s="101" t="s">
        <v>150</v>
      </c>
      <c r="G267" s="93"/>
      <c r="H267" s="94">
        <v>1960</v>
      </c>
      <c r="I267" s="95">
        <f t="shared" si="3"/>
        <v>0</v>
      </c>
    </row>
    <row r="268" spans="1:9" x14ac:dyDescent="0.3">
      <c r="A268" s="183"/>
      <c r="B268" s="189"/>
      <c r="C268" s="68" t="s">
        <v>102</v>
      </c>
      <c r="D268" s="118"/>
      <c r="E268" s="129"/>
      <c r="F268" s="102"/>
      <c r="G268" s="93"/>
      <c r="H268" s="94"/>
      <c r="I268" s="95">
        <f t="shared" si="3"/>
        <v>0</v>
      </c>
    </row>
    <row r="269" spans="1:9" x14ac:dyDescent="0.3">
      <c r="A269" s="183"/>
      <c r="B269" s="189"/>
      <c r="C269" s="68" t="s">
        <v>103</v>
      </c>
      <c r="D269" s="118"/>
      <c r="E269" s="129"/>
      <c r="F269" s="102"/>
      <c r="G269" s="93"/>
      <c r="H269" s="94"/>
      <c r="I269" s="95">
        <f t="shared" si="3"/>
        <v>0</v>
      </c>
    </row>
    <row r="270" spans="1:9" x14ac:dyDescent="0.3">
      <c r="A270" s="183"/>
      <c r="B270" s="189"/>
      <c r="C270" s="68" t="s">
        <v>119</v>
      </c>
      <c r="D270" s="118"/>
      <c r="E270" s="129"/>
      <c r="F270" s="102"/>
      <c r="G270" s="93"/>
      <c r="H270" s="94"/>
      <c r="I270" s="95">
        <f t="shared" si="3"/>
        <v>0</v>
      </c>
    </row>
    <row r="271" spans="1:9" x14ac:dyDescent="0.3">
      <c r="A271" s="183"/>
      <c r="B271" s="189"/>
      <c r="C271" s="68" t="s">
        <v>120</v>
      </c>
      <c r="D271" s="118"/>
      <c r="E271" s="129"/>
      <c r="F271" s="102"/>
      <c r="G271" s="93"/>
      <c r="H271" s="94"/>
      <c r="I271" s="95">
        <f t="shared" si="3"/>
        <v>0</v>
      </c>
    </row>
    <row r="272" spans="1:9" x14ac:dyDescent="0.3">
      <c r="A272" s="183"/>
      <c r="B272" s="189"/>
      <c r="C272" s="68" t="s">
        <v>305</v>
      </c>
      <c r="D272" s="118"/>
      <c r="E272" s="129"/>
      <c r="F272" s="102"/>
      <c r="G272" s="93"/>
      <c r="H272" s="94"/>
      <c r="I272" s="95">
        <f t="shared" si="3"/>
        <v>0</v>
      </c>
    </row>
    <row r="273" spans="1:9" x14ac:dyDescent="0.3">
      <c r="A273" s="183"/>
      <c r="B273" s="189"/>
      <c r="C273" s="68" t="s">
        <v>121</v>
      </c>
      <c r="D273" s="118"/>
      <c r="E273" s="129"/>
      <c r="F273" s="102"/>
      <c r="G273" s="93"/>
      <c r="H273" s="94"/>
      <c r="I273" s="95">
        <f t="shared" si="3"/>
        <v>0</v>
      </c>
    </row>
    <row r="274" spans="1:9" ht="26.4" x14ac:dyDescent="0.3">
      <c r="A274" s="183"/>
      <c r="B274" s="189"/>
      <c r="C274" s="68" t="s">
        <v>122</v>
      </c>
      <c r="D274" s="118"/>
      <c r="E274" s="129"/>
      <c r="F274" s="102"/>
      <c r="G274" s="93"/>
      <c r="H274" s="94"/>
      <c r="I274" s="95">
        <f t="shared" si="3"/>
        <v>0</v>
      </c>
    </row>
    <row r="275" spans="1:9" x14ac:dyDescent="0.3">
      <c r="A275" s="183"/>
      <c r="B275" s="189"/>
      <c r="C275" s="68" t="s">
        <v>106</v>
      </c>
      <c r="D275" s="118"/>
      <c r="E275" s="129"/>
      <c r="F275" s="102"/>
      <c r="G275" s="93"/>
      <c r="H275" s="94"/>
      <c r="I275" s="95">
        <f t="shared" si="3"/>
        <v>0</v>
      </c>
    </row>
    <row r="276" spans="1:9" x14ac:dyDescent="0.3">
      <c r="A276" s="184"/>
      <c r="B276" s="190"/>
      <c r="C276" s="71" t="s">
        <v>123</v>
      </c>
      <c r="D276" s="119"/>
      <c r="E276" s="130"/>
      <c r="F276" s="103"/>
      <c r="G276" s="93"/>
      <c r="H276" s="94"/>
      <c r="I276" s="95">
        <f t="shared" si="3"/>
        <v>0</v>
      </c>
    </row>
    <row r="277" spans="1:9" ht="52.8" x14ac:dyDescent="0.3">
      <c r="A277" s="89">
        <v>61</v>
      </c>
      <c r="B277" s="91" t="s">
        <v>262</v>
      </c>
      <c r="C277" s="70" t="s">
        <v>307</v>
      </c>
      <c r="D277" s="117"/>
      <c r="E277" s="128"/>
      <c r="F277" s="92" t="s">
        <v>150</v>
      </c>
      <c r="G277" s="93"/>
      <c r="H277" s="94">
        <v>5432</v>
      </c>
      <c r="I277" s="95">
        <f t="shared" si="3"/>
        <v>0</v>
      </c>
    </row>
    <row r="278" spans="1:9" x14ac:dyDescent="0.3">
      <c r="A278" s="90"/>
      <c r="B278" s="91"/>
      <c r="C278" s="68" t="s">
        <v>124</v>
      </c>
      <c r="D278" s="118"/>
      <c r="E278" s="129"/>
      <c r="F278" s="92"/>
      <c r="G278" s="93"/>
      <c r="H278" s="94"/>
      <c r="I278" s="95">
        <f t="shared" si="3"/>
        <v>0</v>
      </c>
    </row>
    <row r="279" spans="1:9" x14ac:dyDescent="0.3">
      <c r="A279" s="90"/>
      <c r="B279" s="91"/>
      <c r="C279" s="68" t="s">
        <v>111</v>
      </c>
      <c r="D279" s="118"/>
      <c r="E279" s="129"/>
      <c r="F279" s="92"/>
      <c r="G279" s="93"/>
      <c r="H279" s="94"/>
      <c r="I279" s="95">
        <f t="shared" si="3"/>
        <v>0</v>
      </c>
    </row>
    <row r="280" spans="1:9" x14ac:dyDescent="0.3">
      <c r="A280" s="90"/>
      <c r="B280" s="91"/>
      <c r="C280" s="68" t="s">
        <v>104</v>
      </c>
      <c r="D280" s="118"/>
      <c r="E280" s="129"/>
      <c r="F280" s="92"/>
      <c r="G280" s="93"/>
      <c r="H280" s="94"/>
      <c r="I280" s="95">
        <f t="shared" si="3"/>
        <v>0</v>
      </c>
    </row>
    <row r="281" spans="1:9" x14ac:dyDescent="0.3">
      <c r="A281" s="90"/>
      <c r="B281" s="91"/>
      <c r="C281" s="68" t="s">
        <v>125</v>
      </c>
      <c r="D281" s="118"/>
      <c r="E281" s="129"/>
      <c r="F281" s="92"/>
      <c r="G281" s="93"/>
      <c r="H281" s="94"/>
      <c r="I281" s="95">
        <f t="shared" si="3"/>
        <v>0</v>
      </c>
    </row>
    <row r="282" spans="1:9" x14ac:dyDescent="0.3">
      <c r="A282" s="90"/>
      <c r="B282" s="91"/>
      <c r="C282" s="68" t="s">
        <v>126</v>
      </c>
      <c r="D282" s="118"/>
      <c r="E282" s="129"/>
      <c r="F282" s="92"/>
      <c r="G282" s="93"/>
      <c r="H282" s="94"/>
      <c r="I282" s="95">
        <f t="shared" si="3"/>
        <v>0</v>
      </c>
    </row>
    <row r="283" spans="1:9" x14ac:dyDescent="0.3">
      <c r="A283" s="90"/>
      <c r="B283" s="91"/>
      <c r="C283" s="74" t="s">
        <v>220</v>
      </c>
      <c r="D283" s="118"/>
      <c r="E283" s="129"/>
      <c r="F283" s="92"/>
      <c r="G283" s="93"/>
      <c r="H283" s="94"/>
      <c r="I283" s="95">
        <f t="shared" si="3"/>
        <v>0</v>
      </c>
    </row>
    <row r="284" spans="1:9" x14ac:dyDescent="0.3">
      <c r="A284" s="90"/>
      <c r="B284" s="91"/>
      <c r="C284" s="71" t="s">
        <v>128</v>
      </c>
      <c r="D284" s="119"/>
      <c r="E284" s="130"/>
      <c r="F284" s="92"/>
      <c r="G284" s="93"/>
      <c r="H284" s="94"/>
      <c r="I284" s="95">
        <f t="shared" si="3"/>
        <v>0</v>
      </c>
    </row>
    <row r="285" spans="1:9" ht="26.4" x14ac:dyDescent="0.3">
      <c r="A285" s="89">
        <v>62</v>
      </c>
      <c r="B285" s="91" t="s">
        <v>263</v>
      </c>
      <c r="C285" s="70" t="s">
        <v>130</v>
      </c>
      <c r="D285" s="117"/>
      <c r="E285" s="128"/>
      <c r="F285" s="92" t="s">
        <v>150</v>
      </c>
      <c r="G285" s="93"/>
      <c r="H285" s="94">
        <v>315</v>
      </c>
      <c r="I285" s="95">
        <f t="shared" ref="I285:I322" si="4">ROUND(G285*H285,2)</f>
        <v>0</v>
      </c>
    </row>
    <row r="286" spans="1:9" x14ac:dyDescent="0.3">
      <c r="A286" s="89"/>
      <c r="B286" s="91"/>
      <c r="C286" s="68" t="s">
        <v>96</v>
      </c>
      <c r="D286" s="118"/>
      <c r="E286" s="129"/>
      <c r="F286" s="92"/>
      <c r="G286" s="93"/>
      <c r="H286" s="94"/>
      <c r="I286" s="95">
        <f t="shared" si="4"/>
        <v>0</v>
      </c>
    </row>
    <row r="287" spans="1:9" x14ac:dyDescent="0.3">
      <c r="A287" s="90"/>
      <c r="B287" s="91"/>
      <c r="C287" s="68" t="s">
        <v>107</v>
      </c>
      <c r="D287" s="118"/>
      <c r="E287" s="129"/>
      <c r="F287" s="92"/>
      <c r="G287" s="93"/>
      <c r="H287" s="94"/>
      <c r="I287" s="95">
        <f t="shared" si="4"/>
        <v>0</v>
      </c>
    </row>
    <row r="288" spans="1:9" x14ac:dyDescent="0.3">
      <c r="A288" s="90"/>
      <c r="B288" s="91"/>
      <c r="C288" s="68" t="s">
        <v>221</v>
      </c>
      <c r="D288" s="118"/>
      <c r="E288" s="129"/>
      <c r="F288" s="92"/>
      <c r="G288" s="93"/>
      <c r="H288" s="94"/>
      <c r="I288" s="95">
        <f t="shared" si="4"/>
        <v>0</v>
      </c>
    </row>
    <row r="289" spans="1:9" x14ac:dyDescent="0.3">
      <c r="A289" s="90"/>
      <c r="B289" s="91"/>
      <c r="C289" s="68" t="s">
        <v>105</v>
      </c>
      <c r="D289" s="118"/>
      <c r="E289" s="129"/>
      <c r="F289" s="92"/>
      <c r="G289" s="93"/>
      <c r="H289" s="94"/>
      <c r="I289" s="95">
        <f t="shared" si="4"/>
        <v>0</v>
      </c>
    </row>
    <row r="290" spans="1:9" x14ac:dyDescent="0.3">
      <c r="A290" s="90"/>
      <c r="B290" s="91"/>
      <c r="C290" s="71" t="s">
        <v>204</v>
      </c>
      <c r="D290" s="119"/>
      <c r="E290" s="130"/>
      <c r="F290" s="92"/>
      <c r="G290" s="93"/>
      <c r="H290" s="94"/>
      <c r="I290" s="95">
        <f t="shared" si="4"/>
        <v>0</v>
      </c>
    </row>
    <row r="291" spans="1:9" x14ac:dyDescent="0.3">
      <c r="A291" s="157">
        <v>63</v>
      </c>
      <c r="B291" s="91" t="s">
        <v>264</v>
      </c>
      <c r="C291" s="70" t="s">
        <v>131</v>
      </c>
      <c r="D291" s="117"/>
      <c r="E291" s="128"/>
      <c r="F291" s="92" t="s">
        <v>150</v>
      </c>
      <c r="G291" s="93"/>
      <c r="H291" s="94">
        <v>593</v>
      </c>
      <c r="I291" s="95">
        <f t="shared" si="4"/>
        <v>0</v>
      </c>
    </row>
    <row r="292" spans="1:9" x14ac:dyDescent="0.3">
      <c r="A292" s="158"/>
      <c r="B292" s="126"/>
      <c r="C292" s="81" t="s">
        <v>132</v>
      </c>
      <c r="D292" s="118"/>
      <c r="E292" s="129"/>
      <c r="F292" s="92"/>
      <c r="G292" s="93"/>
      <c r="H292" s="94"/>
      <c r="I292" s="95">
        <f t="shared" si="4"/>
        <v>0</v>
      </c>
    </row>
    <row r="293" spans="1:9" x14ac:dyDescent="0.3">
      <c r="A293" s="158"/>
      <c r="B293" s="126"/>
      <c r="C293" s="81" t="s">
        <v>133</v>
      </c>
      <c r="D293" s="118"/>
      <c r="E293" s="129"/>
      <c r="F293" s="92"/>
      <c r="G293" s="93"/>
      <c r="H293" s="94"/>
      <c r="I293" s="95">
        <f t="shared" si="4"/>
        <v>0</v>
      </c>
    </row>
    <row r="294" spans="1:9" x14ac:dyDescent="0.3">
      <c r="A294" s="158"/>
      <c r="B294" s="126"/>
      <c r="C294" s="81" t="s">
        <v>104</v>
      </c>
      <c r="D294" s="118"/>
      <c r="E294" s="129"/>
      <c r="F294" s="92"/>
      <c r="G294" s="93"/>
      <c r="H294" s="94"/>
      <c r="I294" s="95">
        <f t="shared" si="4"/>
        <v>0</v>
      </c>
    </row>
    <row r="295" spans="1:9" x14ac:dyDescent="0.3">
      <c r="A295" s="158"/>
      <c r="B295" s="126"/>
      <c r="C295" s="81" t="s">
        <v>105</v>
      </c>
      <c r="D295" s="118"/>
      <c r="E295" s="129"/>
      <c r="F295" s="92"/>
      <c r="G295" s="93"/>
      <c r="H295" s="94"/>
      <c r="I295" s="95">
        <f t="shared" si="4"/>
        <v>0</v>
      </c>
    </row>
    <row r="296" spans="1:9" x14ac:dyDescent="0.3">
      <c r="A296" s="158"/>
      <c r="B296" s="126"/>
      <c r="C296" s="74" t="s">
        <v>127</v>
      </c>
      <c r="D296" s="118"/>
      <c r="E296" s="129"/>
      <c r="F296" s="92"/>
      <c r="G296" s="93"/>
      <c r="H296" s="94"/>
      <c r="I296" s="95">
        <f t="shared" si="4"/>
        <v>0</v>
      </c>
    </row>
    <row r="297" spans="1:9" x14ac:dyDescent="0.3">
      <c r="A297" s="158"/>
      <c r="B297" s="126"/>
      <c r="C297" s="71" t="s">
        <v>134</v>
      </c>
      <c r="D297" s="119"/>
      <c r="E297" s="130"/>
      <c r="F297" s="92"/>
      <c r="G297" s="93"/>
      <c r="H297" s="94"/>
      <c r="I297" s="95">
        <f t="shared" si="4"/>
        <v>0</v>
      </c>
    </row>
    <row r="298" spans="1:9" ht="26.4" x14ac:dyDescent="0.3">
      <c r="A298" s="89">
        <v>64</v>
      </c>
      <c r="B298" s="91" t="s">
        <v>265</v>
      </c>
      <c r="C298" s="70" t="s">
        <v>135</v>
      </c>
      <c r="D298" s="117"/>
      <c r="E298" s="128"/>
      <c r="F298" s="92" t="s">
        <v>150</v>
      </c>
      <c r="G298" s="93"/>
      <c r="H298" s="94">
        <v>30</v>
      </c>
      <c r="I298" s="95">
        <f t="shared" si="4"/>
        <v>0</v>
      </c>
    </row>
    <row r="299" spans="1:9" x14ac:dyDescent="0.3">
      <c r="A299" s="90"/>
      <c r="B299" s="91"/>
      <c r="C299" s="68" t="s">
        <v>136</v>
      </c>
      <c r="D299" s="118"/>
      <c r="E299" s="129"/>
      <c r="F299" s="92"/>
      <c r="G299" s="93"/>
      <c r="H299" s="94"/>
      <c r="I299" s="95">
        <f t="shared" si="4"/>
        <v>0</v>
      </c>
    </row>
    <row r="300" spans="1:9" x14ac:dyDescent="0.3">
      <c r="A300" s="90"/>
      <c r="B300" s="91"/>
      <c r="C300" s="71" t="s">
        <v>137</v>
      </c>
      <c r="D300" s="119"/>
      <c r="E300" s="130"/>
      <c r="F300" s="92"/>
      <c r="G300" s="93"/>
      <c r="H300" s="94"/>
      <c r="I300" s="95">
        <f t="shared" si="4"/>
        <v>0</v>
      </c>
    </row>
    <row r="301" spans="1:9" x14ac:dyDescent="0.3">
      <c r="A301" s="89">
        <v>65</v>
      </c>
      <c r="B301" s="91" t="s">
        <v>266</v>
      </c>
      <c r="C301" s="70" t="s">
        <v>138</v>
      </c>
      <c r="D301" s="117"/>
      <c r="E301" s="128"/>
      <c r="F301" s="92" t="s">
        <v>151</v>
      </c>
      <c r="G301" s="93"/>
      <c r="H301" s="94">
        <v>2</v>
      </c>
      <c r="I301" s="95">
        <f t="shared" si="4"/>
        <v>0</v>
      </c>
    </row>
    <row r="302" spans="1:9" ht="26.4" x14ac:dyDescent="0.3">
      <c r="A302" s="90"/>
      <c r="B302" s="91"/>
      <c r="C302" s="68" t="s">
        <v>139</v>
      </c>
      <c r="D302" s="118"/>
      <c r="E302" s="129"/>
      <c r="F302" s="92"/>
      <c r="G302" s="93"/>
      <c r="H302" s="94"/>
      <c r="I302" s="95">
        <f t="shared" si="4"/>
        <v>0</v>
      </c>
    </row>
    <row r="303" spans="1:9" ht="26.4" x14ac:dyDescent="0.3">
      <c r="A303" s="90"/>
      <c r="B303" s="91"/>
      <c r="C303" s="68" t="s">
        <v>222</v>
      </c>
      <c r="D303" s="118"/>
      <c r="E303" s="129"/>
      <c r="F303" s="92"/>
      <c r="G303" s="93"/>
      <c r="H303" s="94"/>
      <c r="I303" s="95">
        <f t="shared" si="4"/>
        <v>0</v>
      </c>
    </row>
    <row r="304" spans="1:9" ht="79.2" x14ac:dyDescent="0.3">
      <c r="A304" s="90"/>
      <c r="B304" s="91"/>
      <c r="C304" s="71" t="s">
        <v>223</v>
      </c>
      <c r="D304" s="119"/>
      <c r="E304" s="130"/>
      <c r="F304" s="92"/>
      <c r="G304" s="93"/>
      <c r="H304" s="94"/>
      <c r="I304" s="95">
        <f t="shared" si="4"/>
        <v>0</v>
      </c>
    </row>
    <row r="305" spans="1:11" ht="66" x14ac:dyDescent="0.3">
      <c r="A305" s="89">
        <v>66</v>
      </c>
      <c r="B305" s="91" t="s">
        <v>267</v>
      </c>
      <c r="C305" s="70" t="s">
        <v>224</v>
      </c>
      <c r="D305" s="117"/>
      <c r="E305" s="123"/>
      <c r="F305" s="92" t="s">
        <v>9</v>
      </c>
      <c r="G305" s="93"/>
      <c r="H305" s="94">
        <v>481</v>
      </c>
      <c r="I305" s="95">
        <f t="shared" si="4"/>
        <v>0</v>
      </c>
    </row>
    <row r="306" spans="1:11" ht="26.4" x14ac:dyDescent="0.3">
      <c r="A306" s="89"/>
      <c r="B306" s="91"/>
      <c r="C306" s="71" t="s">
        <v>225</v>
      </c>
      <c r="D306" s="119"/>
      <c r="E306" s="125"/>
      <c r="F306" s="92"/>
      <c r="G306" s="93"/>
      <c r="H306" s="94"/>
      <c r="I306" s="95">
        <f t="shared" si="4"/>
        <v>0</v>
      </c>
    </row>
    <row r="307" spans="1:11" ht="39.6" x14ac:dyDescent="0.3">
      <c r="A307" s="58">
        <v>67</v>
      </c>
      <c r="B307" s="10" t="s">
        <v>268</v>
      </c>
      <c r="C307" s="15" t="s">
        <v>140</v>
      </c>
      <c r="D307" s="51"/>
      <c r="E307" s="24"/>
      <c r="F307" s="52" t="s">
        <v>9</v>
      </c>
      <c r="G307" s="53"/>
      <c r="H307" s="82">
        <v>37</v>
      </c>
      <c r="I307" s="54">
        <f t="shared" si="4"/>
        <v>0</v>
      </c>
      <c r="J307" s="32"/>
    </row>
    <row r="308" spans="1:11" ht="26.4" x14ac:dyDescent="0.3">
      <c r="A308" s="58">
        <v>68</v>
      </c>
      <c r="B308" s="10" t="s">
        <v>269</v>
      </c>
      <c r="C308" s="49" t="s">
        <v>196</v>
      </c>
      <c r="D308" s="50"/>
      <c r="E308" s="24"/>
      <c r="F308" s="52" t="s">
        <v>9</v>
      </c>
      <c r="G308" s="53"/>
      <c r="H308" s="82">
        <v>7</v>
      </c>
      <c r="I308" s="54">
        <f t="shared" si="4"/>
        <v>0</v>
      </c>
    </row>
    <row r="309" spans="1:11" ht="26.4" x14ac:dyDescent="0.3">
      <c r="A309" s="58">
        <v>69</v>
      </c>
      <c r="B309" s="10" t="s">
        <v>270</v>
      </c>
      <c r="C309" s="15" t="s">
        <v>141</v>
      </c>
      <c r="D309" s="51"/>
      <c r="E309" s="24"/>
      <c r="F309" s="52" t="s">
        <v>9</v>
      </c>
      <c r="G309" s="53"/>
      <c r="H309" s="82">
        <v>38</v>
      </c>
      <c r="I309" s="54">
        <f t="shared" si="4"/>
        <v>0</v>
      </c>
      <c r="K309" s="33"/>
    </row>
    <row r="310" spans="1:11" ht="26.4" x14ac:dyDescent="0.3">
      <c r="A310" s="58">
        <v>70</v>
      </c>
      <c r="B310" s="10" t="s">
        <v>278</v>
      </c>
      <c r="C310" s="15" t="s">
        <v>226</v>
      </c>
      <c r="D310" s="55"/>
      <c r="E310" s="24"/>
      <c r="F310" s="52" t="s">
        <v>9</v>
      </c>
      <c r="G310" s="53"/>
      <c r="H310" s="82">
        <v>50</v>
      </c>
      <c r="I310" s="54">
        <f t="shared" si="4"/>
        <v>0</v>
      </c>
    </row>
    <row r="311" spans="1:11" ht="26.4" x14ac:dyDescent="0.3">
      <c r="A311" s="58">
        <v>71</v>
      </c>
      <c r="B311" s="10" t="s">
        <v>271</v>
      </c>
      <c r="C311" s="15" t="s">
        <v>142</v>
      </c>
      <c r="D311" s="51"/>
      <c r="E311" s="24"/>
      <c r="F311" s="52" t="s">
        <v>9</v>
      </c>
      <c r="G311" s="53"/>
      <c r="H311" s="82">
        <v>65</v>
      </c>
      <c r="I311" s="54">
        <f t="shared" si="4"/>
        <v>0</v>
      </c>
    </row>
    <row r="312" spans="1:11" ht="26.4" x14ac:dyDescent="0.3">
      <c r="A312" s="58">
        <v>72</v>
      </c>
      <c r="B312" s="10" t="s">
        <v>272</v>
      </c>
      <c r="C312" s="49" t="s">
        <v>180</v>
      </c>
      <c r="D312" s="50"/>
      <c r="E312" s="24"/>
      <c r="F312" s="52" t="s">
        <v>9</v>
      </c>
      <c r="G312" s="53"/>
      <c r="H312" s="82">
        <v>23</v>
      </c>
      <c r="I312" s="54">
        <f t="shared" si="4"/>
        <v>0</v>
      </c>
    </row>
    <row r="313" spans="1:11" x14ac:dyDescent="0.3">
      <c r="A313" s="89">
        <v>73</v>
      </c>
      <c r="B313" s="91" t="s">
        <v>273</v>
      </c>
      <c r="C313" s="70" t="s">
        <v>143</v>
      </c>
      <c r="D313" s="117"/>
      <c r="E313" s="128"/>
      <c r="F313" s="92" t="s">
        <v>9</v>
      </c>
      <c r="G313" s="93"/>
      <c r="H313" s="94">
        <v>2</v>
      </c>
      <c r="I313" s="95">
        <f t="shared" si="4"/>
        <v>0</v>
      </c>
      <c r="J313" s="34"/>
      <c r="K313" s="34"/>
    </row>
    <row r="314" spans="1:11" ht="26.4" x14ac:dyDescent="0.3">
      <c r="A314" s="90"/>
      <c r="B314" s="91"/>
      <c r="C314" s="68" t="s">
        <v>333</v>
      </c>
      <c r="D314" s="118"/>
      <c r="E314" s="129"/>
      <c r="F314" s="92"/>
      <c r="G314" s="93"/>
      <c r="H314" s="94"/>
      <c r="I314" s="95">
        <f t="shared" si="4"/>
        <v>0</v>
      </c>
      <c r="J314" s="34"/>
      <c r="K314" s="34"/>
    </row>
    <row r="315" spans="1:11" x14ac:dyDescent="0.3">
      <c r="A315" s="90"/>
      <c r="B315" s="91"/>
      <c r="C315" s="74" t="s">
        <v>181</v>
      </c>
      <c r="D315" s="118"/>
      <c r="E315" s="129"/>
      <c r="F315" s="92"/>
      <c r="G315" s="93"/>
      <c r="H315" s="94"/>
      <c r="I315" s="95">
        <f t="shared" si="4"/>
        <v>0</v>
      </c>
      <c r="J315" s="34"/>
      <c r="K315" s="34"/>
    </row>
    <row r="316" spans="1:11" ht="26.4" x14ac:dyDescent="0.3">
      <c r="A316" s="90"/>
      <c r="B316" s="91"/>
      <c r="C316" s="69" t="s">
        <v>197</v>
      </c>
      <c r="D316" s="119"/>
      <c r="E316" s="130"/>
      <c r="F316" s="92"/>
      <c r="G316" s="93"/>
      <c r="H316" s="94"/>
      <c r="I316" s="95">
        <f t="shared" si="4"/>
        <v>0</v>
      </c>
      <c r="J316" s="34"/>
      <c r="K316" s="34"/>
    </row>
    <row r="317" spans="1:11" ht="52.8" x14ac:dyDescent="0.3">
      <c r="A317" s="58">
        <v>74</v>
      </c>
      <c r="B317" s="10" t="s">
        <v>274</v>
      </c>
      <c r="C317" s="15" t="s">
        <v>227</v>
      </c>
      <c r="D317" s="51"/>
      <c r="E317" s="24"/>
      <c r="F317" s="52" t="s">
        <v>9</v>
      </c>
      <c r="G317" s="53"/>
      <c r="H317" s="82">
        <v>46</v>
      </c>
      <c r="I317" s="54">
        <f t="shared" si="4"/>
        <v>0</v>
      </c>
    </row>
    <row r="318" spans="1:11" ht="39.6" x14ac:dyDescent="0.3">
      <c r="A318" s="89">
        <v>75</v>
      </c>
      <c r="B318" s="91" t="s">
        <v>275</v>
      </c>
      <c r="C318" s="70" t="s">
        <v>144</v>
      </c>
      <c r="D318" s="117"/>
      <c r="E318" s="123"/>
      <c r="F318" s="92" t="s">
        <v>9</v>
      </c>
      <c r="G318" s="93"/>
      <c r="H318" s="94">
        <v>21</v>
      </c>
      <c r="I318" s="95">
        <f t="shared" si="4"/>
        <v>0</v>
      </c>
    </row>
    <row r="319" spans="1:11" x14ac:dyDescent="0.3">
      <c r="A319" s="90"/>
      <c r="B319" s="91"/>
      <c r="C319" s="71" t="s">
        <v>145</v>
      </c>
      <c r="D319" s="119"/>
      <c r="E319" s="125"/>
      <c r="F319" s="92"/>
      <c r="G319" s="93"/>
      <c r="H319" s="94"/>
      <c r="I319" s="95">
        <f t="shared" si="4"/>
        <v>0</v>
      </c>
    </row>
    <row r="320" spans="1:11" s="5" customFormat="1" ht="158.4" x14ac:dyDescent="0.3">
      <c r="A320" s="11" t="s">
        <v>228</v>
      </c>
      <c r="B320" s="10" t="s">
        <v>306</v>
      </c>
      <c r="C320" s="49" t="s">
        <v>346</v>
      </c>
      <c r="D320" s="25"/>
      <c r="E320" s="24"/>
      <c r="F320" s="52" t="s">
        <v>9</v>
      </c>
      <c r="G320" s="18"/>
      <c r="H320" s="27">
        <v>1000</v>
      </c>
      <c r="I320" s="12">
        <f t="shared" si="4"/>
        <v>0</v>
      </c>
    </row>
    <row r="321" spans="1:10" s="5" customFormat="1" ht="171.6" x14ac:dyDescent="0.3">
      <c r="A321" s="11" t="s">
        <v>229</v>
      </c>
      <c r="B321" s="10" t="s">
        <v>276</v>
      </c>
      <c r="C321" s="15" t="s">
        <v>230</v>
      </c>
      <c r="D321" s="25"/>
      <c r="E321" s="24"/>
      <c r="F321" s="52" t="s">
        <v>9</v>
      </c>
      <c r="G321" s="18"/>
      <c r="H321" s="27">
        <v>1000</v>
      </c>
      <c r="I321" s="12">
        <f t="shared" si="4"/>
        <v>0</v>
      </c>
    </row>
    <row r="322" spans="1:10" s="5" customFormat="1" ht="277.8" thickBot="1" x14ac:dyDescent="0.35">
      <c r="A322" s="35">
        <v>78</v>
      </c>
      <c r="B322" s="36" t="s">
        <v>277</v>
      </c>
      <c r="C322" s="37" t="s">
        <v>231</v>
      </c>
      <c r="D322" s="38"/>
      <c r="E322" s="39"/>
      <c r="F322" s="59" t="s">
        <v>9</v>
      </c>
      <c r="G322" s="40"/>
      <c r="H322" s="41">
        <v>50</v>
      </c>
      <c r="I322" s="42">
        <f t="shared" si="4"/>
        <v>0</v>
      </c>
      <c r="J322" s="30"/>
    </row>
    <row r="323" spans="1:10" x14ac:dyDescent="0.3">
      <c r="A323" s="4"/>
      <c r="B323" s="4"/>
      <c r="C323" s="4"/>
      <c r="D323" s="4"/>
      <c r="E323" s="4"/>
      <c r="F323" s="112" t="s">
        <v>294</v>
      </c>
      <c r="G323" s="113"/>
      <c r="H323" s="113"/>
      <c r="I323" s="110">
        <f>SUM(I20:I322)</f>
        <v>0</v>
      </c>
    </row>
    <row r="324" spans="1:10" ht="20.25" customHeight="1" thickBot="1" x14ac:dyDescent="0.35">
      <c r="A324" s="4"/>
      <c r="B324" s="4"/>
      <c r="C324" s="4"/>
      <c r="D324" s="4"/>
      <c r="E324" s="4"/>
      <c r="F324" s="114"/>
      <c r="G324" s="115"/>
      <c r="H324" s="115"/>
      <c r="I324" s="111"/>
    </row>
    <row r="325" spans="1:10" x14ac:dyDescent="0.3">
      <c r="B325" s="4"/>
      <c r="C325" s="4"/>
      <c r="I325" s="7"/>
    </row>
    <row r="326" spans="1:10" x14ac:dyDescent="0.3">
      <c r="B326" s="14" t="s">
        <v>210</v>
      </c>
    </row>
    <row r="327" spans="1:10" x14ac:dyDescent="0.3">
      <c r="B327" s="4" t="s">
        <v>308</v>
      </c>
      <c r="C327" s="5"/>
    </row>
    <row r="328" spans="1:10" x14ac:dyDescent="0.3">
      <c r="B328" s="4" t="s">
        <v>211</v>
      </c>
      <c r="D328" s="9"/>
    </row>
  </sheetData>
  <mergeCells count="539">
    <mergeCell ref="D227:D229"/>
    <mergeCell ref="E227:E229"/>
    <mergeCell ref="D260:D266"/>
    <mergeCell ref="E260:E266"/>
    <mergeCell ref="D230:D232"/>
    <mergeCell ref="E230:E232"/>
    <mergeCell ref="D233:D239"/>
    <mergeCell ref="E233:E239"/>
    <mergeCell ref="D240:D246"/>
    <mergeCell ref="E240:E246"/>
    <mergeCell ref="D247:D252"/>
    <mergeCell ref="E247:E252"/>
    <mergeCell ref="D253:D259"/>
    <mergeCell ref="E253:E259"/>
    <mergeCell ref="D212:D213"/>
    <mergeCell ref="E212:E213"/>
    <mergeCell ref="D215:D216"/>
    <mergeCell ref="E215:E216"/>
    <mergeCell ref="D217:D218"/>
    <mergeCell ref="E217:E218"/>
    <mergeCell ref="D219:D222"/>
    <mergeCell ref="E219:E222"/>
    <mergeCell ref="D223:D226"/>
    <mergeCell ref="E223:E226"/>
    <mergeCell ref="D201:D202"/>
    <mergeCell ref="E201:E202"/>
    <mergeCell ref="D203:D204"/>
    <mergeCell ref="E203:E204"/>
    <mergeCell ref="D205:D206"/>
    <mergeCell ref="E205:E206"/>
    <mergeCell ref="D207:D208"/>
    <mergeCell ref="E207:E208"/>
    <mergeCell ref="D209:D211"/>
    <mergeCell ref="E209:E211"/>
    <mergeCell ref="D30:D32"/>
    <mergeCell ref="D33:D38"/>
    <mergeCell ref="E33:E38"/>
    <mergeCell ref="D39:D45"/>
    <mergeCell ref="D46:D49"/>
    <mergeCell ref="D50:D57"/>
    <mergeCell ref="E46:E49"/>
    <mergeCell ref="D58:D60"/>
    <mergeCell ref="D122:D128"/>
    <mergeCell ref="E122:E128"/>
    <mergeCell ref="D291:D297"/>
    <mergeCell ref="E291:E297"/>
    <mergeCell ref="D285:D290"/>
    <mergeCell ref="E285:E290"/>
    <mergeCell ref="D277:D284"/>
    <mergeCell ref="E277:E284"/>
    <mergeCell ref="D267:D276"/>
    <mergeCell ref="E267:E276"/>
    <mergeCell ref="D61:D63"/>
    <mergeCell ref="D64:D65"/>
    <mergeCell ref="D66:D69"/>
    <mergeCell ref="D70:D72"/>
    <mergeCell ref="D73:D76"/>
    <mergeCell ref="D77:D79"/>
    <mergeCell ref="D80:D84"/>
    <mergeCell ref="D85:D88"/>
    <mergeCell ref="D89:D93"/>
    <mergeCell ref="D129:D135"/>
    <mergeCell ref="D136:D142"/>
    <mergeCell ref="D143:D147"/>
    <mergeCell ref="E143:E147"/>
    <mergeCell ref="D148:D151"/>
    <mergeCell ref="D161:D164"/>
    <mergeCell ref="E161:E164"/>
    <mergeCell ref="D318:D319"/>
    <mergeCell ref="D313:D316"/>
    <mergeCell ref="E318:E319"/>
    <mergeCell ref="E313:E316"/>
    <mergeCell ref="D305:D306"/>
    <mergeCell ref="E305:E306"/>
    <mergeCell ref="D301:D304"/>
    <mergeCell ref="E301:E304"/>
    <mergeCell ref="D298:D300"/>
    <mergeCell ref="E298:E300"/>
    <mergeCell ref="A46:A49"/>
    <mergeCell ref="B46:B49"/>
    <mergeCell ref="A94:A107"/>
    <mergeCell ref="B94:B107"/>
    <mergeCell ref="B122:B128"/>
    <mergeCell ref="A122:A128"/>
    <mergeCell ref="B143:B147"/>
    <mergeCell ref="A143:A147"/>
    <mergeCell ref="B267:B276"/>
    <mergeCell ref="A267:A276"/>
    <mergeCell ref="A203:A204"/>
    <mergeCell ref="A215:A216"/>
    <mergeCell ref="A217:A218"/>
    <mergeCell ref="A219:A222"/>
    <mergeCell ref="A212:A213"/>
    <mergeCell ref="A199:A200"/>
    <mergeCell ref="A188:A190"/>
    <mergeCell ref="A201:A202"/>
    <mergeCell ref="A194:A195"/>
    <mergeCell ref="A197:A198"/>
    <mergeCell ref="A176:A179"/>
    <mergeCell ref="B176:B179"/>
    <mergeCell ref="A180:A181"/>
    <mergeCell ref="B180:B181"/>
    <mergeCell ref="A18:C18"/>
    <mergeCell ref="D18:E18"/>
    <mergeCell ref="F18:I18"/>
    <mergeCell ref="I20:I28"/>
    <mergeCell ref="E20:E28"/>
    <mergeCell ref="F20:F28"/>
    <mergeCell ref="G20:G28"/>
    <mergeCell ref="H20:H28"/>
    <mergeCell ref="A6:I6"/>
    <mergeCell ref="A9:I9"/>
    <mergeCell ref="A10:I10"/>
    <mergeCell ref="A11:I11"/>
    <mergeCell ref="A13:I13"/>
    <mergeCell ref="A14:I14"/>
    <mergeCell ref="A17:I17"/>
    <mergeCell ref="A20:A28"/>
    <mergeCell ref="B20:B28"/>
    <mergeCell ref="A12:E12"/>
    <mergeCell ref="A15:E15"/>
    <mergeCell ref="A16:E16"/>
    <mergeCell ref="D20:D28"/>
    <mergeCell ref="B277:B284"/>
    <mergeCell ref="A285:A290"/>
    <mergeCell ref="B285:B290"/>
    <mergeCell ref="G70:G72"/>
    <mergeCell ref="H46:H49"/>
    <mergeCell ref="H94:H107"/>
    <mergeCell ref="H122:H128"/>
    <mergeCell ref="H143:H147"/>
    <mergeCell ref="H191:H193"/>
    <mergeCell ref="H70:H72"/>
    <mergeCell ref="F161:F164"/>
    <mergeCell ref="A157:A160"/>
    <mergeCell ref="A148:A151"/>
    <mergeCell ref="B148:B151"/>
    <mergeCell ref="E148:E151"/>
    <mergeCell ref="F148:F151"/>
    <mergeCell ref="G148:G151"/>
    <mergeCell ref="H148:H151"/>
    <mergeCell ref="A185:A187"/>
    <mergeCell ref="B185:B187"/>
    <mergeCell ref="A205:A206"/>
    <mergeCell ref="B205:B206"/>
    <mergeCell ref="A240:A246"/>
    <mergeCell ref="A247:A252"/>
    <mergeCell ref="B305:B306"/>
    <mergeCell ref="A277:A284"/>
    <mergeCell ref="E30:E32"/>
    <mergeCell ref="F30:F32"/>
    <mergeCell ref="B219:B222"/>
    <mergeCell ref="A191:A193"/>
    <mergeCell ref="B191:B193"/>
    <mergeCell ref="A253:A259"/>
    <mergeCell ref="B253:B259"/>
    <mergeCell ref="A260:A266"/>
    <mergeCell ref="B260:B266"/>
    <mergeCell ref="A230:A232"/>
    <mergeCell ref="B230:B232"/>
    <mergeCell ref="A233:A239"/>
    <mergeCell ref="B233:B239"/>
    <mergeCell ref="E185:E187"/>
    <mergeCell ref="E188:E190"/>
    <mergeCell ref="E194:E195"/>
    <mergeCell ref="F33:F38"/>
    <mergeCell ref="E197:E198"/>
    <mergeCell ref="A207:A208"/>
    <mergeCell ref="B207:B208"/>
    <mergeCell ref="A209:A211"/>
    <mergeCell ref="E61:E63"/>
    <mergeCell ref="G39:G45"/>
    <mergeCell ref="H39:H45"/>
    <mergeCell ref="A313:A316"/>
    <mergeCell ref="B313:B316"/>
    <mergeCell ref="I30:I32"/>
    <mergeCell ref="A30:A32"/>
    <mergeCell ref="B30:B32"/>
    <mergeCell ref="B33:B38"/>
    <mergeCell ref="A33:A38"/>
    <mergeCell ref="E58:E60"/>
    <mergeCell ref="F58:F60"/>
    <mergeCell ref="G58:G60"/>
    <mergeCell ref="H58:H60"/>
    <mergeCell ref="I58:I60"/>
    <mergeCell ref="A50:A57"/>
    <mergeCell ref="B50:B57"/>
    <mergeCell ref="E50:E57"/>
    <mergeCell ref="F50:F57"/>
    <mergeCell ref="G50:G57"/>
    <mergeCell ref="A298:A300"/>
    <mergeCell ref="B298:B300"/>
    <mergeCell ref="A301:A304"/>
    <mergeCell ref="B301:B304"/>
    <mergeCell ref="A305:A306"/>
    <mergeCell ref="I33:I38"/>
    <mergeCell ref="G33:G38"/>
    <mergeCell ref="A291:A297"/>
    <mergeCell ref="B291:B297"/>
    <mergeCell ref="G30:G32"/>
    <mergeCell ref="H30:H32"/>
    <mergeCell ref="A223:A226"/>
    <mergeCell ref="B223:B226"/>
    <mergeCell ref="A227:A229"/>
    <mergeCell ref="B227:B229"/>
    <mergeCell ref="A161:A164"/>
    <mergeCell ref="B161:B164"/>
    <mergeCell ref="A165:A168"/>
    <mergeCell ref="B165:B168"/>
    <mergeCell ref="A169:A173"/>
    <mergeCell ref="B169:B173"/>
    <mergeCell ref="A174:A175"/>
    <mergeCell ref="B174:B175"/>
    <mergeCell ref="E64:E65"/>
    <mergeCell ref="F64:F65"/>
    <mergeCell ref="A39:A45"/>
    <mergeCell ref="B39:B45"/>
    <mergeCell ref="E39:E45"/>
    <mergeCell ref="F39:F45"/>
    <mergeCell ref="F61:F63"/>
    <mergeCell ref="G61:G63"/>
    <mergeCell ref="H61:H63"/>
    <mergeCell ref="A64:A65"/>
    <mergeCell ref="G64:G65"/>
    <mergeCell ref="I66:I69"/>
    <mergeCell ref="H64:H65"/>
    <mergeCell ref="A70:A72"/>
    <mergeCell ref="B70:B72"/>
    <mergeCell ref="E70:E72"/>
    <mergeCell ref="F70:F72"/>
    <mergeCell ref="I70:I72"/>
    <mergeCell ref="A66:A69"/>
    <mergeCell ref="B66:B69"/>
    <mergeCell ref="E66:E69"/>
    <mergeCell ref="F66:F69"/>
    <mergeCell ref="G66:G69"/>
    <mergeCell ref="H66:H69"/>
    <mergeCell ref="I50:I57"/>
    <mergeCell ref="A58:A60"/>
    <mergeCell ref="B58:B60"/>
    <mergeCell ref="I39:I45"/>
    <mergeCell ref="H50:H57"/>
    <mergeCell ref="I73:I76"/>
    <mergeCell ref="A77:A79"/>
    <mergeCell ref="B77:B79"/>
    <mergeCell ref="E77:E79"/>
    <mergeCell ref="F77:F79"/>
    <mergeCell ref="G77:G79"/>
    <mergeCell ref="H77:H79"/>
    <mergeCell ref="I77:I79"/>
    <mergeCell ref="A73:A76"/>
    <mergeCell ref="B73:B76"/>
    <mergeCell ref="E73:E76"/>
    <mergeCell ref="F73:F76"/>
    <mergeCell ref="G73:G76"/>
    <mergeCell ref="H73:H76"/>
    <mergeCell ref="I61:I63"/>
    <mergeCell ref="B64:B65"/>
    <mergeCell ref="I64:I65"/>
    <mergeCell ref="A61:A63"/>
    <mergeCell ref="B61:B63"/>
    <mergeCell ref="I89:I93"/>
    <mergeCell ref="A89:A93"/>
    <mergeCell ref="B89:B93"/>
    <mergeCell ref="E89:E93"/>
    <mergeCell ref="F89:F93"/>
    <mergeCell ref="G89:G93"/>
    <mergeCell ref="H89:H93"/>
    <mergeCell ref="I94:I107"/>
    <mergeCell ref="I80:I84"/>
    <mergeCell ref="A85:A88"/>
    <mergeCell ref="B85:B88"/>
    <mergeCell ref="E85:E88"/>
    <mergeCell ref="F85:F88"/>
    <mergeCell ref="G85:G88"/>
    <mergeCell ref="H85:H88"/>
    <mergeCell ref="I85:I88"/>
    <mergeCell ref="A80:A84"/>
    <mergeCell ref="B80:B84"/>
    <mergeCell ref="E80:E84"/>
    <mergeCell ref="F80:F84"/>
    <mergeCell ref="G80:G84"/>
    <mergeCell ref="H80:H84"/>
    <mergeCell ref="D94:D107"/>
    <mergeCell ref="E94:E107"/>
    <mergeCell ref="I108:I114"/>
    <mergeCell ref="A115:A121"/>
    <mergeCell ref="B115:B121"/>
    <mergeCell ref="E115:E121"/>
    <mergeCell ref="F115:F121"/>
    <mergeCell ref="G115:G121"/>
    <mergeCell ref="H115:H121"/>
    <mergeCell ref="I115:I121"/>
    <mergeCell ref="A108:A114"/>
    <mergeCell ref="B108:B114"/>
    <mergeCell ref="E108:E114"/>
    <mergeCell ref="F108:F114"/>
    <mergeCell ref="G108:G114"/>
    <mergeCell ref="H108:H114"/>
    <mergeCell ref="D108:D114"/>
    <mergeCell ref="I122:I128"/>
    <mergeCell ref="D115:D121"/>
    <mergeCell ref="I129:I135"/>
    <mergeCell ref="A136:A142"/>
    <mergeCell ref="B136:B142"/>
    <mergeCell ref="E136:E142"/>
    <mergeCell ref="F136:F142"/>
    <mergeCell ref="G136:G142"/>
    <mergeCell ref="H136:H142"/>
    <mergeCell ref="I136:I142"/>
    <mergeCell ref="A129:A135"/>
    <mergeCell ref="B129:B135"/>
    <mergeCell ref="E129:E135"/>
    <mergeCell ref="F129:F135"/>
    <mergeCell ref="G129:G135"/>
    <mergeCell ref="H129:H135"/>
    <mergeCell ref="I174:I175"/>
    <mergeCell ref="H174:H175"/>
    <mergeCell ref="G174:G175"/>
    <mergeCell ref="F174:F175"/>
    <mergeCell ref="I143:I147"/>
    <mergeCell ref="I148:I151"/>
    <mergeCell ref="I152:I156"/>
    <mergeCell ref="A152:A156"/>
    <mergeCell ref="B152:B156"/>
    <mergeCell ref="E152:E156"/>
    <mergeCell ref="F152:F156"/>
    <mergeCell ref="G152:G156"/>
    <mergeCell ref="H152:H156"/>
    <mergeCell ref="F143:F147"/>
    <mergeCell ref="G143:G147"/>
    <mergeCell ref="D165:D168"/>
    <mergeCell ref="E165:E168"/>
    <mergeCell ref="D174:D175"/>
    <mergeCell ref="E174:E175"/>
    <mergeCell ref="D169:D173"/>
    <mergeCell ref="E169:E173"/>
    <mergeCell ref="B157:B160"/>
    <mergeCell ref="D152:D156"/>
    <mergeCell ref="D157:D160"/>
    <mergeCell ref="E157:E160"/>
    <mergeCell ref="B247:B252"/>
    <mergeCell ref="B203:B204"/>
    <mergeCell ref="B215:B216"/>
    <mergeCell ref="B240:B246"/>
    <mergeCell ref="B217:B218"/>
    <mergeCell ref="B209:B211"/>
    <mergeCell ref="B212:B213"/>
    <mergeCell ref="B199:B200"/>
    <mergeCell ref="B188:B190"/>
    <mergeCell ref="B201:B202"/>
    <mergeCell ref="B194:B195"/>
    <mergeCell ref="B197:B198"/>
    <mergeCell ref="D176:D179"/>
    <mergeCell ref="E176:E179"/>
    <mergeCell ref="D180:D181"/>
    <mergeCell ref="E180:E181"/>
    <mergeCell ref="D185:D187"/>
    <mergeCell ref="D188:D190"/>
    <mergeCell ref="D191:D193"/>
    <mergeCell ref="E191:E193"/>
    <mergeCell ref="D197:D198"/>
    <mergeCell ref="D199:D200"/>
    <mergeCell ref="E199:E200"/>
    <mergeCell ref="A182:A184"/>
    <mergeCell ref="B182:B184"/>
    <mergeCell ref="I182:I184"/>
    <mergeCell ref="H182:H184"/>
    <mergeCell ref="G182:G184"/>
    <mergeCell ref="F182:F184"/>
    <mergeCell ref="D182:D184"/>
    <mergeCell ref="E182:E184"/>
    <mergeCell ref="I194:I195"/>
    <mergeCell ref="H194:H195"/>
    <mergeCell ref="G194:G195"/>
    <mergeCell ref="F194:F195"/>
    <mergeCell ref="D194:D195"/>
    <mergeCell ref="I197:I198"/>
    <mergeCell ref="H197:H198"/>
    <mergeCell ref="G197:G198"/>
    <mergeCell ref="F197:F198"/>
    <mergeCell ref="I185:I187"/>
    <mergeCell ref="H185:H187"/>
    <mergeCell ref="G185:G187"/>
    <mergeCell ref="F185:F187"/>
    <mergeCell ref="I188:I190"/>
    <mergeCell ref="H188:H190"/>
    <mergeCell ref="G188:G190"/>
    <mergeCell ref="F188:F190"/>
    <mergeCell ref="H33:H38"/>
    <mergeCell ref="I180:I181"/>
    <mergeCell ref="G180:G181"/>
    <mergeCell ref="H180:H181"/>
    <mergeCell ref="F180:F181"/>
    <mergeCell ref="I176:I179"/>
    <mergeCell ref="H176:H179"/>
    <mergeCell ref="G176:G179"/>
    <mergeCell ref="F176:F179"/>
    <mergeCell ref="F165:F168"/>
    <mergeCell ref="G165:G168"/>
    <mergeCell ref="H165:H168"/>
    <mergeCell ref="I161:I164"/>
    <mergeCell ref="H161:H164"/>
    <mergeCell ref="G161:G164"/>
    <mergeCell ref="I165:I168"/>
    <mergeCell ref="I169:I173"/>
    <mergeCell ref="H169:H173"/>
    <mergeCell ref="G169:G173"/>
    <mergeCell ref="F169:F173"/>
    <mergeCell ref="I157:I160"/>
    <mergeCell ref="H157:H160"/>
    <mergeCell ref="G157:G160"/>
    <mergeCell ref="F157:F160"/>
    <mergeCell ref="I199:I200"/>
    <mergeCell ref="H199:H200"/>
    <mergeCell ref="G199:G200"/>
    <mergeCell ref="F199:F200"/>
    <mergeCell ref="I201:I202"/>
    <mergeCell ref="H201:H202"/>
    <mergeCell ref="F201:F202"/>
    <mergeCell ref="G201:G202"/>
    <mergeCell ref="I203:I204"/>
    <mergeCell ref="H203:H204"/>
    <mergeCell ref="G203:G204"/>
    <mergeCell ref="F203:F204"/>
    <mergeCell ref="I212:I213"/>
    <mergeCell ref="H212:H213"/>
    <mergeCell ref="G212:G213"/>
    <mergeCell ref="F212:F213"/>
    <mergeCell ref="I215:I216"/>
    <mergeCell ref="H215:H216"/>
    <mergeCell ref="G215:G216"/>
    <mergeCell ref="F215:F216"/>
    <mergeCell ref="I205:I206"/>
    <mergeCell ref="H205:H206"/>
    <mergeCell ref="G205:G206"/>
    <mergeCell ref="F205:F206"/>
    <mergeCell ref="F207:F208"/>
    <mergeCell ref="G207:G208"/>
    <mergeCell ref="H207:H208"/>
    <mergeCell ref="I207:I208"/>
    <mergeCell ref="I209:I211"/>
    <mergeCell ref="H209:H211"/>
    <mergeCell ref="G209:G211"/>
    <mergeCell ref="F209:F211"/>
    <mergeCell ref="H233:H239"/>
    <mergeCell ref="G233:G239"/>
    <mergeCell ref="F233:F239"/>
    <mergeCell ref="I217:I218"/>
    <mergeCell ref="H217:H218"/>
    <mergeCell ref="G217:G218"/>
    <mergeCell ref="F217:F218"/>
    <mergeCell ref="I219:I222"/>
    <mergeCell ref="H219:H222"/>
    <mergeCell ref="G219:G222"/>
    <mergeCell ref="F219:F222"/>
    <mergeCell ref="I223:I226"/>
    <mergeCell ref="H223:H226"/>
    <mergeCell ref="G223:G226"/>
    <mergeCell ref="F223:F226"/>
    <mergeCell ref="I227:I229"/>
    <mergeCell ref="H227:H229"/>
    <mergeCell ref="G227:G229"/>
    <mergeCell ref="F227:F229"/>
    <mergeCell ref="I230:I232"/>
    <mergeCell ref="H230:H232"/>
    <mergeCell ref="G230:G232"/>
    <mergeCell ref="F230:F232"/>
    <mergeCell ref="I233:I239"/>
    <mergeCell ref="I313:I316"/>
    <mergeCell ref="H313:H316"/>
    <mergeCell ref="G313:G316"/>
    <mergeCell ref="F313:F316"/>
    <mergeCell ref="I323:I324"/>
    <mergeCell ref="I305:I306"/>
    <mergeCell ref="H305:H306"/>
    <mergeCell ref="G305:G306"/>
    <mergeCell ref="F305:F306"/>
    <mergeCell ref="F323:H324"/>
    <mergeCell ref="I260:I266"/>
    <mergeCell ref="G260:G266"/>
    <mergeCell ref="F260:F266"/>
    <mergeCell ref="I285:I290"/>
    <mergeCell ref="H285:H290"/>
    <mergeCell ref="G285:G290"/>
    <mergeCell ref="F285:F290"/>
    <mergeCell ref="I277:I284"/>
    <mergeCell ref="H277:H284"/>
    <mergeCell ref="G277:G284"/>
    <mergeCell ref="F277:F284"/>
    <mergeCell ref="H260:H266"/>
    <mergeCell ref="F267:F276"/>
    <mergeCell ref="I301:I304"/>
    <mergeCell ref="H301:H304"/>
    <mergeCell ref="G301:G304"/>
    <mergeCell ref="F301:F304"/>
    <mergeCell ref="I298:I300"/>
    <mergeCell ref="H298:H300"/>
    <mergeCell ref="G298:G300"/>
    <mergeCell ref="F298:F300"/>
    <mergeCell ref="I291:I297"/>
    <mergeCell ref="G291:G297"/>
    <mergeCell ref="F291:F297"/>
    <mergeCell ref="H291:H297"/>
    <mergeCell ref="H240:H246"/>
    <mergeCell ref="G240:G246"/>
    <mergeCell ref="F240:F246"/>
    <mergeCell ref="I253:I259"/>
    <mergeCell ref="G253:G259"/>
    <mergeCell ref="F253:F259"/>
    <mergeCell ref="F247:F252"/>
    <mergeCell ref="H247:H252"/>
    <mergeCell ref="I247:I252"/>
    <mergeCell ref="G247:G252"/>
    <mergeCell ref="H253:H259"/>
    <mergeCell ref="E1:I1"/>
    <mergeCell ref="A2:I2"/>
    <mergeCell ref="A3:I3"/>
    <mergeCell ref="A4:I4"/>
    <mergeCell ref="A318:A319"/>
    <mergeCell ref="B318:B319"/>
    <mergeCell ref="F318:F319"/>
    <mergeCell ref="G318:G319"/>
    <mergeCell ref="H318:H319"/>
    <mergeCell ref="I318:I319"/>
    <mergeCell ref="G46:G49"/>
    <mergeCell ref="G94:G107"/>
    <mergeCell ref="G122:G128"/>
    <mergeCell ref="G267:G276"/>
    <mergeCell ref="I46:I49"/>
    <mergeCell ref="I267:I276"/>
    <mergeCell ref="H267:H276"/>
    <mergeCell ref="G191:G193"/>
    <mergeCell ref="F191:F193"/>
    <mergeCell ref="I191:I193"/>
    <mergeCell ref="F122:F128"/>
    <mergeCell ref="F94:F107"/>
    <mergeCell ref="F46:F49"/>
    <mergeCell ref="I240:I246"/>
  </mergeCells>
  <conditionalFormatting sqref="B307:C307">
    <cfRule type="dataBar" priority="1">
      <dataBar>
        <cfvo type="min"/>
        <cfvo type="max"/>
        <color rgb="FF638EC6"/>
      </dataBar>
      <extLst>
        <ext xmlns:x14="http://schemas.microsoft.com/office/spreadsheetml/2009/9/main" uri="{B025F937-C7B1-47D3-B67F-A62EFF666E3E}">
          <x14:id>{B4B3F41A-9AC0-444C-89A8-0DB40217BA3B}</x14:id>
        </ext>
      </extLst>
    </cfRule>
  </conditionalFormatting>
  <pageMargins left="0.70866141732283472" right="0.70866141732283472" top="0.74803149606299213" bottom="0.74803149606299213" header="0.31496062992125984" footer="0.31496062992125984"/>
  <pageSetup paperSize="9" scale="60" fitToHeight="0" orientation="landscape" r:id="rId1"/>
  <extLst>
    <ext xmlns:x14="http://schemas.microsoft.com/office/spreadsheetml/2009/9/main" uri="{78C0D931-6437-407d-A8EE-F0AAD7539E65}">
      <x14:conditionalFormattings>
        <x14:conditionalFormatting xmlns:xm="http://schemas.microsoft.com/office/excel/2006/main">
          <x14:cfRule type="dataBar" id="{B4B3F41A-9AC0-444C-89A8-0DB40217BA3B}">
            <x14:dataBar minLength="0" maxLength="100" gradient="0">
              <x14:cfvo type="autoMin"/>
              <x14:cfvo type="autoMax"/>
              <x14:negativeFillColor rgb="FFFF0000"/>
              <x14:axisColor rgb="FF000000"/>
            </x14:dataBar>
          </x14:cfRule>
          <xm:sqref>B307:C307</xm:sqref>
        </x14:conditionalFormatting>
      </x14:conditionalFormattings>
    </ext>
  </extLst>
</worksheet>
</file>

<file path=docMetadata/LabelInfo.xml><?xml version="1.0" encoding="utf-8"?>
<clbl:labelList xmlns:clbl="http://schemas.microsoft.com/office/2020/mipLabelMetadata">
  <clbl:label id="{c5e61eaf-df50-452f-9a06-aa4fc608eb9e}" enabled="1" method="Standard" siteId="{a111e136-f241-4339-83e9-05fd3a5fd8a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Jeļena Birzgale</dc:creator>
  <cp:lastModifiedBy>Liene Lotko</cp:lastModifiedBy>
  <cp:lastPrinted>2026-06-04T09:31:32Z</cp:lastPrinted>
  <dcterms:created xsi:type="dcterms:W3CDTF">2024-01-19T18:57:50Z</dcterms:created>
  <dcterms:modified xsi:type="dcterms:W3CDTF">2026-07-17T09:36:04Z</dcterms:modified>
</cp:coreProperties>
</file>