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Override PartName="/xl/metadata" ContentType="application/binary"/>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131"/>
  <workbookPr/>
  <mc:AlternateContent xmlns:mc="http://schemas.openxmlformats.org/markup-compatibility/2006">
    <mc:Choice Requires="x15">
      <x15ac:absPath xmlns:x15ac="http://schemas.microsoft.com/office/spreadsheetml/2010/11/ac" url="M:\09_Iepirkumu_dokumentacija\Iepirkumu_komisiju_dokumenti\2026-16-Fenilketonurija_SJ\Nolikums\"/>
    </mc:Choice>
  </mc:AlternateContent>
  <xr:revisionPtr revIDLastSave="0" documentId="13_ncr:1_{C246DEBE-BCC0-497E-B56A-8678926120AF}" xr6:coauthVersionLast="47" xr6:coauthVersionMax="47" xr10:uidLastSave="{00000000-0000-0000-0000-000000000000}"/>
  <bookViews>
    <workbookView xWindow="-120" yWindow="-120" windowWidth="29040" windowHeight="15720" xr2:uid="{00000000-000D-0000-FFFF-FFFF00000000}"/>
  </bookViews>
  <sheets>
    <sheet name="Sheet1" sheetId="1" r:id="rId1"/>
  </sheet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 uri="GoogleSheetsCustomDataVersion2">
      <go:sheetsCustomData xmlns:go="http://customooxmlschemas.google.com/" r:id="rId5" roundtripDataChecksum="duYeYE+3Bi8rsepeXhXTm6dpkh39qZqvVDa81OwkWpo="/>
    </ext>
  </extLst>
</workbook>
</file>

<file path=xl/calcChain.xml><?xml version="1.0" encoding="utf-8"?>
<calcChain xmlns="http://schemas.openxmlformats.org/spreadsheetml/2006/main">
  <c r="B9" i="1" l="1"/>
  <c r="B10" i="1" s="1"/>
  <c r="C8" i="1"/>
  <c r="B8" i="1"/>
  <c r="C7" i="1"/>
  <c r="B11" i="1" l="1"/>
  <c r="C10" i="1"/>
  <c r="C9" i="1"/>
  <c r="B12" i="1" l="1"/>
  <c r="C11" i="1"/>
  <c r="C12" i="1" l="1"/>
  <c r="B13" i="1"/>
  <c r="C13" i="1" l="1"/>
  <c r="B14" i="1"/>
  <c r="C14" i="1" l="1"/>
  <c r="B15" i="1"/>
  <c r="B16" i="1" l="1"/>
  <c r="C15" i="1"/>
  <c r="C16" i="1" l="1"/>
  <c r="B17" i="1"/>
  <c r="B18" i="1" l="1"/>
  <c r="C17" i="1"/>
  <c r="C18" i="1" l="1"/>
  <c r="B19" i="1"/>
  <c r="B20" i="1" l="1"/>
  <c r="C19" i="1"/>
  <c r="C20" i="1" l="1"/>
  <c r="B21" i="1"/>
  <c r="C21" i="1" l="1"/>
  <c r="B22" i="1"/>
  <c r="B23" i="1" l="1"/>
  <c r="C22" i="1"/>
  <c r="B24" i="1" l="1"/>
  <c r="C23" i="1"/>
  <c r="C24" i="1" l="1"/>
  <c r="B25" i="1"/>
  <c r="B26" i="1" l="1"/>
  <c r="C25" i="1"/>
  <c r="B27" i="1" l="1"/>
  <c r="C26" i="1"/>
  <c r="B28" i="1" l="1"/>
  <c r="C27" i="1"/>
  <c r="C28" i="1" l="1"/>
  <c r="B29" i="1"/>
  <c r="B30" i="1" l="1"/>
  <c r="C29" i="1"/>
  <c r="C30" i="1" l="1"/>
  <c r="B31" i="1"/>
  <c r="B32" i="1" l="1"/>
  <c r="C31" i="1"/>
  <c r="C32" i="1" l="1"/>
  <c r="B33" i="1"/>
  <c r="B34" i="1" l="1"/>
  <c r="C33" i="1"/>
  <c r="B35" i="1" l="1"/>
  <c r="C34" i="1"/>
  <c r="B36" i="1" l="1"/>
  <c r="C35" i="1"/>
  <c r="C36" i="1" l="1"/>
  <c r="B37" i="1"/>
  <c r="B38" i="1" l="1"/>
  <c r="C37" i="1"/>
  <c r="B39" i="1" l="1"/>
  <c r="C38" i="1"/>
  <c r="B40" i="1" l="1"/>
  <c r="C39" i="1"/>
  <c r="C40" i="1" l="1"/>
  <c r="B41" i="1"/>
  <c r="B42" i="1" l="1"/>
  <c r="C41" i="1"/>
  <c r="B43" i="1" l="1"/>
  <c r="C42" i="1"/>
  <c r="B44" i="1" l="1"/>
  <c r="C43" i="1"/>
  <c r="C44" i="1" l="1"/>
  <c r="B45" i="1"/>
  <c r="B46" i="1" l="1"/>
  <c r="C45" i="1"/>
  <c r="B47" i="1" l="1"/>
  <c r="C46" i="1"/>
  <c r="B48" i="1" l="1"/>
  <c r="C47" i="1"/>
  <c r="C48" i="1" l="1"/>
  <c r="B49" i="1"/>
  <c r="B50" i="1" l="1"/>
  <c r="C49" i="1"/>
  <c r="C50" i="1" l="1"/>
  <c r="B51" i="1"/>
  <c r="B52" i="1" l="1"/>
  <c r="C51" i="1"/>
  <c r="C52" i="1" l="1"/>
  <c r="B53" i="1"/>
  <c r="C53" i="1" l="1"/>
  <c r="B54" i="1"/>
  <c r="B55" i="1" l="1"/>
  <c r="C54" i="1"/>
  <c r="B56" i="1" l="1"/>
  <c r="C55" i="1"/>
  <c r="C56" i="1" l="1"/>
  <c r="B57" i="1"/>
  <c r="B58" i="1" l="1"/>
  <c r="C57" i="1"/>
  <c r="B59" i="1" l="1"/>
  <c r="C58" i="1"/>
  <c r="B60" i="1" l="1"/>
  <c r="C59" i="1"/>
  <c r="C60" i="1" l="1"/>
  <c r="B61" i="1"/>
  <c r="C61" i="1" l="1"/>
  <c r="B62" i="1"/>
  <c r="C62" i="1" l="1"/>
  <c r="B63" i="1"/>
  <c r="B64" i="1" l="1"/>
  <c r="C63" i="1"/>
  <c r="C64" i="1" l="1"/>
  <c r="B65" i="1"/>
  <c r="B66" i="1" l="1"/>
  <c r="C65" i="1"/>
  <c r="B67" i="1" l="1"/>
  <c r="C66" i="1"/>
  <c r="B68" i="1" l="1"/>
  <c r="C67" i="1"/>
  <c r="C68" i="1" l="1"/>
  <c r="B69" i="1"/>
  <c r="B70" i="1" l="1"/>
  <c r="C69" i="1"/>
  <c r="C70" i="1" l="1"/>
  <c r="B71" i="1"/>
  <c r="B72" i="1" l="1"/>
  <c r="C71" i="1"/>
  <c r="C72" i="1" l="1"/>
  <c r="B73" i="1"/>
  <c r="C73" i="1" l="1"/>
  <c r="B74" i="1"/>
  <c r="B75" i="1" l="1"/>
  <c r="C74" i="1"/>
  <c r="B76" i="1" l="1"/>
  <c r="C75" i="1"/>
  <c r="C76" i="1" l="1"/>
  <c r="B77" i="1"/>
  <c r="B78" i="1" l="1"/>
  <c r="C77" i="1"/>
  <c r="B79" i="1" l="1"/>
  <c r="C78" i="1"/>
  <c r="B80" i="1" l="1"/>
  <c r="C79" i="1"/>
  <c r="C80" i="1" l="1"/>
  <c r="B81" i="1"/>
  <c r="C81" i="1" l="1"/>
  <c r="B82" i="1"/>
  <c r="B83" i="1" l="1"/>
  <c r="C82" i="1"/>
  <c r="B84" i="1" l="1"/>
  <c r="C83" i="1"/>
  <c r="C84" i="1" l="1"/>
  <c r="B85" i="1"/>
  <c r="B86" i="1" l="1"/>
  <c r="C85" i="1"/>
  <c r="B87" i="1" l="1"/>
  <c r="C86" i="1"/>
  <c r="B88" i="1" l="1"/>
  <c r="C87" i="1"/>
  <c r="C88" i="1" l="1"/>
  <c r="B89" i="1"/>
  <c r="B90" i="1" l="1"/>
  <c r="C89" i="1"/>
  <c r="B91" i="1" l="1"/>
  <c r="C90" i="1"/>
  <c r="B92" i="1" l="1"/>
  <c r="C91" i="1"/>
  <c r="C92" i="1" l="1"/>
  <c r="B93" i="1"/>
  <c r="C93" i="1" l="1"/>
  <c r="B94" i="1"/>
  <c r="B95" i="1" l="1"/>
  <c r="C94" i="1"/>
  <c r="B96" i="1" l="1"/>
  <c r="C95" i="1"/>
  <c r="C96" i="1" l="1"/>
  <c r="B97" i="1"/>
  <c r="B98" i="1" l="1"/>
  <c r="C97" i="1"/>
  <c r="B99" i="1" l="1"/>
  <c r="C98" i="1"/>
  <c r="B100" i="1" l="1"/>
  <c r="C99" i="1"/>
  <c r="C100" i="1" l="1"/>
  <c r="B101" i="1"/>
  <c r="B102" i="1" l="1"/>
  <c r="C101" i="1"/>
  <c r="C102" i="1" l="1"/>
  <c r="B103" i="1"/>
  <c r="B104" i="1" l="1"/>
  <c r="C103" i="1"/>
  <c r="C104" i="1" l="1"/>
  <c r="B105" i="1"/>
  <c r="B106" i="1" l="1"/>
  <c r="C105" i="1"/>
  <c r="B107" i="1" l="1"/>
  <c r="C106" i="1"/>
  <c r="B108" i="1" l="1"/>
  <c r="C107" i="1"/>
  <c r="C108" i="1" l="1"/>
  <c r="B109" i="1"/>
  <c r="B110" i="1" l="1"/>
  <c r="C109" i="1"/>
  <c r="B111" i="1" l="1"/>
  <c r="C110" i="1"/>
  <c r="B112" i="1" l="1"/>
  <c r="C111" i="1"/>
  <c r="B113" i="1" l="1"/>
  <c r="C112" i="1"/>
  <c r="B115" i="1" l="1"/>
  <c r="C113" i="1"/>
</calcChain>
</file>

<file path=xl/sharedStrings.xml><?xml version="1.0" encoding="utf-8"?>
<sst xmlns="http://schemas.openxmlformats.org/spreadsheetml/2006/main" count="248" uniqueCount="137">
  <si>
    <t>Tehniskā specifikācija</t>
  </si>
  <si>
    <t>Tehniskais piedāvājums</t>
  </si>
  <si>
    <t>Finanšu piedāvājums</t>
  </si>
  <si>
    <t>Iepirkuma priekšmeta pozīcijas Nr.</t>
  </si>
  <si>
    <t>Iegādājamā diētiskās korekcijas produkta starptautiskais nosaukums</t>
  </si>
  <si>
    <t>Piedāvātā diētiskās korekcijas produkta nosaukums</t>
  </si>
  <si>
    <t>Piegādātāja piedāvātais iepakojums (informācijai)</t>
  </si>
  <si>
    <t>Piedāvātais diētiskās korekcijas produkta daudzums (indikatīvais) kg/litri</t>
  </si>
  <si>
    <t xml:space="preserve">Iepērkamā vienība kg/litri </t>
  </si>
  <si>
    <t>Indikatīvais diētiskās korekcijas produktu daudzums kg/litri 2027.gadam</t>
  </si>
  <si>
    <t>Ražotājs</t>
  </si>
  <si>
    <t>PVD izsniegtā lēmuma numurs</t>
  </si>
  <si>
    <t>Produkta reģ.Nr. noteiktās grupās ietilpstošu pārtikas produktu reģistrā (PVD)</t>
  </si>
  <si>
    <t>1 (vienas) vienības cena EUR bez PVN</t>
  </si>
  <si>
    <t>Kopā cena EUR bez PVN</t>
  </si>
  <si>
    <t>Kopā cena EUR ar PVN</t>
  </si>
  <si>
    <t>PVN likme (%)</t>
  </si>
  <si>
    <t>Iepirkuma priekšmeta daļa Nr.1 - Fenilketonūrijas un citu iedzimto metabolisko slimību diētiskās korekcijas produkti</t>
  </si>
  <si>
    <t>kg</t>
  </si>
  <si>
    <r>
      <rPr>
        <b/>
        <sz val="10"/>
        <color rgb="FF000000"/>
        <rFont val="Times New Roman"/>
      </rPr>
      <t xml:space="preserve">Aminoskābju sausais maisījums bez fenilalanīna (bez garšas): </t>
    </r>
    <r>
      <rPr>
        <sz val="10"/>
        <color rgb="FF000000"/>
        <rFont val="Times New Roman"/>
      </rPr>
      <t>bērniem no viena līdz astoņu gadu vecumam, kuriem diagnoze fenilketonūrija; 100 g preparātā proteīna ekvivalents ne vairāk kā 27 g.</t>
    </r>
  </si>
  <si>
    <r>
      <rPr>
        <b/>
        <sz val="10"/>
        <color rgb="FF000000"/>
        <rFont val="Times New Roman"/>
      </rPr>
      <t xml:space="preserve">Aminoskābju sausais maisījums bez fenilalanīna (bez garšas): </t>
    </r>
    <r>
      <rPr>
        <sz val="10"/>
        <color rgb="FF000000"/>
        <rFont val="Times New Roman"/>
      </rPr>
      <t>bērniem no viena līdz desmit gadu vecumam, kuriem diagnoze fenilketonūrija; 100 g preparātā proteīna ekvivalents no 25 g līdz 29 g ieskaitot (iepakojumā pa 36 g).</t>
    </r>
  </si>
  <si>
    <r>
      <rPr>
        <b/>
        <sz val="10"/>
        <color rgb="FF000000"/>
        <rFont val="Times New Roman"/>
      </rPr>
      <t>Aminoskābju sausais maisījums bez fenilalanīna (ar šokolādes garšu)</t>
    </r>
    <r>
      <rPr>
        <sz val="10"/>
        <color rgb="FF000000"/>
        <rFont val="Times New Roman"/>
      </rPr>
      <t>: bērniem no viena līdz desmit gadu vecumam, kuriem diagnoze fenilketonūrija; 100 g preparātā proteīna ekvivalents no 25 g līdz 29 g ieskaitot (iepakojumā pa 36 g).</t>
    </r>
  </si>
  <si>
    <r>
      <rPr>
        <b/>
        <sz val="10"/>
        <color rgb="FF000000"/>
        <rFont val="Times New Roman"/>
      </rPr>
      <t>Aminoskābju sausais maisījums bez fenilalanīna (ar ogu garšu):</t>
    </r>
    <r>
      <rPr>
        <sz val="10"/>
        <color rgb="FF000000"/>
        <rFont val="Times New Roman"/>
      </rPr>
      <t xml:space="preserve"> bērniem no viena līdz desmit gadu vecumam, kuriem diagnoze fenilketonūrija; 100 g preparātā proteīna ekvivalents no 25 g līdz 29 g ieskaitot (iepakojumā pa 36 g).</t>
    </r>
  </si>
  <si>
    <r>
      <rPr>
        <b/>
        <sz val="10"/>
        <color rgb="FF000000"/>
        <rFont val="Times New Roman"/>
      </rPr>
      <t xml:space="preserve">Aminoskābju maisījums (šķidrā veidā ar ogu garšu) bez fenilalanīna gatavs lietošanai: </t>
    </r>
    <r>
      <rPr>
        <sz val="10"/>
        <color rgb="FF000000"/>
        <rFont val="Times New Roman"/>
      </rPr>
      <t>bērniem no četru  gadu vecuma un pieaugušajiem, kuriem diagnoze fenilketonūrija; 100 ml preparātā proteīna ekvivalents ne mazāk kā 16 g.</t>
    </r>
  </si>
  <si>
    <t>litri</t>
  </si>
  <si>
    <r>
      <rPr>
        <b/>
        <sz val="10"/>
        <color rgb="FF000000"/>
        <rFont val="Times New Roman"/>
      </rPr>
      <t xml:space="preserve">Aminoskābju maisījums (šķidrā veidā ar tropisko augļu garšu) bez fenilalanīna gatavs lietošanai: </t>
    </r>
    <r>
      <rPr>
        <sz val="10"/>
        <color rgb="FF000000"/>
        <rFont val="Times New Roman"/>
      </rPr>
      <t>bērniem no četru gadu vecuma un pieaugušajiem, kuriem diagnoze fenilketonūrija; 100 ml preparātā proteīna ekvivalents ne mazāk  kā 16 g.</t>
    </r>
  </si>
  <si>
    <r>
      <rPr>
        <b/>
        <sz val="10"/>
        <color rgb="FF000000"/>
        <rFont val="Times New Roman"/>
      </rPr>
      <t xml:space="preserve">Aminoskābju maisījums (šķidrā veidā ar apelsīnu garšu) bez fenilalanīna gatavs lietošanai: </t>
    </r>
    <r>
      <rPr>
        <sz val="10"/>
        <color rgb="FF000000"/>
        <rFont val="Times New Roman"/>
      </rPr>
      <t>bērniem no četru  gadu vecuma un pieaugušajiem, kuriem diagnoze fenilketonūrija; 100 ml preparātā proteīna ekvivalents ne mazāk kā 16 g.</t>
    </r>
  </si>
  <si>
    <r>
      <rPr>
        <b/>
        <sz val="10"/>
        <color rgb="FF000000"/>
        <rFont val="Times New Roman"/>
      </rPr>
      <t xml:space="preserve">Taukskābju maisījums (šķidrā veidā): </t>
    </r>
    <r>
      <rPr>
        <sz val="10"/>
        <color rgb="FF000000"/>
        <rFont val="Times New Roman"/>
      </rPr>
      <t>vidēji garo taukskābju maisījums MCT OIL vai ekvivalents bērniem un pieaugušajiem, kuriem diagnoze garo ķēžu taukskābju 3-hidroksiacilkoenzīma A dehidrogenāzes nepietiekamība.</t>
    </r>
  </si>
  <si>
    <r>
      <rPr>
        <b/>
        <sz val="10"/>
        <color rgb="FF000000"/>
        <rFont val="Times New Roman"/>
      </rPr>
      <t xml:space="preserve">Taukskābju emulsija (šķidrā veidā): </t>
    </r>
    <r>
      <rPr>
        <sz val="10"/>
        <color rgb="FF000000"/>
        <rFont val="Times New Roman"/>
      </rPr>
      <t>satur vidēji garo ķēžu taukskābes 45,4 g uz 100 ml. Liquigen vai ekvivalents bērniem un pieaugušajiem, kuriem diagnoze garo ķēžu taukskābju 3-hidroksiacilkoenzīma A dehidrogenāzes nepietiekamība.</t>
    </r>
  </si>
  <si>
    <t>Taukskābju sausais maisījums: aminoskābju, ogļhidrātu un taukskābju maisījums ar zemu garo taukskābju saturu - Monogen vai ekvivalents bērniem, kuriem diagnoze garo ķēžu taukskābju 3-hidroksiacilkoenzīma A dehidrogenāzes nepietiekamība.</t>
  </si>
  <si>
    <r>
      <rPr>
        <b/>
        <sz val="10"/>
        <color rgb="FF000000"/>
        <rFont val="Times New Roman"/>
      </rPr>
      <t xml:space="preserve">Taukskābju sausais maisījums ketogēnajai diētai: </t>
    </r>
    <r>
      <rPr>
        <sz val="10"/>
        <color rgb="FF000000"/>
        <rFont val="Times New Roman"/>
      </rPr>
      <t>produkts ar uzturvielu attiecību tauki:(ogļhidrāti+olbaltumvielas) 3:1</t>
    </r>
    <r>
      <rPr>
        <b/>
        <sz val="10"/>
        <color rgb="FF000000"/>
        <rFont val="Times New Roman"/>
      </rPr>
      <t xml:space="preserve"> -  KETOCAL 3:1 </t>
    </r>
    <r>
      <rPr>
        <sz val="10"/>
        <color rgb="FF000000"/>
        <rFont val="Times New Roman"/>
      </rPr>
      <t>vai ekvivalents bērniem, kuriem diagnoze piruvātdehidrogenāzes kompleksa nepietiekamība.</t>
    </r>
  </si>
  <si>
    <r>
      <rPr>
        <b/>
        <sz val="10"/>
        <color rgb="FF000000"/>
        <rFont val="Times New Roman"/>
      </rPr>
      <t xml:space="preserve">Taukskābju sausais maisījums ketogēnajai diētai: </t>
    </r>
    <r>
      <rPr>
        <sz val="10"/>
        <color rgb="FF000000"/>
        <rFont val="Times New Roman"/>
      </rPr>
      <t>produkts ar uzturvielu attiecību tauki:(ogļhidrāti+olbaltumvielas) 4:1</t>
    </r>
    <r>
      <rPr>
        <b/>
        <sz val="10"/>
        <color rgb="FF000000"/>
        <rFont val="Times New Roman"/>
      </rPr>
      <t xml:space="preserve"> - KETOCAL </t>
    </r>
    <r>
      <rPr>
        <sz val="10"/>
        <color rgb="FF000000"/>
        <rFont val="Times New Roman"/>
      </rPr>
      <t>4:1 vai ekvivalents bērniem, kuriem diagnoze piruvātdehidrogenāzes kompleksa nepietiekamība,</t>
    </r>
    <r>
      <rPr>
        <b/>
        <sz val="10"/>
        <color rgb="FF000000"/>
        <rFont val="Times New Roman"/>
      </rPr>
      <t xml:space="preserve"> bez specifiskas garšas.</t>
    </r>
  </si>
  <si>
    <r>
      <rPr>
        <b/>
        <sz val="10"/>
        <color rgb="FF000000"/>
        <rFont val="Times New Roman"/>
      </rPr>
      <t xml:space="preserve">Taukskābju sausais maisījums ketogēnajai diētai: </t>
    </r>
    <r>
      <rPr>
        <sz val="10"/>
        <color rgb="FF000000"/>
        <rFont val="Times New Roman"/>
      </rPr>
      <t>produkts ar uzturvielu attiecību tauki: (ogļhidrāti+olbaltumvielas) 4:1</t>
    </r>
    <r>
      <rPr>
        <b/>
        <sz val="10"/>
        <color rgb="FF000000"/>
        <rFont val="Times New Roman"/>
      </rPr>
      <t xml:space="preserve"> - KETOCAL </t>
    </r>
    <r>
      <rPr>
        <sz val="10"/>
        <color rgb="FF000000"/>
        <rFont val="Times New Roman"/>
      </rPr>
      <t>4:1 vai ekvivalents bērniem, kuriem diagnoze piruvātdehidrogenāzes kompleksa nepietiekamība,</t>
    </r>
    <r>
      <rPr>
        <b/>
        <sz val="10"/>
        <color rgb="FF000000"/>
        <rFont val="Times New Roman"/>
      </rPr>
      <t xml:space="preserve"> ar vaniļas garšu.</t>
    </r>
  </si>
  <si>
    <r>
      <rPr>
        <b/>
        <sz val="10"/>
        <color rgb="FF000000"/>
        <rFont val="Times New Roman"/>
      </rPr>
      <t xml:space="preserve">Aminoskābju sausais maisījums bez metionīna Milupa HOM 2 Secunda </t>
    </r>
    <r>
      <rPr>
        <sz val="10"/>
        <color rgb="FF000000"/>
        <rFont val="Times New Roman"/>
      </rPr>
      <t>vai ekvivalents (bērniem no astoņu gadu vecuma līdz piecpadsmit gadu vecumam, kuriem diagnoze homocistīnūrija);100 g preparātā proteīna ekvivalents no 65 g līdz 70 g ieskaitot.</t>
    </r>
  </si>
  <si>
    <r>
      <rPr>
        <b/>
        <sz val="10"/>
        <color rgb="FF000000"/>
        <rFont val="Times New Roman"/>
      </rPr>
      <t xml:space="preserve">Aminoskābju sausais maisījums bez metionīna Milupa HOM 3 Advanta </t>
    </r>
    <r>
      <rPr>
        <sz val="10"/>
        <color rgb="FF000000"/>
        <rFont val="Times New Roman"/>
      </rPr>
      <t>vai ekvivalents (bērniem no piecpadsmit gadu vecuma un pieaugušajiem, kuriem diagnoze homocistīnūrija);100 g preparātā proteīna ekvivalents no 65 g līdz 70 g ieskaitot.</t>
    </r>
  </si>
  <si>
    <r>
      <rPr>
        <b/>
        <sz val="10"/>
        <color rgb="FF000000"/>
        <rFont val="Times New Roman"/>
      </rPr>
      <t xml:space="preserve">Milti bez fenilalanīna; </t>
    </r>
    <r>
      <rPr>
        <sz val="10"/>
        <color rgb="FF000000"/>
        <rFont val="Times New Roman"/>
      </rPr>
      <t>milti ar zemu fenilalanīna saturu (100 gramos produkta fenilalanīns nepārsniedz 10 mg).</t>
    </r>
  </si>
  <si>
    <r>
      <rPr>
        <b/>
        <sz val="10"/>
        <color rgb="FF000000"/>
        <rFont val="Times New Roman"/>
      </rPr>
      <t xml:space="preserve">Milti bez fenilalanīna; </t>
    </r>
    <r>
      <rPr>
        <sz val="10"/>
        <color rgb="FF000000"/>
        <rFont val="Times New Roman"/>
      </rPr>
      <t xml:space="preserve">milti ar zemu fenilalanīna saturu (100 gramos produkta fenilalanīns ne mazāk kā 15 mg, bet nepārsniedz 20 mg, tirozīns ne mazāk kā 12 mg) ar vienu maisiņu sausā rauga. </t>
    </r>
  </si>
  <si>
    <r>
      <rPr>
        <b/>
        <sz val="10"/>
        <color rgb="FF000000"/>
        <rFont val="Times New Roman"/>
      </rPr>
      <t xml:space="preserve">Diētiskie produkti ar zemu fenilalanīna saturu (100 gramos produkta fenilalanīns nepārsniedz 20 mg): </t>
    </r>
    <r>
      <rPr>
        <sz val="10"/>
        <color rgb="FF000000"/>
        <rFont val="Times New Roman"/>
      </rPr>
      <t>spageti.</t>
    </r>
  </si>
  <si>
    <r>
      <rPr>
        <b/>
        <sz val="10"/>
        <color rgb="FF000000"/>
        <rFont val="Times New Roman"/>
      </rPr>
      <t xml:space="preserve">Diētiskie produkti ar zemu fenilalanīna saturu (100 gramos produkta fenilalanīns ne mazāk kā 18 mg, bet nepārsniedz 20 mg, tirozīns ne mazāk kā 12 mg): </t>
    </r>
    <r>
      <rPr>
        <sz val="10"/>
        <color rgb="FF000000"/>
        <rFont val="Times New Roman"/>
      </rPr>
      <t>spageti.</t>
    </r>
  </si>
  <si>
    <r>
      <rPr>
        <b/>
        <sz val="10"/>
        <color rgb="FF000000"/>
        <rFont val="Times New Roman"/>
      </rPr>
      <t xml:space="preserve">Diētiskie produkti ar zemu fenilalanīna saturu (100 gramos produkta fenilalanīns nepārsniedz 20 mg): </t>
    </r>
    <r>
      <rPr>
        <sz val="10"/>
        <color rgb="FF000000"/>
        <rFont val="Times New Roman"/>
      </rPr>
      <t>rīsi.</t>
    </r>
  </si>
  <si>
    <r>
      <rPr>
        <b/>
        <sz val="10"/>
        <color rgb="FF000000"/>
        <rFont val="Times New Roman"/>
      </rPr>
      <t xml:space="preserve">Diētiskie produkti ar zemu fenilalanīna saturu (100 gramos produkta fenilalanīns ne mazāk kā 19 mg, bet nepārsniedz 25 mg, tirozīns ne mazāk kā 12 mg): </t>
    </r>
    <r>
      <rPr>
        <sz val="10"/>
        <color rgb="FF000000"/>
        <rFont val="Times New Roman"/>
      </rPr>
      <t>rīsi.</t>
    </r>
  </si>
  <si>
    <r>
      <rPr>
        <b/>
        <sz val="10"/>
        <color rgb="FF000000"/>
        <rFont val="Times New Roman"/>
      </rPr>
      <t xml:space="preserve">Diētiskie produkti ar zemu fenilalanīna saturu (100 gramos produkta fenilalanīns nepārsniedz 20 mg): </t>
    </r>
    <r>
      <rPr>
        <sz val="10"/>
        <color rgb="FF000000"/>
        <rFont val="Times New Roman"/>
      </rPr>
      <t>spirāles.</t>
    </r>
  </si>
  <si>
    <r>
      <rPr>
        <b/>
        <sz val="10"/>
        <color rgb="FF000000"/>
        <rFont val="Times New Roman"/>
      </rPr>
      <t xml:space="preserve">Diētiskie produkti ar zemu fenilalanīna saturu (100 gramos produkta fenilalanīns ne mazāk kā 20 mg, bet nepārsniedz 25 mg, tirozīns ne mazāk kā 12 mg): </t>
    </r>
    <r>
      <rPr>
        <sz val="10"/>
        <color rgb="FF000000"/>
        <rFont val="Times New Roman"/>
      </rPr>
      <t>spirāles.</t>
    </r>
  </si>
  <si>
    <r>
      <rPr>
        <b/>
        <sz val="10"/>
        <color rgb="FF000000"/>
        <rFont val="Times New Roman"/>
      </rPr>
      <t xml:space="preserve">Diētiskie produkti ar zemu fenilalanīna saturu (100 gramos produkta fenilalanīns nepārsniedz 10 mg): </t>
    </r>
    <r>
      <rPr>
        <sz val="10"/>
        <color rgb="FF000000"/>
        <rFont val="Times New Roman"/>
      </rPr>
      <t>sausās brokastu pārslas.</t>
    </r>
  </si>
  <si>
    <r>
      <rPr>
        <b/>
        <sz val="10"/>
        <color rgb="FF000000"/>
        <rFont val="Times New Roman"/>
      </rPr>
      <t xml:space="preserve">Diētiskie produkti ar zemu fenilalanīna saturu (100 ml gatava maisījuma  fenilalanīns nepārsniedz 12 mg): </t>
    </r>
    <r>
      <rPr>
        <sz val="10"/>
        <color rgb="FF000000"/>
        <rFont val="Times New Roman"/>
      </rPr>
      <t>piens.</t>
    </r>
  </si>
  <si>
    <r>
      <rPr>
        <b/>
        <sz val="10"/>
        <color rgb="FF000000"/>
        <rFont val="Times New Roman"/>
      </rPr>
      <t>Lietošanai gatavs aminoskābju maisījums</t>
    </r>
    <r>
      <rPr>
        <sz val="10"/>
        <color rgb="FF000000"/>
        <rFont val="Times New Roman"/>
      </rPr>
      <t xml:space="preserve"> </t>
    </r>
    <r>
      <rPr>
        <b/>
        <sz val="10"/>
        <color rgb="FF000000"/>
        <rFont val="Times New Roman"/>
      </rPr>
      <t>(šķidrā veidā ar tropisko augļu garšu)</t>
    </r>
    <r>
      <rPr>
        <sz val="10"/>
        <color rgb="FF000000"/>
        <rFont val="Times New Roman"/>
      </rPr>
      <t xml:space="preserve"> bez fenilalanīna: bērniem no 3 gadu vecuma, pieaugušajiem ar fenilketonūriju. 100 ml produkta satur: olbaltumvielu ekvivalents ne vairāk kā 14 g. Osmolaritāte ne vairāk kā 1700 mOsm/kg. Fasējuma lielums  140ml, kcal 77 un ogh 5g uz 100ml.</t>
    </r>
  </si>
  <si>
    <t>l</t>
  </si>
  <si>
    <r>
      <rPr>
        <b/>
        <sz val="10"/>
        <color rgb="FF000000"/>
        <rFont val="Times New Roman"/>
      </rPr>
      <t xml:space="preserve">Aminoskābe L-cistīns pacientiem, </t>
    </r>
    <r>
      <rPr>
        <sz val="10"/>
        <color rgb="FF000000"/>
        <rFont val="Times New Roman"/>
      </rPr>
      <t>kam diagnoze homocistinūrija.</t>
    </r>
  </si>
  <si>
    <r>
      <rPr>
        <b/>
        <sz val="10"/>
        <color rgb="FF000000"/>
        <rFont val="Times New Roman"/>
      </rPr>
      <t xml:space="preserve">Aminoskābe L-lizīns pacientiem, </t>
    </r>
    <r>
      <rPr>
        <sz val="10"/>
        <color rgb="FF000000"/>
        <rFont val="Times New Roman"/>
      </rPr>
      <t>kam diagnoze lizinūriskā olbaltuma nepanesība.</t>
    </r>
  </si>
  <si>
    <r>
      <rPr>
        <b/>
        <sz val="10"/>
        <color rgb="FF000000"/>
        <rFont val="Times New Roman"/>
      </rPr>
      <t xml:space="preserve">Aminoskābju sausais maisījums bez fenilalanīna (bez garšas):  </t>
    </r>
    <r>
      <rPr>
        <sz val="10"/>
        <color rgb="FF000000"/>
        <rFont val="Times New Roman"/>
      </rPr>
      <t>bērniem no 8 gadu vecuma un pieaugušajiem, kuriem diagnoze fenilketonūrija; 100 g preparātā proteīna ekvivalents  no 35 g līdz 40 g ieskaitot (iepakojumā pa 50 g).</t>
    </r>
  </si>
  <si>
    <r>
      <rPr>
        <b/>
        <sz val="10"/>
        <color rgb="FF000000"/>
        <rFont val="Times New Roman"/>
      </rPr>
      <t xml:space="preserve">Aminoskābju sausais maisījums bez fenilalanīna (ar apelsīnu garšu):  </t>
    </r>
    <r>
      <rPr>
        <sz val="10"/>
        <color rgb="FF000000"/>
        <rFont val="Times New Roman"/>
      </rPr>
      <t>bērniem no 8 gadu vecuma un pieaugušajiem, kuriem diagnoze fenilketonūrija; 100 g preparātā proteīna ekvivalents  no 35 g līdz 40 g ieskaitot (iepakojumā pa 50 g).</t>
    </r>
  </si>
  <si>
    <r>
      <rPr>
        <b/>
        <sz val="10"/>
        <color rgb="FF000000"/>
        <rFont val="Times New Roman"/>
      </rPr>
      <t>Pulverveida maisījums bērniem, kuriem diagnosticēta galaktozēmija</t>
    </r>
    <r>
      <rPr>
        <sz val="10"/>
        <color rgb="FF000000"/>
        <rFont val="Times New Roman"/>
      </rPr>
      <t>, no dzimšanas - GALACTOMIN  19 vai ekvivalents. Ražots uz govs piena bāzes; nesatur laktozi,  galaktozi un maltodekstrīnu.</t>
    </r>
  </si>
  <si>
    <r>
      <rPr>
        <b/>
        <sz val="10"/>
        <color rgb="FF000000"/>
        <rFont val="Times New Roman"/>
      </rPr>
      <t>Pulverveida maisījums</t>
    </r>
    <r>
      <rPr>
        <sz val="10"/>
        <color rgb="FF000000"/>
        <rFont val="Times New Roman"/>
      </rPr>
      <t xml:space="preserve"> </t>
    </r>
    <r>
      <rPr>
        <b/>
        <sz val="10"/>
        <color rgb="FF000000"/>
        <rFont val="Times New Roman"/>
      </rPr>
      <t>ar augstu enerģētisko vērtību, kas sastāv</t>
    </r>
    <r>
      <rPr>
        <sz val="10"/>
        <color rgb="FF000000"/>
        <rFont val="Times New Roman"/>
      </rPr>
      <t xml:space="preserve"> </t>
    </r>
    <r>
      <rPr>
        <b/>
        <sz val="10"/>
        <color rgb="FF000000"/>
        <rFont val="Times New Roman"/>
      </rPr>
      <t>no maltodekstrīna</t>
    </r>
    <r>
      <rPr>
        <sz val="10"/>
        <color rgb="FF000000"/>
        <rFont val="Times New Roman"/>
      </rPr>
      <t>,  bērniem un pieaugušajiem, kuriem diagnosticēti taukskābju vielmaiņas traucējumi; FANTOMALT vai ekvivalents. 100 g produkta satur ne mazāk kā 96 g ogļhidrātu.</t>
    </r>
  </si>
  <si>
    <t>Aminoskābju maisījums, kas satur neaizvietojamās aminoskābes, ogļhidrātus un minerālvielas, bērniem no sešu mēnešu vecuma un pieaugušajiem, kuriem ir diagnosticēti urīnvielas cikla traucējumi - DIALAMINE vai ekvivalents. Proteīna ekvivalents 100 g produkta ne mazāks par 25 g.</t>
  </si>
  <si>
    <r>
      <rPr>
        <b/>
        <sz val="10"/>
        <color rgb="FF000000"/>
        <rFont val="Times New Roman"/>
      </rPr>
      <t>Aminoskābju maisījums</t>
    </r>
    <r>
      <rPr>
        <sz val="10"/>
        <color rgb="FF000000"/>
        <rFont val="Times New Roman"/>
      </rPr>
      <t xml:space="preserve"> </t>
    </r>
    <r>
      <rPr>
        <b/>
        <sz val="10"/>
        <color rgb="FF000000"/>
        <rFont val="Times New Roman"/>
      </rPr>
      <t xml:space="preserve">(šķidrā veidā bez specifiskas garšas), kas satur glikomakropeptīdu </t>
    </r>
    <r>
      <rPr>
        <sz val="10"/>
        <color rgb="FF000000"/>
        <rFont val="Times New Roman"/>
      </rPr>
      <t>(GMP), satur zemu fenilalanīna daudzumu; PKU GMPro</t>
    </r>
    <r>
      <rPr>
        <vertAlign val="superscript"/>
        <sz val="10"/>
        <color rgb="FF000000"/>
        <rFont val="Times New Roman"/>
      </rPr>
      <t>®</t>
    </r>
    <r>
      <rPr>
        <sz val="10"/>
        <color rgb="FF000000"/>
        <rFont val="Times New Roman"/>
      </rPr>
      <t xml:space="preserve"> LQ vai ekvivalents. Proteīna ekvivalents ne mazāk kā 4 g uz 100 ml, lietošanai bērniem no trīs gadu vecuma un pieaugušajiem, kuriem diagnoze fenilketonūrija (iepakojumā pa 250ml).</t>
    </r>
  </si>
  <si>
    <r>
      <rPr>
        <b/>
        <sz val="10"/>
        <color rgb="FF000000"/>
        <rFont val="Times New Roman"/>
      </rPr>
      <t>Aminoskābju sausais maisījums 1. tipa glutārskābes acidūrijas (GA1) gadījumā</t>
    </r>
    <r>
      <rPr>
        <sz val="10"/>
        <color rgb="FF000000"/>
        <rFont val="Times New Roman"/>
      </rPr>
      <t>. Lizīnu nesaturošs pulvera dzēriens ar zemu triptofāna saturu, satur sabalansētas aizvietojamās un neaizvietojamās aminoskābes, ogļhidrātus, taukus (ieskaitot dokazaheksaēnskābi (DHA), šķiedrvielas, vitamīnus, minerālvielas un mikroelementus.  Piemērots bērniem no 1 līdz 10 gadu vecumam (iepakojumā pa 18 gramiem).</t>
    </r>
  </si>
  <si>
    <r>
      <rPr>
        <b/>
        <sz val="10"/>
        <color rgb="FF000000"/>
        <rFont val="Times New Roman"/>
      </rPr>
      <t>Aminoskābju sausais maisījums</t>
    </r>
    <r>
      <rPr>
        <sz val="10"/>
        <color rgb="FF000000"/>
        <rFont val="Times New Roman"/>
      </rPr>
      <t xml:space="preserve">, satur zemu fenilalanīna daudzumu, &lt;16 mg uz 100g produkta. Ar šokolādes garšu (satur tikai dabīgus aromatizētājus): bērniem no astoņu gadu vecuma un pieaugušajiem, kuriem diagnoze fenilketonūrija; 100 g produktā proteīna ekvivalents ne mazāks kā 28 g un ne lielāks kā 30 g. Iepakojumā pa 50 g. </t>
    </r>
  </si>
  <si>
    <r>
      <rPr>
        <b/>
        <sz val="10"/>
        <color rgb="FF000000"/>
        <rFont val="Times New Roman"/>
      </rPr>
      <t>Aminoskābju sausais maisījums</t>
    </r>
    <r>
      <rPr>
        <sz val="10"/>
        <color rgb="FF000000"/>
        <rFont val="Times New Roman"/>
      </rPr>
      <t xml:space="preserve">, satur zemu fenilalanīna daudzumu, &lt;16 mg uz 100g produkta. Ar zemeņu garša (satur tikai dabīgus aromatizētājus): bērniem no astoņu gadu vecuma un pieaugušajiem, kuriem diagnoze fenilketonūrija; 100 g produktā proteīna ekvivalents ne mazāks kā 28 g un ne lielāks kā 30 g. Iepakojumā pa 50 g. </t>
    </r>
  </si>
  <si>
    <r>
      <rPr>
        <b/>
        <sz val="10"/>
        <color rgb="FF000000"/>
        <rFont val="Times New Roman"/>
      </rPr>
      <t>Enterālās barošanas līdzeklis, zīdaiņiem un bērniem ar tauku vielmaiņas traucējumiem</t>
    </r>
    <r>
      <rPr>
        <sz val="10"/>
        <color rgb="FF000000"/>
        <rFont val="Times New Roman"/>
      </rPr>
      <t xml:space="preserve"> (gremošanas un uzsūkšanās traucējumi, hilotorakss, β oksidācijas iedzimti traucējumi), pie kuriem nepieciešama diēta ar samazinātu tauku daudzumu. 100 g produktā taukvielu saturs ne vairāk kā 0,56 g; satur ne mazāk kā 75 g ogļhidrātu; satur ne mazāk kā 14 g olbaltumvielu</t>
    </r>
  </si>
  <si>
    <r>
      <rPr>
        <b/>
        <sz val="10"/>
        <color rgb="FF000000"/>
        <rFont val="Times New Roman"/>
      </rPr>
      <t>Enterālās barošanas līdzeklis</t>
    </r>
    <r>
      <rPr>
        <sz val="10"/>
        <color rgb="FF000000"/>
        <rFont val="Times New Roman"/>
      </rPr>
      <t xml:space="preserve">, </t>
    </r>
    <r>
      <rPr>
        <b/>
        <sz val="10"/>
        <color rgb="FF000000"/>
        <rFont val="Times New Roman"/>
      </rPr>
      <t>lietošanai zīdaiņiem un bērniem ar aminoskābju un olbaltumvielu vielmaiņas traucējumiem (organiskās acidūrijas, urea cikla traucējumu slimības), kā arī pie ar slimībām saistītu nepietiekama uztura uzņemšanas gadījumos, kad nepieciešams uzņemt vairāk kaloriju, vitamīnu un mikroelementu</t>
    </r>
    <r>
      <rPr>
        <sz val="10"/>
        <color rgb="FF000000"/>
        <rFont val="Times New Roman"/>
      </rPr>
      <t>. 100 g produktā proteīna saturs ir 0 g; satur ne mazāk kā 62 g ogļhidrātu; satur ne mazāk kā 31 g taukvielu.</t>
    </r>
  </si>
  <si>
    <t>Īpašiem medicīniskiem nolūkiem paredzēta pārtika pacientiem ar nieru nepietiekamību (mazspēju). 100 ml produkta satur: ne vairāk kā 4 g olbaltumu, ne mazāk kā 37 mg nātrija, ne mazāk kā 18 mg kālija, ne vairāk kā 7,5 mg kalcija, ne mazāk kā 3 mg dzelzs</t>
  </si>
  <si>
    <t>Īpašiem medicīniskiem nolūkiem paredzēta pārtika pacientiem ar nieru nepietiekamību (mazspēju), kuriem nepieciešams minerālvielu papildinājums. 100 ml produkta satur: ne mazāk kā 60 mg nātrija, ne mazāk kā 20 mg kālija, ne  ne vairāk kā 11 mg kalcija, ne mazāk kā 1,5 mg dzelzs</t>
  </si>
  <si>
    <r>
      <rPr>
        <b/>
        <sz val="10"/>
        <color rgb="FF000000"/>
        <rFont val="Times New Roman"/>
      </rPr>
      <t>Aminoskābju sausais maisījums</t>
    </r>
    <r>
      <rPr>
        <sz val="10"/>
        <color rgb="FF000000"/>
        <rFont val="Times New Roman"/>
      </rPr>
      <t xml:space="preserve"> </t>
    </r>
    <r>
      <rPr>
        <b/>
        <sz val="10"/>
        <color rgb="FF000000"/>
        <rFont val="Times New Roman"/>
      </rPr>
      <t>bez fenilalanīna</t>
    </r>
    <r>
      <rPr>
        <sz val="10"/>
        <color rgb="FF000000"/>
        <rFont val="Times New Roman"/>
      </rPr>
      <t xml:space="preserve"> </t>
    </r>
    <r>
      <rPr>
        <b/>
        <sz val="10"/>
        <color rgb="FF000000"/>
        <rFont val="Times New Roman"/>
      </rPr>
      <t>(ar ogu garšu)</t>
    </r>
    <r>
      <rPr>
        <sz val="10"/>
        <color rgb="FF000000"/>
        <rFont val="Times New Roman"/>
      </rPr>
      <t xml:space="preserve">: bērniem no trīs gadu vecuma un pieaugušajiem, kuriem diagnoze fenilketonūrija; 100 g produktā proteīna ekvivalents ne mazāk kā 70 g, satur dokozaheksaēnskābi (DHA) (iepakojumā pa 28 g). </t>
    </r>
  </si>
  <si>
    <r>
      <rPr>
        <b/>
        <sz val="10"/>
        <color rgb="FF000000"/>
        <rFont val="Times New Roman"/>
      </rPr>
      <t>Aminoskābju sausais maisījums bez fenilalanīna (nearomatizēts)</t>
    </r>
    <r>
      <rPr>
        <sz val="10"/>
        <color rgb="FF000000"/>
        <rFont val="Times New Roman"/>
      </rPr>
      <t>: bērniem no 3 gadu vecuma, pieaugušajiem un grūtniecēm ar diagnosticētu fenilketonūriju. 100 g produkta satur: olbaltumvielu ekvivalents 58 - 62 g ieskaitot, ne vairāk kā 305 kcal, ne vairāk kā 16,1 g ogļhidrātu, ne mazāk kā 29 µg D vitamīna. Fasējuma lielums ne vairāk kā 27 g.</t>
    </r>
  </si>
  <si>
    <r>
      <rPr>
        <b/>
        <sz val="10"/>
        <color rgb="FF000000"/>
        <rFont val="Times New Roman"/>
      </rPr>
      <t>Aminoskābju sausais maisījums bez fenilalanīna (ar tropisko augļu garšu)</t>
    </r>
    <r>
      <rPr>
        <sz val="10"/>
        <color rgb="FF000000"/>
        <rFont val="Times New Roman"/>
      </rPr>
      <t>: bērniem no 3 gadu vecuma, pieaugušajiem un grūtniecēm ar diagnosticētu fenilketonūriju. 100 g produkta satur: olbaltumvielu ekvivalents 58 - 62 g ieskaitot, ne vairāk kā 305 kcal, ne vairāk kā 16,1 g ogļhidrātu, ne mazāk kā 29 µg D vitamīna. Fasējuma lielums ne vairāk kā 27 g.</t>
    </r>
  </si>
  <si>
    <r>
      <rPr>
        <b/>
        <sz val="10"/>
        <color rgb="FF000000"/>
        <rFont val="Times New Roman"/>
      </rPr>
      <t>Lietošanai gatavs aminoskābju maisījums (šķidrā veidā ar sarkano ogu garšu) bez fenilalanīna</t>
    </r>
    <r>
      <rPr>
        <sz val="10"/>
        <color rgb="FF000000"/>
        <rFont val="Times New Roman"/>
      </rPr>
      <t>: bērniem no 3 gadu vecuma, pieaugušajiem un grūtniecēm ar diagnosticētu fenilketonūriju. 100 ml produkta satur: olbaltumvielu ekvivalents ne vairāk kā 12 g ieskaitot, ne vairāk kā 80 kcal, ne vairāk kā 5,2 g ogļhidrātu, ne mazāk kā 0,9 g tauku (tostarp dokosaheksānskābi). Osmolaritāte ne vairāk kā 1650 mOsm/kg. Fasējuma lielums no 165-175 ml ieskaitot.</t>
    </r>
  </si>
  <si>
    <r>
      <rPr>
        <sz val="10"/>
        <color rgb="FF000000"/>
        <rFont val="Times New Roman"/>
      </rPr>
      <t>L</t>
    </r>
    <r>
      <rPr>
        <b/>
        <sz val="10"/>
        <color rgb="FF000000"/>
        <rFont val="Times New Roman"/>
      </rPr>
      <t>ietošanai gatavs aminoskābju maisījums (šķidrā veidā ar sarkano ogu garšu) bez fenilalanīna</t>
    </r>
    <r>
      <rPr>
        <sz val="10"/>
        <color rgb="FF000000"/>
        <rFont val="Times New Roman"/>
      </rPr>
      <t>: bērniem no 3 gadu vecuma, pieaugušajiem un grūtniecēm ar diagnosticētu fenilketonūriju. 100 ml produkta satur: olbaltumvielu ekvivalents ne vairāk kā 12 g ieskaitot, ne vairāk kā 80 kcal, ne vairāk kā 5,2 g ogļhidrātu, ne mazāk kā 0,9 g tauku (tostarp dokosaheksānskābi). Osmolaritāte ne vairāk kā 1650 mOsm/kg. Fasējuma lielums no 128-135 ml ieskaitot.</t>
    </r>
  </si>
  <si>
    <r>
      <rPr>
        <b/>
        <sz val="10"/>
        <color rgb="FF000000"/>
        <rFont val="Times New Roman"/>
      </rPr>
      <t>Aminoskābju sausais maisījums bez fenilalanīna (ar apelsīnu garšu)</t>
    </r>
    <r>
      <rPr>
        <sz val="10"/>
        <color rgb="FF000000"/>
        <rFont val="Times New Roman"/>
      </rPr>
      <t>: bērniem no 3 gadu vecuma, pieaugušajiem un grūtniecēm ar diagnosticētu fenilketonūriju. 100 g produkta satur: olbaltumvielu ekvivalents 58 - 62 g ieskaitot, ne vairāk kā 305 kcal, ne vairāk kā 16,1 g ogļhidrātu, ne mazāk kā 29 µg D vitamīna. Fasējuma lielums ne vairāk kā 27 g.</t>
    </r>
  </si>
  <si>
    <r>
      <rPr>
        <b/>
        <sz val="10"/>
        <color rgb="FF000000"/>
        <rFont val="Times New Roman"/>
      </rPr>
      <t>Aminoskābju sausais maisījums bez fenilalanīna</t>
    </r>
    <r>
      <rPr>
        <sz val="10"/>
        <color rgb="FF000000"/>
        <rFont val="Times New Roman"/>
      </rPr>
      <t xml:space="preserve"> </t>
    </r>
    <r>
      <rPr>
        <b/>
        <sz val="10"/>
        <color rgb="FF000000"/>
        <rFont val="Times New Roman"/>
      </rPr>
      <t>(ar citronu garšu)</t>
    </r>
    <r>
      <rPr>
        <sz val="10"/>
        <color rgb="FF000000"/>
        <rFont val="Times New Roman"/>
      </rPr>
      <t>: bērniem no 3 gadu vecuma, pieaugušajiem un grūtniecēm ar diagnosticētu fenilketonūriju. 100 g produkta satur: olbaltumvielu  ekvivalents 58 - 62 g ieskaitot, ne vairāk kā 305 kcal, ne vairāk kā 16,1 g ogļhidrātu, ne mazāk kā 29 µg D vitamīna. Fasējuma lielums ne vairāk kā 27 g.</t>
    </r>
  </si>
  <si>
    <r>
      <rPr>
        <b/>
        <sz val="10"/>
        <color rgb="FF000000"/>
        <rFont val="Times New Roman"/>
      </rPr>
      <t>Lietošanai gatavs aminoskābju maisījums (šķidrā veidā ar mango garšu) bez fenilalanīna</t>
    </r>
    <r>
      <rPr>
        <sz val="10"/>
        <color rgb="FF000000"/>
        <rFont val="Times New Roman"/>
      </rPr>
      <t>: bērniem no 3 gadu vecuma, pieaugušajiem un grūtniecēm ar diagnosticētu fenilketonūriju. 100 ml produkta satur: olbaltumvielu ekvivalents ne vairāk kā 12 g ieskaitot, ne vairāk kā 80 kcal, ne vairāk kā 5,2 g ogļhidrātu, ne mazāk kā 0,9 g tauku (tostarp dokosaheksānskābi). Osmolaritāte ne vairāk kā 1650 mOsm/kg. Fasējuma lielums no 165-175 ml ieskaitot.</t>
    </r>
  </si>
  <si>
    <r>
      <rPr>
        <b/>
        <sz val="10"/>
        <color rgb="FF000000"/>
        <rFont val="Times New Roman"/>
      </rPr>
      <t>Lietošanai gatavs aminoskābju maisījums (šķidrā veidā ar mango garšu) bez fenilalanīna:</t>
    </r>
    <r>
      <rPr>
        <sz val="10"/>
        <color rgb="FF000000"/>
        <rFont val="Times New Roman"/>
      </rPr>
      <t xml:space="preserve"> bērniem no 3 gadu vecuma, pieaugušajiem un grūtniecēm ar diagnosticētu fenilketonūriju. 100 ml produkta satur: olbaltumvielu ekvivalents ne vairāk kā 12 g ieskaitot, ne vairāk kā 80 kcal, ne vairāk kā 5,2 g ogļhidrātu, ne mazāk kā 0,9 g tauku (tostarp dokosaheksānskābi). Osmolaritāte ne vairāk kā 1650 mOsm/kg. Fasējuma lielums no 128-135 ml ieskaitot.</t>
    </r>
  </si>
  <si>
    <r>
      <rPr>
        <b/>
        <sz val="10"/>
        <color rgb="FF000000"/>
        <rFont val="Times New Roman"/>
      </rPr>
      <t>Pārtika īpašiem medicīniskiem nolūkiem bez olbaltumvielām, gatava lietošanai šķidrā veidā - piena alternatīva.</t>
    </r>
    <r>
      <rPr>
        <sz val="10"/>
        <color rgb="FF000000"/>
        <rFont val="Times New Roman"/>
      </rPr>
      <t xml:space="preserve"> Lietošanai no sešu mēnešu vecuma iedzimtu olbaltumvielu vielmaiņas un nieru slimību gadījumā. 100 ml produkta satur: ne vairāk kā 75 kcal, ne vairāk kā 9 g ogļhidrātu, ne vairāk kā 4,2 g tauku, ne vairāk kā 34 mg nātrija, ne vairāk kā 18 mg kālija, ne vairāk kā 5,5 mg fosfora. Osmolaritāte ne vairāk kā 295 mOsm/kg. Fasējuma lielums no 240 ml līdz 300 ml.</t>
    </r>
  </si>
  <si>
    <r>
      <rPr>
        <b/>
        <sz val="10"/>
        <color rgb="FF000000"/>
        <rFont val="Times New Roman"/>
      </rPr>
      <t>Pārtika īpašiem medicīniskiem nolūkiem bez olbaltumvielām, gatava lietošanai šķidrā veidā - piena alternatīva.</t>
    </r>
    <r>
      <rPr>
        <sz val="10"/>
        <color rgb="FF000000"/>
        <rFont val="Times New Roman"/>
      </rPr>
      <t xml:space="preserve"> Lietošanai no sešu mēnešu vecuma iedzimtu olbaltumvielu vielmaiņas un nieru slimību gadījumā. 100 ml produkta satur: ne vairāk kā 75 kcal, ne vairāk kā 9 g ogļhidrātu, ne vairāk kā 4,2 g tauku, ne vairāk kā 34 mg nātrija, ne vairāk kā 18 mg kālija, ne vairāk kā 5,5 mg fosfora. Osmolaritāte ne vairāk kā 295 mOsm/kg. Fasējuma lielums no 950 ml līdz 1050 ml.</t>
    </r>
  </si>
  <si>
    <r>
      <rPr>
        <b/>
        <sz val="10"/>
        <color rgb="FF000000"/>
        <rFont val="Times New Roman"/>
      </rPr>
      <t>Uztura ziņā pilnvērtīga, ar augstu tauku saturu un zemu ogļhidrātu daudzumu, gatava lietošanai puscieta pārtika ar vaniļas garšu,</t>
    </r>
    <r>
      <rPr>
        <sz val="10"/>
        <color rgb="FF000000"/>
        <rFont val="Times New Roman"/>
      </rPr>
      <t xml:space="preserve"> </t>
    </r>
    <r>
      <rPr>
        <b/>
        <sz val="10"/>
        <color rgb="FF000000"/>
        <rFont val="Times New Roman"/>
      </rPr>
      <t>ar 3:1 tauku pret ogļhidrātiem un olbaltumvielām attiecību</t>
    </r>
    <r>
      <rPr>
        <sz val="10"/>
        <color rgb="FF000000"/>
        <rFont val="Times New Roman"/>
      </rPr>
      <t>: bērniem ar glut1 deficīta sindromu vai citām slimībām, kurām jāpiemēro ketogēnā diēta. 100 g produkta satur: ne vairāk kā 320 kcal, ne vairāk kā 2 g ogļhidrātu, ne vairāk kā 32 g tauku (no kuriem piesātinātie ir ne vairāk kā 2,9 g). Fasējuma lielums no 70 g līdz 120 g. </t>
    </r>
  </si>
  <si>
    <r>
      <rPr>
        <b/>
        <sz val="10"/>
        <color rgb="FF000000"/>
        <rFont val="Times New Roman"/>
      </rPr>
      <t>Uztura ziņā pilnvērtīga, ar augstu tauku saturu un zemu ogļhidrātu daudzumu, gatava lietošanai puscieta pārtika ar šokolādes garšu, ar 3:1 tauku pret ogļhidrātiem un olbaltumvielām attiecību:</t>
    </r>
    <r>
      <rPr>
        <sz val="10"/>
        <color rgb="FF000000"/>
        <rFont val="Times New Roman"/>
      </rPr>
      <t xml:space="preserve"> bērniem ar glut1 deficīta sindromu vai citām slimībām, kurām jāpiemēro ketogēnā diēta. 100 g produkta satur: ne vairāk kā 320 kcal, ne vairāk kā 2,2 g ogļhidrātu, ne vairāk kā 32 g tauku (no kuriem piesātinātie ir ne vairāk kā 2,9 g). Fasējuma lielums no 70 g līdz 120 g.</t>
    </r>
  </si>
  <si>
    <r>
      <rPr>
        <b/>
        <sz val="10"/>
        <color rgb="FF000000"/>
        <rFont val="Times New Roman"/>
      </rPr>
      <t>Ar augstu enerģētisko vērtību sausā maisījuma forma nieru slimību pārvaldībai zīdaiņiem no dzimšanas un bērniem līdz 10 gadu vecumam.</t>
    </r>
    <r>
      <rPr>
        <sz val="10"/>
        <color rgb="FF000000"/>
        <rFont val="Times New Roman"/>
      </rPr>
      <t xml:space="preserve"> 100 g produkta satur: ne mazāk kā 495 kcal, ne vairāk kā 7,5 g olbaltumvielu, ne vairāk kā 119 mg kālija, ne vairāk kā 115 mg fosfora, ne vairāk kā 229 mg kalcija. Osmolaritāte ne vairāk kā 235 mOsmol/l.</t>
    </r>
  </si>
  <si>
    <r>
      <rPr>
        <b/>
        <sz val="10"/>
        <color rgb="FF000000"/>
        <rFont val="Times New Roman"/>
      </rPr>
      <t xml:space="preserve">Citrulīna aminoskābju sausais maisījums uz ogļhidrātu bāzes. </t>
    </r>
    <r>
      <rPr>
        <sz val="10"/>
        <color rgb="FF000000"/>
        <rFont val="Times New Roman"/>
      </rPr>
      <t>Uztura pārvaldībai iedzimtu aminoskābju vielmaiņas trūkumu gadījumā lietošanai no dzimšanas. 100 g produkta satur: ne vairāk kā 75 g ogļhidrātu, ne vairāk kā 30 g L-citrulīna. Fasējumā ne vairāk kā 5 g sausā maisījuma maisiņi.</t>
    </r>
  </si>
  <si>
    <r>
      <rPr>
        <b/>
        <sz val="10"/>
        <color rgb="FF000000"/>
        <rFont val="Times New Roman"/>
      </rPr>
      <t xml:space="preserve">Diētiskie produkti ar zemu fenilalanīna saturu (100 gramos produkta fenilalanīns ne mazāk kā 18 mg, bet nepārsniedz 31 mg). Nesatur konservantus: </t>
    </r>
    <r>
      <rPr>
        <sz val="10"/>
        <color rgb="FF000000"/>
        <rFont val="Times New Roman"/>
      </rPr>
      <t>picas pamatne.</t>
    </r>
  </si>
  <si>
    <r>
      <rPr>
        <b/>
        <sz val="10"/>
        <color rgb="FF000000"/>
        <rFont val="Times New Roman"/>
      </rPr>
      <t>Aminoskābju sausais maisījums</t>
    </r>
    <r>
      <rPr>
        <sz val="10"/>
        <color rgb="FF000000"/>
        <rFont val="Times New Roman"/>
      </rPr>
      <t xml:space="preserve"> </t>
    </r>
    <r>
      <rPr>
        <b/>
        <sz val="10"/>
        <color rgb="FF000000"/>
        <rFont val="Times New Roman"/>
      </rPr>
      <t>bez fenilalanīna (ar apelsīnu garšu)</t>
    </r>
    <r>
      <rPr>
        <sz val="10"/>
        <color rgb="FF000000"/>
        <rFont val="Times New Roman"/>
      </rPr>
      <t xml:space="preserve">: bērniem no trīs gadu vecuma un pieaugušajiem, kuriem diagnoze fenilketonūrija; 100 g produktā proteīna ekvivalents ne mazāk kā 70 g, satur dokozaheksaēnskābi (DHA) (iepakojumā pa 28 g). </t>
    </r>
  </si>
  <si>
    <r>
      <rPr>
        <b/>
        <sz val="10"/>
        <color rgb="FF000000"/>
        <rFont val="Times New Roman"/>
      </rPr>
      <t>Pārtika īpašiem medicīniskiem nolūkiem bez olbaltumvielām, gatava lietošanai šķidrā veidā - piena aizstājējs (ar šokolādes garšu) no 3 gadu vecuma iedzimtām olbaltumvielu vielmaiņas un nieru slimību gadījumā</t>
    </r>
    <r>
      <rPr>
        <sz val="10"/>
        <color rgb="FF000000"/>
        <rFont val="Times New Roman"/>
      </rPr>
      <t>. 100 ml produkta satur: ne vairāk kā 75 kcal, ne vairāk kā 9 g ogļhidrātu, ne vairāk kā 4,2 g tauku, ne vairāk kā 34 mg nātrija, ne vairāk kā 18 mg kālija, ne vairāk kā 5,5 mg fosfora. Osmolaritāte ne vairāk kā 295 mOsm/kg. Iepakojuma lielums no 240 ml līdz 300 ml.</t>
    </r>
  </si>
  <si>
    <r>
      <rPr>
        <b/>
        <sz val="10"/>
        <color rgb="FF000000"/>
        <rFont val="Times New Roman"/>
      </rPr>
      <t>Diētiskie produkti ar zemu fenilalanīna saturu (100 gramos produkta fenilalanīns ne mazāk kā 20 mg, bet nepārsniedz 32 mg, tirozīns ne mazāk kā 15 mg). Nesatur konservantus:</t>
    </r>
    <r>
      <rPr>
        <sz val="10"/>
        <color rgb="FF000000"/>
        <rFont val="Times New Roman"/>
      </rPr>
      <t xml:space="preserve"> baltmaize.</t>
    </r>
  </si>
  <si>
    <r>
      <rPr>
        <b/>
        <sz val="10"/>
        <color rgb="FF000000"/>
        <rFont val="Times New Roman"/>
      </rPr>
      <t>Lietošanai gatavs aminoskābju maisījums</t>
    </r>
    <r>
      <rPr>
        <sz val="10"/>
        <color rgb="FF000000"/>
        <rFont val="Times New Roman"/>
      </rPr>
      <t xml:space="preserve"> </t>
    </r>
    <r>
      <rPr>
        <b/>
        <sz val="10"/>
        <color rgb="FF000000"/>
        <rFont val="Times New Roman"/>
      </rPr>
      <t>šķidrs (daļēji cietas konsistences) ar ābolu un banānu garšu bez fenilalanīna</t>
    </r>
    <r>
      <rPr>
        <sz val="10"/>
        <color rgb="FF000000"/>
        <rFont val="Times New Roman"/>
      </rPr>
      <t xml:space="preserve"> lietošanai gatavs: bērniem no 6 mēnešu līdz 10 gadu vecumam ar diagnozi fenilketonūrija. 100 g produkta: olbaltumvielu ekvivalents ne vairāk kā 14 g, ne vairāk kā 180 kcal, ne vairāk kā 28 g ogļhidrātu, ne vairāk kā 1,2 g tauku (ieskaitot dokozaheksaēnskābi). Iepakojuma lielums no 75 līdz 95 g ieskaitot.</t>
    </r>
  </si>
  <si>
    <r>
      <rPr>
        <b/>
        <sz val="10"/>
        <color rgb="FF000000"/>
        <rFont val="Times New Roman"/>
      </rPr>
      <t>Arginīna aminoskābju sausais maisījums uz ogļhidrātu bāzes</t>
    </r>
    <r>
      <rPr>
        <sz val="10"/>
        <color rgb="FF000000"/>
        <rFont val="Times New Roman"/>
      </rPr>
      <t>. Uztura pārvaldībai iedzimtu aminoskābju vielmaiņas trūkumu gadījumā lietošanai no dzimšanas. 100 g produkta satur: ne vairāk kā 50 g ogļhidrātu, ne vairāk kā 55 g L-Arginīna. Fasējumā ne vairāk kā 5 g sausā maisījuma maisiņi.</t>
    </r>
  </si>
  <si>
    <r>
      <rPr>
        <b/>
        <sz val="10"/>
        <color rgb="FF000000"/>
        <rFont val="Times New Roman"/>
      </rPr>
      <t>Cistīna aminoskābe sausais maisījums uz ogļhidrātu bāzes</t>
    </r>
    <r>
      <rPr>
        <sz val="10"/>
        <color rgb="FF000000"/>
        <rFont val="Times New Roman"/>
      </rPr>
      <t>. Uztura pārvaldībai iedzimtu aminoskābju vielmaiņas trūkumu gadījumā lietošanai no 3 gadu vecuma. 100 g produkta: ne vairāk kā 88 g ogļhidrātu, ne vairāk kā 14 g L-cistīna.  Fasējumā ne vairāk kā 5 g sausā maisījuma maisiņi.</t>
    </r>
  </si>
  <si>
    <r>
      <rPr>
        <b/>
        <sz val="10"/>
        <color rgb="FF000000"/>
        <rFont val="Times New Roman"/>
      </rPr>
      <t>Aminoskābju sausais maisījums bez metionīna</t>
    </r>
    <r>
      <rPr>
        <sz val="10"/>
        <color rgb="FF000000"/>
        <rFont val="Times New Roman"/>
      </rPr>
      <t xml:space="preserve"> (zīdaiņiem no dzimšanas līdz 1 gada vecumam, kuriem diagnoze homocistīnūrija), satur aizvietojamās un neaizvietojamās aminoskābes, ogļhidrātus, taukus, šķiedrvielas, vitamīnus, minerālvielas un mikroelementus, 100 g preparātā proteīna ekvivalents ne mazāk kā 13 g.</t>
    </r>
  </si>
  <si>
    <r>
      <rPr>
        <b/>
        <sz val="10"/>
        <color rgb="FF000000"/>
        <rFont val="Times New Roman"/>
      </rPr>
      <t>Aminoskābju sausais maisījums bez metionīna</t>
    </r>
    <r>
      <rPr>
        <sz val="10"/>
        <color rgb="FF000000"/>
        <rFont val="Times New Roman"/>
      </rPr>
      <t xml:space="preserve"> (bērniem no 1 līdz 10 gadu vecumam, kuriem diagnoze homocistīnūrija) ar sabalansētu aizvietojamo un neaizvietojamo aminoskābju, ogļhidrātu, tauku (tai skaitā dokozaheksaēnskābes (DHA)), vitamīnu, minerālvielu, mikroelementu un šķiedrvielu sastāvu, 100 g preparātā proteīna ekvivalents ne mazāk kā 28 g (iepakojumā pa 36 g).</t>
    </r>
  </si>
  <si>
    <r>
      <rPr>
        <b/>
        <sz val="10"/>
        <color rgb="FF000000"/>
        <rFont val="Times New Roman"/>
      </rPr>
      <t>Aminoskābju sausais maisījums lietošanai zīdaiņiem un bērniem ar urea cikla traucējumiem</t>
    </r>
    <r>
      <rPr>
        <sz val="10"/>
        <color rgb="FF000000"/>
        <rFont val="Times New Roman"/>
      </rPr>
      <t>, satur neaizvietojamās aminoskābes ar paaugstinātu sazaroto virkņu aminoskābju saturu, ogļhidrātus, tauku, vitamīnus, minerālvielas un mikroelementus, 100 g preparātā proteīna ekvivalents ne mazāk kā 7,5 g.</t>
    </r>
  </si>
  <si>
    <r>
      <rPr>
        <b/>
        <sz val="10"/>
        <color rgb="FF000000"/>
        <rFont val="Times New Roman"/>
      </rPr>
      <t>Aminoskābju sausais maisījums lietošanai bērniem no 1 līdz 10 gadu vecumam ar urea cikla traucējumiem</t>
    </r>
    <r>
      <rPr>
        <sz val="10"/>
        <color rgb="FF000000"/>
        <rFont val="Times New Roman"/>
      </rPr>
      <t>, satur neaizvietojamās aminoskābes ar paaugstinātu sazaroto virkņu aminoskābju saturu un triptofāna saturu, ogļhidrātus, taukus, vitamīnus, minerālvielas un mikroelementus, 100 g preparātā proteīna ekvivalents ne mazāk kā 12  g.</t>
    </r>
  </si>
  <si>
    <r>
      <rPr>
        <b/>
        <sz val="10"/>
        <color rgb="FF000000"/>
        <rFont val="Times New Roman"/>
      </rPr>
      <t>Aminoskābe L-valīns pulverveida formā (bez garšas)</t>
    </r>
    <r>
      <rPr>
        <sz val="10"/>
        <color rgb="FF000000"/>
        <rFont val="Times New Roman"/>
      </rPr>
      <t>: zīdaiņiem, bērniem un pieaugušajiem, kuriem nepieciešama papildus L-valīna uzņemšana, piemēram, kļavu sīrupa urīna slimības (MSUD) gadījumā; 100 g preparātā proteīna ekvivalents ne mazāk kā 84 g, iepakojuma izmērs: 100 g.</t>
    </r>
  </si>
  <si>
    <r>
      <rPr>
        <b/>
        <sz val="10"/>
        <color rgb="FF000000"/>
        <rFont val="Times New Roman"/>
      </rPr>
      <t>Aminoskābe L-izoleicīns pulverveida formā (bez garšas)</t>
    </r>
    <r>
      <rPr>
        <sz val="10"/>
        <color rgb="FF000000"/>
        <rFont val="Times New Roman"/>
      </rPr>
      <t>: zīdaiņiem, bērniem un pieaugušajiem, kuriem nepieciešama papildus L-izoleicīna uzņemšana, piemēram, kļavu sīrupa urīna slimības (MSUD) gadījumā; 100 g preparātā proteīna ekvivalents ne mazāk kā 86 g, iepakojuma izmērs: 100 g.</t>
    </r>
  </si>
  <si>
    <r>
      <rPr>
        <b/>
        <sz val="10"/>
        <color rgb="FF000000"/>
        <rFont val="Times New Roman"/>
      </rPr>
      <t>Aminoskābe L-leicīns pulverveida formā (bez garšas)</t>
    </r>
    <r>
      <rPr>
        <sz val="10"/>
        <color rgb="FF000000"/>
        <rFont val="Times New Roman"/>
      </rPr>
      <t>: zīdaiņiem, bērniem un pieaugušajiem, kuriem nepieciešama papildus L-leicīna uzņemšana, piemēram, kļavu sīrupa urīna slimības (MSUD) gadījumā; 100 g preparātā proteīna ekvivalents ne mazāk kā 86 g, iepakojuma izmērs: 100 g.</t>
    </r>
  </si>
  <si>
    <r>
      <rPr>
        <b/>
        <sz val="10"/>
        <color rgb="FF000000"/>
        <rFont val="Times New Roman"/>
      </rPr>
      <t>Ar uzturvielām pilnībā nokomplektēts pulverveida maisījums, uztura režīms zīdaiņiem līdz 1 gada vecumam kalcija vielmaiņas traucējumu gadījumos</t>
    </r>
    <r>
      <rPr>
        <sz val="10"/>
        <color rgb="FF000000"/>
        <rFont val="Times New Roman"/>
      </rPr>
      <t>, kad nepieciešams stingri noteikts kalcija un D vitamīna ierobežojums, satur govs piena olbaltumvielas, ogļhidrātus, taukus, vitamīnus, minerālvielas un mikroelementus, ar zemu kalcija saturu un bez pievienota D vitamīna, 100 g produkta satur ne vairāk kā 40 mg kalcija.</t>
    </r>
  </si>
  <si>
    <r>
      <rPr>
        <b/>
        <sz val="10"/>
        <color rgb="FF000000"/>
        <rFont val="Times New Roman"/>
      </rPr>
      <t>Aminoskābju sausais maisījums lietošanai zīdaiņiem, bērniem un pieaugušajiem ar urea cikla traucējumiem</t>
    </r>
    <r>
      <rPr>
        <sz val="10"/>
        <color rgb="FF000000"/>
        <rFont val="Times New Roman"/>
      </rPr>
      <t>, satur neaizvietojamās aminoskābes, ieskaitot L-cistīnu un L-histidīnu, 100 g preparātā proteīna ekvivalents ne mazāk kā 79 g.</t>
    </r>
  </si>
  <si>
    <r>
      <rPr>
        <b/>
        <sz val="10"/>
        <color rgb="FF000000"/>
        <rFont val="Times New Roman"/>
      </rPr>
      <t>Aminoskābju sausais maisījums (zīdaiņiem no dzimšanas un bērniem līdz 3 gadu vecumam, kuriem diagnoze  metilmalonskābes vai propionskābes acidēmija), bez L-metionīna, L-treonīna un L-valīna, ar zemu L-izoleicīna saturu, satur aizvietojamās un neaizvietojamās aminoskābes, ogļhidrātus, taukus, šķiedrvielas, vitamīnus, minerālvielas un mikroelementus</t>
    </r>
    <r>
      <rPr>
        <sz val="10"/>
        <color rgb="FF000000"/>
        <rFont val="Times New Roman"/>
      </rPr>
      <t>. 100 g preparātā proteīna ekvivalents ne mazāk kā 13 g.</t>
    </r>
  </si>
  <si>
    <r>
      <rPr>
        <b/>
        <sz val="10"/>
        <color rgb="FF000000"/>
        <rFont val="Times New Roman"/>
      </rPr>
      <t>Aminoskābju sausais maisījums (bērniem no 1  līdz 10 gadu vecumam, kuriem diagnoze  metilmalonskābes vai propionskābes acidēmija), bez L-metionīna, L-treonīna un L-valīna, ar zemu L-izoleicīna saturu, satur aizvietojamās un neaizvietojamās aminoskābes, ogļhidrātus, taukus   (tai skaitā dokozaheksaēnskābi (DHA), šķiedrvielas, vitamīnus, minerālvielas un mikroelementus</t>
    </r>
    <r>
      <rPr>
        <sz val="10"/>
        <color rgb="FF000000"/>
        <rFont val="Times New Roman"/>
      </rPr>
      <t>. 100 g preparātā proteīna ekvivalents ne mazāk kā 28 g.</t>
    </r>
  </si>
  <si>
    <r>
      <rPr>
        <b/>
        <sz val="10"/>
        <color rgb="FF000000"/>
        <rFont val="Times New Roman"/>
      </rPr>
      <t>Aminoskābju sausais maisījums (zīdaiņiem no dzimšanas līdz 1 gada vecumam, kuriem diagnoze kļavu sīrupa urīna slimība (MSUD)), bez L-izoleicīna, L-leicīna un L-valīna, kas satur aizvietojamās un neaizvietojamās aminoskābes, ogļhidrātus, taukus (tai skaitā dokozaheksaēnskābi (DHA), šķiedrvielas, vitamīnus, minerālvielas un mikroelementu</t>
    </r>
    <r>
      <rPr>
        <sz val="10"/>
        <color rgb="FF000000"/>
        <rFont val="Times New Roman"/>
      </rPr>
      <t xml:space="preserve"> 100 g preparātā proteīna ekvivalents ne mazāk kā 13 g.</t>
    </r>
  </si>
  <si>
    <r>
      <rPr>
        <b/>
        <sz val="10"/>
        <color rgb="FF000000"/>
        <rFont val="Times New Roman"/>
      </rPr>
      <t xml:space="preserve">Aminoskābju sausais maisījums (bērniem no 1  līdz 10 gadu vecumam, kuriem diagnoze kļavu sīrupa urīna slimība (MSUD)), bez L-leicīna, L-izoleicīna un L-valīna, ar sabalansētu aizvietojamo un neaizvietojamo aminoskābju, ogļhidrātu, tauku (tai skaitā dokozaheksaēnskābi (DHA)), vitamīnu, minerālvielu, mikroelementu un šķiedrvielu sastāvu. </t>
    </r>
    <r>
      <rPr>
        <sz val="10"/>
        <color rgb="FF000000"/>
        <rFont val="Times New Roman"/>
      </rPr>
      <t>100 g preparātā proteīna ekvivalents ne mazāk kā 28 g (iepakojumā pa 36 g).</t>
    </r>
  </si>
  <si>
    <r>
      <rPr>
        <b/>
        <sz val="10"/>
        <color rgb="FF000000"/>
        <rFont val="Times New Roman"/>
      </rPr>
      <t xml:space="preserve">Aminoskābju sausais maisījums (zīdaiņiem no dzimšanas līdz 1 gada vecumam, kuriem diagnoze izovaleriacidēmija), bez L-leicīna, kas satur aizvietojamās un neaizvietojamās aminoskābes, ogļhidrātus, taukus, šķiedrvielas, vitamīnus, minerālvielas un mikroelementus. </t>
    </r>
    <r>
      <rPr>
        <sz val="10"/>
        <color rgb="FF000000"/>
        <rFont val="Times New Roman"/>
      </rPr>
      <t>100 g preparātā proteīna ekvivalents ne mazāk kā 13 g.</t>
    </r>
  </si>
  <si>
    <r>
      <rPr>
        <b/>
        <sz val="10"/>
        <color rgb="FF000000"/>
        <rFont val="Times New Roman"/>
      </rPr>
      <t xml:space="preserve">Aminoskābju sausais maisījums (bērniem no 1  līdz 10 gadu vecumam, kuriem diagnoze izovaleriacidēmija), bez L-leicīna, L-izoleicīna un L-valīna, ar sabalansētu aizvietojamo un neaizvietojamo aminoskābju, ogļhidrātu, tauku (tai skaitā dokozaheksaēnskābi (DHA)), vitamīnu, minerālvielu, mikroelementu un šķiedrvielu sastāvu. </t>
    </r>
    <r>
      <rPr>
        <sz val="10"/>
        <color rgb="FF000000"/>
        <rFont val="Times New Roman"/>
      </rPr>
      <t>100 g preparātā proteīna ekvivalents ne mazāk kā 28 g.</t>
    </r>
  </si>
  <si>
    <r>
      <rPr>
        <b/>
        <sz val="10"/>
        <color rgb="FF000000"/>
        <rFont val="Times New Roman"/>
      </rPr>
      <t>Aminoskābju sausais maisījums (zīdaiņiem no dzimšanas līdz 1 gada vecumam, kuriem diagnoze tirozinēmija), bez L-tirozīna un L-fenilalanīna, kas satur aizvietojamās un neaizvietojamās aminoskābes, ogļhidrātus, taukus (tai skaitā dokozaheksaēnskābi (DHA), šķiedrvielas, vitamīnus, minerālvielas un mikroelementus.</t>
    </r>
    <r>
      <rPr>
        <sz val="10"/>
        <color rgb="FF000000"/>
        <rFont val="Times New Roman"/>
      </rPr>
      <t xml:space="preserve"> 100 g preparātā proteīna ekvivalents ne mazāk kā 13 g.</t>
    </r>
  </si>
  <si>
    <r>
      <rPr>
        <b/>
        <sz val="10"/>
        <color rgb="FF000000"/>
        <rFont val="Times New Roman"/>
      </rPr>
      <t xml:space="preserve">Aminoskābju sausais maisījums (bērniem no 1  līdz 10 gadu vecumam, kuriem diagnoze tirozinēmija), bez L-leicīna, L-izoleicīna un L-valīna, ar sabalansētu aizvietojamo un neaizvietojamo aminoskābju, ogļhidrātu, tauku (tai skaitā dokozaheksaēnskābi (DHA)), vitamīnu, minerālvielu, mikroelementu un šķiedrvielu sastāvu. </t>
    </r>
    <r>
      <rPr>
        <sz val="10"/>
        <color rgb="FF000000"/>
        <rFont val="Times New Roman"/>
      </rPr>
      <t>100 g preparātā proteīna ekvivalents ne mazāk kā 28 g (iepakojumā pa 36 g).</t>
    </r>
  </si>
  <si>
    <r>
      <rPr>
        <b/>
        <sz val="10"/>
        <color rgb="FF000000"/>
        <rFont val="Times New Roman"/>
      </rPr>
      <t>Aminoskābju sausais maisījums bez fenilalanīna (bez specifiskas garšas):</t>
    </r>
    <r>
      <rPr>
        <sz val="10"/>
        <color rgb="FF000000"/>
        <rFont val="Times New Roman"/>
      </rPr>
      <t xml:space="preserve"> bērniem no trīs gadu vecuma un pieaugušajiem, kuriem diagnoze fenilketonūrija; 100 g produktā proteīna ekvivalents ne mazāk kā 70 g, satur dokozaheksaēnskābi (DHA) (iepakojumā pa 28 g).</t>
    </r>
  </si>
  <si>
    <r>
      <rPr>
        <b/>
        <sz val="10"/>
        <color theme="1"/>
        <rFont val="Times New Roman"/>
      </rPr>
      <t>Ar augstu enerģētisko vērtību sausā maisījuma forma nieru slimību pārvaldībai zīdaiņiem no dzimšanas un bērniem līdz 10 gadu vecumam</t>
    </r>
    <r>
      <rPr>
        <sz val="10"/>
        <color theme="1"/>
        <rFont val="Times New Roman"/>
      </rPr>
      <t xml:space="preserve">. 100 </t>
    </r>
    <r>
      <rPr>
        <sz val="10"/>
        <color theme="1"/>
        <rFont val="Times New Roman"/>
      </rPr>
      <t>g produkta satur: ne mazāk kā 495 kcal, ne vairāk kā 7,5 g olbaltumvielu, ne vairāk kā 119</t>
    </r>
    <r>
      <rPr>
        <sz val="10"/>
        <color theme="1"/>
        <rFont val="Times New Roman"/>
      </rPr>
      <t xml:space="preserve"> mg kālija, ne vairāk kā </t>
    </r>
    <r>
      <rPr>
        <sz val="10"/>
        <color theme="1"/>
        <rFont val="Times New Roman"/>
      </rPr>
      <t xml:space="preserve"> 115 mg fosfora, ne vairāk kā  229 mg kalcija. Osmolaritāte ne vairāk kā 235 mOsmol/l.</t>
    </r>
  </si>
  <si>
    <r>
      <rPr>
        <b/>
        <sz val="10"/>
        <color rgb="FF000000"/>
        <rFont val="Times New Roman"/>
      </rPr>
      <t>Diētiskie produkti ar zemu fenilalanīna saturu</t>
    </r>
    <r>
      <rPr>
        <sz val="10"/>
        <color rgb="FF000000"/>
        <rFont val="Times New Roman"/>
      </rPr>
      <t xml:space="preserve"> </t>
    </r>
    <r>
      <rPr>
        <b/>
        <sz val="10"/>
        <color rgb="FF000000"/>
        <rFont val="Times New Roman"/>
      </rPr>
      <t>(100 gramos produkta fenilalanīns nepārsniedz 20 mg):</t>
    </r>
    <r>
      <rPr>
        <sz val="10"/>
        <color rgb="FF000000"/>
        <rFont val="Times New Roman"/>
      </rPr>
      <t xml:space="preserve"> </t>
    </r>
    <r>
      <rPr>
        <sz val="10"/>
        <color rgb="FF000000"/>
        <rFont val="Times New Roman"/>
      </rPr>
      <t>lazanja</t>
    </r>
  </si>
  <si>
    <r>
      <rPr>
        <b/>
        <sz val="10"/>
        <color rgb="FF000000"/>
        <rFont val="Times New Roman"/>
      </rPr>
      <t xml:space="preserve">Diētiskie produkti ar zemu fenilalanīna saturu (100 gramos produkta fenilalanīns nepārsniedz 10 mg): </t>
    </r>
    <r>
      <rPr>
        <sz val="10"/>
        <color rgb="FF000000"/>
        <rFont val="Times New Roman"/>
      </rPr>
      <t>krekeri</t>
    </r>
  </si>
  <si>
    <r>
      <rPr>
        <b/>
        <sz val="10"/>
        <color rgb="FF000000"/>
        <rFont val="Times New Roman"/>
      </rPr>
      <t xml:space="preserve">Diētiskie produkti ar zemu fenilalanīna saturu (100 gramos produkta fenilalanīns nepārsniedz 17 mg): </t>
    </r>
    <r>
      <rPr>
        <sz val="10"/>
        <color rgb="FF000000"/>
        <rFont val="Times New Roman"/>
      </rPr>
      <t>krekeri ar garšaugiem</t>
    </r>
  </si>
  <si>
    <r>
      <rPr>
        <b/>
        <sz val="10"/>
        <color rgb="FF000000"/>
        <rFont val="Times New Roman"/>
      </rPr>
      <t>Diētiskie produkti ar zemu fenilalanīna saturu (100 gramos produkta fenilalanīns nepārsniedz 30 mg):</t>
    </r>
    <r>
      <rPr>
        <sz val="10"/>
        <color rgb="FF000000"/>
        <rFont val="Times New Roman"/>
      </rPr>
      <t xml:space="preserve"> kūkas maisījums ar šokolādes garšu</t>
    </r>
  </si>
  <si>
    <r>
      <rPr>
        <b/>
        <sz val="10"/>
        <color rgb="FF000000"/>
        <rFont val="Times New Roman"/>
      </rPr>
      <t xml:space="preserve">Diētiskie produkti ar zemu fenilalanīna saturu (100 gramos produkta fenilalanīns nepārsniedz 5 mg): </t>
    </r>
    <r>
      <rPr>
        <sz val="10"/>
        <color rgb="FF000000"/>
        <rFont val="Times New Roman"/>
      </rPr>
      <t>pulverveida olu aizstājējs</t>
    </r>
    <r>
      <rPr>
        <b/>
        <sz val="10"/>
        <color rgb="FF000000"/>
        <rFont val="Times New Roman"/>
      </rPr>
      <t xml:space="preserve"> </t>
    </r>
  </si>
  <si>
    <r>
      <rPr>
        <b/>
        <sz val="10"/>
        <color rgb="FF000000"/>
        <rFont val="Times New Roman"/>
      </rPr>
      <t xml:space="preserve">Aminoskābju sausais maisījums bez fenilalanīna (nearomatizēts): </t>
    </r>
    <r>
      <rPr>
        <sz val="10"/>
        <color rgb="FF000000"/>
        <rFont val="Times New Roman"/>
      </rPr>
      <t>bērniem no 3 gadu vecuma, pieaugušajiem un grūtniecēm ar diagnosticētu fenilketonūriju. 100 g produkta satur: olbaltumvielu ekvivalents 58 - 62 g ieskaitot, ne vairāk kā 305 kcal, ne vairāk kā 16,1 g ogļhidrātu, ne mazāk kā 29 µg D vitamīna. Fasējuma lielums no 29 g līdz 35 g.</t>
    </r>
  </si>
  <si>
    <r>
      <rPr>
        <b/>
        <sz val="10"/>
        <color rgb="FF000000"/>
        <rFont val="Times New Roman"/>
      </rPr>
      <t>Aminoskābju sausais maisījums bez fenilalanīna (ar tropisko augļu garšu):</t>
    </r>
    <r>
      <rPr>
        <sz val="10"/>
        <color rgb="FF000000"/>
        <rFont val="Times New Roman"/>
      </rPr>
      <t xml:space="preserve"> bērniem no 3 gadu vecuma, pieaugušajiem un grūtniecēm ar diagnosticētu fenilketonūriju. 100 g produkta satur: olbaltumvielu ekvivalents 58 - 62 g ieskaitot, ne vairāk kā 305 kcal, ne vairāk kā 16,1 g ogļhidrātu, ne mazāk kā 29 µg D vitamīna. Fasējuma lielums no 29 g līdz 35 g.</t>
    </r>
  </si>
  <si>
    <r>
      <rPr>
        <b/>
        <sz val="10"/>
        <color rgb="FF000000"/>
        <rFont val="Times New Roman"/>
      </rPr>
      <t>Aminoskābju sausais maisījums bez fenilalanīna (ar apelsīnu garšu):</t>
    </r>
    <r>
      <rPr>
        <sz val="10"/>
        <color rgb="FF000000"/>
        <rFont val="Times New Roman"/>
      </rPr>
      <t xml:space="preserve"> bērniem no 3 gadu vecuma, pieaugušajiem un grūtniecēm ar diagnosticētu fenilketonūriju. 100 g produkta satur: olbaltumvielu ekvivalents 58 - 62 g ieskaitot, ne vairāk kā 305 kcal, ne vairāk kā 16,1 g ogļhidrātu, ne mazāk kā 29 µg D vitamīna. Fasējuma lielums no 29 g līdz 35 g.</t>
    </r>
  </si>
  <si>
    <r>
      <rPr>
        <b/>
        <sz val="10"/>
        <color rgb="FF000000"/>
        <rFont val="Times New Roman"/>
      </rPr>
      <t>Aminoskābju sausais maisījums bez fenilalanīna (ar citronu garšu):</t>
    </r>
    <r>
      <rPr>
        <sz val="10"/>
        <color rgb="FF000000"/>
        <rFont val="Times New Roman"/>
      </rPr>
      <t xml:space="preserve"> bērniem no 3 gadu vecuma, pieaugušajiem un grūtniecēm ar diagnosticētu fenilketonūriju. 100 g produkta satur: olbaltumvielu ekvivalents 58 - 62 g ieskaitot, ne vairāk kā 305 kcal, ne vairāk kā 16,1 g ogļhidrātu, ne mazāk kā 29 µg D vitamīna. Fasējuma lielums no 29 g līdz 35 g.</t>
    </r>
  </si>
  <si>
    <r>
      <rPr>
        <b/>
        <sz val="10"/>
        <color rgb="FF000000"/>
        <rFont val="Times New Roman"/>
      </rPr>
      <t>Pulverveida vitamīnu, minerālvielu un mikroelementu maisījums</t>
    </r>
    <r>
      <rPr>
        <sz val="10"/>
        <color rgb="FF000000"/>
        <rFont val="Times New Roman"/>
      </rPr>
      <t xml:space="preserve"> ar zemu ogļhidrātu saturu, ar apelsīnu garšu. 100 g produkta satur: ne vairāk kā 42 kcal, ne vairāk kā 9 g ogļhidrātu. Fasējuma lielums ne vairāk kā 7 g.</t>
    </r>
  </si>
  <si>
    <r>
      <rPr>
        <b/>
        <sz val="10"/>
        <color rgb="FF000000"/>
        <rFont val="Times New Roman"/>
      </rPr>
      <t>Ar uzturvielām bagāta, pilnvērtīga, šķidra pārtika ar tauku, ogļhidrātu un olbaltumvielu attiecību 4:1 (vaniļas garša).</t>
    </r>
    <r>
      <rPr>
        <sz val="10"/>
        <color rgb="FF000000"/>
        <rFont val="Times New Roman"/>
      </rPr>
      <t xml:space="preserve"> 100 ml produkta satur: tauki ne vairāk kā 14,7 g, no kuriem piesātinātās taukskābes ne vairāk kā 1,5 g, ogļhidrāti ne vairāk kā 0,4 g, kalcijs ne mazāk kā 125 mg. Fasējuma lielums no 220 ml līdz 270 ml.</t>
    </r>
  </si>
  <si>
    <r>
      <rPr>
        <b/>
        <sz val="10"/>
        <color rgb="FF000000"/>
        <rFont val="Times New Roman"/>
      </rPr>
      <t>Pulverveida tirozīna aminoskābe</t>
    </r>
    <r>
      <rPr>
        <sz val="10"/>
        <color rgb="FF000000"/>
        <rFont val="Times New Roman"/>
      </rPr>
      <t xml:space="preserve"> uz ogļhidrātu bāzes. Iedzimtu aminoskābju metabolisma traucējumu diētas regulēšanai. 100 g produkta satur: ne vairāk kā 75 g ogļhidrātu, ne vairāk kā 30 g L-tirozīna. Iepakojums satur ne vairāk kā 5 g vienā paciņā.</t>
    </r>
  </si>
  <si>
    <r>
      <rPr>
        <b/>
        <sz val="10"/>
        <color rgb="FF000000"/>
        <rFont val="Times New Roman"/>
      </rPr>
      <t>Lietošanai gatava vidējo ķēžu taukskābes saturoša šķidrā emulsija</t>
    </r>
    <r>
      <rPr>
        <sz val="10"/>
        <color rgb="FF000000"/>
        <rFont val="Times New Roman"/>
      </rPr>
      <t>. 100 ml produkta satur: ne vairāk kā 200 kcal, ne vairāk kā 25 g vidējo ķēžu taukskābju.Fasējuma lielums no 200 ml līdz 230 ml.</t>
    </r>
  </si>
  <si>
    <r>
      <rPr>
        <b/>
        <sz val="10"/>
        <color rgb="FF000000"/>
        <rFont val="Times New Roman"/>
      </rPr>
      <t>Lietošanai gatavs aminoskābju maisījums (šķidrā veidā ar meža ogu garšu) bez fenilalanīna:</t>
    </r>
    <r>
      <rPr>
        <sz val="10"/>
        <color rgb="FF000000"/>
        <rFont val="Times New Roman"/>
      </rPr>
      <t xml:space="preserve"> bērniem no 3 gadu vecuma ar diagnosticētu fenilketonūriju. 100 ml produkta satur: olbaltumvielu ekvivalents ne vairāk kā 12 g ieskaitot, ne vairāk kā 80 kcal, ne vairāk kā 5,2 g ogļhidrātu, ne mazāk kā 0,9 g tauku (tostarp dokosaheksānskābi). Osmolaritāte ne vairāk kā 1650 mOsm/kg. Fasējuma lielums no 165-175 ml ieskaitot.</t>
    </r>
  </si>
  <si>
    <r>
      <rPr>
        <b/>
        <sz val="10"/>
        <color rgb="FF000000"/>
        <rFont val="Times New Roman"/>
      </rPr>
      <t>Neitrālas garšas pulveris ar augstu vidējo ķēžu triglicerīdu saturu</t>
    </r>
    <r>
      <rPr>
        <sz val="10"/>
        <color rgb="FF000000"/>
        <rFont val="Times New Roman"/>
      </rPr>
      <t>. 100 g produkta: ne vairāk kā 750 kcal, ne mazāk kā 55 g vidējo ķēžu triglicerīdu. Fasējuma lielums no 12 g līdz 18 g.</t>
    </r>
  </si>
  <si>
    <r>
      <rPr>
        <b/>
        <sz val="10"/>
        <color rgb="FF000000"/>
        <rFont val="Times New Roman"/>
      </rPr>
      <t>Īpašiem medicīniskiem nolūkiem paredzēta pārtika. Augstas enerģētiskās vērtības, maza tilpuma šķidrs maisījums nieru slimību uztura terapijai bērniem no 3 gadu vecuma ar vaniļas garšu</t>
    </r>
    <r>
      <rPr>
        <sz val="10"/>
        <color rgb="FF000000"/>
        <rFont val="Times New Roman"/>
      </rPr>
      <t>.
100 ml produkta satur: 200 kcal, 4 g olbaltumvielu, 30–37 mg kālija, 30–40 mg fosfora, ne mazāk kā 40–50 mg kalcija.
Osmolaritāte: 400–435 mOsm/l. Iepakojuma tilpums: 100–130 ml.</t>
    </r>
  </si>
  <si>
    <r>
      <rPr>
        <b/>
        <sz val="10"/>
        <color rgb="FF000000"/>
        <rFont val="Times New Roman"/>
      </rPr>
      <t>Šokolādes garšas pulverveida proteīna aizvietotājs ar zemu fenilalanīna saturu</t>
    </r>
    <r>
      <rPr>
        <sz val="10"/>
        <color rgb="FF000000"/>
        <rFont val="Times New Roman"/>
      </rPr>
      <t>, kas satur sabalansētu glikomakropeptīda izolāta, aminoskābju, ogļhidrātu, tauku, vitamīnu, minerālvielu un dokozaheksaēnskābes maisījumu. 100 g produkta satur: olbaltumvielu ekvivalentu no 54 g līdz 58 g (ieskaitot), ne vairāk kā 341 kcal, ne vairāk kā 20 g ogļhidrātu, no kuriem cukurs – ne vairāk kā 8,5 g. Fasējuma lielums – ne vairāk kā 28 g.</t>
    </r>
  </si>
  <si>
    <r>
      <rPr>
        <b/>
        <sz val="10"/>
        <color rgb="FF000000"/>
        <rFont val="Times New Roman"/>
      </rPr>
      <t>Aminoskābju sausais maisījums bez fenilalanīna (nearomatizēts)</t>
    </r>
    <r>
      <rPr>
        <sz val="10"/>
        <color rgb="FF000000"/>
        <rFont val="Times New Roman"/>
      </rPr>
      <t>: bērniem no sešu mēnešu līdz piecu gadu vecumam ar diagnosticētu fenilketonūriju. Var tikt lietots kā puscieta konsistence ar karoti vai kā maza tilpuma dzēriens. 100 g produkta satur: olbaltumvielu ekvivalents 38 - 42 g ieskaitot, ne mazāk par 1080 mg kalcija, ne vairāk kā 344 kcal. Fasējuma lielums ne vairāk kā 27 g.</t>
    </r>
  </si>
  <si>
    <r>
      <rPr>
        <b/>
        <sz val="10"/>
        <color rgb="FF000000"/>
        <rFont val="Times New Roman"/>
      </rPr>
      <t>Vaniļas garšas pulverveida proteīna aizvietotājs ar zemu fenilalanīna saturu</t>
    </r>
    <r>
      <rPr>
        <sz val="10"/>
        <color rgb="FF000000"/>
        <rFont val="Times New Roman"/>
      </rPr>
      <t>, kas satur sabalansētu glikomakropeptīda izolāta, aminoskābju, ogļhidrātu, tauku, vitamīnu, minerālvielu un dokozaheksaēnskābes maisījumu. 100 g produkta satur: olbaltumvielu ekvivalentu no 54 g līdz 58 g (ieskaitot), ne vairāk kā 341 kcal, ne vairāk kā 20 g ogļhidrātu, no kuriem cukurs – ne vairāk kā 7,5 g. Fasējuma lielums – ne vairāk kā 28 g.</t>
    </r>
  </si>
  <si>
    <r>
      <rPr>
        <b/>
        <sz val="10"/>
        <color rgb="FF000000"/>
        <rFont val="Times New Roman"/>
      </rPr>
      <t xml:space="preserve">Aminoskābju sausais maisījums bez fenilalanīna (nearomatizēts): </t>
    </r>
    <r>
      <rPr>
        <sz val="10"/>
        <color rgb="FF000000"/>
        <rFont val="Times New Roman"/>
      </rPr>
      <t>bērniem no sešu mēnešu līdz desmit gadu vecumam ar diagnosticētu fenilketonūriju. Kamēr bērns pierod, produktu iespējams lietot gēla formā. 100 g produkta satur: olbaltumvielu  ekvivalents 38 - 42 g ieskaitot, ne mazāk par 1080 mg kalcija, ne vairāk kā 343 kcal. Fasējuma lielums ne vairāk kā 27 g.</t>
    </r>
  </si>
  <si>
    <r>
      <rPr>
        <b/>
        <sz val="10"/>
        <color rgb="FF000000"/>
        <rFont val="Times New Roman"/>
      </rPr>
      <t>Aminoskābju sausais maisījums 1. tipa glutārskābes acidūrijas (GA1) gadījumā</t>
    </r>
    <r>
      <rPr>
        <sz val="10"/>
        <color rgb="FF000000"/>
        <rFont val="Times New Roman"/>
      </rPr>
      <t>. Uz aminoskābēm bāzēts pulverveida maisījums bez lizīna un ar zemu triptofāna saturu, satur aizvietojamās un neaizvietojamās aminoskābes, ogļhidrātus, taukus, šķiedrvielas, vitamīnus, minerālvielas un mikroelementus. Piemērots zīdaiņiem no dzimšanas līdz 12 mēnešu vecumam (iepakojumā 400 g).</t>
    </r>
  </si>
  <si>
    <t>Kopā summa bez PVN (EUR)</t>
  </si>
  <si>
    <t>x</t>
  </si>
  <si>
    <t>PVN (EUR)</t>
  </si>
  <si>
    <t>Kopā summa ar PVN (EUR)</t>
  </si>
  <si>
    <r>
      <t xml:space="preserve">Aminoskābju sausais maisījums bez fenilalanīna ar LCP (long chain polyun saturated fattyacids - ar polinepiesātinātām garo ķēžu taukskābēm), </t>
    </r>
    <r>
      <rPr>
        <sz val="10"/>
        <color rgb="FF000000"/>
        <rFont val="Times New Roman"/>
      </rPr>
      <t>mātes pienam līdzīga formula ar LCP;</t>
    </r>
    <r>
      <rPr>
        <b/>
        <sz val="10"/>
        <color rgb="FF000000"/>
        <rFont val="Times New Roman"/>
      </rPr>
      <t xml:space="preserve"> satur  galaktooligosaharīdus un fruktooligosaharīdus, </t>
    </r>
    <r>
      <rPr>
        <sz val="10"/>
        <color rgb="FF000000"/>
        <rFont val="Times New Roman"/>
      </rPr>
      <t>bez fenilalanīna bērniem līdz viena gada vecumam, kuriem diagnoze fenilketonūrija; 100 g preparātā proteīna ekvivalents ne mazāk kā 13 g.</t>
    </r>
  </si>
  <si>
    <r>
      <t>Aminoskābe L-citrulīns pulverveida formā</t>
    </r>
    <r>
      <rPr>
        <sz val="10"/>
        <color rgb="FF000000"/>
        <rFont val="Times New Roman"/>
      </rPr>
      <t xml:space="preserve"> </t>
    </r>
    <r>
      <rPr>
        <b/>
        <sz val="10"/>
        <color rgb="FF000000"/>
        <rFont val="Times New Roman"/>
      </rPr>
      <t>(bez garšas)</t>
    </r>
    <r>
      <rPr>
        <sz val="10"/>
        <color rgb="FF000000"/>
        <rFont val="Times New Roman"/>
      </rPr>
      <t xml:space="preserve">: zīdaiņiem, bērniem un pieaugušajiem, kuriem diagnoze </t>
    </r>
    <r>
      <rPr>
        <i/>
        <sz val="10"/>
        <color rgb="FF000000"/>
        <rFont val="Times New Roman"/>
      </rPr>
      <t>ornitīna</t>
    </r>
    <r>
      <rPr>
        <sz val="10"/>
        <color rgb="FF000000"/>
        <rFont val="Times New Roman"/>
      </rPr>
      <t xml:space="preserve"> </t>
    </r>
    <r>
      <rPr>
        <i/>
        <sz val="10"/>
        <color rgb="FF000000"/>
        <rFont val="Times New Roman"/>
      </rPr>
      <t>karbamiltransferāzes</t>
    </r>
    <r>
      <rPr>
        <sz val="10"/>
        <color rgb="FF000000"/>
        <rFont val="Times New Roman"/>
      </rPr>
      <t xml:space="preserve"> (OCT) un karbamilfosfāta sintetāzes (CPS); 100 g preparātā proteīna ekvivalents ne mazāk kā 89,7 g, iepakojuma izmērs: 100 g.</t>
    </r>
  </si>
  <si>
    <r>
      <t>Pulverveida aminoskābju maisījums bez fenilalanīna (bez specifiskas garšas)</t>
    </r>
    <r>
      <rPr>
        <sz val="10"/>
        <color rgb="FF000000"/>
        <rFont val="Times New Roman"/>
      </rPr>
      <t>: lietošanai no 1 gada vecuma, pierādītas fenilketonūrijas (PKU) gadījumā. 100 g produkta satur: enerģētiskā vērtība no 380 līdz 420 kcal, tauki no 13 g līdz 15 g, olbaltumvielu ekvivalents no 29 g līdz 32 g, kalcijs līdz 920 mg. Iepakots kārbā.</t>
    </r>
  </si>
  <si>
    <r>
      <rPr>
        <b/>
        <sz val="10"/>
        <color rgb="FF000000"/>
        <rFont val="Times New Roman"/>
      </rPr>
      <t>Pulverveida aminoskābju maisījums bez fenilalanīna (vaniļas garša</t>
    </r>
    <r>
      <rPr>
        <sz val="10"/>
        <color rgb="FF000000"/>
        <rFont val="Times New Roman"/>
      </rPr>
      <t>): lietošanai no 3 gada vecuma, pierādītas fenilketonūrijas (PKU) gadījumā. 100g produkta satur: enerģētiskā vērtība no 380 līdz 420 kcal, tauki no 13 g līdz 15 g, olbaltumvielu ekvivalents no 29 g līdz 32 g, kalcijs līdz 920 mg. Iepakots kārbā.</t>
    </r>
  </si>
  <si>
    <r>
      <t>Pārtika īpašiem medicīniskiem nolūkiem ZĪDAIŅIEM PIRMAJĀ DZĪVES GADĀ, uztura režīms organiskās acidūrijas gadījumā</t>
    </r>
    <r>
      <rPr>
        <sz val="10"/>
        <color rgb="FF000000"/>
        <rFont val="Times New Roman"/>
      </rPr>
      <t>. Sastāv no izoleicīna, metionīna, treonīna un valīna nesaturoša aminoskābju maisījuma, ogļhidrātiem un īpaša tauku maisījuma, kas satur garās ķēdes polinepiesātinātās taukskābes (LCP). 100 g produkta satur: enerģētiskā vērtība no 420 līdz 480 kcal, tauki no 19 g līdz 23 g, olbaltumvielu ekvivalents no 9 g līdz 12 g. Iepakots kārbās.</t>
    </r>
  </si>
  <si>
    <r>
      <t>Pārtika īpašiem medicīniskiem nolūkiem ZĪDAIŅIEM PIRMAJĀ DZĪVES GADĀ, Uztura režīms sazarotās ķēdes aminoskābju vielmaiņas slimību gadījumā</t>
    </r>
    <r>
      <rPr>
        <sz val="10"/>
        <color rgb="FF000000"/>
        <rFont val="Times New Roman"/>
      </rPr>
      <t>. Sastāv no izoleicīna, leicīna un valīna nesaturoša aminoskābju maisījuma, ogļhidrātiem un īpaša tauku maisījuma, kas satur garās ķēdes polinepiesātinātās taukskābes (LCP). 100 g produkta satur: enerģētiskā vērtība no 420 līdz 480 kcal, tauki no 19 g līdz 23 g, olbaltumvielu ekvivalents no 10 g līdz 13 g. Iepakots kārbās.</t>
    </r>
  </si>
  <si>
    <r>
      <rPr>
        <b/>
        <sz val="10"/>
        <color theme="1"/>
        <rFont val="Times New Roman"/>
        <family val="1"/>
        <charset val="186"/>
      </rPr>
      <t>1.pielikums</t>
    </r>
    <r>
      <rPr>
        <sz val="10"/>
        <color theme="1"/>
        <rFont val="Times New Roman"/>
      </rPr>
      <t xml:space="preserve">
Nacionālā veselības dienesta rīkotā atklāta konkursa 
“Fenilketonūrijas un citu iedzimto metabolisko slimību diētiskās korekcijas 
produkti”, iepirkuma identifikācijas Nr. VM NVD 2026/16, nolikumam</t>
    </r>
  </si>
  <si>
    <t>1.108.</t>
  </si>
  <si>
    <t>1.109.</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</si>
</sst>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d\.m\."/>
  </numFmts>
  <fonts count="26">
    <font>
      <sz val="11"/>
      <color theme="1"/>
      <name val="Aptos Narrow"/>
      <scheme val="minor"/>
    </font>
    <font>
      <sz val="11"/>
      <color theme="1"/>
      <name val="Times New Roman"/>
    </font>
    <font>
      <sz val="10"/>
      <color theme="1"/>
      <name val="Times New Roman"/>
    </font>
    <font>
      <b/>
      <sz val="10"/>
      <color theme="1"/>
      <name val="Times New Roman"/>
    </font>
    <font>
      <sz val="11"/>
      <name val="Aptos Narrow"/>
    </font>
    <font>
      <sz val="10"/>
      <color rgb="FF000000"/>
      <name val="Times New Roman"/>
    </font>
    <font>
      <sz val="9"/>
      <color rgb="FF000000"/>
      <name val="Times New Roman"/>
    </font>
    <font>
      <sz val="9"/>
      <color theme="1"/>
      <name val="Times New Roman"/>
    </font>
    <font>
      <sz val="11"/>
      <color theme="1"/>
      <name val="Aptos Narrow"/>
      <scheme val="minor"/>
    </font>
    <font>
      <b/>
      <sz val="10"/>
      <color rgb="FF000000"/>
      <name val="Times New Roman"/>
    </font>
    <font>
      <sz val="11"/>
      <color rgb="FF000000"/>
      <name val="Times New Roman"/>
    </font>
    <font>
      <b/>
      <sz val="8"/>
      <color rgb="FF000000"/>
      <name val="Times New Roman"/>
    </font>
    <font>
      <u/>
      <sz val="11"/>
      <color theme="10"/>
      <name val="Aptos Narrow"/>
    </font>
    <font>
      <sz val="11"/>
      <color rgb="FF000000"/>
      <name val="'Times New Roman'"/>
    </font>
    <font>
      <sz val="11"/>
      <color theme="1"/>
      <name val="Calibri"/>
    </font>
    <font>
      <sz val="11"/>
      <color theme="1"/>
      <name val="Aptos Narrow"/>
    </font>
    <font>
      <b/>
      <sz val="10"/>
      <color rgb="FF00B050"/>
      <name val="Times New Roman"/>
    </font>
    <font>
      <b/>
      <sz val="11"/>
      <color rgb="FF00B050"/>
      <name val="Times New Roman"/>
    </font>
    <font>
      <b/>
      <sz val="11"/>
      <color rgb="FFBF9000"/>
      <name val="Times New Roman"/>
    </font>
    <font>
      <sz val="10"/>
      <color rgb="FFFF0000"/>
      <name val="Times New Roman"/>
    </font>
    <font>
      <sz val="11"/>
      <color rgb="FFFF0000"/>
      <name val="Times New Roman"/>
    </font>
    <font>
      <vertAlign val="superscript"/>
      <sz val="10"/>
      <color rgb="FF000000"/>
      <name val="Times New Roman"/>
    </font>
    <font>
      <i/>
      <sz val="10"/>
      <color rgb="FF000000"/>
      <name val="Times New Roman"/>
    </font>
    <font>
      <b/>
      <sz val="10"/>
      <color theme="1"/>
      <name val="Times New Roman"/>
      <family val="1"/>
      <charset val="186"/>
    </font>
    <font>
      <sz val="10"/>
      <color theme="1"/>
      <name val="Times New Roman"/>
      <family val="1"/>
      <charset val="186"/>
    </font>
    <font>
      <sz val="10"/>
      <color rgb="FF000000"/>
      <name val="Times New Roman"/>
      <family val="1"/>
      <charset val="186"/>
    </font>
  </fonts>
  <fills count="8">
    <fill>
      <patternFill patternType="none"/>
    </fill>
    <fill>
      <patternFill patternType="gray125"/>
    </fill>
    <fill>
      <patternFill patternType="solid">
        <fgColor rgb="FFC5E0B3"/>
        <bgColor rgb="FFC5E0B3"/>
      </patternFill>
    </fill>
    <fill>
      <patternFill patternType="solid">
        <fgColor rgb="FFFEF2CB"/>
        <bgColor rgb="FFFEF2CB"/>
      </patternFill>
    </fill>
    <fill>
      <patternFill patternType="solid">
        <fgColor rgb="FFD9E2F3"/>
        <bgColor rgb="FFD9E2F3"/>
      </patternFill>
    </fill>
    <fill>
      <patternFill patternType="solid">
        <fgColor rgb="FFFFFFFF"/>
        <bgColor rgb="FFFFFFFF"/>
      </patternFill>
    </fill>
    <fill>
      <patternFill patternType="solid">
        <fgColor rgb="FFB6D7A8"/>
        <bgColor rgb="FFB6D7A8"/>
      </patternFill>
    </fill>
    <fill>
      <patternFill patternType="solid">
        <fgColor rgb="FFC5E0B4"/>
        <bgColor rgb="FFC5E0B4"/>
      </patternFill>
    </fill>
  </fills>
  <borders count="14">
    <border>
      <left/>
      <right/>
      <top/>
      <bottom/>
      <diagonal/>
    </border>
    <border>
      <left style="medium">
        <color rgb="FF000000"/>
      </left>
      <right/>
      <top style="medium">
        <color rgb="FF000000"/>
      </top>
      <bottom style="medium">
        <color rgb="FF000000"/>
      </bottom>
      <diagonal/>
    </border>
    <border>
      <left/>
      <right style="medium">
        <color rgb="FF000000"/>
      </right>
      <top style="medium">
        <color rgb="FF000000"/>
      </top>
      <bottom style="medium">
        <color rgb="FF000000"/>
      </bottom>
      <diagonal/>
    </border>
    <border>
      <left/>
      <right/>
      <top style="medium">
        <color rgb="FF000000"/>
      </top>
      <bottom style="medium">
        <color rgb="FF000000"/>
      </bottom>
      <diagonal/>
    </border>
    <border>
      <left style="medium">
        <color rgb="FF000000"/>
      </left>
      <right style="medium">
        <color rgb="FF000000"/>
      </right>
      <top style="medium">
        <color rgb="FF000000"/>
      </top>
      <bottom/>
      <diagonal/>
    </border>
    <border>
      <left/>
      <right style="medium">
        <color rgb="FF000000"/>
      </right>
      <top/>
      <bottom/>
      <diagonal/>
    </border>
    <border>
      <left/>
      <right/>
      <top style="medium">
        <color rgb="FF000000"/>
      </top>
      <bottom style="medium">
        <color rgb="FF000000"/>
      </bottom>
      <diagonal/>
    </border>
    <border>
      <left style="thin">
        <color rgb="FF000000"/>
      </left>
      <right style="thin">
        <color rgb="FF000000"/>
      </right>
      <top/>
      <bottom style="thin">
        <color rgb="FF000000"/>
      </bottom>
      <diagonal/>
    </border>
    <border>
      <left style="thin">
        <color rgb="FF000000"/>
      </left>
      <right style="thin">
        <color rgb="FF000000"/>
      </right>
      <top/>
      <bottom style="thin">
        <color rgb="FF000000"/>
      </bottom>
      <diagonal/>
    </border>
    <border>
      <left style="thin">
        <color rgb="FF000000"/>
      </left>
      <right style="thin">
        <color rgb="FF000000"/>
      </right>
      <top style="thin">
        <color rgb="FF000000"/>
      </top>
      <bottom style="thin">
        <color rgb="FF000000"/>
      </bottom>
      <diagonal/>
    </border>
    <border>
      <left style="thin">
        <color rgb="FF000000"/>
      </left>
      <right/>
      <top style="thin">
        <color rgb="FF000000"/>
      </top>
      <bottom style="thin">
        <color rgb="FF000000"/>
      </bottom>
      <diagonal/>
    </border>
    <border>
      <left/>
      <right style="thin">
        <color rgb="FF000000"/>
      </right>
      <top style="thin">
        <color rgb="FF000000"/>
      </top>
      <bottom style="thin">
        <color rgb="FF000000"/>
      </bottom>
      <diagonal/>
    </border>
    <border>
      <left/>
      <right/>
      <top/>
      <bottom/>
      <diagonal/>
    </border>
    <border>
      <left style="thin">
        <color rgb="FF000000"/>
      </left>
      <right style="medium">
        <color rgb="FF000000"/>
      </right>
      <top style="thin">
        <color rgb="FF000000"/>
      </top>
      <bottom style="medium">
        <color rgb="FF000000"/>
      </bottom>
      <diagonal/>
    </border>
  </borders>
  <cellStyleXfs count="1">
    <xf numFmtId="0" fontId="0" fillId="0" borderId="0"/>
  </cellStyleXfs>
  <cellXfs count="75">
    <xf numFmtId="0" fontId="0" fillId="0" borderId="0" xfId="0"/>
    <xf numFmtId="0" fontId="1" fillId="0" borderId="0" xfId="0" applyFont="1"/>
    <xf numFmtId="0" fontId="1" fillId="0" borderId="0" xfId="0" applyFont="1" applyAlignment="1">
      <alignment horizontal="center" vertical="center" wrapText="1"/>
    </xf>
    <xf numFmtId="0" fontId="5" fillId="2" borderId="4" xfId="0" applyFont="1" applyFill="1" applyBorder="1" applyAlignment="1">
      <alignment horizontal="center" vertical="center" wrapText="1"/>
    </xf>
    <xf numFmtId="0" fontId="6" fillId="2" borderId="5" xfId="0" applyFont="1" applyFill="1" applyBorder="1" applyAlignment="1">
      <alignment horizontal="center" vertical="center" wrapText="1"/>
    </xf>
    <xf numFmtId="0" fontId="6" fillId="3" borderId="4" xfId="0" applyFont="1" applyFill="1" applyBorder="1" applyAlignment="1">
      <alignment horizontal="center" vertical="center" wrapText="1"/>
    </xf>
    <xf numFmtId="0" fontId="7" fillId="3" borderId="4" xfId="0" applyFont="1" applyFill="1" applyBorder="1" applyAlignment="1">
      <alignment horizontal="center" vertical="center" wrapText="1"/>
    </xf>
    <xf numFmtId="0" fontId="7" fillId="4" borderId="4" xfId="0" applyFont="1" applyFill="1" applyBorder="1" applyAlignment="1">
      <alignment horizontal="center" vertical="center" wrapText="1"/>
    </xf>
    <xf numFmtId="0" fontId="7" fillId="0" borderId="0" xfId="0" applyFont="1"/>
    <xf numFmtId="0" fontId="8" fillId="0" borderId="0" xfId="0" applyFont="1"/>
    <xf numFmtId="164" fontId="5" fillId="2" borderId="7" xfId="0" applyNumberFormat="1" applyFont="1" applyFill="1" applyBorder="1" applyAlignment="1">
      <alignment horizontal="center" vertical="center" wrapText="1"/>
    </xf>
    <xf numFmtId="0" fontId="9" fillId="2" borderId="7" xfId="0" applyFont="1" applyFill="1" applyBorder="1" applyAlignment="1">
      <alignment horizontal="left" vertical="center" wrapText="1"/>
    </xf>
    <xf numFmtId="0" fontId="9" fillId="0" borderId="8" xfId="0" applyFont="1" applyBorder="1" applyAlignment="1">
      <alignment horizontal="left" vertical="center" wrapText="1"/>
    </xf>
    <xf numFmtId="0" fontId="5" fillId="0" borderId="8" xfId="0" applyFont="1" applyBorder="1" applyAlignment="1">
      <alignment horizontal="center" vertical="center" wrapText="1"/>
    </xf>
    <xf numFmtId="0" fontId="5" fillId="5" borderId="8" xfId="0" applyFont="1" applyFill="1" applyBorder="1" applyAlignment="1">
      <alignment horizontal="center" vertical="center"/>
    </xf>
    <xf numFmtId="0" fontId="1" fillId="0" borderId="8" xfId="0" applyFont="1" applyBorder="1" applyAlignment="1">
      <alignment horizontal="center" vertical="center" wrapText="1"/>
    </xf>
    <xf numFmtId="0" fontId="9" fillId="2" borderId="9" xfId="0" applyFont="1" applyFill="1" applyBorder="1" applyAlignment="1">
      <alignment horizontal="left" vertical="center" wrapText="1"/>
    </xf>
    <xf numFmtId="0" fontId="9" fillId="0" borderId="9" xfId="0" applyFont="1" applyBorder="1" applyAlignment="1">
      <alignment horizontal="left" vertical="center" wrapText="1"/>
    </xf>
    <xf numFmtId="0" fontId="5" fillId="0" borderId="9" xfId="0" applyFont="1" applyBorder="1" applyAlignment="1">
      <alignment horizontal="center" vertical="center" wrapText="1"/>
    </xf>
    <xf numFmtId="0" fontId="1" fillId="0" borderId="9" xfId="0" applyFont="1" applyBorder="1" applyAlignment="1">
      <alignment horizontal="center" vertical="center" wrapText="1"/>
    </xf>
    <xf numFmtId="0" fontId="3" fillId="0" borderId="9" xfId="0" applyFont="1" applyBorder="1" applyAlignment="1">
      <alignment horizontal="left" vertical="center" wrapText="1"/>
    </xf>
    <xf numFmtId="0" fontId="9" fillId="5" borderId="9" xfId="0" applyFont="1" applyFill="1" applyBorder="1" applyAlignment="1">
      <alignment horizontal="left" vertical="center" wrapText="1"/>
    </xf>
    <xf numFmtId="0" fontId="5" fillId="5" borderId="9" xfId="0" applyFont="1" applyFill="1" applyBorder="1" applyAlignment="1">
      <alignment horizontal="center" vertical="center" wrapText="1"/>
    </xf>
    <xf numFmtId="0" fontId="2" fillId="0" borderId="9" xfId="0" applyFont="1" applyBorder="1" applyAlignment="1">
      <alignment horizontal="center" vertical="center" wrapText="1"/>
    </xf>
    <xf numFmtId="0" fontId="2" fillId="5" borderId="9" xfId="0" applyFont="1" applyFill="1" applyBorder="1" applyAlignment="1">
      <alignment horizontal="center" vertical="center" wrapText="1"/>
    </xf>
    <xf numFmtId="0" fontId="10" fillId="0" borderId="9" xfId="0" applyFont="1" applyBorder="1" applyAlignment="1">
      <alignment horizontal="center" vertical="center" wrapText="1"/>
    </xf>
    <xf numFmtId="0" fontId="9" fillId="6" borderId="9" xfId="0" applyFont="1" applyFill="1" applyBorder="1" applyAlignment="1">
      <alignment horizontal="left" vertical="center" wrapText="1"/>
    </xf>
    <xf numFmtId="0" fontId="9" fillId="7" borderId="10" xfId="0" applyFont="1" applyFill="1" applyBorder="1" applyAlignment="1">
      <alignment horizontal="left" vertical="center" wrapText="1"/>
    </xf>
    <xf numFmtId="0" fontId="11" fillId="5" borderId="9" xfId="0" applyFont="1" applyFill="1" applyBorder="1" applyAlignment="1">
      <alignment horizontal="left" vertical="center"/>
    </xf>
    <xf numFmtId="0" fontId="11" fillId="5" borderId="11" xfId="0" applyFont="1" applyFill="1" applyBorder="1" applyAlignment="1">
      <alignment horizontal="left" vertical="center"/>
    </xf>
    <xf numFmtId="0" fontId="5" fillId="2" borderId="9" xfId="0" applyFont="1" applyFill="1" applyBorder="1" applyAlignment="1">
      <alignment horizontal="left" vertical="center" wrapText="1"/>
    </xf>
    <xf numFmtId="0" fontId="5" fillId="2" borderId="9" xfId="0" applyFont="1" applyFill="1" applyBorder="1" applyAlignment="1">
      <alignment horizontal="left" vertical="top" wrapText="1"/>
    </xf>
    <xf numFmtId="0" fontId="5" fillId="0" borderId="9" xfId="0" applyFont="1" applyBorder="1" applyAlignment="1">
      <alignment vertical="center" wrapText="1"/>
    </xf>
    <xf numFmtId="0" fontId="5" fillId="0" borderId="9" xfId="0" applyFont="1" applyBorder="1" applyAlignment="1">
      <alignment horizontal="left" vertical="center" wrapText="1"/>
    </xf>
    <xf numFmtId="164" fontId="5" fillId="6" borderId="7" xfId="0" applyNumberFormat="1" applyFont="1" applyFill="1" applyBorder="1" applyAlignment="1">
      <alignment horizontal="center" vertical="center" wrapText="1"/>
    </xf>
    <xf numFmtId="0" fontId="5" fillId="6" borderId="9" xfId="0" applyFont="1" applyFill="1" applyBorder="1" applyAlignment="1">
      <alignment horizontal="left" vertical="top" wrapText="1"/>
    </xf>
    <xf numFmtId="0" fontId="2" fillId="0" borderId="9" xfId="0" applyFont="1" applyBorder="1" applyAlignment="1">
      <alignment horizontal="left" wrapText="1"/>
    </xf>
    <xf numFmtId="0" fontId="5" fillId="0" borderId="9" xfId="0" applyFont="1" applyBorder="1" applyAlignment="1">
      <alignment horizontal="center" vertical="center"/>
    </xf>
    <xf numFmtId="0" fontId="3" fillId="0" borderId="9" xfId="0" applyFont="1" applyBorder="1" applyAlignment="1">
      <alignment vertical="center" wrapText="1"/>
    </xf>
    <xf numFmtId="0" fontId="12" fillId="0" borderId="0" xfId="0" applyFont="1"/>
    <xf numFmtId="0" fontId="2" fillId="0" borderId="9" xfId="0" applyFont="1" applyBorder="1" applyAlignment="1">
      <alignment vertical="top" wrapText="1"/>
    </xf>
    <xf numFmtId="0" fontId="2" fillId="0" borderId="9" xfId="0" applyFont="1" applyBorder="1" applyAlignment="1">
      <alignment horizontal="center" vertical="center"/>
    </xf>
    <xf numFmtId="0" fontId="2" fillId="0" borderId="9" xfId="0" applyFont="1" applyBorder="1" applyAlignment="1">
      <alignment wrapText="1"/>
    </xf>
    <xf numFmtId="0" fontId="5" fillId="5" borderId="9" xfId="0" applyFont="1" applyFill="1" applyBorder="1" applyAlignment="1">
      <alignment horizontal="center" vertical="center"/>
    </xf>
    <xf numFmtId="0" fontId="13" fillId="0" borderId="0" xfId="0" applyFont="1" applyAlignment="1">
      <alignment horizontal="center" vertical="center"/>
    </xf>
    <xf numFmtId="0" fontId="5" fillId="6" borderId="9" xfId="0" applyFont="1" applyFill="1" applyBorder="1" applyAlignment="1">
      <alignment horizontal="left" vertical="center" wrapText="1"/>
    </xf>
    <xf numFmtId="0" fontId="1" fillId="0" borderId="9" xfId="0" applyFont="1" applyBorder="1" applyAlignment="1">
      <alignment horizontal="center" vertical="center"/>
    </xf>
    <xf numFmtId="0" fontId="1" fillId="0" borderId="9" xfId="0" applyFont="1" applyBorder="1"/>
    <xf numFmtId="0" fontId="14" fillId="0" borderId="9" xfId="0" applyFont="1" applyBorder="1"/>
    <xf numFmtId="0" fontId="15" fillId="0" borderId="9" xfId="0" applyFont="1" applyBorder="1"/>
    <xf numFmtId="0" fontId="3" fillId="2" borderId="9" xfId="0" applyFont="1" applyFill="1" applyBorder="1" applyAlignment="1">
      <alignment horizontal="left" vertical="center" wrapText="1"/>
    </xf>
    <xf numFmtId="0" fontId="16" fillId="6" borderId="9" xfId="0" applyFont="1" applyFill="1" applyBorder="1" applyAlignment="1">
      <alignment vertical="center" wrapText="1"/>
    </xf>
    <xf numFmtId="0" fontId="17" fillId="5" borderId="11" xfId="0" applyFont="1" applyFill="1" applyBorder="1" applyAlignment="1">
      <alignment horizontal="center" wrapText="1"/>
    </xf>
    <xf numFmtId="0" fontId="17" fillId="0" borderId="9" xfId="0" applyFont="1" applyBorder="1" applyAlignment="1">
      <alignment horizontal="center" wrapText="1"/>
    </xf>
    <xf numFmtId="0" fontId="9" fillId="6" borderId="9" xfId="0" applyFont="1" applyFill="1" applyBorder="1" applyAlignment="1">
      <alignment vertical="center" wrapText="1"/>
    </xf>
    <xf numFmtId="0" fontId="18" fillId="5" borderId="12" xfId="0" applyFont="1" applyFill="1" applyBorder="1" applyAlignment="1">
      <alignment horizontal="center" wrapText="1"/>
    </xf>
    <xf numFmtId="0" fontId="18" fillId="0" borderId="9" xfId="0" applyFont="1" applyBorder="1" applyAlignment="1">
      <alignment horizontal="center" wrapText="1"/>
    </xf>
    <xf numFmtId="0" fontId="2" fillId="5" borderId="9" xfId="0" applyFont="1" applyFill="1" applyBorder="1" applyAlignment="1">
      <alignment horizontal="center" vertical="center"/>
    </xf>
    <xf numFmtId="0" fontId="5" fillId="6" borderId="10" xfId="0" applyFont="1" applyFill="1" applyBorder="1" applyAlignment="1">
      <alignment horizontal="left" vertical="top" wrapText="1"/>
    </xf>
    <xf numFmtId="0" fontId="19" fillId="0" borderId="9" xfId="0" applyFont="1" applyBorder="1" applyAlignment="1">
      <alignment horizontal="left" vertical="top"/>
    </xf>
    <xf numFmtId="0" fontId="5" fillId="0" borderId="9" xfId="0" applyFont="1" applyBorder="1" applyAlignment="1">
      <alignment horizontal="left" vertical="top"/>
    </xf>
    <xf numFmtId="0" fontId="20" fillId="0" borderId="9" xfId="0" applyFont="1" applyBorder="1"/>
    <xf numFmtId="0" fontId="5" fillId="2" borderId="13" xfId="0" applyFont="1" applyFill="1" applyBorder="1" applyAlignment="1">
      <alignment horizontal="left" wrapText="1"/>
    </xf>
    <xf numFmtId="0" fontId="3" fillId="0" borderId="8" xfId="0" applyFont="1" applyBorder="1" applyAlignment="1">
      <alignment horizontal="right" vertical="center" wrapText="1"/>
    </xf>
    <xf numFmtId="0" fontId="2" fillId="0" borderId="8" xfId="0" applyFont="1" applyBorder="1" applyAlignment="1">
      <alignment horizontal="center" vertical="center" wrapText="1"/>
    </xf>
    <xf numFmtId="0" fontId="3" fillId="0" borderId="9" xfId="0" applyFont="1" applyBorder="1" applyAlignment="1">
      <alignment horizontal="right" vertical="center" wrapText="1"/>
    </xf>
    <xf numFmtId="0" fontId="0" fillId="0" borderId="0" xfId="0"/>
    <xf numFmtId="0" fontId="3" fillId="2" borderId="1" xfId="0" applyFont="1" applyFill="1" applyBorder="1" applyAlignment="1">
      <alignment horizontal="center" vertical="center" wrapText="1"/>
    </xf>
    <xf numFmtId="0" fontId="4" fillId="0" borderId="2" xfId="0" applyFont="1" applyBorder="1"/>
    <xf numFmtId="0" fontId="3" fillId="3" borderId="1" xfId="0" applyFont="1" applyFill="1" applyBorder="1" applyAlignment="1">
      <alignment horizontal="center" vertical="center" wrapText="1"/>
    </xf>
    <xf numFmtId="0" fontId="4" fillId="0" borderId="3" xfId="0" applyFont="1" applyBorder="1"/>
    <xf numFmtId="0" fontId="3" fillId="4" borderId="1" xfId="0" applyFont="1" applyFill="1" applyBorder="1" applyAlignment="1">
      <alignment horizontal="center" vertical="center" wrapText="1"/>
    </xf>
    <xf numFmtId="0" fontId="3" fillId="4" borderId="6" xfId="0" applyFont="1" applyFill="1" applyBorder="1" applyAlignment="1">
      <alignment horizontal="center" vertical="center" wrapText="1"/>
    </xf>
    <xf numFmtId="0" fontId="24" fillId="0" borderId="0" xfId="0" applyFont="1" applyAlignment="1">
      <alignment horizontal="right" wrapText="1"/>
    </xf>
    <xf numFmtId="0" fontId="25" fillId="2" borderId="7" xfId="0" applyFont="1" applyFill="1" applyBorder="1"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7" Type="http://schemas.openxmlformats.org/officeDocument/2006/relationships/styles" Target="styles.xml"/><Relationship Id="rId1" Type="http://schemas.openxmlformats.org/officeDocument/2006/relationships/worksheet" Target="worksheets/sheet1.xml"/><Relationship Id="rId6" Type="http://schemas.openxmlformats.org/officeDocument/2006/relationships/theme" Target="theme/theme1.xml"/><Relationship Id="rId5" Type="http://customschemas.google.com/relationships/workbookmetadata" Target="metadata"/><Relationship Id="rId9" Type="http://schemas.openxmlformats.org/officeDocument/2006/relationships/calcChain" Target="calcChain.xml"/></Relationships>
</file>

<file path=xl/theme/theme1.xml><?xml version="1.0" encoding="utf-8"?>
<a:theme xmlns:a="http://schemas.openxmlformats.org/drawingml/2006/main" name="Sheets">
  <a:themeElements>
    <a:clrScheme name="Sheets">
      <a:dk1>
        <a:srgbClr val="000000"/>
      </a:dk1>
      <a:lt1>
        <a:srgbClr val="FFFFFF"/>
      </a:lt1>
      <a:dk2>
        <a:srgbClr val="000000"/>
      </a:dk2>
      <a:lt2>
        <a:srgbClr val="FFFFFF"/>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467886"/>
      </a:folHlink>
    </a:clrScheme>
    <a:fontScheme name="Sheets">
      <a:majorFont>
        <a:latin typeface="Aptos Narrow"/>
        <a:ea typeface="Aptos Narrow"/>
        <a:cs typeface="Aptos Narrow"/>
      </a:majorFont>
      <a:minorFont>
        <a:latin typeface="Aptos Narrow"/>
        <a:ea typeface="Aptos Narrow"/>
        <a:cs typeface="Aptos Narrow"/>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AB1024"/>
  <sheetViews>
    <sheetView tabSelected="1" topLeftCell="C110" workbookViewId="0">
      <selection activeCell="F114" sqref="F114"/>
    </sheetView>
  </sheetViews>
  <sheetFormatPr defaultColWidth="12.5703125" defaultRowHeight="15" customHeight="1"/>
  <cols>
    <col min="1" max="2" width="0.140625" hidden="1" customWidth="1"/>
    <col min="3" max="3" width="9" customWidth="1"/>
    <col min="4" max="4" width="57.42578125" customWidth="1"/>
    <col min="5" max="5" width="16.7109375" customWidth="1"/>
    <col min="6" max="6" width="16" customWidth="1"/>
    <col min="7" max="7" width="14" customWidth="1"/>
    <col min="8" max="8" width="9.42578125" customWidth="1"/>
    <col min="9" max="9" width="15.85546875" customWidth="1"/>
    <col min="10" max="10" width="13.85546875" customWidth="1"/>
    <col min="11" max="11" width="13.7109375" customWidth="1"/>
    <col min="12" max="12" width="13.5703125" customWidth="1"/>
    <col min="13" max="13" width="12.42578125" customWidth="1"/>
    <col min="14" max="14" width="11.5703125" customWidth="1"/>
    <col min="15" max="15" width="10.140625" customWidth="1"/>
    <col min="16" max="16" width="9.85546875" customWidth="1"/>
    <col min="17" max="28" width="8.7109375" customWidth="1"/>
  </cols>
  <sheetData>
    <row r="1" spans="1:28" ht="67.5" customHeight="1">
      <c r="C1" s="1"/>
      <c r="D1" s="1"/>
      <c r="E1" s="1"/>
      <c r="F1" s="1"/>
      <c r="G1" s="1"/>
      <c r="H1" s="1"/>
      <c r="I1" s="1"/>
      <c r="J1" s="73" t="s">
        <v>134</v>
      </c>
      <c r="K1" s="66"/>
      <c r="L1" s="66"/>
      <c r="M1" s="66"/>
      <c r="N1" s="66"/>
      <c r="O1" s="66"/>
      <c r="P1" s="66"/>
      <c r="Q1" s="1"/>
      <c r="R1" s="1"/>
      <c r="S1" s="1"/>
      <c r="T1" s="1"/>
      <c r="U1" s="1"/>
      <c r="V1" s="1"/>
      <c r="W1" s="1"/>
      <c r="X1" s="1"/>
      <c r="Y1" s="1"/>
      <c r="Z1" s="1"/>
      <c r="AA1" s="1"/>
      <c r="AB1" s="1"/>
    </row>
    <row r="2" spans="1:28">
      <c r="C2" s="1"/>
      <c r="D2" s="1"/>
      <c r="E2" s="1"/>
      <c r="F2" s="1"/>
      <c r="G2" s="1"/>
      <c r="H2" s="1"/>
      <c r="I2" s="1"/>
      <c r="J2" s="2"/>
      <c r="K2" s="2"/>
      <c r="L2" s="2"/>
      <c r="M2" s="2"/>
      <c r="N2" s="2"/>
      <c r="O2" s="2"/>
      <c r="P2" s="2"/>
      <c r="Q2" s="1"/>
      <c r="R2" s="1"/>
      <c r="S2" s="1"/>
      <c r="T2" s="1"/>
      <c r="U2" s="1"/>
      <c r="V2" s="1"/>
      <c r="W2" s="1"/>
      <c r="X2" s="1"/>
      <c r="Y2" s="1"/>
      <c r="Z2" s="1"/>
      <c r="AA2" s="1"/>
      <c r="AB2" s="1"/>
    </row>
    <row r="3" spans="1:28">
      <c r="C3" s="1"/>
      <c r="D3" s="1"/>
      <c r="E3" s="1"/>
      <c r="F3" s="1"/>
      <c r="G3" s="1"/>
      <c r="H3" s="1"/>
      <c r="I3" s="1"/>
      <c r="J3" s="2"/>
      <c r="K3" s="2"/>
      <c r="L3" s="2"/>
      <c r="M3" s="2"/>
      <c r="N3" s="2"/>
      <c r="O3" s="2"/>
      <c r="P3" s="2"/>
      <c r="Q3" s="1"/>
      <c r="R3" s="1"/>
      <c r="S3" s="1"/>
      <c r="T3" s="1"/>
      <c r="U3" s="1"/>
      <c r="V3" s="1"/>
      <c r="W3" s="1"/>
      <c r="X3" s="1"/>
      <c r="Y3" s="1"/>
      <c r="Z3" s="1"/>
      <c r="AA3" s="1"/>
      <c r="AB3" s="1"/>
    </row>
    <row r="4" spans="1:28" ht="18.75" customHeight="1">
      <c r="C4" s="67" t="s">
        <v>0</v>
      </c>
      <c r="D4" s="68"/>
      <c r="E4" s="69" t="s">
        <v>1</v>
      </c>
      <c r="F4" s="70"/>
      <c r="G4" s="70"/>
      <c r="H4" s="70"/>
      <c r="I4" s="70"/>
      <c r="J4" s="70"/>
      <c r="K4" s="70"/>
      <c r="L4" s="68"/>
      <c r="M4" s="71" t="s">
        <v>2</v>
      </c>
      <c r="N4" s="70"/>
      <c r="O4" s="70"/>
      <c r="P4" s="68"/>
      <c r="Q4" s="2"/>
      <c r="R4" s="2"/>
      <c r="S4" s="2"/>
      <c r="T4" s="2"/>
      <c r="U4" s="2"/>
      <c r="V4" s="2"/>
      <c r="W4" s="2"/>
      <c r="X4" s="2"/>
      <c r="Y4" s="2"/>
      <c r="Z4" s="2"/>
      <c r="AA4" s="2"/>
      <c r="AB4" s="2"/>
    </row>
    <row r="5" spans="1:28" ht="75.75" customHeight="1">
      <c r="C5" s="3" t="s">
        <v>3</v>
      </c>
      <c r="D5" s="4" t="s">
        <v>4</v>
      </c>
      <c r="E5" s="5" t="s">
        <v>5</v>
      </c>
      <c r="F5" s="5" t="s">
        <v>6</v>
      </c>
      <c r="G5" s="5" t="s">
        <v>7</v>
      </c>
      <c r="H5" s="5" t="s">
        <v>8</v>
      </c>
      <c r="I5" s="5" t="s">
        <v>9</v>
      </c>
      <c r="J5" s="6" t="s">
        <v>10</v>
      </c>
      <c r="K5" s="6" t="s">
        <v>11</v>
      </c>
      <c r="L5" s="6" t="s">
        <v>12</v>
      </c>
      <c r="M5" s="7" t="s">
        <v>13</v>
      </c>
      <c r="N5" s="7" t="s">
        <v>14</v>
      </c>
      <c r="O5" s="7" t="s">
        <v>15</v>
      </c>
      <c r="P5" s="7" t="s">
        <v>16</v>
      </c>
      <c r="Q5" s="8"/>
      <c r="R5" s="8"/>
      <c r="S5" s="8"/>
      <c r="T5" s="8"/>
      <c r="U5" s="8"/>
      <c r="V5" s="1"/>
      <c r="W5" s="1"/>
      <c r="X5" s="1"/>
      <c r="Y5" s="1"/>
      <c r="Z5" s="1"/>
      <c r="AA5" s="1"/>
      <c r="AB5" s="1"/>
    </row>
    <row r="6" spans="1:28" ht="29.25" customHeight="1">
      <c r="C6" s="67" t="s">
        <v>17</v>
      </c>
      <c r="D6" s="68"/>
      <c r="E6" s="69"/>
      <c r="F6" s="70"/>
      <c r="G6" s="70"/>
      <c r="H6" s="70"/>
      <c r="I6" s="70"/>
      <c r="J6" s="70"/>
      <c r="K6" s="70"/>
      <c r="L6" s="68"/>
      <c r="M6" s="72"/>
      <c r="N6" s="70"/>
      <c r="O6" s="70"/>
      <c r="P6" s="68"/>
      <c r="Q6" s="1"/>
      <c r="R6" s="1"/>
      <c r="S6" s="1"/>
      <c r="T6" s="1"/>
      <c r="U6" s="1"/>
      <c r="V6" s="1"/>
      <c r="W6" s="1"/>
      <c r="X6" s="1"/>
      <c r="Y6" s="1"/>
      <c r="Z6" s="1"/>
      <c r="AA6" s="1"/>
      <c r="AB6" s="1"/>
    </row>
    <row r="7" spans="1:28" ht="88.5" customHeight="1">
      <c r="A7" s="9">
        <v>1</v>
      </c>
      <c r="B7" s="9">
        <v>1</v>
      </c>
      <c r="C7" s="10" t="str">
        <f t="shared" ref="C7:C113" si="0">A7&amp;"."&amp;B7&amp;"."</f>
        <v>1.1.</v>
      </c>
      <c r="D7" s="11" t="s">
        <v>128</v>
      </c>
      <c r="E7" s="12"/>
      <c r="F7" s="12"/>
      <c r="G7" s="12"/>
      <c r="H7" s="13" t="s">
        <v>18</v>
      </c>
      <c r="I7" s="14">
        <v>135</v>
      </c>
      <c r="J7" s="15"/>
      <c r="K7" s="15"/>
      <c r="L7" s="15"/>
      <c r="M7" s="15"/>
      <c r="N7" s="15"/>
      <c r="O7" s="15"/>
      <c r="P7" s="15"/>
      <c r="Q7" s="1"/>
      <c r="R7" s="1"/>
      <c r="S7" s="1"/>
      <c r="T7" s="1"/>
      <c r="U7" s="1"/>
      <c r="V7" s="1"/>
      <c r="W7" s="1"/>
      <c r="X7" s="1"/>
      <c r="Y7" s="1"/>
      <c r="Z7" s="1"/>
      <c r="AA7" s="1"/>
      <c r="AB7" s="1"/>
    </row>
    <row r="8" spans="1:28" ht="57" customHeight="1">
      <c r="A8" s="9">
        <v>1</v>
      </c>
      <c r="B8" s="9">
        <f t="shared" ref="B8:B113" si="1">B7+1</f>
        <v>2</v>
      </c>
      <c r="C8" s="10" t="str">
        <f t="shared" si="0"/>
        <v>1.2.</v>
      </c>
      <c r="D8" s="16" t="s">
        <v>19</v>
      </c>
      <c r="E8" s="17"/>
      <c r="F8" s="17"/>
      <c r="G8" s="17"/>
      <c r="H8" s="18" t="s">
        <v>18</v>
      </c>
      <c r="I8" s="18">
        <v>600</v>
      </c>
      <c r="J8" s="19"/>
      <c r="K8" s="19"/>
      <c r="L8" s="19"/>
      <c r="M8" s="19"/>
      <c r="N8" s="19"/>
      <c r="O8" s="19"/>
      <c r="P8" s="19"/>
      <c r="Q8" s="1"/>
      <c r="R8" s="1"/>
      <c r="S8" s="1"/>
      <c r="T8" s="1"/>
      <c r="U8" s="1"/>
      <c r="V8" s="1"/>
      <c r="W8" s="1"/>
      <c r="X8" s="1"/>
      <c r="Y8" s="1"/>
      <c r="Z8" s="1"/>
      <c r="AA8" s="1"/>
      <c r="AB8" s="1"/>
    </row>
    <row r="9" spans="1:28" ht="51">
      <c r="A9" s="9">
        <v>1</v>
      </c>
      <c r="B9" s="9">
        <f t="shared" si="1"/>
        <v>3</v>
      </c>
      <c r="C9" s="10" t="str">
        <f t="shared" si="0"/>
        <v>1.3.</v>
      </c>
      <c r="D9" s="16" t="s">
        <v>20</v>
      </c>
      <c r="E9" s="17"/>
      <c r="F9" s="17"/>
      <c r="G9" s="17"/>
      <c r="H9" s="18" t="s">
        <v>18</v>
      </c>
      <c r="I9" s="18">
        <v>40</v>
      </c>
      <c r="J9" s="19"/>
      <c r="K9" s="19"/>
      <c r="L9" s="19"/>
      <c r="M9" s="19"/>
      <c r="N9" s="19"/>
      <c r="O9" s="19"/>
      <c r="P9" s="19"/>
      <c r="Q9" s="1"/>
      <c r="R9" s="1"/>
      <c r="S9" s="1"/>
      <c r="T9" s="1"/>
      <c r="U9" s="1"/>
      <c r="V9" s="1"/>
      <c r="W9" s="1"/>
      <c r="X9" s="1"/>
      <c r="Y9" s="1"/>
      <c r="Z9" s="1"/>
      <c r="AA9" s="1"/>
      <c r="AB9" s="1"/>
    </row>
    <row r="10" spans="1:28" ht="51">
      <c r="A10" s="9">
        <v>1</v>
      </c>
      <c r="B10" s="9">
        <f t="shared" si="1"/>
        <v>4</v>
      </c>
      <c r="C10" s="10" t="str">
        <f t="shared" si="0"/>
        <v>1.4.</v>
      </c>
      <c r="D10" s="16" t="s">
        <v>21</v>
      </c>
      <c r="E10" s="20"/>
      <c r="F10" s="20"/>
      <c r="G10" s="20"/>
      <c r="H10" s="18" t="s">
        <v>18</v>
      </c>
      <c r="I10" s="18">
        <v>10</v>
      </c>
      <c r="J10" s="19"/>
      <c r="K10" s="19"/>
      <c r="L10" s="19"/>
      <c r="M10" s="19"/>
      <c r="N10" s="19"/>
      <c r="O10" s="19"/>
      <c r="P10" s="19"/>
      <c r="Q10" s="1"/>
      <c r="R10" s="1"/>
      <c r="S10" s="1"/>
      <c r="T10" s="1"/>
      <c r="U10" s="1"/>
      <c r="V10" s="1"/>
      <c r="W10" s="1"/>
      <c r="X10" s="1"/>
      <c r="Y10" s="1"/>
      <c r="Z10" s="1"/>
      <c r="AA10" s="1"/>
      <c r="AB10" s="1"/>
    </row>
    <row r="11" spans="1:28" ht="51">
      <c r="A11" s="9">
        <v>1</v>
      </c>
      <c r="B11" s="9">
        <f t="shared" si="1"/>
        <v>5</v>
      </c>
      <c r="C11" s="10" t="str">
        <f t="shared" si="0"/>
        <v>1.5.</v>
      </c>
      <c r="D11" s="16" t="s">
        <v>22</v>
      </c>
      <c r="E11" s="20"/>
      <c r="F11" s="20"/>
      <c r="G11" s="20"/>
      <c r="H11" s="18" t="s">
        <v>18</v>
      </c>
      <c r="I11" s="18">
        <v>120</v>
      </c>
      <c r="J11" s="19"/>
      <c r="K11" s="19"/>
      <c r="L11" s="19"/>
      <c r="M11" s="19"/>
      <c r="N11" s="19"/>
      <c r="O11" s="19"/>
      <c r="P11" s="19"/>
      <c r="Q11" s="1"/>
      <c r="R11" s="1"/>
      <c r="S11" s="1"/>
      <c r="T11" s="1"/>
      <c r="U11" s="1"/>
      <c r="V11" s="1"/>
      <c r="W11" s="1"/>
      <c r="X11" s="1"/>
      <c r="Y11" s="1"/>
      <c r="Z11" s="1"/>
      <c r="AA11" s="1"/>
      <c r="AB11" s="1"/>
    </row>
    <row r="12" spans="1:28" ht="51">
      <c r="A12" s="9">
        <v>1</v>
      </c>
      <c r="B12" s="9">
        <f t="shared" si="1"/>
        <v>6</v>
      </c>
      <c r="C12" s="10" t="str">
        <f t="shared" si="0"/>
        <v>1.6.</v>
      </c>
      <c r="D12" s="16" t="s">
        <v>23</v>
      </c>
      <c r="E12" s="21"/>
      <c r="F12" s="21"/>
      <c r="G12" s="21"/>
      <c r="H12" s="22" t="s">
        <v>24</v>
      </c>
      <c r="I12" s="22">
        <v>400</v>
      </c>
      <c r="J12" s="19"/>
      <c r="K12" s="19"/>
      <c r="L12" s="19"/>
      <c r="M12" s="19"/>
      <c r="N12" s="19"/>
      <c r="O12" s="19"/>
      <c r="P12" s="19"/>
      <c r="Q12" s="1"/>
      <c r="R12" s="1"/>
      <c r="S12" s="1"/>
      <c r="T12" s="1"/>
      <c r="U12" s="1"/>
      <c r="V12" s="1"/>
      <c r="W12" s="1"/>
      <c r="X12" s="1"/>
      <c r="Y12" s="1"/>
      <c r="Z12" s="1"/>
      <c r="AA12" s="1"/>
      <c r="AB12" s="1"/>
    </row>
    <row r="13" spans="1:28" ht="51">
      <c r="A13" s="9">
        <v>1</v>
      </c>
      <c r="B13" s="9">
        <f t="shared" si="1"/>
        <v>7</v>
      </c>
      <c r="C13" s="10" t="str">
        <f t="shared" si="0"/>
        <v>1.7.</v>
      </c>
      <c r="D13" s="16" t="s">
        <v>25</v>
      </c>
      <c r="E13" s="17"/>
      <c r="F13" s="17"/>
      <c r="G13" s="17"/>
      <c r="H13" s="18" t="s">
        <v>24</v>
      </c>
      <c r="I13" s="23">
        <v>250</v>
      </c>
      <c r="J13" s="19"/>
      <c r="K13" s="19"/>
      <c r="L13" s="19"/>
      <c r="M13" s="19"/>
      <c r="N13" s="19"/>
      <c r="O13" s="19"/>
      <c r="P13" s="19"/>
      <c r="Q13" s="1"/>
      <c r="R13" s="1"/>
      <c r="S13" s="1"/>
      <c r="T13" s="1"/>
      <c r="U13" s="1"/>
      <c r="V13" s="1"/>
      <c r="W13" s="1"/>
      <c r="X13" s="1"/>
      <c r="Y13" s="1"/>
      <c r="Z13" s="1"/>
      <c r="AA13" s="1"/>
      <c r="AB13" s="1"/>
    </row>
    <row r="14" spans="1:28" ht="51">
      <c r="A14" s="9">
        <v>1</v>
      </c>
      <c r="B14" s="9">
        <f t="shared" si="1"/>
        <v>8</v>
      </c>
      <c r="C14" s="10" t="str">
        <f t="shared" si="0"/>
        <v>1.8.</v>
      </c>
      <c r="D14" s="16" t="s">
        <v>26</v>
      </c>
      <c r="E14" s="17"/>
      <c r="F14" s="17"/>
      <c r="G14" s="17"/>
      <c r="H14" s="22" t="s">
        <v>24</v>
      </c>
      <c r="I14" s="24">
        <v>700</v>
      </c>
      <c r="J14" s="19"/>
      <c r="K14" s="19"/>
      <c r="L14" s="19"/>
      <c r="M14" s="19"/>
      <c r="N14" s="19"/>
      <c r="O14" s="19"/>
      <c r="P14" s="19"/>
      <c r="Q14" s="1"/>
      <c r="R14" s="1"/>
      <c r="S14" s="1"/>
      <c r="T14" s="1"/>
      <c r="U14" s="1"/>
      <c r="V14" s="1"/>
      <c r="W14" s="1"/>
      <c r="X14" s="1"/>
      <c r="Y14" s="1"/>
      <c r="Z14" s="1"/>
      <c r="AA14" s="1"/>
      <c r="AB14" s="1"/>
    </row>
    <row r="15" spans="1:28" ht="51">
      <c r="A15" s="9">
        <v>1</v>
      </c>
      <c r="B15" s="9">
        <f t="shared" si="1"/>
        <v>9</v>
      </c>
      <c r="C15" s="10" t="str">
        <f t="shared" si="0"/>
        <v>1.9.</v>
      </c>
      <c r="D15" s="16" t="s">
        <v>27</v>
      </c>
      <c r="E15" s="17"/>
      <c r="F15" s="17"/>
      <c r="G15" s="17"/>
      <c r="H15" s="18" t="s">
        <v>24</v>
      </c>
      <c r="I15" s="23">
        <v>90</v>
      </c>
      <c r="J15" s="19"/>
      <c r="K15" s="19"/>
      <c r="L15" s="19"/>
      <c r="M15" s="19"/>
      <c r="N15" s="19"/>
      <c r="O15" s="19"/>
      <c r="P15" s="19"/>
      <c r="Q15" s="1"/>
      <c r="R15" s="1"/>
      <c r="S15" s="1"/>
      <c r="T15" s="1"/>
      <c r="U15" s="1"/>
      <c r="V15" s="1"/>
      <c r="W15" s="1"/>
      <c r="X15" s="1"/>
      <c r="Y15" s="1"/>
      <c r="Z15" s="1"/>
      <c r="AA15" s="1"/>
      <c r="AB15" s="1"/>
    </row>
    <row r="16" spans="1:28" ht="51">
      <c r="A16" s="9">
        <v>1</v>
      </c>
      <c r="B16" s="9">
        <f t="shared" si="1"/>
        <v>10</v>
      </c>
      <c r="C16" s="10" t="str">
        <f t="shared" si="0"/>
        <v>1.10.</v>
      </c>
      <c r="D16" s="16" t="s">
        <v>28</v>
      </c>
      <c r="E16" s="17"/>
      <c r="F16" s="17"/>
      <c r="G16" s="17"/>
      <c r="H16" s="18" t="s">
        <v>24</v>
      </c>
      <c r="I16" s="23">
        <v>80</v>
      </c>
      <c r="J16" s="19"/>
      <c r="K16" s="19"/>
      <c r="L16" s="19"/>
      <c r="M16" s="19"/>
      <c r="N16" s="19"/>
      <c r="O16" s="19"/>
      <c r="P16" s="19"/>
      <c r="Q16" s="1"/>
      <c r="R16" s="1"/>
      <c r="S16" s="1"/>
      <c r="T16" s="1"/>
      <c r="U16" s="1"/>
      <c r="V16" s="1"/>
      <c r="W16" s="1"/>
      <c r="X16" s="1"/>
      <c r="Y16" s="1"/>
      <c r="Z16" s="1"/>
      <c r="AA16" s="1"/>
      <c r="AB16" s="1"/>
    </row>
    <row r="17" spans="1:28" ht="51">
      <c r="A17" s="9">
        <v>1</v>
      </c>
      <c r="B17" s="9">
        <f t="shared" si="1"/>
        <v>11</v>
      </c>
      <c r="C17" s="10" t="str">
        <f t="shared" si="0"/>
        <v>1.11.</v>
      </c>
      <c r="D17" s="16" t="s">
        <v>29</v>
      </c>
      <c r="E17" s="17"/>
      <c r="F17" s="17"/>
      <c r="G17" s="17"/>
      <c r="H17" s="18" t="s">
        <v>18</v>
      </c>
      <c r="I17" s="18">
        <v>100</v>
      </c>
      <c r="J17" s="19"/>
      <c r="K17" s="19"/>
      <c r="L17" s="19"/>
      <c r="M17" s="19"/>
      <c r="N17" s="19"/>
      <c r="O17" s="19"/>
      <c r="P17" s="19"/>
      <c r="Q17" s="1"/>
      <c r="R17" s="1"/>
      <c r="S17" s="1"/>
      <c r="T17" s="1"/>
      <c r="U17" s="1"/>
      <c r="V17" s="1"/>
      <c r="W17" s="1"/>
      <c r="X17" s="1"/>
      <c r="Y17" s="1"/>
      <c r="Z17" s="1"/>
      <c r="AA17" s="1"/>
      <c r="AB17" s="1"/>
    </row>
    <row r="18" spans="1:28" ht="51">
      <c r="A18" s="9">
        <v>1</v>
      </c>
      <c r="B18" s="9">
        <f t="shared" si="1"/>
        <v>12</v>
      </c>
      <c r="C18" s="10" t="str">
        <f t="shared" si="0"/>
        <v>1.12.</v>
      </c>
      <c r="D18" s="16" t="s">
        <v>30</v>
      </c>
      <c r="E18" s="21"/>
      <c r="F18" s="21"/>
      <c r="G18" s="21"/>
      <c r="H18" s="22" t="s">
        <v>18</v>
      </c>
      <c r="I18" s="22">
        <v>50</v>
      </c>
      <c r="J18" s="19"/>
      <c r="K18" s="19"/>
      <c r="L18" s="19"/>
      <c r="M18" s="19"/>
      <c r="N18" s="19"/>
      <c r="O18" s="19"/>
      <c r="P18" s="19"/>
      <c r="Q18" s="1"/>
      <c r="R18" s="1"/>
      <c r="S18" s="1"/>
      <c r="T18" s="1"/>
      <c r="U18" s="1"/>
      <c r="V18" s="1"/>
      <c r="W18" s="1"/>
      <c r="X18" s="1"/>
      <c r="Y18" s="1"/>
      <c r="Z18" s="1"/>
      <c r="AA18" s="1"/>
      <c r="AB18" s="1"/>
    </row>
    <row r="19" spans="1:28" ht="51">
      <c r="A19" s="9">
        <v>1</v>
      </c>
      <c r="B19" s="9">
        <f t="shared" si="1"/>
        <v>13</v>
      </c>
      <c r="C19" s="10" t="str">
        <f t="shared" si="0"/>
        <v>1.13.</v>
      </c>
      <c r="D19" s="16" t="s">
        <v>31</v>
      </c>
      <c r="E19" s="21"/>
      <c r="F19" s="21"/>
      <c r="G19" s="21"/>
      <c r="H19" s="22" t="s">
        <v>18</v>
      </c>
      <c r="I19" s="22">
        <v>100</v>
      </c>
      <c r="J19" s="19"/>
      <c r="K19" s="19"/>
      <c r="L19" s="19"/>
      <c r="M19" s="19"/>
      <c r="N19" s="19"/>
      <c r="O19" s="19"/>
      <c r="P19" s="19"/>
      <c r="Q19" s="1"/>
      <c r="R19" s="1"/>
      <c r="S19" s="1"/>
      <c r="T19" s="1"/>
      <c r="U19" s="1"/>
      <c r="V19" s="1"/>
      <c r="W19" s="1"/>
      <c r="X19" s="1"/>
      <c r="Y19" s="1"/>
      <c r="Z19" s="1"/>
      <c r="AA19" s="1"/>
      <c r="AB19" s="1"/>
    </row>
    <row r="20" spans="1:28" ht="51">
      <c r="A20" s="9">
        <v>1</v>
      </c>
      <c r="B20" s="9">
        <f t="shared" si="1"/>
        <v>14</v>
      </c>
      <c r="C20" s="10" t="str">
        <f t="shared" si="0"/>
        <v>1.14.</v>
      </c>
      <c r="D20" s="16" t="s">
        <v>32</v>
      </c>
      <c r="E20" s="21"/>
      <c r="F20" s="21"/>
      <c r="G20" s="21"/>
      <c r="H20" s="22" t="s">
        <v>18</v>
      </c>
      <c r="I20" s="22">
        <v>190</v>
      </c>
      <c r="J20" s="19"/>
      <c r="K20" s="19"/>
      <c r="L20" s="19"/>
      <c r="M20" s="19"/>
      <c r="N20" s="19"/>
      <c r="O20" s="19"/>
      <c r="P20" s="19"/>
      <c r="Q20" s="1"/>
      <c r="R20" s="1"/>
      <c r="S20" s="1"/>
      <c r="T20" s="1"/>
      <c r="U20" s="1"/>
      <c r="V20" s="1"/>
      <c r="W20" s="1"/>
      <c r="X20" s="1"/>
      <c r="Y20" s="1"/>
      <c r="Z20" s="1"/>
      <c r="AA20" s="1"/>
      <c r="AB20" s="1"/>
    </row>
    <row r="21" spans="1:28" ht="52.5" customHeight="1">
      <c r="A21" s="9">
        <v>1</v>
      </c>
      <c r="B21" s="9">
        <f t="shared" si="1"/>
        <v>15</v>
      </c>
      <c r="C21" s="10" t="str">
        <f t="shared" si="0"/>
        <v>1.15.</v>
      </c>
      <c r="D21" s="16" t="s">
        <v>33</v>
      </c>
      <c r="E21" s="21"/>
      <c r="F21" s="21"/>
      <c r="G21" s="21"/>
      <c r="H21" s="22" t="s">
        <v>18</v>
      </c>
      <c r="I21" s="22">
        <v>4</v>
      </c>
      <c r="J21" s="19"/>
      <c r="K21" s="19"/>
      <c r="L21" s="19"/>
      <c r="M21" s="19"/>
      <c r="N21" s="19"/>
      <c r="O21" s="19"/>
      <c r="P21" s="19"/>
      <c r="Q21" s="1"/>
      <c r="R21" s="1"/>
      <c r="S21" s="1"/>
      <c r="T21" s="1"/>
      <c r="U21" s="1"/>
      <c r="V21" s="1"/>
      <c r="W21" s="1"/>
      <c r="X21" s="1"/>
      <c r="Y21" s="1"/>
      <c r="Z21" s="1"/>
      <c r="AA21" s="1"/>
      <c r="AB21" s="1"/>
    </row>
    <row r="22" spans="1:28" ht="45.75" customHeight="1">
      <c r="A22" s="9">
        <v>1</v>
      </c>
      <c r="B22" s="9">
        <f t="shared" si="1"/>
        <v>16</v>
      </c>
      <c r="C22" s="10" t="str">
        <f t="shared" si="0"/>
        <v>1.16.</v>
      </c>
      <c r="D22" s="16" t="s">
        <v>34</v>
      </c>
      <c r="E22" s="21"/>
      <c r="F22" s="21"/>
      <c r="G22" s="21"/>
      <c r="H22" s="22" t="s">
        <v>18</v>
      </c>
      <c r="I22" s="25">
        <v>30</v>
      </c>
      <c r="J22" s="19"/>
      <c r="K22" s="19"/>
      <c r="L22" s="19"/>
      <c r="M22" s="19"/>
      <c r="N22" s="19"/>
      <c r="O22" s="19"/>
      <c r="P22" s="19"/>
      <c r="Q22" s="1"/>
      <c r="R22" s="1"/>
      <c r="S22" s="1"/>
      <c r="T22" s="1"/>
      <c r="U22" s="1"/>
      <c r="V22" s="1"/>
      <c r="W22" s="1"/>
      <c r="X22" s="1"/>
      <c r="Y22" s="1"/>
      <c r="Z22" s="1"/>
      <c r="AA22" s="1"/>
      <c r="AB22" s="1"/>
    </row>
    <row r="23" spans="1:28" ht="43.5" customHeight="1">
      <c r="A23" s="9">
        <v>1</v>
      </c>
      <c r="B23" s="9">
        <f t="shared" si="1"/>
        <v>17</v>
      </c>
      <c r="C23" s="10" t="str">
        <f t="shared" si="0"/>
        <v>1.17.</v>
      </c>
      <c r="D23" s="16" t="s">
        <v>35</v>
      </c>
      <c r="E23" s="21"/>
      <c r="F23" s="21"/>
      <c r="G23" s="21"/>
      <c r="H23" s="22" t="s">
        <v>18</v>
      </c>
      <c r="I23" s="24">
        <v>800</v>
      </c>
      <c r="J23" s="19"/>
      <c r="K23" s="19"/>
      <c r="L23" s="19"/>
      <c r="M23" s="19"/>
      <c r="N23" s="19"/>
      <c r="O23" s="19"/>
      <c r="P23" s="19"/>
      <c r="Q23" s="1"/>
      <c r="R23" s="1"/>
      <c r="S23" s="1"/>
      <c r="T23" s="1"/>
      <c r="U23" s="1"/>
      <c r="V23" s="1"/>
      <c r="W23" s="1"/>
      <c r="X23" s="1"/>
      <c r="Y23" s="1"/>
      <c r="Z23" s="1"/>
      <c r="AA23" s="1"/>
      <c r="AB23" s="1"/>
    </row>
    <row r="24" spans="1:28" ht="51" customHeight="1">
      <c r="A24" s="9">
        <v>1</v>
      </c>
      <c r="B24" s="9">
        <f t="shared" si="1"/>
        <v>18</v>
      </c>
      <c r="C24" s="10" t="str">
        <f t="shared" si="0"/>
        <v>1.18.</v>
      </c>
      <c r="D24" s="16" t="s">
        <v>36</v>
      </c>
      <c r="E24" s="17"/>
      <c r="F24" s="17"/>
      <c r="G24" s="17"/>
      <c r="H24" s="18" t="s">
        <v>18</v>
      </c>
      <c r="I24" s="24">
        <v>700</v>
      </c>
      <c r="J24" s="19"/>
      <c r="K24" s="19"/>
      <c r="L24" s="19"/>
      <c r="M24" s="19"/>
      <c r="N24" s="19"/>
      <c r="O24" s="19"/>
      <c r="P24" s="19"/>
      <c r="Q24" s="1"/>
      <c r="R24" s="1"/>
      <c r="S24" s="1"/>
      <c r="T24" s="1"/>
      <c r="U24" s="1"/>
      <c r="V24" s="1"/>
      <c r="W24" s="1"/>
      <c r="X24" s="1"/>
      <c r="Y24" s="1"/>
      <c r="Z24" s="1"/>
      <c r="AA24" s="1"/>
      <c r="AB24" s="1"/>
    </row>
    <row r="25" spans="1:28" ht="40.5" customHeight="1">
      <c r="A25" s="9">
        <v>1</v>
      </c>
      <c r="B25" s="9">
        <f t="shared" si="1"/>
        <v>19</v>
      </c>
      <c r="C25" s="10" t="str">
        <f t="shared" si="0"/>
        <v>1.19.</v>
      </c>
      <c r="D25" s="16" t="s">
        <v>37</v>
      </c>
      <c r="E25" s="17"/>
      <c r="F25" s="17"/>
      <c r="G25" s="17"/>
      <c r="H25" s="18" t="s">
        <v>18</v>
      </c>
      <c r="I25" s="24">
        <v>400</v>
      </c>
      <c r="J25" s="19"/>
      <c r="K25" s="19"/>
      <c r="L25" s="19"/>
      <c r="M25" s="19"/>
      <c r="N25" s="19"/>
      <c r="O25" s="19"/>
      <c r="P25" s="19"/>
      <c r="Q25" s="1"/>
      <c r="R25" s="1"/>
      <c r="S25" s="1"/>
      <c r="T25" s="1"/>
      <c r="U25" s="1"/>
      <c r="V25" s="1"/>
      <c r="W25" s="1"/>
      <c r="X25" s="1"/>
      <c r="Y25" s="1"/>
      <c r="Z25" s="1"/>
      <c r="AA25" s="1"/>
      <c r="AB25" s="1"/>
    </row>
    <row r="26" spans="1:28" ht="44.25" customHeight="1">
      <c r="A26" s="9">
        <v>1</v>
      </c>
      <c r="B26" s="9">
        <f t="shared" si="1"/>
        <v>20</v>
      </c>
      <c r="C26" s="10" t="str">
        <f t="shared" si="0"/>
        <v>1.20.</v>
      </c>
      <c r="D26" s="16" t="s">
        <v>38</v>
      </c>
      <c r="E26" s="17"/>
      <c r="F26" s="17"/>
      <c r="G26" s="17"/>
      <c r="H26" s="18" t="s">
        <v>18</v>
      </c>
      <c r="I26" s="22">
        <v>200</v>
      </c>
      <c r="J26" s="19"/>
      <c r="K26" s="19"/>
      <c r="L26" s="19"/>
      <c r="M26" s="19"/>
      <c r="N26" s="19"/>
      <c r="O26" s="19"/>
      <c r="P26" s="19"/>
      <c r="Q26" s="1"/>
      <c r="R26" s="1"/>
      <c r="S26" s="1"/>
      <c r="T26" s="1"/>
      <c r="U26" s="1"/>
      <c r="V26" s="1"/>
      <c r="W26" s="1"/>
      <c r="X26" s="1"/>
      <c r="Y26" s="1"/>
      <c r="Z26" s="1"/>
      <c r="AA26" s="1"/>
      <c r="AB26" s="1"/>
    </row>
    <row r="27" spans="1:28" ht="41.25" customHeight="1">
      <c r="A27" s="9">
        <v>1</v>
      </c>
      <c r="B27" s="9">
        <f t="shared" si="1"/>
        <v>21</v>
      </c>
      <c r="C27" s="10" t="str">
        <f t="shared" si="0"/>
        <v>1.21.</v>
      </c>
      <c r="D27" s="16" t="s">
        <v>39</v>
      </c>
      <c r="E27" s="17"/>
      <c r="F27" s="17"/>
      <c r="G27" s="17"/>
      <c r="H27" s="18" t="s">
        <v>18</v>
      </c>
      <c r="I27" s="24">
        <v>480</v>
      </c>
      <c r="J27" s="19"/>
      <c r="K27" s="19"/>
      <c r="L27" s="19"/>
      <c r="M27" s="19"/>
      <c r="N27" s="19"/>
      <c r="O27" s="19"/>
      <c r="P27" s="19"/>
      <c r="Q27" s="1"/>
      <c r="R27" s="1"/>
      <c r="S27" s="1"/>
      <c r="T27" s="1"/>
      <c r="U27" s="1"/>
      <c r="V27" s="1"/>
      <c r="W27" s="1"/>
      <c r="X27" s="1"/>
      <c r="Y27" s="1"/>
      <c r="Z27" s="1"/>
      <c r="AA27" s="1"/>
      <c r="AB27" s="1"/>
    </row>
    <row r="28" spans="1:28" ht="45.75" customHeight="1">
      <c r="A28" s="9">
        <v>1</v>
      </c>
      <c r="B28" s="9">
        <f t="shared" si="1"/>
        <v>22</v>
      </c>
      <c r="C28" s="10" t="str">
        <f t="shared" si="0"/>
        <v>1.22.</v>
      </c>
      <c r="D28" s="16" t="s">
        <v>40</v>
      </c>
      <c r="E28" s="17"/>
      <c r="F28" s="17"/>
      <c r="G28" s="17"/>
      <c r="H28" s="18" t="s">
        <v>18</v>
      </c>
      <c r="I28" s="24">
        <v>200</v>
      </c>
      <c r="J28" s="19"/>
      <c r="K28" s="19"/>
      <c r="L28" s="19"/>
      <c r="M28" s="19"/>
      <c r="N28" s="19"/>
      <c r="O28" s="19"/>
      <c r="P28" s="19"/>
      <c r="Q28" s="1"/>
      <c r="R28" s="1"/>
      <c r="S28" s="1"/>
      <c r="T28" s="1"/>
      <c r="U28" s="1"/>
      <c r="V28" s="1"/>
      <c r="W28" s="1"/>
      <c r="X28" s="1"/>
      <c r="Y28" s="1"/>
      <c r="Z28" s="1"/>
      <c r="AA28" s="1"/>
      <c r="AB28" s="1"/>
    </row>
    <row r="29" spans="1:28" ht="36" customHeight="1">
      <c r="A29" s="9">
        <v>1</v>
      </c>
      <c r="B29" s="9">
        <f t="shared" si="1"/>
        <v>23</v>
      </c>
      <c r="C29" s="10" t="str">
        <f t="shared" si="0"/>
        <v>1.23.</v>
      </c>
      <c r="D29" s="16" t="s">
        <v>41</v>
      </c>
      <c r="E29" s="17"/>
      <c r="F29" s="17"/>
      <c r="G29" s="17"/>
      <c r="H29" s="18" t="s">
        <v>18</v>
      </c>
      <c r="I29" s="24">
        <v>450</v>
      </c>
      <c r="J29" s="19"/>
      <c r="K29" s="19"/>
      <c r="L29" s="19"/>
      <c r="M29" s="19"/>
      <c r="N29" s="19"/>
      <c r="O29" s="19"/>
      <c r="P29" s="19"/>
      <c r="Q29" s="1"/>
      <c r="R29" s="1"/>
      <c r="S29" s="1"/>
      <c r="T29" s="1"/>
      <c r="U29" s="1"/>
      <c r="V29" s="1"/>
      <c r="W29" s="1"/>
      <c r="X29" s="1"/>
      <c r="Y29" s="1"/>
      <c r="Z29" s="1"/>
      <c r="AA29" s="1"/>
      <c r="AB29" s="1"/>
    </row>
    <row r="30" spans="1:28" ht="39" customHeight="1">
      <c r="A30" s="9">
        <v>1</v>
      </c>
      <c r="B30" s="9">
        <f t="shared" si="1"/>
        <v>24</v>
      </c>
      <c r="C30" s="10" t="str">
        <f t="shared" si="0"/>
        <v>1.24.</v>
      </c>
      <c r="D30" s="16" t="s">
        <v>42</v>
      </c>
      <c r="E30" s="17"/>
      <c r="F30" s="17"/>
      <c r="G30" s="17"/>
      <c r="H30" s="18" t="s">
        <v>18</v>
      </c>
      <c r="I30" s="24">
        <v>300</v>
      </c>
      <c r="J30" s="19"/>
      <c r="K30" s="19"/>
      <c r="L30" s="19"/>
      <c r="M30" s="19"/>
      <c r="N30" s="19"/>
      <c r="O30" s="19"/>
      <c r="P30" s="19"/>
      <c r="Q30" s="1"/>
      <c r="R30" s="1"/>
      <c r="S30" s="1"/>
      <c r="T30" s="1"/>
      <c r="U30" s="1"/>
      <c r="V30" s="1"/>
      <c r="W30" s="1"/>
      <c r="X30" s="1"/>
      <c r="Y30" s="1"/>
      <c r="Z30" s="1"/>
      <c r="AA30" s="1"/>
      <c r="AB30" s="1"/>
    </row>
    <row r="31" spans="1:28" ht="38.25" customHeight="1">
      <c r="A31" s="9">
        <v>1</v>
      </c>
      <c r="B31" s="9">
        <f t="shared" si="1"/>
        <v>25</v>
      </c>
      <c r="C31" s="10" t="str">
        <f t="shared" si="0"/>
        <v>1.25.</v>
      </c>
      <c r="D31" s="16" t="s">
        <v>43</v>
      </c>
      <c r="E31" s="17"/>
      <c r="F31" s="17"/>
      <c r="G31" s="17"/>
      <c r="H31" s="18" t="s">
        <v>18</v>
      </c>
      <c r="I31" s="22">
        <v>200</v>
      </c>
      <c r="J31" s="19"/>
      <c r="K31" s="19"/>
      <c r="L31" s="19"/>
      <c r="M31" s="19"/>
      <c r="N31" s="19"/>
      <c r="O31" s="19"/>
      <c r="P31" s="19"/>
      <c r="Q31" s="1"/>
      <c r="R31" s="1"/>
      <c r="S31" s="1"/>
      <c r="T31" s="1"/>
      <c r="U31" s="1"/>
      <c r="V31" s="1"/>
      <c r="W31" s="1"/>
      <c r="X31" s="1"/>
      <c r="Y31" s="1"/>
      <c r="Z31" s="1"/>
      <c r="AA31" s="1"/>
      <c r="AB31" s="1"/>
    </row>
    <row r="32" spans="1:28" ht="32.25" customHeight="1">
      <c r="A32" s="9">
        <v>1</v>
      </c>
      <c r="B32" s="9">
        <f t="shared" si="1"/>
        <v>26</v>
      </c>
      <c r="C32" s="10" t="str">
        <f t="shared" si="0"/>
        <v>1.26.</v>
      </c>
      <c r="D32" s="16" t="s">
        <v>44</v>
      </c>
      <c r="E32" s="17"/>
      <c r="F32" s="17"/>
      <c r="G32" s="17"/>
      <c r="H32" s="18" t="s">
        <v>18</v>
      </c>
      <c r="I32" s="24">
        <v>300</v>
      </c>
      <c r="J32" s="19"/>
      <c r="K32" s="19"/>
      <c r="L32" s="19"/>
      <c r="M32" s="19"/>
      <c r="N32" s="19"/>
      <c r="O32" s="19"/>
      <c r="P32" s="19"/>
      <c r="Q32" s="1"/>
      <c r="R32" s="1"/>
      <c r="S32" s="1"/>
      <c r="T32" s="1"/>
      <c r="U32" s="1"/>
      <c r="V32" s="1"/>
      <c r="W32" s="1"/>
      <c r="X32" s="1"/>
      <c r="Y32" s="1"/>
      <c r="Z32" s="1"/>
      <c r="AA32" s="1"/>
      <c r="AB32" s="1"/>
    </row>
    <row r="33" spans="1:28" ht="72.75" customHeight="1">
      <c r="A33" s="9">
        <v>1</v>
      </c>
      <c r="B33" s="9">
        <f t="shared" si="1"/>
        <v>27</v>
      </c>
      <c r="C33" s="10" t="str">
        <f t="shared" si="0"/>
        <v>1.27.</v>
      </c>
      <c r="D33" s="16" t="s">
        <v>45</v>
      </c>
      <c r="E33" s="17"/>
      <c r="F33" s="17"/>
      <c r="G33" s="17"/>
      <c r="H33" s="18" t="s">
        <v>46</v>
      </c>
      <c r="I33" s="24">
        <v>20</v>
      </c>
      <c r="J33" s="19"/>
      <c r="K33" s="19"/>
      <c r="L33" s="19"/>
      <c r="M33" s="19"/>
      <c r="N33" s="19"/>
      <c r="O33" s="19"/>
      <c r="P33" s="19"/>
      <c r="Q33" s="1"/>
      <c r="R33" s="1"/>
      <c r="S33" s="1"/>
      <c r="T33" s="1"/>
      <c r="U33" s="1"/>
      <c r="V33" s="1"/>
      <c r="W33" s="1"/>
      <c r="X33" s="1"/>
      <c r="Y33" s="1"/>
      <c r="Z33" s="1"/>
      <c r="AA33" s="1"/>
      <c r="AB33" s="1"/>
    </row>
    <row r="34" spans="1:28" ht="24.75" customHeight="1">
      <c r="A34" s="9">
        <v>1</v>
      </c>
      <c r="B34" s="9">
        <f t="shared" si="1"/>
        <v>28</v>
      </c>
      <c r="C34" s="10" t="str">
        <f t="shared" si="0"/>
        <v>1.28.</v>
      </c>
      <c r="D34" s="16" t="s">
        <v>47</v>
      </c>
      <c r="E34" s="17"/>
      <c r="F34" s="17"/>
      <c r="G34" s="17"/>
      <c r="H34" s="18" t="s">
        <v>18</v>
      </c>
      <c r="I34" s="24">
        <v>4.5</v>
      </c>
      <c r="J34" s="19"/>
      <c r="K34" s="19"/>
      <c r="L34" s="19"/>
      <c r="M34" s="19"/>
      <c r="N34" s="19"/>
      <c r="O34" s="19"/>
      <c r="P34" s="19"/>
      <c r="Q34" s="1"/>
      <c r="R34" s="1"/>
      <c r="S34" s="1"/>
      <c r="T34" s="1"/>
      <c r="U34" s="1"/>
      <c r="V34" s="1"/>
      <c r="W34" s="1"/>
      <c r="X34" s="1"/>
      <c r="Y34" s="1"/>
      <c r="Z34" s="1"/>
      <c r="AA34" s="1"/>
      <c r="AB34" s="1"/>
    </row>
    <row r="35" spans="1:28" ht="39" customHeight="1">
      <c r="A35" s="9">
        <v>1</v>
      </c>
      <c r="B35" s="9">
        <f t="shared" si="1"/>
        <v>29</v>
      </c>
      <c r="C35" s="10" t="str">
        <f t="shared" si="0"/>
        <v>1.29.</v>
      </c>
      <c r="D35" s="16" t="s">
        <v>48</v>
      </c>
      <c r="E35" s="17"/>
      <c r="F35" s="17"/>
      <c r="G35" s="17"/>
      <c r="H35" s="18" t="s">
        <v>18</v>
      </c>
      <c r="I35" s="24">
        <v>4</v>
      </c>
      <c r="J35" s="19"/>
      <c r="K35" s="19"/>
      <c r="L35" s="19"/>
      <c r="M35" s="19"/>
      <c r="N35" s="19"/>
      <c r="O35" s="19"/>
      <c r="P35" s="19"/>
      <c r="Q35" s="1"/>
      <c r="R35" s="1"/>
      <c r="S35" s="1"/>
      <c r="T35" s="1"/>
      <c r="U35" s="1"/>
      <c r="V35" s="1"/>
      <c r="W35" s="1"/>
      <c r="X35" s="1"/>
      <c r="Y35" s="1"/>
      <c r="Z35" s="1"/>
      <c r="AA35" s="1"/>
      <c r="AB35" s="1"/>
    </row>
    <row r="36" spans="1:28" ht="44.25" customHeight="1">
      <c r="A36" s="9">
        <v>1</v>
      </c>
      <c r="B36" s="9">
        <f t="shared" si="1"/>
        <v>30</v>
      </c>
      <c r="C36" s="10" t="str">
        <f t="shared" si="0"/>
        <v>1.30.</v>
      </c>
      <c r="D36" s="16" t="s">
        <v>49</v>
      </c>
      <c r="E36" s="17"/>
      <c r="F36" s="17"/>
      <c r="G36" s="17"/>
      <c r="H36" s="18" t="s">
        <v>18</v>
      </c>
      <c r="I36" s="24">
        <v>450</v>
      </c>
      <c r="J36" s="19"/>
      <c r="K36" s="19"/>
      <c r="L36" s="19"/>
      <c r="M36" s="19"/>
      <c r="N36" s="19"/>
      <c r="O36" s="19"/>
      <c r="P36" s="19"/>
      <c r="Q36" s="1"/>
      <c r="R36" s="1"/>
      <c r="S36" s="1"/>
      <c r="T36" s="1"/>
      <c r="U36" s="1"/>
      <c r="V36" s="1"/>
      <c r="W36" s="1"/>
      <c r="X36" s="1"/>
      <c r="Y36" s="1"/>
      <c r="Z36" s="1"/>
      <c r="AA36" s="1"/>
      <c r="AB36" s="1"/>
    </row>
    <row r="37" spans="1:28" ht="47.25" customHeight="1">
      <c r="A37" s="9">
        <v>1</v>
      </c>
      <c r="B37" s="9">
        <f t="shared" si="1"/>
        <v>31</v>
      </c>
      <c r="C37" s="10" t="str">
        <f t="shared" si="0"/>
        <v>1.31.</v>
      </c>
      <c r="D37" s="16" t="s">
        <v>50</v>
      </c>
      <c r="E37" s="17"/>
      <c r="F37" s="17"/>
      <c r="G37" s="17"/>
      <c r="H37" s="18" t="s">
        <v>18</v>
      </c>
      <c r="I37" s="23">
        <v>350</v>
      </c>
      <c r="J37" s="19"/>
      <c r="K37" s="19"/>
      <c r="L37" s="19"/>
      <c r="M37" s="19"/>
      <c r="N37" s="19"/>
      <c r="O37" s="19"/>
      <c r="P37" s="19"/>
      <c r="Q37" s="1"/>
      <c r="R37" s="1"/>
      <c r="S37" s="1"/>
      <c r="T37" s="1"/>
      <c r="U37" s="1"/>
      <c r="V37" s="1"/>
      <c r="W37" s="1"/>
      <c r="X37" s="1"/>
      <c r="Y37" s="1"/>
      <c r="Z37" s="1"/>
      <c r="AA37" s="1"/>
      <c r="AB37" s="1"/>
    </row>
    <row r="38" spans="1:28" ht="54" customHeight="1">
      <c r="A38" s="9">
        <v>1</v>
      </c>
      <c r="B38" s="9">
        <f t="shared" si="1"/>
        <v>32</v>
      </c>
      <c r="C38" s="10" t="str">
        <f t="shared" si="0"/>
        <v>1.32.</v>
      </c>
      <c r="D38" s="16" t="s">
        <v>51</v>
      </c>
      <c r="E38" s="21"/>
      <c r="F38" s="21"/>
      <c r="G38" s="21"/>
      <c r="H38" s="18" t="s">
        <v>18</v>
      </c>
      <c r="I38" s="18">
        <v>32</v>
      </c>
      <c r="J38" s="19"/>
      <c r="K38" s="19"/>
      <c r="L38" s="19"/>
      <c r="M38" s="19"/>
      <c r="N38" s="19"/>
      <c r="O38" s="19"/>
      <c r="P38" s="19"/>
      <c r="Q38" s="1"/>
      <c r="R38" s="1"/>
      <c r="S38" s="1"/>
      <c r="T38" s="1"/>
      <c r="U38" s="1"/>
      <c r="V38" s="1"/>
      <c r="W38" s="1"/>
      <c r="X38" s="1"/>
      <c r="Y38" s="1"/>
      <c r="Z38" s="1"/>
      <c r="AA38" s="1"/>
      <c r="AB38" s="1"/>
    </row>
    <row r="39" spans="1:28" ht="52.5" customHeight="1">
      <c r="A39" s="9">
        <v>1</v>
      </c>
      <c r="B39" s="9">
        <f t="shared" si="1"/>
        <v>33</v>
      </c>
      <c r="C39" s="10" t="str">
        <f t="shared" si="0"/>
        <v>1.33.</v>
      </c>
      <c r="D39" s="16" t="s">
        <v>52</v>
      </c>
      <c r="E39" s="21"/>
      <c r="F39" s="21"/>
      <c r="G39" s="21"/>
      <c r="H39" s="18" t="s">
        <v>18</v>
      </c>
      <c r="I39" s="18">
        <v>4</v>
      </c>
      <c r="J39" s="19"/>
      <c r="K39" s="19"/>
      <c r="L39" s="19"/>
      <c r="M39" s="19"/>
      <c r="N39" s="19"/>
      <c r="O39" s="19"/>
      <c r="P39" s="19"/>
      <c r="Q39" s="1"/>
      <c r="R39" s="1"/>
      <c r="S39" s="1"/>
      <c r="T39" s="1"/>
      <c r="U39" s="1"/>
      <c r="V39" s="1"/>
      <c r="W39" s="1"/>
      <c r="X39" s="1"/>
      <c r="Y39" s="1"/>
      <c r="Z39" s="1"/>
      <c r="AA39" s="1"/>
      <c r="AB39" s="1"/>
    </row>
    <row r="40" spans="1:28" ht="73.5" customHeight="1">
      <c r="A40" s="9">
        <v>1</v>
      </c>
      <c r="B40" s="9">
        <f t="shared" si="1"/>
        <v>34</v>
      </c>
      <c r="C40" s="10" t="str">
        <f t="shared" si="0"/>
        <v>1.34.</v>
      </c>
      <c r="D40" s="16" t="s">
        <v>53</v>
      </c>
      <c r="E40" s="21"/>
      <c r="F40" s="21"/>
      <c r="G40" s="21"/>
      <c r="H40" s="18" t="s">
        <v>18</v>
      </c>
      <c r="I40" s="18">
        <v>4</v>
      </c>
      <c r="J40" s="19"/>
      <c r="K40" s="19"/>
      <c r="L40" s="19"/>
      <c r="M40" s="19"/>
      <c r="N40" s="19"/>
      <c r="O40" s="19"/>
      <c r="P40" s="19"/>
      <c r="Q40" s="1"/>
      <c r="R40" s="1"/>
      <c r="S40" s="1"/>
      <c r="T40" s="1"/>
      <c r="U40" s="1"/>
      <c r="V40" s="1"/>
      <c r="W40" s="1"/>
      <c r="X40" s="1"/>
      <c r="Y40" s="1"/>
      <c r="Z40" s="1"/>
      <c r="AA40" s="1"/>
      <c r="AB40" s="1"/>
    </row>
    <row r="41" spans="1:28" ht="51.75" customHeight="1">
      <c r="A41" s="9">
        <v>1</v>
      </c>
      <c r="B41" s="9">
        <f t="shared" si="1"/>
        <v>35</v>
      </c>
      <c r="C41" s="10" t="str">
        <f t="shared" si="0"/>
        <v>1.35.</v>
      </c>
      <c r="D41" s="16" t="s">
        <v>54</v>
      </c>
      <c r="E41" s="17"/>
      <c r="F41" s="17"/>
      <c r="G41" s="17"/>
      <c r="H41" s="18" t="s">
        <v>46</v>
      </c>
      <c r="I41" s="23">
        <v>70</v>
      </c>
      <c r="J41" s="19"/>
      <c r="K41" s="19"/>
      <c r="L41" s="19"/>
      <c r="M41" s="19"/>
      <c r="N41" s="19"/>
      <c r="O41" s="19"/>
      <c r="P41" s="19"/>
      <c r="Q41" s="1"/>
      <c r="R41" s="1"/>
      <c r="S41" s="1"/>
      <c r="T41" s="1"/>
      <c r="U41" s="1"/>
      <c r="V41" s="1"/>
      <c r="W41" s="1"/>
      <c r="X41" s="1"/>
      <c r="Y41" s="1"/>
      <c r="Z41" s="1"/>
      <c r="AA41" s="1"/>
      <c r="AB41" s="1"/>
    </row>
    <row r="42" spans="1:28" ht="48" customHeight="1">
      <c r="A42" s="9">
        <v>1</v>
      </c>
      <c r="B42" s="9">
        <f t="shared" si="1"/>
        <v>36</v>
      </c>
      <c r="C42" s="10" t="str">
        <f t="shared" si="0"/>
        <v>1.36.</v>
      </c>
      <c r="D42" s="26" t="s">
        <v>55</v>
      </c>
      <c r="E42" s="21"/>
      <c r="F42" s="21"/>
      <c r="G42" s="21"/>
      <c r="H42" s="22" t="s">
        <v>18</v>
      </c>
      <c r="I42" s="22">
        <v>20</v>
      </c>
      <c r="J42" s="19"/>
      <c r="K42" s="19"/>
      <c r="L42" s="19"/>
      <c r="M42" s="19"/>
      <c r="N42" s="19"/>
      <c r="O42" s="19"/>
      <c r="P42" s="19"/>
      <c r="Q42" s="1"/>
      <c r="R42" s="1"/>
      <c r="S42" s="1"/>
      <c r="T42" s="1"/>
      <c r="U42" s="1"/>
      <c r="V42" s="1"/>
      <c r="W42" s="1"/>
      <c r="X42" s="1"/>
      <c r="Y42" s="1"/>
      <c r="Z42" s="1"/>
      <c r="AA42" s="1"/>
      <c r="AB42" s="1"/>
    </row>
    <row r="43" spans="1:28" ht="65.25" customHeight="1">
      <c r="A43" s="9">
        <v>1</v>
      </c>
      <c r="B43" s="9">
        <f t="shared" si="1"/>
        <v>37</v>
      </c>
      <c r="C43" s="10" t="str">
        <f t="shared" si="0"/>
        <v>1.37.</v>
      </c>
      <c r="D43" s="16" t="s">
        <v>56</v>
      </c>
      <c r="E43" s="20"/>
      <c r="F43" s="20"/>
      <c r="G43" s="20"/>
      <c r="H43" s="18" t="s">
        <v>18</v>
      </c>
      <c r="I43" s="24">
        <v>40</v>
      </c>
      <c r="J43" s="19"/>
      <c r="K43" s="19"/>
      <c r="L43" s="19"/>
      <c r="M43" s="19"/>
      <c r="N43" s="19"/>
      <c r="O43" s="19"/>
      <c r="P43" s="19"/>
      <c r="Q43" s="1"/>
      <c r="R43" s="1"/>
      <c r="S43" s="1"/>
      <c r="T43" s="1"/>
      <c r="U43" s="1"/>
      <c r="V43" s="1"/>
      <c r="W43" s="1"/>
      <c r="X43" s="1"/>
      <c r="Y43" s="1"/>
      <c r="Z43" s="1"/>
      <c r="AA43" s="1"/>
      <c r="AB43" s="1"/>
    </row>
    <row r="44" spans="1:28" ht="61.5" customHeight="1">
      <c r="A44" s="9">
        <v>1</v>
      </c>
      <c r="B44" s="9">
        <f t="shared" si="1"/>
        <v>38</v>
      </c>
      <c r="C44" s="10" t="str">
        <f t="shared" si="0"/>
        <v>1.38.</v>
      </c>
      <c r="D44" s="16" t="s">
        <v>57</v>
      </c>
      <c r="E44" s="20"/>
      <c r="F44" s="20"/>
      <c r="G44" s="20"/>
      <c r="H44" s="18" t="s">
        <v>18</v>
      </c>
      <c r="I44" s="24">
        <v>40</v>
      </c>
      <c r="J44" s="19"/>
      <c r="K44" s="19"/>
      <c r="L44" s="19"/>
      <c r="M44" s="19"/>
      <c r="N44" s="19"/>
      <c r="O44" s="19"/>
      <c r="P44" s="19"/>
      <c r="Q44" s="1"/>
      <c r="R44" s="1"/>
      <c r="S44" s="1"/>
      <c r="T44" s="1"/>
      <c r="U44" s="1"/>
      <c r="V44" s="1"/>
      <c r="W44" s="1"/>
      <c r="X44" s="1"/>
      <c r="Y44" s="1"/>
      <c r="Z44" s="1"/>
      <c r="AA44" s="1"/>
      <c r="AB44" s="1"/>
    </row>
    <row r="45" spans="1:28" ht="65.25" customHeight="1">
      <c r="A45" s="9">
        <v>1</v>
      </c>
      <c r="B45" s="9">
        <f t="shared" si="1"/>
        <v>39</v>
      </c>
      <c r="C45" s="10" t="str">
        <f t="shared" si="0"/>
        <v>1.39.</v>
      </c>
      <c r="D45" s="27" t="s">
        <v>58</v>
      </c>
      <c r="E45" s="28"/>
      <c r="F45" s="29"/>
      <c r="G45" s="17"/>
      <c r="H45" s="18" t="s">
        <v>18</v>
      </c>
      <c r="I45" s="23">
        <v>30</v>
      </c>
      <c r="J45" s="19"/>
      <c r="K45" s="19"/>
      <c r="L45" s="19"/>
      <c r="M45" s="19"/>
      <c r="N45" s="19"/>
      <c r="O45" s="19"/>
      <c r="P45" s="19"/>
      <c r="Q45" s="1"/>
      <c r="R45" s="1"/>
      <c r="S45" s="1"/>
      <c r="T45" s="1"/>
      <c r="U45" s="1"/>
      <c r="V45" s="1"/>
      <c r="W45" s="1"/>
      <c r="X45" s="1"/>
      <c r="Y45" s="1"/>
      <c r="Z45" s="1"/>
      <c r="AA45" s="1"/>
      <c r="AB45" s="1"/>
    </row>
    <row r="46" spans="1:28" ht="85.5" customHeight="1">
      <c r="A46" s="9">
        <v>1</v>
      </c>
      <c r="B46" s="9">
        <f t="shared" si="1"/>
        <v>40</v>
      </c>
      <c r="C46" s="10" t="str">
        <f t="shared" si="0"/>
        <v>1.40.</v>
      </c>
      <c r="D46" s="16" t="s">
        <v>59</v>
      </c>
      <c r="E46" s="17"/>
      <c r="F46" s="17"/>
      <c r="G46" s="17"/>
      <c r="H46" s="18" t="s">
        <v>18</v>
      </c>
      <c r="I46" s="18">
        <v>5</v>
      </c>
      <c r="J46" s="19"/>
      <c r="K46" s="19"/>
      <c r="L46" s="19"/>
      <c r="M46" s="19"/>
      <c r="N46" s="19"/>
      <c r="O46" s="19"/>
      <c r="P46" s="19"/>
      <c r="Q46" s="1"/>
      <c r="R46" s="1"/>
      <c r="S46" s="1"/>
      <c r="T46" s="1"/>
      <c r="U46" s="1"/>
      <c r="V46" s="1"/>
      <c r="W46" s="1"/>
      <c r="X46" s="1"/>
      <c r="Y46" s="1"/>
      <c r="Z46" s="1"/>
      <c r="AA46" s="1"/>
      <c r="AB46" s="1"/>
    </row>
    <row r="47" spans="1:28" ht="57.75" customHeight="1">
      <c r="A47" s="9">
        <v>1</v>
      </c>
      <c r="B47" s="9">
        <f t="shared" si="1"/>
        <v>41</v>
      </c>
      <c r="C47" s="10" t="str">
        <f t="shared" si="0"/>
        <v>1.41.</v>
      </c>
      <c r="D47" s="16" t="s">
        <v>60</v>
      </c>
      <c r="E47" s="17"/>
      <c r="F47" s="17"/>
      <c r="G47" s="17"/>
      <c r="H47" s="18" t="s">
        <v>46</v>
      </c>
      <c r="I47" s="18">
        <v>8</v>
      </c>
      <c r="J47" s="19"/>
      <c r="K47" s="19"/>
      <c r="L47" s="19"/>
      <c r="M47" s="19"/>
      <c r="N47" s="19"/>
      <c r="O47" s="19"/>
      <c r="P47" s="19"/>
      <c r="Q47" s="1"/>
      <c r="R47" s="1"/>
      <c r="S47" s="1"/>
      <c r="T47" s="1"/>
      <c r="U47" s="1"/>
      <c r="V47" s="1"/>
      <c r="W47" s="1"/>
      <c r="X47" s="1"/>
      <c r="Y47" s="1"/>
      <c r="Z47" s="1"/>
      <c r="AA47" s="1"/>
      <c r="AB47" s="1"/>
    </row>
    <row r="48" spans="1:28" ht="51" customHeight="1">
      <c r="A48" s="9">
        <v>1</v>
      </c>
      <c r="B48" s="9">
        <f t="shared" si="1"/>
        <v>42</v>
      </c>
      <c r="C48" s="10" t="str">
        <f t="shared" si="0"/>
        <v>1.42.</v>
      </c>
      <c r="D48" s="16" t="s">
        <v>61</v>
      </c>
      <c r="E48" s="17"/>
      <c r="F48" s="17"/>
      <c r="G48" s="17"/>
      <c r="H48" s="18" t="s">
        <v>46</v>
      </c>
      <c r="I48" s="23">
        <v>6</v>
      </c>
      <c r="J48" s="19"/>
      <c r="K48" s="19"/>
      <c r="L48" s="19"/>
      <c r="M48" s="19"/>
      <c r="N48" s="19"/>
      <c r="O48" s="19"/>
      <c r="P48" s="19"/>
      <c r="Q48" s="1"/>
      <c r="R48" s="1"/>
      <c r="S48" s="1"/>
      <c r="T48" s="1"/>
      <c r="U48" s="1"/>
      <c r="V48" s="1"/>
      <c r="W48" s="1"/>
      <c r="X48" s="1"/>
      <c r="Y48" s="1"/>
      <c r="Z48" s="1"/>
      <c r="AA48" s="1"/>
      <c r="AB48" s="1"/>
    </row>
    <row r="49" spans="1:28" ht="55.5" customHeight="1">
      <c r="A49" s="9">
        <v>1</v>
      </c>
      <c r="B49" s="9">
        <f t="shared" si="1"/>
        <v>43</v>
      </c>
      <c r="C49" s="10" t="str">
        <f t="shared" si="0"/>
        <v>1.43.</v>
      </c>
      <c r="D49" s="16" t="s">
        <v>62</v>
      </c>
      <c r="E49" s="17"/>
      <c r="F49" s="17"/>
      <c r="G49" s="17"/>
      <c r="H49" s="18" t="s">
        <v>18</v>
      </c>
      <c r="I49" s="24">
        <v>15</v>
      </c>
      <c r="J49" s="19"/>
      <c r="K49" s="19"/>
      <c r="L49" s="19"/>
      <c r="M49" s="19"/>
      <c r="N49" s="19"/>
      <c r="O49" s="19"/>
      <c r="P49" s="19"/>
      <c r="Q49" s="1"/>
      <c r="R49" s="1"/>
      <c r="S49" s="1"/>
      <c r="T49" s="1"/>
      <c r="U49" s="1"/>
      <c r="V49" s="1"/>
      <c r="W49" s="1"/>
      <c r="X49" s="1"/>
      <c r="Y49" s="1"/>
      <c r="Z49" s="1"/>
      <c r="AA49" s="1"/>
      <c r="AB49" s="1"/>
    </row>
    <row r="50" spans="1:28" ht="60" customHeight="1">
      <c r="A50" s="9">
        <v>1</v>
      </c>
      <c r="B50" s="9">
        <f t="shared" si="1"/>
        <v>44</v>
      </c>
      <c r="C50" s="10" t="str">
        <f t="shared" si="0"/>
        <v>1.44.</v>
      </c>
      <c r="D50" s="30" t="s">
        <v>63</v>
      </c>
      <c r="E50" s="17"/>
      <c r="F50" s="17"/>
      <c r="G50" s="17"/>
      <c r="H50" s="18" t="s">
        <v>18</v>
      </c>
      <c r="I50" s="24">
        <v>200</v>
      </c>
      <c r="J50" s="19"/>
      <c r="K50" s="19"/>
      <c r="L50" s="19"/>
      <c r="M50" s="19"/>
      <c r="N50" s="19"/>
      <c r="O50" s="19"/>
      <c r="P50" s="19"/>
      <c r="Q50" s="1"/>
      <c r="R50" s="1"/>
      <c r="S50" s="1"/>
      <c r="T50" s="1"/>
      <c r="U50" s="1"/>
      <c r="V50" s="1"/>
      <c r="W50" s="1"/>
      <c r="X50" s="1"/>
      <c r="Y50" s="1"/>
      <c r="Z50" s="1"/>
      <c r="AA50" s="1"/>
      <c r="AB50" s="1"/>
    </row>
    <row r="51" spans="1:28" ht="70.5" customHeight="1">
      <c r="A51" s="9">
        <v>1</v>
      </c>
      <c r="B51" s="9">
        <f t="shared" si="1"/>
        <v>45</v>
      </c>
      <c r="C51" s="10" t="str">
        <f t="shared" si="0"/>
        <v>1.45.</v>
      </c>
      <c r="D51" s="31" t="s">
        <v>64</v>
      </c>
      <c r="E51" s="17"/>
      <c r="F51" s="17"/>
      <c r="G51" s="17"/>
      <c r="H51" s="18" t="s">
        <v>18</v>
      </c>
      <c r="I51" s="23">
        <v>70</v>
      </c>
      <c r="J51" s="19"/>
      <c r="K51" s="19"/>
      <c r="L51" s="19"/>
      <c r="M51" s="19"/>
      <c r="N51" s="19"/>
      <c r="O51" s="19"/>
      <c r="P51" s="19"/>
      <c r="Q51" s="1"/>
      <c r="R51" s="1"/>
      <c r="S51" s="1"/>
      <c r="T51" s="1"/>
      <c r="U51" s="1"/>
      <c r="V51" s="1"/>
      <c r="W51" s="1"/>
      <c r="X51" s="1"/>
      <c r="Y51" s="1"/>
      <c r="Z51" s="1"/>
      <c r="AA51" s="1"/>
      <c r="AB51" s="1"/>
    </row>
    <row r="52" spans="1:28" ht="75.75" customHeight="1">
      <c r="A52" s="9">
        <v>1</v>
      </c>
      <c r="B52" s="9">
        <f t="shared" si="1"/>
        <v>46</v>
      </c>
      <c r="C52" s="10" t="str">
        <f t="shared" si="0"/>
        <v>1.46.</v>
      </c>
      <c r="D52" s="30" t="s">
        <v>65</v>
      </c>
      <c r="E52" s="32"/>
      <c r="F52" s="32"/>
      <c r="G52" s="32"/>
      <c r="H52" s="18" t="s">
        <v>46</v>
      </c>
      <c r="I52" s="24">
        <v>500</v>
      </c>
      <c r="J52" s="19"/>
      <c r="K52" s="19"/>
      <c r="L52" s="19"/>
      <c r="M52" s="19"/>
      <c r="N52" s="19"/>
      <c r="O52" s="19"/>
      <c r="P52" s="19"/>
      <c r="Q52" s="1"/>
      <c r="R52" s="1"/>
      <c r="S52" s="1"/>
      <c r="T52" s="1"/>
      <c r="U52" s="1"/>
      <c r="V52" s="1"/>
      <c r="W52" s="1"/>
      <c r="X52" s="1"/>
      <c r="Y52" s="1"/>
      <c r="Z52" s="1"/>
      <c r="AA52" s="1"/>
      <c r="AB52" s="1"/>
    </row>
    <row r="53" spans="1:28" ht="81.75" customHeight="1">
      <c r="A53" s="9">
        <v>1</v>
      </c>
      <c r="B53" s="9">
        <f t="shared" si="1"/>
        <v>47</v>
      </c>
      <c r="C53" s="10" t="str">
        <f t="shared" si="0"/>
        <v>1.47.</v>
      </c>
      <c r="D53" s="30" t="s">
        <v>66</v>
      </c>
      <c r="E53" s="33"/>
      <c r="F53" s="33"/>
      <c r="G53" s="33"/>
      <c r="H53" s="18" t="s">
        <v>46</v>
      </c>
      <c r="I53" s="24">
        <v>300</v>
      </c>
      <c r="J53" s="19"/>
      <c r="K53" s="19"/>
      <c r="L53" s="19"/>
      <c r="M53" s="19"/>
      <c r="N53" s="19"/>
      <c r="O53" s="19"/>
      <c r="P53" s="19"/>
      <c r="Q53" s="1"/>
      <c r="R53" s="1"/>
      <c r="S53" s="1"/>
      <c r="T53" s="1"/>
      <c r="U53" s="1"/>
      <c r="V53" s="1"/>
      <c r="W53" s="1"/>
      <c r="X53" s="1"/>
      <c r="Y53" s="1"/>
      <c r="Z53" s="1"/>
      <c r="AA53" s="1"/>
      <c r="AB53" s="1"/>
    </row>
    <row r="54" spans="1:28" ht="64.5" customHeight="1">
      <c r="A54" s="9">
        <v>1</v>
      </c>
      <c r="B54" s="9">
        <f t="shared" si="1"/>
        <v>48</v>
      </c>
      <c r="C54" s="34" t="str">
        <f t="shared" si="0"/>
        <v>1.48.</v>
      </c>
      <c r="D54" s="35" t="s">
        <v>67</v>
      </c>
      <c r="E54" s="21"/>
      <c r="F54" s="21"/>
      <c r="G54" s="21"/>
      <c r="H54" s="22" t="s">
        <v>18</v>
      </c>
      <c r="I54" s="22">
        <v>40</v>
      </c>
      <c r="J54" s="19"/>
      <c r="K54" s="19"/>
      <c r="L54" s="19"/>
      <c r="M54" s="19"/>
      <c r="N54" s="19"/>
      <c r="O54" s="19"/>
      <c r="P54" s="19"/>
      <c r="Q54" s="1"/>
      <c r="R54" s="1"/>
      <c r="S54" s="1"/>
      <c r="T54" s="1"/>
      <c r="U54" s="1"/>
      <c r="V54" s="1"/>
      <c r="W54" s="1"/>
      <c r="X54" s="1"/>
      <c r="Y54" s="1"/>
      <c r="Z54" s="1"/>
      <c r="AA54" s="1"/>
      <c r="AB54" s="1"/>
    </row>
    <row r="55" spans="1:28" ht="67.5" customHeight="1">
      <c r="A55" s="9">
        <v>1</v>
      </c>
      <c r="B55" s="9">
        <f t="shared" si="1"/>
        <v>49</v>
      </c>
      <c r="C55" s="34" t="str">
        <f t="shared" si="0"/>
        <v>1.49.</v>
      </c>
      <c r="D55" s="26" t="s">
        <v>68</v>
      </c>
      <c r="E55" s="21"/>
      <c r="F55" s="21"/>
      <c r="G55" s="21"/>
      <c r="H55" s="22" t="s">
        <v>18</v>
      </c>
      <c r="I55" s="22">
        <v>20</v>
      </c>
      <c r="J55" s="19"/>
      <c r="K55" s="19"/>
      <c r="L55" s="19"/>
      <c r="M55" s="19"/>
      <c r="N55" s="19"/>
      <c r="O55" s="19"/>
      <c r="P55" s="19"/>
      <c r="Q55" s="1"/>
      <c r="R55" s="1"/>
      <c r="S55" s="1"/>
      <c r="T55" s="1"/>
      <c r="U55" s="1"/>
      <c r="V55" s="1"/>
      <c r="W55" s="1"/>
      <c r="X55" s="1"/>
      <c r="Y55" s="1"/>
      <c r="Z55" s="1"/>
      <c r="AA55" s="1"/>
      <c r="AB55" s="1"/>
    </row>
    <row r="56" spans="1:28" ht="80.25" customHeight="1">
      <c r="A56" s="9">
        <v>1</v>
      </c>
      <c r="B56" s="9">
        <f t="shared" si="1"/>
        <v>50</v>
      </c>
      <c r="C56" s="10" t="str">
        <f t="shared" si="0"/>
        <v>1.50.</v>
      </c>
      <c r="D56" s="30" t="s">
        <v>69</v>
      </c>
      <c r="E56" s="20"/>
      <c r="F56" s="20"/>
      <c r="G56" s="20"/>
      <c r="H56" s="23" t="s">
        <v>46</v>
      </c>
      <c r="I56" s="24">
        <v>600</v>
      </c>
      <c r="J56" s="19"/>
      <c r="K56" s="19"/>
      <c r="L56" s="19"/>
      <c r="M56" s="19"/>
      <c r="N56" s="19"/>
      <c r="O56" s="19"/>
      <c r="P56" s="19"/>
      <c r="Q56" s="1"/>
      <c r="R56" s="1"/>
      <c r="S56" s="1"/>
      <c r="T56" s="1"/>
      <c r="U56" s="1"/>
      <c r="V56" s="1"/>
      <c r="W56" s="1"/>
      <c r="X56" s="1"/>
      <c r="Y56" s="1"/>
      <c r="Z56" s="1"/>
      <c r="AA56" s="1"/>
      <c r="AB56" s="1"/>
    </row>
    <row r="57" spans="1:28" ht="78" customHeight="1">
      <c r="A57" s="9">
        <v>1</v>
      </c>
      <c r="B57" s="9">
        <f t="shared" si="1"/>
        <v>51</v>
      </c>
      <c r="C57" s="10" t="str">
        <f t="shared" si="0"/>
        <v>1.51.</v>
      </c>
      <c r="D57" s="30" t="s">
        <v>70</v>
      </c>
      <c r="E57" s="20"/>
      <c r="F57" s="20"/>
      <c r="G57" s="20"/>
      <c r="H57" s="23" t="s">
        <v>46</v>
      </c>
      <c r="I57" s="24">
        <v>100</v>
      </c>
      <c r="J57" s="19"/>
      <c r="K57" s="19"/>
      <c r="L57" s="19"/>
      <c r="M57" s="19"/>
      <c r="N57" s="19"/>
      <c r="O57" s="19"/>
      <c r="P57" s="19"/>
      <c r="Q57" s="1"/>
      <c r="R57" s="1"/>
      <c r="S57" s="1"/>
      <c r="T57" s="1"/>
      <c r="U57" s="1"/>
      <c r="V57" s="1"/>
      <c r="W57" s="1"/>
      <c r="X57" s="1"/>
      <c r="Y57" s="1"/>
      <c r="Z57" s="1"/>
      <c r="AA57" s="1"/>
      <c r="AB57" s="1"/>
    </row>
    <row r="58" spans="1:28" ht="83.25" customHeight="1">
      <c r="A58" s="9">
        <v>1</v>
      </c>
      <c r="B58" s="9">
        <f t="shared" si="1"/>
        <v>52</v>
      </c>
      <c r="C58" s="10" t="str">
        <f t="shared" si="0"/>
        <v>1.52.</v>
      </c>
      <c r="D58" s="16" t="s">
        <v>71</v>
      </c>
      <c r="E58" s="20"/>
      <c r="F58" s="20"/>
      <c r="G58" s="20"/>
      <c r="H58" s="23" t="s">
        <v>46</v>
      </c>
      <c r="I58" s="23">
        <v>1200</v>
      </c>
      <c r="J58" s="19"/>
      <c r="K58" s="19"/>
      <c r="L58" s="19"/>
      <c r="M58" s="19"/>
      <c r="N58" s="19"/>
      <c r="O58" s="19"/>
      <c r="P58" s="19"/>
      <c r="Q58" s="1"/>
      <c r="R58" s="1"/>
      <c r="S58" s="1"/>
      <c r="T58" s="1"/>
      <c r="U58" s="1"/>
      <c r="V58" s="1"/>
      <c r="W58" s="1"/>
      <c r="X58" s="1"/>
      <c r="Y58" s="1"/>
      <c r="Z58" s="1"/>
      <c r="AA58" s="1"/>
      <c r="AB58" s="1"/>
    </row>
    <row r="59" spans="1:28" ht="74.25" customHeight="1">
      <c r="A59" s="9">
        <v>1</v>
      </c>
      <c r="B59" s="9">
        <f t="shared" si="1"/>
        <v>53</v>
      </c>
      <c r="C59" s="10" t="str">
        <f t="shared" si="0"/>
        <v>1.53.</v>
      </c>
      <c r="D59" s="16" t="s">
        <v>72</v>
      </c>
      <c r="E59" s="36"/>
      <c r="F59" s="36"/>
      <c r="G59" s="36"/>
      <c r="H59" s="37" t="s">
        <v>46</v>
      </c>
      <c r="I59" s="37">
        <v>50</v>
      </c>
      <c r="J59" s="19"/>
      <c r="K59" s="19"/>
      <c r="L59" s="19"/>
      <c r="M59" s="19"/>
      <c r="N59" s="19"/>
      <c r="O59" s="19"/>
      <c r="P59" s="19"/>
      <c r="Q59" s="1"/>
      <c r="R59" s="1"/>
      <c r="S59" s="1"/>
      <c r="T59" s="1"/>
      <c r="U59" s="1"/>
      <c r="V59" s="1"/>
      <c r="W59" s="1"/>
      <c r="X59" s="1"/>
      <c r="Y59" s="1"/>
      <c r="Z59" s="1"/>
      <c r="AA59" s="1"/>
      <c r="AB59" s="1"/>
    </row>
    <row r="60" spans="1:28" ht="78.75" customHeight="1">
      <c r="A60" s="9">
        <v>1</v>
      </c>
      <c r="B60" s="9">
        <f t="shared" si="1"/>
        <v>54</v>
      </c>
      <c r="C60" s="10" t="str">
        <f t="shared" si="0"/>
        <v>1.54.</v>
      </c>
      <c r="D60" s="16" t="s">
        <v>73</v>
      </c>
      <c r="E60" s="38"/>
      <c r="F60" s="38"/>
      <c r="G60" s="38"/>
      <c r="H60" s="23" t="s">
        <v>18</v>
      </c>
      <c r="I60" s="23">
        <v>60</v>
      </c>
      <c r="J60" s="19"/>
      <c r="K60" s="19"/>
      <c r="L60" s="19"/>
      <c r="M60" s="19"/>
      <c r="N60" s="19"/>
      <c r="O60" s="19"/>
      <c r="P60" s="19"/>
      <c r="Q60" s="1"/>
      <c r="R60" s="1"/>
      <c r="S60" s="1"/>
      <c r="T60" s="1"/>
      <c r="U60" s="1"/>
      <c r="V60" s="1"/>
      <c r="W60" s="1"/>
      <c r="X60" s="1"/>
      <c r="Y60" s="1"/>
      <c r="Z60" s="1"/>
      <c r="AA60" s="1"/>
      <c r="AB60" s="1"/>
    </row>
    <row r="61" spans="1:28" ht="93" customHeight="1">
      <c r="A61" s="9">
        <v>1</v>
      </c>
      <c r="B61" s="9">
        <f t="shared" si="1"/>
        <v>55</v>
      </c>
      <c r="C61" s="10" t="str">
        <f t="shared" si="0"/>
        <v>1.55.</v>
      </c>
      <c r="D61" s="16" t="s">
        <v>74</v>
      </c>
      <c r="E61" s="20"/>
      <c r="F61" s="20"/>
      <c r="G61" s="20"/>
      <c r="H61" s="23" t="s">
        <v>18</v>
      </c>
      <c r="I61" s="23">
        <v>90</v>
      </c>
      <c r="J61" s="19"/>
      <c r="K61" s="19"/>
      <c r="L61" s="19"/>
      <c r="M61" s="19"/>
      <c r="N61" s="19"/>
      <c r="O61" s="19"/>
      <c r="P61" s="19"/>
      <c r="Q61" s="1"/>
      <c r="R61" s="1"/>
      <c r="S61" s="1"/>
      <c r="T61" s="1"/>
      <c r="U61" s="1"/>
      <c r="V61" s="1"/>
      <c r="W61" s="1"/>
      <c r="X61" s="1"/>
      <c r="Y61" s="1"/>
      <c r="Z61" s="1"/>
      <c r="AA61" s="1"/>
      <c r="AB61" s="1"/>
    </row>
    <row r="62" spans="1:28" ht="90" customHeight="1">
      <c r="A62" s="9">
        <v>1</v>
      </c>
      <c r="B62" s="9">
        <f t="shared" si="1"/>
        <v>56</v>
      </c>
      <c r="C62" s="10" t="str">
        <f t="shared" si="0"/>
        <v>1.56.</v>
      </c>
      <c r="D62" s="16" t="s">
        <v>75</v>
      </c>
      <c r="E62" s="20"/>
      <c r="F62" s="20"/>
      <c r="G62" s="20"/>
      <c r="H62" s="23" t="s">
        <v>18</v>
      </c>
      <c r="I62" s="23">
        <v>10</v>
      </c>
      <c r="J62" s="19"/>
      <c r="K62" s="19"/>
      <c r="L62" s="19"/>
      <c r="M62" s="19"/>
      <c r="N62" s="19"/>
      <c r="O62" s="19"/>
      <c r="P62" s="19"/>
      <c r="Q62" s="1"/>
      <c r="R62" s="1"/>
      <c r="S62" s="1"/>
      <c r="T62" s="1"/>
      <c r="U62" s="1"/>
      <c r="V62" s="1"/>
      <c r="W62" s="1"/>
      <c r="X62" s="1"/>
      <c r="Y62" s="1"/>
      <c r="Z62" s="1"/>
      <c r="AA62" s="1"/>
      <c r="AB62" s="1"/>
    </row>
    <row r="63" spans="1:28" ht="48.75" customHeight="1">
      <c r="A63" s="9">
        <v>1</v>
      </c>
      <c r="B63" s="9">
        <f t="shared" si="1"/>
        <v>57</v>
      </c>
      <c r="C63" s="10" t="str">
        <f t="shared" si="0"/>
        <v>1.57.</v>
      </c>
      <c r="D63" s="16" t="s">
        <v>76</v>
      </c>
      <c r="E63" s="20"/>
      <c r="F63" s="20"/>
      <c r="G63" s="20"/>
      <c r="H63" s="23" t="s">
        <v>18</v>
      </c>
      <c r="I63" s="23">
        <v>4</v>
      </c>
      <c r="J63" s="19"/>
      <c r="K63" s="19"/>
      <c r="L63" s="19"/>
      <c r="M63" s="19"/>
      <c r="N63" s="19"/>
      <c r="O63" s="19"/>
      <c r="P63" s="19"/>
      <c r="Q63" s="1"/>
      <c r="R63" s="1"/>
      <c r="S63" s="1"/>
      <c r="T63" s="1"/>
      <c r="U63" s="1"/>
      <c r="V63" s="1"/>
      <c r="W63" s="1"/>
      <c r="X63" s="1"/>
      <c r="Y63" s="1"/>
      <c r="Z63" s="1"/>
      <c r="AA63" s="1"/>
      <c r="AB63" s="1"/>
    </row>
    <row r="64" spans="1:28" ht="45.75" customHeight="1">
      <c r="A64" s="9">
        <v>1</v>
      </c>
      <c r="B64" s="9">
        <f t="shared" si="1"/>
        <v>58</v>
      </c>
      <c r="C64" s="10" t="str">
        <f t="shared" si="0"/>
        <v>1.58.</v>
      </c>
      <c r="D64" s="16" t="s">
        <v>77</v>
      </c>
      <c r="E64" s="38"/>
      <c r="F64" s="38"/>
      <c r="G64" s="38"/>
      <c r="H64" s="23" t="s">
        <v>18</v>
      </c>
      <c r="I64" s="23">
        <v>200</v>
      </c>
      <c r="J64" s="19"/>
      <c r="K64" s="19"/>
      <c r="L64" s="19"/>
      <c r="M64" s="19"/>
      <c r="N64" s="19"/>
      <c r="O64" s="19"/>
      <c r="P64" s="19"/>
      <c r="Q64" s="1"/>
      <c r="R64" s="1"/>
      <c r="S64" s="1"/>
      <c r="T64" s="1"/>
      <c r="U64" s="1"/>
      <c r="V64" s="1"/>
      <c r="W64" s="1"/>
      <c r="X64" s="1"/>
      <c r="Y64" s="1"/>
      <c r="Z64" s="1"/>
      <c r="AA64" s="1"/>
      <c r="AB64" s="1"/>
    </row>
    <row r="65" spans="1:28" ht="50.25" customHeight="1">
      <c r="A65" s="9">
        <v>1</v>
      </c>
      <c r="B65" s="9">
        <f t="shared" si="1"/>
        <v>59</v>
      </c>
      <c r="C65" s="10" t="str">
        <f t="shared" si="0"/>
        <v>1.59.</v>
      </c>
      <c r="D65" s="16" t="s">
        <v>129</v>
      </c>
      <c r="E65" s="20"/>
      <c r="F65" s="20"/>
      <c r="G65" s="20"/>
      <c r="H65" s="23" t="s">
        <v>18</v>
      </c>
      <c r="I65" s="23">
        <v>5</v>
      </c>
      <c r="J65" s="19"/>
      <c r="K65" s="19"/>
      <c r="L65" s="19"/>
      <c r="M65" s="19"/>
      <c r="N65" s="19"/>
      <c r="O65" s="19"/>
      <c r="P65" s="19"/>
      <c r="Q65" s="1"/>
      <c r="R65" s="1"/>
      <c r="S65" s="1"/>
      <c r="T65" s="1"/>
      <c r="U65" s="1"/>
      <c r="V65" s="1"/>
      <c r="W65" s="1"/>
      <c r="X65" s="1"/>
      <c r="Y65" s="1"/>
      <c r="Z65" s="1"/>
      <c r="AA65" s="1"/>
      <c r="AB65" s="1"/>
    </row>
    <row r="66" spans="1:28" ht="56.25" customHeight="1">
      <c r="A66" s="9">
        <v>1</v>
      </c>
      <c r="B66" s="9">
        <f t="shared" si="1"/>
        <v>60</v>
      </c>
      <c r="C66" s="10" t="str">
        <f t="shared" si="0"/>
        <v>1.60.</v>
      </c>
      <c r="D66" s="16" t="s">
        <v>78</v>
      </c>
      <c r="E66" s="20"/>
      <c r="F66" s="20"/>
      <c r="G66" s="20"/>
      <c r="H66" s="23" t="s">
        <v>18</v>
      </c>
      <c r="I66" s="23">
        <v>20</v>
      </c>
      <c r="J66" s="19"/>
      <c r="K66" s="19"/>
      <c r="L66" s="19"/>
      <c r="M66" s="19"/>
      <c r="N66" s="19"/>
      <c r="O66" s="19"/>
      <c r="P66" s="19"/>
      <c r="Q66" s="39"/>
      <c r="R66" s="1"/>
      <c r="S66" s="1"/>
      <c r="T66" s="1"/>
      <c r="U66" s="1"/>
      <c r="V66" s="1"/>
      <c r="W66" s="1"/>
      <c r="X66" s="1"/>
      <c r="Y66" s="1"/>
      <c r="Z66" s="1"/>
      <c r="AA66" s="1"/>
      <c r="AB66" s="1"/>
    </row>
    <row r="67" spans="1:28" ht="93" customHeight="1">
      <c r="A67" s="9">
        <v>1</v>
      </c>
      <c r="B67" s="9">
        <f t="shared" si="1"/>
        <v>61</v>
      </c>
      <c r="C67" s="10" t="str">
        <f t="shared" si="0"/>
        <v>1.61.</v>
      </c>
      <c r="D67" s="16" t="s">
        <v>79</v>
      </c>
      <c r="E67" s="40"/>
      <c r="F67" s="40"/>
      <c r="G67" s="40"/>
      <c r="H67" s="41" t="s">
        <v>46</v>
      </c>
      <c r="I67" s="41">
        <v>500</v>
      </c>
      <c r="J67" s="19"/>
      <c r="K67" s="19"/>
      <c r="L67" s="19"/>
      <c r="M67" s="19"/>
      <c r="N67" s="19"/>
      <c r="O67" s="19"/>
      <c r="P67" s="19"/>
      <c r="Q67" s="1"/>
      <c r="R67" s="1"/>
      <c r="S67" s="1"/>
      <c r="T67" s="1"/>
      <c r="U67" s="1"/>
      <c r="V67" s="1"/>
      <c r="W67" s="1"/>
      <c r="X67" s="1"/>
      <c r="Y67" s="1"/>
      <c r="Z67" s="1"/>
      <c r="AA67" s="1"/>
      <c r="AB67" s="1"/>
    </row>
    <row r="68" spans="1:28" ht="58.5" customHeight="1">
      <c r="A68" s="9">
        <v>1</v>
      </c>
      <c r="B68" s="9">
        <f t="shared" si="1"/>
        <v>62</v>
      </c>
      <c r="C68" s="10" t="str">
        <f t="shared" si="0"/>
        <v>1.62.</v>
      </c>
      <c r="D68" s="16" t="s">
        <v>80</v>
      </c>
      <c r="E68" s="42"/>
      <c r="F68" s="42"/>
      <c r="G68" s="42"/>
      <c r="H68" s="41" t="s">
        <v>18</v>
      </c>
      <c r="I68" s="41">
        <v>600</v>
      </c>
      <c r="J68" s="19"/>
      <c r="K68" s="19"/>
      <c r="L68" s="19"/>
      <c r="M68" s="19"/>
      <c r="N68" s="19"/>
      <c r="O68" s="19"/>
      <c r="P68" s="19"/>
      <c r="Q68" s="1"/>
      <c r="R68" s="1"/>
      <c r="S68" s="1"/>
      <c r="T68" s="1"/>
      <c r="U68" s="1"/>
      <c r="V68" s="1"/>
      <c r="W68" s="1"/>
      <c r="X68" s="1"/>
      <c r="Y68" s="1"/>
      <c r="Z68" s="1"/>
      <c r="AA68" s="1"/>
      <c r="AB68" s="1"/>
    </row>
    <row r="69" spans="1:28" ht="90.75" customHeight="1">
      <c r="A69" s="9">
        <v>1</v>
      </c>
      <c r="B69" s="9">
        <f t="shared" si="1"/>
        <v>63</v>
      </c>
      <c r="C69" s="10" t="str">
        <f t="shared" si="0"/>
        <v>1.63.</v>
      </c>
      <c r="D69" s="16" t="s">
        <v>81</v>
      </c>
      <c r="E69" s="36"/>
      <c r="F69" s="36"/>
      <c r="G69" s="36"/>
      <c r="H69" s="41" t="s">
        <v>18</v>
      </c>
      <c r="I69" s="24">
        <v>20</v>
      </c>
      <c r="J69" s="19"/>
      <c r="K69" s="19"/>
      <c r="L69" s="19"/>
      <c r="M69" s="19"/>
      <c r="N69" s="19"/>
      <c r="O69" s="19"/>
      <c r="P69" s="19"/>
      <c r="Q69" s="1"/>
      <c r="R69" s="1"/>
      <c r="S69" s="1"/>
      <c r="T69" s="1"/>
      <c r="U69" s="1"/>
      <c r="V69" s="1"/>
      <c r="W69" s="1"/>
      <c r="X69" s="1"/>
      <c r="Y69" s="1"/>
      <c r="Z69" s="1"/>
      <c r="AA69" s="1"/>
      <c r="AB69" s="1"/>
    </row>
    <row r="70" spans="1:28" ht="62.25" customHeight="1">
      <c r="A70" s="9">
        <v>1</v>
      </c>
      <c r="B70" s="9">
        <f t="shared" si="1"/>
        <v>64</v>
      </c>
      <c r="C70" s="10" t="str">
        <f t="shared" si="0"/>
        <v>1.64.</v>
      </c>
      <c r="D70" s="16" t="s">
        <v>82</v>
      </c>
      <c r="E70" s="36"/>
      <c r="F70" s="36"/>
      <c r="G70" s="36"/>
      <c r="H70" s="41" t="s">
        <v>18</v>
      </c>
      <c r="I70" s="37">
        <v>15</v>
      </c>
      <c r="J70" s="19"/>
      <c r="K70" s="19"/>
      <c r="L70" s="19"/>
      <c r="M70" s="19"/>
      <c r="N70" s="19"/>
      <c r="O70" s="19"/>
      <c r="P70" s="19"/>
      <c r="Q70" s="1"/>
      <c r="R70" s="1"/>
      <c r="S70" s="1"/>
      <c r="T70" s="1"/>
      <c r="U70" s="1"/>
      <c r="V70" s="1"/>
      <c r="W70" s="1"/>
      <c r="X70" s="1"/>
      <c r="Y70" s="1"/>
      <c r="Z70" s="1"/>
      <c r="AA70" s="1"/>
      <c r="AB70" s="1"/>
    </row>
    <row r="71" spans="1:28" ht="51.75" customHeight="1">
      <c r="A71" s="9">
        <v>1</v>
      </c>
      <c r="B71" s="9">
        <f t="shared" si="1"/>
        <v>65</v>
      </c>
      <c r="C71" s="10" t="str">
        <f t="shared" si="0"/>
        <v>1.65.</v>
      </c>
      <c r="D71" s="16" t="s">
        <v>83</v>
      </c>
      <c r="E71" s="36"/>
      <c r="F71" s="36"/>
      <c r="G71" s="36"/>
      <c r="H71" s="41" t="s">
        <v>18</v>
      </c>
      <c r="I71" s="43">
        <v>4</v>
      </c>
      <c r="J71" s="19"/>
      <c r="K71" s="19"/>
      <c r="L71" s="19"/>
      <c r="M71" s="19"/>
      <c r="N71" s="19"/>
      <c r="O71" s="19"/>
      <c r="P71" s="19"/>
      <c r="Q71" s="1"/>
      <c r="R71" s="1"/>
      <c r="S71" s="1"/>
      <c r="T71" s="1"/>
      <c r="U71" s="1"/>
      <c r="V71" s="1"/>
      <c r="W71" s="1"/>
      <c r="X71" s="1"/>
      <c r="Y71" s="1"/>
      <c r="Z71" s="1"/>
      <c r="AA71" s="1"/>
      <c r="AB71" s="1"/>
    </row>
    <row r="72" spans="1:28" ht="66" customHeight="1">
      <c r="A72" s="9">
        <v>1</v>
      </c>
      <c r="B72" s="9">
        <f t="shared" si="1"/>
        <v>66</v>
      </c>
      <c r="C72" s="10" t="str">
        <f t="shared" si="0"/>
        <v>1.66.</v>
      </c>
      <c r="D72" s="16" t="s">
        <v>130</v>
      </c>
      <c r="E72" s="36"/>
      <c r="F72" s="36"/>
      <c r="G72" s="36"/>
      <c r="H72" s="44" t="s">
        <v>18</v>
      </c>
      <c r="I72" s="37">
        <v>45</v>
      </c>
      <c r="J72" s="19"/>
      <c r="K72" s="19"/>
      <c r="L72" s="19"/>
      <c r="M72" s="19"/>
      <c r="N72" s="19"/>
      <c r="O72" s="19"/>
      <c r="P72" s="19"/>
      <c r="Q72" s="1"/>
      <c r="R72" s="1"/>
      <c r="S72" s="1"/>
      <c r="T72" s="1"/>
      <c r="U72" s="1"/>
      <c r="V72" s="1"/>
      <c r="W72" s="1"/>
      <c r="X72" s="1"/>
      <c r="Y72" s="1"/>
      <c r="Z72" s="1"/>
      <c r="AA72" s="1"/>
      <c r="AB72" s="1"/>
    </row>
    <row r="73" spans="1:28" ht="60.75" customHeight="1">
      <c r="A73" s="9">
        <v>1</v>
      </c>
      <c r="B73" s="9">
        <f t="shared" si="1"/>
        <v>67</v>
      </c>
      <c r="C73" s="10" t="str">
        <f t="shared" si="0"/>
        <v>1.67.</v>
      </c>
      <c r="D73" s="45" t="s">
        <v>131</v>
      </c>
      <c r="E73" s="36"/>
      <c r="F73" s="36"/>
      <c r="G73" s="36"/>
      <c r="H73" s="37" t="s">
        <v>18</v>
      </c>
      <c r="I73" s="37">
        <v>15</v>
      </c>
      <c r="J73" s="19"/>
      <c r="K73" s="19"/>
      <c r="L73" s="19"/>
      <c r="M73" s="19"/>
      <c r="N73" s="19"/>
      <c r="O73" s="19"/>
      <c r="P73" s="19"/>
      <c r="Q73" s="1"/>
      <c r="R73" s="1"/>
      <c r="S73" s="1"/>
      <c r="T73" s="1"/>
      <c r="U73" s="1"/>
      <c r="V73" s="1"/>
      <c r="W73" s="1"/>
      <c r="X73" s="1"/>
      <c r="Y73" s="1"/>
      <c r="Z73" s="1"/>
      <c r="AA73" s="1"/>
      <c r="AB73" s="1"/>
    </row>
    <row r="74" spans="1:28" ht="91.5" customHeight="1">
      <c r="A74" s="9">
        <v>1</v>
      </c>
      <c r="B74" s="9">
        <f t="shared" si="1"/>
        <v>68</v>
      </c>
      <c r="C74" s="10" t="str">
        <f t="shared" si="0"/>
        <v>1.68.</v>
      </c>
      <c r="D74" s="16" t="s">
        <v>132</v>
      </c>
      <c r="E74" s="23"/>
      <c r="F74" s="36"/>
      <c r="G74" s="36"/>
      <c r="H74" s="41" t="s">
        <v>18</v>
      </c>
      <c r="I74" s="41">
        <v>5</v>
      </c>
      <c r="J74" s="19"/>
      <c r="K74" s="19"/>
      <c r="L74" s="19"/>
      <c r="M74" s="19"/>
      <c r="N74" s="19"/>
      <c r="O74" s="19"/>
      <c r="P74" s="19"/>
      <c r="Q74" s="1"/>
      <c r="R74" s="1"/>
      <c r="S74" s="1"/>
      <c r="T74" s="1"/>
      <c r="U74" s="1"/>
      <c r="V74" s="1"/>
      <c r="W74" s="1"/>
      <c r="X74" s="1"/>
      <c r="Y74" s="1"/>
      <c r="Z74" s="1"/>
      <c r="AA74" s="1"/>
      <c r="AB74" s="1"/>
    </row>
    <row r="75" spans="1:28" ht="91.5" customHeight="1">
      <c r="A75" s="9">
        <v>1</v>
      </c>
      <c r="B75" s="9">
        <f t="shared" si="1"/>
        <v>69</v>
      </c>
      <c r="C75" s="10" t="str">
        <f t="shared" si="0"/>
        <v>1.69.</v>
      </c>
      <c r="D75" s="16" t="s">
        <v>133</v>
      </c>
      <c r="E75" s="46"/>
      <c r="F75" s="47"/>
      <c r="G75" s="47"/>
      <c r="H75" s="41" t="s">
        <v>18</v>
      </c>
      <c r="I75" s="41">
        <v>2</v>
      </c>
      <c r="J75" s="19"/>
      <c r="K75" s="19"/>
      <c r="L75" s="19"/>
      <c r="M75" s="19"/>
      <c r="N75" s="19"/>
      <c r="O75" s="19"/>
      <c r="P75" s="19"/>
      <c r="Q75" s="1"/>
      <c r="R75" s="1"/>
      <c r="S75" s="1"/>
      <c r="T75" s="1"/>
      <c r="U75" s="1"/>
      <c r="V75" s="1"/>
      <c r="W75" s="1"/>
      <c r="X75" s="1"/>
      <c r="Y75" s="1"/>
      <c r="Z75" s="1"/>
      <c r="AA75" s="1"/>
      <c r="AB75" s="1"/>
    </row>
    <row r="76" spans="1:28" ht="64.5" customHeight="1">
      <c r="A76" s="9">
        <v>1</v>
      </c>
      <c r="B76" s="9">
        <f t="shared" si="1"/>
        <v>70</v>
      </c>
      <c r="C76" s="10" t="str">
        <f t="shared" si="0"/>
        <v>1.70.</v>
      </c>
      <c r="D76" s="16" t="s">
        <v>84</v>
      </c>
      <c r="E76" s="47"/>
      <c r="F76" s="47"/>
      <c r="G76" s="46"/>
      <c r="H76" s="41" t="s">
        <v>18</v>
      </c>
      <c r="I76" s="41">
        <v>5</v>
      </c>
      <c r="J76" s="19"/>
      <c r="K76" s="19"/>
      <c r="L76" s="19"/>
      <c r="M76" s="19"/>
      <c r="N76" s="19"/>
      <c r="O76" s="19"/>
      <c r="P76" s="19"/>
      <c r="Q76" s="1"/>
      <c r="R76" s="1"/>
      <c r="S76" s="1"/>
      <c r="T76" s="1"/>
      <c r="U76" s="1"/>
      <c r="V76" s="1"/>
      <c r="W76" s="1"/>
      <c r="X76" s="1"/>
      <c r="Y76" s="1"/>
      <c r="Z76" s="1"/>
      <c r="AA76" s="1"/>
      <c r="AB76" s="1"/>
    </row>
    <row r="77" spans="1:28" ht="90" customHeight="1">
      <c r="A77" s="9">
        <v>1</v>
      </c>
      <c r="B77" s="9">
        <f t="shared" si="1"/>
        <v>71</v>
      </c>
      <c r="C77" s="10" t="str">
        <f t="shared" si="0"/>
        <v>1.71.</v>
      </c>
      <c r="D77" s="16" t="s">
        <v>85</v>
      </c>
      <c r="E77" s="47"/>
      <c r="F77" s="47"/>
      <c r="G77" s="47"/>
      <c r="H77" s="41" t="s">
        <v>18</v>
      </c>
      <c r="I77" s="41">
        <v>5</v>
      </c>
      <c r="J77" s="19"/>
      <c r="K77" s="19"/>
      <c r="L77" s="19"/>
      <c r="M77" s="19"/>
      <c r="N77" s="19"/>
      <c r="O77" s="19"/>
      <c r="P77" s="19"/>
      <c r="Q77" s="1"/>
      <c r="R77" s="1"/>
      <c r="S77" s="1"/>
      <c r="T77" s="1"/>
      <c r="U77" s="1"/>
      <c r="V77" s="1"/>
      <c r="W77" s="1"/>
      <c r="X77" s="1"/>
      <c r="Y77" s="1"/>
      <c r="Z77" s="1"/>
      <c r="AA77" s="1"/>
      <c r="AB77" s="1"/>
    </row>
    <row r="78" spans="1:28" ht="88.5" customHeight="1">
      <c r="A78" s="9">
        <v>1</v>
      </c>
      <c r="B78" s="9">
        <f t="shared" si="1"/>
        <v>72</v>
      </c>
      <c r="C78" s="10" t="str">
        <f t="shared" si="0"/>
        <v>1.72.</v>
      </c>
      <c r="D78" s="16" t="s">
        <v>86</v>
      </c>
      <c r="E78" s="47"/>
      <c r="F78" s="47"/>
      <c r="G78" s="47"/>
      <c r="H78" s="41" t="s">
        <v>18</v>
      </c>
      <c r="I78" s="41">
        <v>5</v>
      </c>
      <c r="J78" s="19"/>
      <c r="K78" s="38"/>
      <c r="L78" s="48"/>
      <c r="M78" s="49"/>
      <c r="N78" s="49"/>
      <c r="O78" s="49"/>
      <c r="P78" s="49"/>
      <c r="Q78" s="1"/>
      <c r="R78" s="1"/>
      <c r="S78" s="1"/>
      <c r="T78" s="1"/>
      <c r="U78" s="1"/>
      <c r="V78" s="1"/>
      <c r="W78" s="1"/>
      <c r="X78" s="1"/>
      <c r="Y78" s="1"/>
      <c r="Z78" s="1"/>
      <c r="AA78" s="1"/>
      <c r="AB78" s="1"/>
    </row>
    <row r="79" spans="1:28" ht="64.5" customHeight="1">
      <c r="A79" s="9">
        <v>1</v>
      </c>
      <c r="B79" s="9">
        <f t="shared" si="1"/>
        <v>73</v>
      </c>
      <c r="C79" s="10" t="str">
        <f t="shared" si="0"/>
        <v>1.73.</v>
      </c>
      <c r="D79" s="16" t="s">
        <v>87</v>
      </c>
      <c r="E79" s="47"/>
      <c r="F79" s="47"/>
      <c r="G79" s="47"/>
      <c r="H79" s="41" t="s">
        <v>18</v>
      </c>
      <c r="I79" s="41">
        <v>5</v>
      </c>
      <c r="J79" s="19"/>
      <c r="K79" s="38"/>
      <c r="L79" s="48"/>
      <c r="M79" s="49"/>
      <c r="N79" s="49"/>
      <c r="O79" s="49"/>
      <c r="P79" s="49"/>
      <c r="Q79" s="1"/>
      <c r="R79" s="1"/>
      <c r="S79" s="1"/>
      <c r="T79" s="1"/>
      <c r="U79" s="1"/>
      <c r="V79" s="1"/>
      <c r="W79" s="1"/>
      <c r="X79" s="1"/>
      <c r="Y79" s="1"/>
      <c r="Z79" s="1"/>
      <c r="AA79" s="1"/>
      <c r="AB79" s="1"/>
    </row>
    <row r="80" spans="1:28" ht="81.75" customHeight="1">
      <c r="A80" s="9">
        <v>1</v>
      </c>
      <c r="B80" s="9">
        <f t="shared" si="1"/>
        <v>74</v>
      </c>
      <c r="C80" s="10" t="str">
        <f t="shared" si="0"/>
        <v>1.74.</v>
      </c>
      <c r="D80" s="16" t="s">
        <v>88</v>
      </c>
      <c r="E80" s="47"/>
      <c r="F80" s="47"/>
      <c r="G80" s="47"/>
      <c r="H80" s="41" t="s">
        <v>18</v>
      </c>
      <c r="I80" s="41">
        <v>3</v>
      </c>
      <c r="J80" s="19"/>
      <c r="K80" s="38"/>
      <c r="L80" s="48"/>
      <c r="M80" s="49"/>
      <c r="N80" s="49"/>
      <c r="O80" s="49"/>
      <c r="P80" s="49"/>
      <c r="Q80" s="1"/>
      <c r="R80" s="1"/>
      <c r="S80" s="1"/>
      <c r="T80" s="1"/>
      <c r="U80" s="1"/>
      <c r="V80" s="1"/>
      <c r="W80" s="1"/>
      <c r="X80" s="1"/>
      <c r="Y80" s="1"/>
      <c r="Z80" s="1"/>
      <c r="AA80" s="1"/>
      <c r="AB80" s="1"/>
    </row>
    <row r="81" spans="1:28" ht="79.5" customHeight="1">
      <c r="A81" s="9">
        <v>1</v>
      </c>
      <c r="B81" s="9">
        <f t="shared" si="1"/>
        <v>75</v>
      </c>
      <c r="C81" s="10" t="str">
        <f t="shared" si="0"/>
        <v>1.75.</v>
      </c>
      <c r="D81" s="16" t="s">
        <v>89</v>
      </c>
      <c r="E81" s="47"/>
      <c r="F81" s="47"/>
      <c r="G81" s="47"/>
      <c r="H81" s="41" t="s">
        <v>18</v>
      </c>
      <c r="I81" s="41">
        <v>3</v>
      </c>
      <c r="J81" s="19"/>
      <c r="K81" s="19"/>
      <c r="L81" s="19"/>
      <c r="M81" s="19"/>
      <c r="N81" s="19"/>
      <c r="O81" s="19"/>
      <c r="P81" s="19"/>
      <c r="Q81" s="1"/>
      <c r="R81" s="1"/>
      <c r="S81" s="1"/>
      <c r="T81" s="1"/>
      <c r="U81" s="1"/>
      <c r="V81" s="1"/>
      <c r="W81" s="1"/>
      <c r="X81" s="1"/>
      <c r="Y81" s="1"/>
      <c r="Z81" s="1"/>
      <c r="AA81" s="1"/>
      <c r="AB81" s="1"/>
    </row>
    <row r="82" spans="1:28" ht="64.5" customHeight="1">
      <c r="A82" s="9">
        <v>1</v>
      </c>
      <c r="B82" s="9">
        <f t="shared" si="1"/>
        <v>76</v>
      </c>
      <c r="C82" s="10" t="str">
        <f t="shared" si="0"/>
        <v>1.76.</v>
      </c>
      <c r="D82" s="16" t="s">
        <v>90</v>
      </c>
      <c r="E82" s="47"/>
      <c r="F82" s="47"/>
      <c r="G82" s="47"/>
      <c r="H82" s="41" t="s">
        <v>18</v>
      </c>
      <c r="I82" s="41">
        <v>3</v>
      </c>
      <c r="J82" s="19"/>
      <c r="K82" s="19"/>
      <c r="L82" s="19"/>
      <c r="M82" s="19"/>
      <c r="N82" s="19"/>
      <c r="O82" s="19"/>
      <c r="P82" s="19"/>
      <c r="Q82" s="1"/>
      <c r="R82" s="1"/>
      <c r="S82" s="1"/>
      <c r="T82" s="1"/>
      <c r="U82" s="1"/>
      <c r="V82" s="1"/>
      <c r="W82" s="1"/>
      <c r="X82" s="1"/>
      <c r="Y82" s="1"/>
      <c r="Z82" s="1"/>
      <c r="AA82" s="1"/>
      <c r="AB82" s="1"/>
    </row>
    <row r="83" spans="1:28" ht="88.5" customHeight="1">
      <c r="A83" s="9">
        <v>1</v>
      </c>
      <c r="B83" s="9">
        <f t="shared" si="1"/>
        <v>77</v>
      </c>
      <c r="C83" s="10" t="str">
        <f t="shared" si="0"/>
        <v>1.77.</v>
      </c>
      <c r="D83" s="16" t="s">
        <v>91</v>
      </c>
      <c r="E83" s="47"/>
      <c r="F83" s="47"/>
      <c r="G83" s="47"/>
      <c r="H83" s="37" t="s">
        <v>18</v>
      </c>
      <c r="I83" s="37">
        <v>2</v>
      </c>
      <c r="J83" s="19"/>
      <c r="K83" s="19"/>
      <c r="L83" s="19"/>
      <c r="M83" s="19"/>
      <c r="N83" s="19"/>
      <c r="O83" s="19"/>
      <c r="P83" s="19"/>
      <c r="Q83" s="1"/>
      <c r="R83" s="1"/>
      <c r="S83" s="1"/>
      <c r="T83" s="1"/>
      <c r="U83" s="1"/>
      <c r="V83" s="1"/>
      <c r="W83" s="1"/>
      <c r="X83" s="1"/>
      <c r="Y83" s="1"/>
      <c r="Z83" s="1"/>
      <c r="AA83" s="1"/>
      <c r="AB83" s="1"/>
    </row>
    <row r="84" spans="1:28" ht="64.5" customHeight="1">
      <c r="A84" s="9">
        <v>1</v>
      </c>
      <c r="B84" s="9">
        <f t="shared" si="1"/>
        <v>78</v>
      </c>
      <c r="C84" s="10" t="str">
        <f t="shared" si="0"/>
        <v>1.78.</v>
      </c>
      <c r="D84" s="16" t="s">
        <v>92</v>
      </c>
      <c r="E84" s="47"/>
      <c r="F84" s="47"/>
      <c r="G84" s="47"/>
      <c r="H84" s="41" t="s">
        <v>18</v>
      </c>
      <c r="I84" s="41">
        <v>5</v>
      </c>
      <c r="J84" s="19"/>
      <c r="K84" s="19"/>
      <c r="L84" s="19"/>
      <c r="M84" s="19"/>
      <c r="N84" s="19"/>
      <c r="O84" s="19"/>
      <c r="P84" s="19"/>
      <c r="Q84" s="1"/>
      <c r="R84" s="1"/>
      <c r="S84" s="1"/>
      <c r="T84" s="1"/>
      <c r="U84" s="1"/>
      <c r="V84" s="1"/>
      <c r="W84" s="1"/>
      <c r="X84" s="1"/>
      <c r="Y84" s="1"/>
      <c r="Z84" s="1"/>
      <c r="AA84" s="1"/>
      <c r="AB84" s="1"/>
    </row>
    <row r="85" spans="1:28" ht="85.5" customHeight="1">
      <c r="A85" s="9">
        <v>1</v>
      </c>
      <c r="B85" s="9">
        <f t="shared" si="1"/>
        <v>79</v>
      </c>
      <c r="C85" s="10" t="str">
        <f t="shared" si="0"/>
        <v>1.79.</v>
      </c>
      <c r="D85" s="16" t="s">
        <v>93</v>
      </c>
      <c r="E85" s="47"/>
      <c r="F85" s="47"/>
      <c r="G85" s="47"/>
      <c r="H85" s="41" t="s">
        <v>18</v>
      </c>
      <c r="I85" s="41">
        <v>5</v>
      </c>
      <c r="J85" s="19"/>
      <c r="K85" s="19"/>
      <c r="L85" s="19"/>
      <c r="M85" s="19"/>
      <c r="N85" s="19"/>
      <c r="O85" s="19"/>
      <c r="P85" s="19"/>
      <c r="Q85" s="1"/>
      <c r="R85" s="1"/>
      <c r="S85" s="1"/>
      <c r="T85" s="1"/>
      <c r="U85" s="1"/>
      <c r="V85" s="1"/>
      <c r="W85" s="1"/>
      <c r="X85" s="1"/>
      <c r="Y85" s="1"/>
      <c r="Z85" s="1"/>
      <c r="AA85" s="1"/>
      <c r="AB85" s="1"/>
    </row>
    <row r="86" spans="1:28" ht="98.25" customHeight="1">
      <c r="A86" s="9">
        <v>1</v>
      </c>
      <c r="B86" s="9">
        <f t="shared" si="1"/>
        <v>80</v>
      </c>
      <c r="C86" s="10" t="str">
        <f t="shared" si="0"/>
        <v>1.80.</v>
      </c>
      <c r="D86" s="16" t="s">
        <v>94</v>
      </c>
      <c r="E86" s="47"/>
      <c r="F86" s="47"/>
      <c r="G86" s="47"/>
      <c r="H86" s="41" t="s">
        <v>18</v>
      </c>
      <c r="I86" s="41">
        <v>2</v>
      </c>
      <c r="J86" s="19"/>
      <c r="K86" s="19"/>
      <c r="L86" s="19"/>
      <c r="M86" s="19"/>
      <c r="N86" s="19"/>
      <c r="O86" s="19"/>
      <c r="P86" s="19"/>
      <c r="Q86" s="1"/>
      <c r="R86" s="1"/>
      <c r="S86" s="1"/>
      <c r="T86" s="1"/>
      <c r="U86" s="1"/>
      <c r="V86" s="1"/>
      <c r="W86" s="1"/>
      <c r="X86" s="1"/>
      <c r="Y86" s="1"/>
      <c r="Z86" s="1"/>
      <c r="AA86" s="1"/>
      <c r="AB86" s="1"/>
    </row>
    <row r="87" spans="1:28" ht="75.75" customHeight="1">
      <c r="A87" s="9">
        <v>1</v>
      </c>
      <c r="B87" s="9">
        <f t="shared" si="1"/>
        <v>81</v>
      </c>
      <c r="C87" s="10" t="str">
        <f t="shared" si="0"/>
        <v>1.81.</v>
      </c>
      <c r="D87" s="16" t="s">
        <v>95</v>
      </c>
      <c r="E87" s="47"/>
      <c r="F87" s="47"/>
      <c r="G87" s="47"/>
      <c r="H87" s="41" t="s">
        <v>18</v>
      </c>
      <c r="I87" s="41">
        <v>5</v>
      </c>
      <c r="J87" s="19"/>
      <c r="K87" s="19"/>
      <c r="L87" s="19"/>
      <c r="M87" s="19"/>
      <c r="N87" s="19"/>
      <c r="O87" s="19"/>
      <c r="P87" s="19"/>
      <c r="Q87" s="1"/>
      <c r="R87" s="1"/>
      <c r="S87" s="1"/>
      <c r="T87" s="1"/>
      <c r="U87" s="1"/>
      <c r="V87" s="1"/>
      <c r="W87" s="1"/>
      <c r="X87" s="1"/>
      <c r="Y87" s="1"/>
      <c r="Z87" s="1"/>
      <c r="AA87" s="1"/>
      <c r="AB87" s="1"/>
    </row>
    <row r="88" spans="1:28" ht="90" customHeight="1">
      <c r="A88" s="9">
        <v>1</v>
      </c>
      <c r="B88" s="9">
        <f t="shared" si="1"/>
        <v>82</v>
      </c>
      <c r="C88" s="10" t="str">
        <f t="shared" si="0"/>
        <v>1.82.</v>
      </c>
      <c r="D88" s="16" t="s">
        <v>96</v>
      </c>
      <c r="E88" s="47"/>
      <c r="F88" s="47"/>
      <c r="G88" s="47"/>
      <c r="H88" s="41" t="s">
        <v>18</v>
      </c>
      <c r="I88" s="41">
        <v>1</v>
      </c>
      <c r="J88" s="19"/>
      <c r="K88" s="19"/>
      <c r="L88" s="19"/>
      <c r="M88" s="19"/>
      <c r="N88" s="19"/>
      <c r="O88" s="19"/>
      <c r="P88" s="19"/>
      <c r="Q88" s="1"/>
      <c r="R88" s="1"/>
      <c r="S88" s="1"/>
      <c r="T88" s="1"/>
      <c r="U88" s="1"/>
      <c r="V88" s="1"/>
      <c r="W88" s="1"/>
      <c r="X88" s="1"/>
      <c r="Y88" s="1"/>
      <c r="Z88" s="1"/>
      <c r="AA88" s="1"/>
      <c r="AB88" s="1"/>
    </row>
    <row r="89" spans="1:28" ht="102.75" customHeight="1">
      <c r="A89" s="9">
        <v>1</v>
      </c>
      <c r="B89" s="9">
        <f t="shared" si="1"/>
        <v>83</v>
      </c>
      <c r="C89" s="10" t="str">
        <f t="shared" si="0"/>
        <v>1.83.</v>
      </c>
      <c r="D89" s="16" t="s">
        <v>97</v>
      </c>
      <c r="E89" s="47"/>
      <c r="F89" s="47"/>
      <c r="G89" s="47"/>
      <c r="H89" s="41" t="s">
        <v>18</v>
      </c>
      <c r="I89" s="41">
        <v>5</v>
      </c>
      <c r="J89" s="19"/>
      <c r="K89" s="19"/>
      <c r="L89" s="19"/>
      <c r="M89" s="19"/>
      <c r="N89" s="19"/>
      <c r="O89" s="19"/>
      <c r="P89" s="19"/>
      <c r="Q89" s="1"/>
      <c r="R89" s="1"/>
      <c r="S89" s="1"/>
      <c r="T89" s="1"/>
      <c r="U89" s="1"/>
      <c r="V89" s="1"/>
      <c r="W89" s="1"/>
      <c r="X89" s="1"/>
      <c r="Y89" s="1"/>
      <c r="Z89" s="1"/>
      <c r="AA89" s="1"/>
      <c r="AB89" s="1"/>
    </row>
    <row r="90" spans="1:28" ht="90" customHeight="1">
      <c r="A90" s="9">
        <v>1</v>
      </c>
      <c r="B90" s="9">
        <f t="shared" si="1"/>
        <v>84</v>
      </c>
      <c r="C90" s="10" t="str">
        <f t="shared" si="0"/>
        <v>1.84.</v>
      </c>
      <c r="D90" s="16" t="s">
        <v>98</v>
      </c>
      <c r="E90" s="47"/>
      <c r="F90" s="47"/>
      <c r="G90" s="47"/>
      <c r="H90" s="41" t="s">
        <v>18</v>
      </c>
      <c r="I90" s="41">
        <v>2</v>
      </c>
      <c r="J90" s="19"/>
      <c r="K90" s="19"/>
      <c r="L90" s="19"/>
      <c r="M90" s="19"/>
      <c r="N90" s="19"/>
      <c r="O90" s="19"/>
      <c r="P90" s="19"/>
      <c r="Q90" s="1"/>
      <c r="R90" s="1"/>
      <c r="S90" s="1"/>
      <c r="T90" s="1"/>
      <c r="U90" s="1"/>
      <c r="V90" s="1"/>
      <c r="W90" s="1"/>
      <c r="X90" s="1"/>
      <c r="Y90" s="1"/>
      <c r="Z90" s="1"/>
      <c r="AA90" s="1"/>
      <c r="AB90" s="1"/>
    </row>
    <row r="91" spans="1:28" ht="90" customHeight="1">
      <c r="A91" s="9">
        <v>1</v>
      </c>
      <c r="B91" s="9">
        <f t="shared" si="1"/>
        <v>85</v>
      </c>
      <c r="C91" s="10" t="str">
        <f t="shared" si="0"/>
        <v>1.85.</v>
      </c>
      <c r="D91" s="16" t="s">
        <v>99</v>
      </c>
      <c r="E91" s="47"/>
      <c r="F91" s="47"/>
      <c r="G91" s="47"/>
      <c r="H91" s="41" t="s">
        <v>18</v>
      </c>
      <c r="I91" s="41">
        <v>5</v>
      </c>
      <c r="J91" s="19"/>
      <c r="K91" s="19"/>
      <c r="L91" s="19"/>
      <c r="M91" s="19"/>
      <c r="N91" s="19"/>
      <c r="O91" s="19"/>
      <c r="P91" s="19"/>
      <c r="Q91" s="1"/>
      <c r="R91" s="1"/>
      <c r="S91" s="1"/>
      <c r="T91" s="1"/>
      <c r="U91" s="1"/>
      <c r="V91" s="1"/>
      <c r="W91" s="1"/>
      <c r="X91" s="1"/>
      <c r="Y91" s="1"/>
      <c r="Z91" s="1"/>
      <c r="AA91" s="1"/>
      <c r="AB91" s="1"/>
    </row>
    <row r="92" spans="1:28" ht="81" customHeight="1">
      <c r="A92" s="9">
        <v>1</v>
      </c>
      <c r="B92" s="9">
        <f t="shared" si="1"/>
        <v>86</v>
      </c>
      <c r="C92" s="10" t="str">
        <f t="shared" si="0"/>
        <v>1.86.</v>
      </c>
      <c r="D92" s="16" t="s">
        <v>100</v>
      </c>
      <c r="E92" s="47"/>
      <c r="F92" s="47"/>
      <c r="G92" s="47"/>
      <c r="H92" s="41" t="s">
        <v>18</v>
      </c>
      <c r="I92" s="41">
        <v>2</v>
      </c>
      <c r="J92" s="19"/>
      <c r="K92" s="19"/>
      <c r="L92" s="19"/>
      <c r="M92" s="19"/>
      <c r="N92" s="19"/>
      <c r="O92" s="19"/>
      <c r="P92" s="19"/>
      <c r="Q92" s="1"/>
      <c r="R92" s="1"/>
      <c r="S92" s="1"/>
      <c r="T92" s="1"/>
      <c r="U92" s="1"/>
      <c r="V92" s="1"/>
      <c r="W92" s="1"/>
      <c r="X92" s="1"/>
      <c r="Y92" s="1"/>
      <c r="Z92" s="1"/>
      <c r="AA92" s="1"/>
      <c r="AB92" s="1"/>
    </row>
    <row r="93" spans="1:28" ht="77.25" customHeight="1">
      <c r="A93" s="9">
        <v>1</v>
      </c>
      <c r="B93" s="9">
        <f t="shared" si="1"/>
        <v>87</v>
      </c>
      <c r="C93" s="10" t="str">
        <f t="shared" si="0"/>
        <v>1.87.</v>
      </c>
      <c r="D93" s="16" t="s">
        <v>101</v>
      </c>
      <c r="E93" s="47"/>
      <c r="F93" s="47"/>
      <c r="G93" s="47"/>
      <c r="H93" s="41" t="s">
        <v>18</v>
      </c>
      <c r="I93" s="41">
        <v>10</v>
      </c>
      <c r="J93" s="19"/>
      <c r="K93" s="19"/>
      <c r="L93" s="19"/>
      <c r="M93" s="19"/>
      <c r="N93" s="19"/>
      <c r="O93" s="19"/>
      <c r="P93" s="19"/>
      <c r="Q93" s="1"/>
      <c r="R93" s="1"/>
      <c r="S93" s="1"/>
      <c r="T93" s="1"/>
      <c r="U93" s="1"/>
      <c r="V93" s="1"/>
      <c r="W93" s="1"/>
      <c r="X93" s="1"/>
      <c r="Y93" s="1"/>
      <c r="Z93" s="1"/>
      <c r="AA93" s="1"/>
      <c r="AB93" s="1"/>
    </row>
    <row r="94" spans="1:28" ht="77.25" customHeight="1">
      <c r="A94" s="9">
        <v>1</v>
      </c>
      <c r="B94" s="9">
        <f t="shared" si="1"/>
        <v>88</v>
      </c>
      <c r="C94" s="10" t="str">
        <f t="shared" si="0"/>
        <v>1.88.</v>
      </c>
      <c r="D94" s="50" t="s">
        <v>102</v>
      </c>
      <c r="E94" s="47"/>
      <c r="F94" s="47"/>
      <c r="G94" s="47"/>
      <c r="H94" s="41" t="s">
        <v>18</v>
      </c>
      <c r="I94" s="41">
        <v>20</v>
      </c>
      <c r="J94" s="19"/>
      <c r="K94" s="19"/>
      <c r="L94" s="19"/>
      <c r="M94" s="19"/>
      <c r="N94" s="19"/>
      <c r="O94" s="19"/>
      <c r="P94" s="19"/>
      <c r="Q94" s="1"/>
      <c r="R94" s="1"/>
      <c r="S94" s="1"/>
      <c r="T94" s="1"/>
      <c r="U94" s="1"/>
      <c r="V94" s="1"/>
      <c r="W94" s="1"/>
      <c r="X94" s="1"/>
      <c r="Y94" s="1"/>
      <c r="Z94" s="1"/>
      <c r="AA94" s="1"/>
      <c r="AB94" s="1"/>
    </row>
    <row r="95" spans="1:28" ht="46.5" customHeight="1">
      <c r="A95" s="9">
        <v>1</v>
      </c>
      <c r="B95" s="9">
        <f t="shared" si="1"/>
        <v>89</v>
      </c>
      <c r="C95" s="10" t="str">
        <f t="shared" si="0"/>
        <v>1.89.</v>
      </c>
      <c r="D95" s="51" t="s">
        <v>103</v>
      </c>
      <c r="E95" s="52"/>
      <c r="F95" s="53"/>
      <c r="G95" s="47"/>
      <c r="H95" s="41" t="s">
        <v>18</v>
      </c>
      <c r="I95" s="23">
        <v>100</v>
      </c>
      <c r="J95" s="19"/>
      <c r="K95" s="19"/>
      <c r="L95" s="19"/>
      <c r="M95" s="19"/>
      <c r="N95" s="19"/>
      <c r="O95" s="19"/>
      <c r="P95" s="19"/>
      <c r="Q95" s="1"/>
      <c r="R95" s="1"/>
      <c r="S95" s="1"/>
      <c r="T95" s="1"/>
      <c r="U95" s="1"/>
      <c r="V95" s="1"/>
      <c r="W95" s="1"/>
      <c r="X95" s="1"/>
      <c r="Y95" s="1"/>
      <c r="Z95" s="1"/>
      <c r="AA95" s="1"/>
      <c r="AB95" s="1"/>
    </row>
    <row r="96" spans="1:28" ht="51.75" customHeight="1">
      <c r="A96" s="9">
        <v>1</v>
      </c>
      <c r="B96" s="9">
        <f t="shared" si="1"/>
        <v>90</v>
      </c>
      <c r="C96" s="10" t="str">
        <f t="shared" si="0"/>
        <v>1.90.</v>
      </c>
      <c r="D96" s="54" t="s">
        <v>104</v>
      </c>
      <c r="E96" s="55"/>
      <c r="F96" s="56"/>
      <c r="G96" s="47"/>
      <c r="H96" s="41" t="s">
        <v>18</v>
      </c>
      <c r="I96" s="23">
        <v>100</v>
      </c>
      <c r="J96" s="19"/>
      <c r="K96" s="19"/>
      <c r="L96" s="19"/>
      <c r="M96" s="19"/>
      <c r="N96" s="19"/>
      <c r="O96" s="19"/>
      <c r="P96" s="19"/>
      <c r="Q96" s="1"/>
      <c r="R96" s="1"/>
      <c r="S96" s="1"/>
      <c r="T96" s="1"/>
      <c r="U96" s="1"/>
      <c r="V96" s="1"/>
      <c r="W96" s="1"/>
      <c r="X96" s="1"/>
      <c r="Y96" s="1"/>
      <c r="Z96" s="1"/>
      <c r="AA96" s="1"/>
      <c r="AB96" s="1"/>
    </row>
    <row r="97" spans="1:28" ht="69" customHeight="1">
      <c r="A97" s="9">
        <v>1</v>
      </c>
      <c r="B97" s="9">
        <f t="shared" si="1"/>
        <v>91</v>
      </c>
      <c r="C97" s="10" t="str">
        <f t="shared" si="0"/>
        <v>1.91.</v>
      </c>
      <c r="D97" s="54" t="s">
        <v>105</v>
      </c>
      <c r="E97" s="47"/>
      <c r="F97" s="47"/>
      <c r="G97" s="47"/>
      <c r="H97" s="41" t="s">
        <v>18</v>
      </c>
      <c r="I97" s="23">
        <v>100</v>
      </c>
      <c r="J97" s="19"/>
      <c r="K97" s="19"/>
      <c r="L97" s="19"/>
      <c r="M97" s="19"/>
      <c r="N97" s="19"/>
      <c r="O97" s="19"/>
      <c r="P97" s="19"/>
      <c r="Q97" s="1"/>
      <c r="R97" s="1"/>
      <c r="S97" s="1"/>
      <c r="T97" s="1"/>
      <c r="U97" s="1"/>
      <c r="V97" s="1"/>
      <c r="W97" s="1"/>
      <c r="X97" s="1"/>
      <c r="Y97" s="1"/>
      <c r="Z97" s="1"/>
      <c r="AA97" s="1"/>
      <c r="AB97" s="1"/>
    </row>
    <row r="98" spans="1:28" ht="51.75" customHeight="1">
      <c r="A98" s="9">
        <v>1</v>
      </c>
      <c r="B98" s="9">
        <f t="shared" si="1"/>
        <v>92</v>
      </c>
      <c r="C98" s="10" t="str">
        <f t="shared" si="0"/>
        <v>1.92.</v>
      </c>
      <c r="D98" s="54" t="s">
        <v>106</v>
      </c>
      <c r="E98" s="47"/>
      <c r="F98" s="47"/>
      <c r="G98" s="47"/>
      <c r="H98" s="41" t="s">
        <v>18</v>
      </c>
      <c r="I98" s="41">
        <v>150</v>
      </c>
      <c r="J98" s="19"/>
      <c r="K98" s="19"/>
      <c r="L98" s="19"/>
      <c r="M98" s="19"/>
      <c r="N98" s="19"/>
      <c r="O98" s="19"/>
      <c r="P98" s="19"/>
      <c r="Q98" s="1"/>
      <c r="R98" s="1"/>
      <c r="S98" s="1"/>
      <c r="T98" s="1"/>
      <c r="U98" s="1"/>
      <c r="V98" s="1"/>
      <c r="W98" s="1"/>
      <c r="X98" s="1"/>
      <c r="Y98" s="1"/>
      <c r="Z98" s="1"/>
      <c r="AA98" s="1"/>
      <c r="AB98" s="1"/>
    </row>
    <row r="99" spans="1:28" ht="51.75" customHeight="1">
      <c r="A99" s="9">
        <v>1</v>
      </c>
      <c r="B99" s="9">
        <f t="shared" si="1"/>
        <v>93</v>
      </c>
      <c r="C99" s="10" t="str">
        <f t="shared" si="0"/>
        <v>1.93.</v>
      </c>
      <c r="D99" s="54" t="s">
        <v>107</v>
      </c>
      <c r="E99" s="47"/>
      <c r="F99" s="47"/>
      <c r="G99" s="47"/>
      <c r="H99" s="41" t="s">
        <v>18</v>
      </c>
      <c r="I99" s="41">
        <v>165</v>
      </c>
      <c r="J99" s="19"/>
      <c r="K99" s="19"/>
      <c r="L99" s="19"/>
      <c r="M99" s="19"/>
      <c r="N99" s="19"/>
      <c r="O99" s="19"/>
      <c r="P99" s="19"/>
      <c r="Q99" s="1"/>
      <c r="R99" s="1"/>
      <c r="S99" s="1"/>
      <c r="T99" s="1"/>
      <c r="U99" s="1"/>
      <c r="V99" s="1"/>
      <c r="W99" s="1"/>
      <c r="X99" s="1"/>
      <c r="Y99" s="1"/>
      <c r="Z99" s="1"/>
      <c r="AA99" s="1"/>
      <c r="AB99" s="1"/>
    </row>
    <row r="100" spans="1:28" ht="72" customHeight="1">
      <c r="A100" s="9">
        <v>1</v>
      </c>
      <c r="B100" s="9">
        <f t="shared" si="1"/>
        <v>94</v>
      </c>
      <c r="C100" s="10" t="str">
        <f t="shared" si="0"/>
        <v>1.94.</v>
      </c>
      <c r="D100" s="45" t="s">
        <v>108</v>
      </c>
      <c r="E100" s="47"/>
      <c r="F100" s="47"/>
      <c r="G100" s="47"/>
      <c r="H100" s="37" t="s">
        <v>18</v>
      </c>
      <c r="I100" s="57">
        <v>80</v>
      </c>
      <c r="J100" s="19"/>
      <c r="K100" s="19"/>
      <c r="L100" s="19"/>
      <c r="M100" s="19"/>
      <c r="N100" s="19"/>
      <c r="O100" s="19"/>
      <c r="P100" s="19"/>
      <c r="Q100" s="1"/>
      <c r="R100" s="1"/>
      <c r="S100" s="1"/>
      <c r="T100" s="1"/>
      <c r="U100" s="1"/>
      <c r="V100" s="1"/>
      <c r="W100" s="1"/>
      <c r="X100" s="1"/>
      <c r="Y100" s="1"/>
      <c r="Z100" s="1"/>
      <c r="AA100" s="1"/>
      <c r="AB100" s="1"/>
    </row>
    <row r="101" spans="1:28" ht="75" customHeight="1">
      <c r="A101" s="9">
        <v>1</v>
      </c>
      <c r="B101" s="9">
        <f t="shared" si="1"/>
        <v>95</v>
      </c>
      <c r="C101" s="10" t="str">
        <f t="shared" si="0"/>
        <v>1.95.</v>
      </c>
      <c r="D101" s="45" t="s">
        <v>109</v>
      </c>
      <c r="E101" s="47"/>
      <c r="F101" s="47"/>
      <c r="G101" s="47"/>
      <c r="H101" s="37" t="s">
        <v>18</v>
      </c>
      <c r="I101" s="41">
        <v>5</v>
      </c>
      <c r="J101" s="19"/>
      <c r="K101" s="19"/>
      <c r="L101" s="19"/>
      <c r="M101" s="19"/>
      <c r="N101" s="19"/>
      <c r="O101" s="19"/>
      <c r="P101" s="19"/>
      <c r="Q101" s="1"/>
      <c r="R101" s="1"/>
      <c r="S101" s="1"/>
      <c r="T101" s="1"/>
      <c r="U101" s="1"/>
      <c r="V101" s="1"/>
      <c r="W101" s="1"/>
      <c r="X101" s="1"/>
      <c r="Y101" s="1"/>
      <c r="Z101" s="1"/>
      <c r="AA101" s="1"/>
      <c r="AB101" s="1"/>
    </row>
    <row r="102" spans="1:28" ht="73.5" customHeight="1">
      <c r="A102" s="9">
        <v>1</v>
      </c>
      <c r="B102" s="9">
        <f t="shared" si="1"/>
        <v>96</v>
      </c>
      <c r="C102" s="10" t="str">
        <f t="shared" si="0"/>
        <v>1.96.</v>
      </c>
      <c r="D102" s="45" t="s">
        <v>110</v>
      </c>
      <c r="E102" s="47"/>
      <c r="F102" s="47"/>
      <c r="G102" s="47"/>
      <c r="H102" s="37" t="s">
        <v>18</v>
      </c>
      <c r="I102" s="57">
        <v>20</v>
      </c>
      <c r="J102" s="19"/>
      <c r="K102" s="19"/>
      <c r="L102" s="19"/>
      <c r="M102" s="19"/>
      <c r="N102" s="19"/>
      <c r="O102" s="19"/>
      <c r="P102" s="19"/>
      <c r="Q102" s="1"/>
      <c r="R102" s="1"/>
      <c r="S102" s="1"/>
      <c r="T102" s="1"/>
      <c r="U102" s="1"/>
      <c r="V102" s="1"/>
      <c r="W102" s="1"/>
      <c r="X102" s="1"/>
      <c r="Y102" s="1"/>
      <c r="Z102" s="1"/>
      <c r="AA102" s="1"/>
      <c r="AB102" s="1"/>
    </row>
    <row r="103" spans="1:28" ht="76.5" customHeight="1">
      <c r="A103" s="9">
        <v>1</v>
      </c>
      <c r="B103" s="9">
        <f t="shared" si="1"/>
        <v>97</v>
      </c>
      <c r="C103" s="10" t="str">
        <f t="shared" si="0"/>
        <v>1.97.</v>
      </c>
      <c r="D103" s="45" t="s">
        <v>111</v>
      </c>
      <c r="E103" s="47"/>
      <c r="F103" s="47"/>
      <c r="G103" s="47"/>
      <c r="H103" s="37" t="s">
        <v>18</v>
      </c>
      <c r="I103" s="41">
        <v>5</v>
      </c>
      <c r="J103" s="19"/>
      <c r="K103" s="19"/>
      <c r="L103" s="19"/>
      <c r="M103" s="19"/>
      <c r="N103" s="19"/>
      <c r="O103" s="19"/>
      <c r="P103" s="19"/>
      <c r="Q103" s="1"/>
      <c r="R103" s="1"/>
      <c r="S103" s="1"/>
      <c r="T103" s="1"/>
      <c r="U103" s="1"/>
      <c r="V103" s="1"/>
      <c r="W103" s="1"/>
      <c r="X103" s="1"/>
      <c r="Y103" s="1"/>
      <c r="Z103" s="1"/>
      <c r="AA103" s="1"/>
      <c r="AB103" s="1"/>
    </row>
    <row r="104" spans="1:28" ht="51.75" customHeight="1">
      <c r="A104" s="9">
        <v>1</v>
      </c>
      <c r="B104" s="9">
        <f t="shared" si="1"/>
        <v>98</v>
      </c>
      <c r="C104" s="10" t="str">
        <f t="shared" si="0"/>
        <v>1.98.</v>
      </c>
      <c r="D104" s="45" t="s">
        <v>112</v>
      </c>
      <c r="E104" s="47"/>
      <c r="F104" s="47"/>
      <c r="G104" s="47"/>
      <c r="H104" s="37" t="s">
        <v>18</v>
      </c>
      <c r="I104" s="43">
        <v>20</v>
      </c>
      <c r="J104" s="19"/>
      <c r="K104" s="19"/>
      <c r="L104" s="19"/>
      <c r="M104" s="19"/>
      <c r="N104" s="19"/>
      <c r="O104" s="19"/>
      <c r="P104" s="19"/>
      <c r="Q104" s="1"/>
      <c r="R104" s="1"/>
      <c r="S104" s="1"/>
      <c r="T104" s="1"/>
      <c r="U104" s="1"/>
      <c r="V104" s="1"/>
      <c r="W104" s="1"/>
      <c r="X104" s="1"/>
      <c r="Y104" s="1"/>
      <c r="Z104" s="1"/>
      <c r="AA104" s="1"/>
      <c r="AB104" s="1"/>
    </row>
    <row r="105" spans="1:28" ht="72" customHeight="1">
      <c r="A105" s="9">
        <v>1</v>
      </c>
      <c r="B105" s="9">
        <f t="shared" si="1"/>
        <v>99</v>
      </c>
      <c r="C105" s="10" t="str">
        <f t="shared" si="0"/>
        <v>1.99.</v>
      </c>
      <c r="D105" s="45" t="s">
        <v>113</v>
      </c>
      <c r="E105" s="47"/>
      <c r="F105" s="47"/>
      <c r="G105" s="47"/>
      <c r="H105" s="37" t="s">
        <v>46</v>
      </c>
      <c r="I105" s="57">
        <v>20</v>
      </c>
      <c r="J105" s="19"/>
      <c r="K105" s="19"/>
      <c r="L105" s="19"/>
      <c r="M105" s="19"/>
      <c r="N105" s="19"/>
      <c r="O105" s="19"/>
      <c r="P105" s="19"/>
      <c r="Q105" s="1"/>
      <c r="R105" s="1"/>
      <c r="S105" s="1"/>
      <c r="T105" s="1"/>
      <c r="U105" s="1"/>
      <c r="V105" s="1"/>
      <c r="W105" s="1"/>
      <c r="X105" s="1"/>
      <c r="Y105" s="1"/>
      <c r="Z105" s="1"/>
      <c r="AA105" s="1"/>
      <c r="AB105" s="1"/>
    </row>
    <row r="106" spans="1:28" ht="71.25" customHeight="1">
      <c r="A106" s="9">
        <v>1</v>
      </c>
      <c r="B106" s="9">
        <f t="shared" si="1"/>
        <v>100</v>
      </c>
      <c r="C106" s="10" t="str">
        <f t="shared" si="0"/>
        <v>1.100.</v>
      </c>
      <c r="D106" s="45" t="s">
        <v>114</v>
      </c>
      <c r="E106" s="47"/>
      <c r="F106" s="47"/>
      <c r="G106" s="47"/>
      <c r="H106" s="37" t="s">
        <v>18</v>
      </c>
      <c r="I106" s="41">
        <v>2</v>
      </c>
      <c r="J106" s="19"/>
      <c r="K106" s="19"/>
      <c r="L106" s="19"/>
      <c r="M106" s="19"/>
      <c r="N106" s="19"/>
      <c r="O106" s="19"/>
      <c r="P106" s="19"/>
      <c r="Q106" s="1"/>
      <c r="R106" s="1"/>
      <c r="S106" s="1"/>
      <c r="T106" s="1"/>
      <c r="U106" s="1"/>
      <c r="V106" s="1"/>
      <c r="W106" s="1"/>
      <c r="X106" s="1"/>
      <c r="Y106" s="1"/>
      <c r="Z106" s="1"/>
      <c r="AA106" s="1"/>
      <c r="AB106" s="1"/>
    </row>
    <row r="107" spans="1:28" ht="69.75" customHeight="1">
      <c r="A107" s="9">
        <v>1</v>
      </c>
      <c r="B107" s="9">
        <f t="shared" si="1"/>
        <v>101</v>
      </c>
      <c r="C107" s="10" t="str">
        <f t="shared" si="0"/>
        <v>1.101.</v>
      </c>
      <c r="D107" s="45" t="s">
        <v>115</v>
      </c>
      <c r="E107" s="47"/>
      <c r="F107" s="47"/>
      <c r="G107" s="47"/>
      <c r="H107" s="37" t="s">
        <v>46</v>
      </c>
      <c r="I107" s="57">
        <v>5</v>
      </c>
      <c r="J107" s="19"/>
      <c r="K107" s="19"/>
      <c r="L107" s="19"/>
      <c r="M107" s="19"/>
      <c r="N107" s="19"/>
      <c r="O107" s="19"/>
      <c r="P107" s="19"/>
      <c r="Q107" s="1"/>
      <c r="R107" s="1"/>
      <c r="S107" s="1"/>
      <c r="T107" s="1"/>
      <c r="U107" s="1"/>
      <c r="V107" s="1"/>
      <c r="W107" s="1"/>
      <c r="X107" s="1"/>
      <c r="Y107" s="1"/>
      <c r="Z107" s="1"/>
      <c r="AA107" s="1"/>
      <c r="AB107" s="1"/>
    </row>
    <row r="108" spans="1:28" ht="62.25" customHeight="1">
      <c r="A108" s="9">
        <v>1</v>
      </c>
      <c r="B108" s="9">
        <f t="shared" si="1"/>
        <v>102</v>
      </c>
      <c r="C108" s="10" t="str">
        <f t="shared" si="0"/>
        <v>1.102.</v>
      </c>
      <c r="D108" s="45" t="s">
        <v>116</v>
      </c>
      <c r="E108" s="47"/>
      <c r="F108" s="47"/>
      <c r="G108" s="47"/>
      <c r="H108" s="37" t="s">
        <v>46</v>
      </c>
      <c r="I108" s="57">
        <v>5</v>
      </c>
      <c r="J108" s="19"/>
      <c r="K108" s="19"/>
      <c r="L108" s="19"/>
      <c r="M108" s="19"/>
      <c r="N108" s="19"/>
      <c r="O108" s="19"/>
      <c r="P108" s="19"/>
      <c r="Q108" s="1"/>
      <c r="R108" s="1"/>
      <c r="S108" s="1"/>
      <c r="T108" s="1"/>
      <c r="U108" s="1"/>
      <c r="V108" s="1"/>
      <c r="W108" s="1"/>
      <c r="X108" s="1"/>
      <c r="Y108" s="1"/>
      <c r="Z108" s="1"/>
      <c r="AA108" s="1"/>
      <c r="AB108" s="1"/>
    </row>
    <row r="109" spans="1:28" ht="60" customHeight="1">
      <c r="A109" s="9">
        <v>1</v>
      </c>
      <c r="B109" s="9">
        <f t="shared" si="1"/>
        <v>103</v>
      </c>
      <c r="C109" s="10" t="str">
        <f t="shared" si="0"/>
        <v>1.103.</v>
      </c>
      <c r="D109" s="45" t="s">
        <v>117</v>
      </c>
      <c r="E109" s="47"/>
      <c r="F109" s="47"/>
      <c r="G109" s="47"/>
      <c r="H109" s="37" t="s">
        <v>18</v>
      </c>
      <c r="I109" s="41">
        <v>5</v>
      </c>
      <c r="J109" s="19"/>
      <c r="K109" s="19"/>
      <c r="L109" s="19"/>
      <c r="M109" s="19"/>
      <c r="N109" s="19"/>
      <c r="O109" s="19"/>
      <c r="P109" s="19"/>
      <c r="Q109" s="1"/>
      <c r="R109" s="1"/>
      <c r="S109" s="1"/>
      <c r="T109" s="1"/>
      <c r="U109" s="1"/>
      <c r="V109" s="1"/>
      <c r="W109" s="1"/>
      <c r="X109" s="1"/>
      <c r="Y109" s="1"/>
      <c r="Z109" s="1"/>
      <c r="AA109" s="1"/>
      <c r="AB109" s="1"/>
    </row>
    <row r="110" spans="1:28" ht="75" customHeight="1">
      <c r="A110" s="9">
        <v>1</v>
      </c>
      <c r="B110" s="9">
        <f t="shared" si="1"/>
        <v>104</v>
      </c>
      <c r="C110" s="10" t="str">
        <f t="shared" si="0"/>
        <v>1.104.</v>
      </c>
      <c r="D110" s="58" t="s">
        <v>118</v>
      </c>
      <c r="E110" s="59"/>
      <c r="F110" s="60"/>
      <c r="G110" s="60"/>
      <c r="H110" s="37" t="s">
        <v>46</v>
      </c>
      <c r="I110" s="37">
        <v>5</v>
      </c>
      <c r="J110" s="19"/>
      <c r="K110" s="19"/>
      <c r="L110" s="19"/>
      <c r="M110" s="19"/>
      <c r="N110" s="19"/>
      <c r="O110" s="19"/>
      <c r="P110" s="19"/>
      <c r="Q110" s="1"/>
      <c r="R110" s="1"/>
      <c r="S110" s="1"/>
      <c r="T110" s="1"/>
      <c r="U110" s="1"/>
      <c r="V110" s="1"/>
      <c r="W110" s="1"/>
      <c r="X110" s="1"/>
      <c r="Y110" s="1"/>
      <c r="Z110" s="1"/>
      <c r="AA110" s="1"/>
      <c r="AB110" s="1"/>
    </row>
    <row r="111" spans="1:28" ht="88.5" customHeight="1">
      <c r="A111" s="9">
        <v>1</v>
      </c>
      <c r="B111" s="9">
        <f t="shared" si="1"/>
        <v>105</v>
      </c>
      <c r="C111" s="10" t="str">
        <f t="shared" si="0"/>
        <v>1.105.</v>
      </c>
      <c r="D111" s="35" t="s">
        <v>119</v>
      </c>
      <c r="E111" s="61"/>
      <c r="F111" s="47"/>
      <c r="G111" s="47"/>
      <c r="H111" s="37" t="s">
        <v>18</v>
      </c>
      <c r="I111" s="57">
        <v>10</v>
      </c>
      <c r="J111" s="19"/>
      <c r="K111" s="19"/>
      <c r="L111" s="19"/>
      <c r="M111" s="19"/>
      <c r="N111" s="19"/>
      <c r="O111" s="19"/>
      <c r="P111" s="19"/>
      <c r="Q111" s="1"/>
      <c r="R111" s="1"/>
      <c r="S111" s="1"/>
      <c r="T111" s="1"/>
      <c r="U111" s="1"/>
      <c r="V111" s="1"/>
      <c r="W111" s="1"/>
      <c r="X111" s="1"/>
      <c r="Y111" s="1"/>
      <c r="Z111" s="1"/>
      <c r="AA111" s="1"/>
      <c r="AB111" s="1"/>
    </row>
    <row r="112" spans="1:28" ht="80.25" customHeight="1">
      <c r="A112" s="9">
        <v>1</v>
      </c>
      <c r="B112" s="9">
        <f t="shared" si="1"/>
        <v>106</v>
      </c>
      <c r="C112" s="10" t="str">
        <f t="shared" si="0"/>
        <v>1.106.</v>
      </c>
      <c r="D112" s="35" t="s">
        <v>120</v>
      </c>
      <c r="E112" s="61"/>
      <c r="F112" s="47"/>
      <c r="G112" s="47"/>
      <c r="H112" s="37" t="s">
        <v>18</v>
      </c>
      <c r="I112" s="57">
        <v>200</v>
      </c>
      <c r="J112" s="19"/>
      <c r="K112" s="19"/>
      <c r="L112" s="19"/>
      <c r="M112" s="19"/>
      <c r="N112" s="19"/>
      <c r="O112" s="19"/>
      <c r="P112" s="19"/>
      <c r="Q112" s="1"/>
      <c r="R112" s="1"/>
      <c r="S112" s="1"/>
      <c r="T112" s="1"/>
      <c r="U112" s="1"/>
      <c r="V112" s="1"/>
      <c r="W112" s="1"/>
      <c r="X112" s="1"/>
      <c r="Y112" s="1"/>
      <c r="Z112" s="1"/>
      <c r="AA112" s="1"/>
      <c r="AB112" s="1"/>
    </row>
    <row r="113" spans="1:28" ht="76.5" customHeight="1">
      <c r="A113" s="9">
        <v>1</v>
      </c>
      <c r="B113" s="9">
        <f t="shared" si="1"/>
        <v>107</v>
      </c>
      <c r="C113" s="10" t="str">
        <f t="shared" si="0"/>
        <v>1.107.</v>
      </c>
      <c r="D113" s="45" t="s">
        <v>121</v>
      </c>
      <c r="E113" s="47"/>
      <c r="F113" s="47"/>
      <c r="G113" s="47"/>
      <c r="H113" s="37" t="s">
        <v>18</v>
      </c>
      <c r="I113" s="41">
        <v>2</v>
      </c>
      <c r="J113" s="19"/>
      <c r="K113" s="19"/>
      <c r="L113" s="19"/>
      <c r="M113" s="19"/>
      <c r="N113" s="19"/>
      <c r="O113" s="19"/>
      <c r="P113" s="19"/>
      <c r="Q113" s="1"/>
      <c r="R113" s="1"/>
      <c r="S113" s="1"/>
      <c r="T113" s="1"/>
      <c r="U113" s="1"/>
      <c r="V113" s="1"/>
      <c r="W113" s="1"/>
      <c r="X113" s="1"/>
      <c r="Y113" s="1"/>
      <c r="Z113" s="1"/>
      <c r="AA113" s="1"/>
      <c r="AB113" s="1"/>
    </row>
    <row r="114" spans="1:28" ht="88.5" customHeight="1">
      <c r="C114" s="74" t="s">
        <v>135</v>
      </c>
      <c r="D114" s="16" t="s">
        <v>122</v>
      </c>
      <c r="E114" s="47"/>
      <c r="F114" s="47"/>
      <c r="G114" s="47"/>
      <c r="H114" s="37" t="s">
        <v>18</v>
      </c>
      <c r="I114" s="41">
        <v>50</v>
      </c>
      <c r="J114" s="19"/>
      <c r="K114" s="19"/>
      <c r="L114" s="19"/>
      <c r="M114" s="19"/>
      <c r="N114" s="19"/>
      <c r="O114" s="19"/>
      <c r="P114" s="19"/>
      <c r="Q114" s="1"/>
      <c r="R114" s="1"/>
      <c r="S114" s="1"/>
      <c r="T114" s="1"/>
      <c r="U114" s="1"/>
      <c r="V114" s="1"/>
      <c r="W114" s="1"/>
      <c r="X114" s="1"/>
      <c r="Y114" s="1"/>
      <c r="Z114" s="1"/>
      <c r="AA114" s="1"/>
      <c r="AB114" s="1"/>
    </row>
    <row r="115" spans="1:28" ht="65.25" customHeight="1">
      <c r="A115" s="9">
        <v>1</v>
      </c>
      <c r="B115" s="9">
        <f>B113+1</f>
        <v>108</v>
      </c>
      <c r="C115" s="74" t="s">
        <v>136</v>
      </c>
      <c r="D115" s="62" t="s">
        <v>123</v>
      </c>
      <c r="E115" s="47"/>
      <c r="F115" s="47"/>
      <c r="G115" s="47"/>
      <c r="H115" s="37" t="s">
        <v>18</v>
      </c>
      <c r="I115" s="41">
        <v>40</v>
      </c>
      <c r="J115" s="19"/>
      <c r="K115" s="19"/>
      <c r="L115" s="19"/>
      <c r="M115" s="19"/>
      <c r="N115" s="19"/>
      <c r="O115" s="19"/>
      <c r="P115" s="19"/>
      <c r="Q115" s="1"/>
      <c r="R115" s="1"/>
      <c r="S115" s="1"/>
      <c r="T115" s="1"/>
      <c r="U115" s="1"/>
      <c r="V115" s="1"/>
      <c r="W115" s="1"/>
      <c r="X115" s="1"/>
      <c r="Y115" s="1"/>
      <c r="Z115" s="1"/>
      <c r="AA115" s="1"/>
      <c r="AB115" s="1"/>
    </row>
    <row r="116" spans="1:28" ht="93" customHeight="1">
      <c r="C116" s="1"/>
      <c r="D116" s="1"/>
      <c r="E116" s="1"/>
      <c r="F116" s="1"/>
      <c r="G116" s="1"/>
      <c r="H116" s="1"/>
      <c r="I116" s="1"/>
      <c r="J116" s="2"/>
      <c r="K116" s="2"/>
      <c r="L116" s="2"/>
      <c r="M116" s="63" t="s">
        <v>124</v>
      </c>
      <c r="N116" s="64"/>
      <c r="O116" s="64" t="s">
        <v>125</v>
      </c>
      <c r="P116" s="64" t="s">
        <v>125</v>
      </c>
      <c r="Q116" s="1"/>
      <c r="R116" s="1"/>
      <c r="S116" s="1"/>
      <c r="T116" s="1"/>
      <c r="U116" s="1"/>
      <c r="V116" s="1"/>
      <c r="W116" s="1"/>
      <c r="X116" s="1"/>
      <c r="Y116" s="1"/>
      <c r="Z116" s="1"/>
      <c r="AA116" s="1"/>
      <c r="AB116" s="1"/>
    </row>
    <row r="117" spans="1:28" ht="109.5" customHeight="1">
      <c r="C117" s="1"/>
      <c r="D117" s="1"/>
      <c r="E117" s="1"/>
      <c r="F117" s="1"/>
      <c r="G117" s="1"/>
      <c r="H117" s="1"/>
      <c r="I117" s="1"/>
      <c r="J117" s="2"/>
      <c r="K117" s="2"/>
      <c r="L117" s="2"/>
      <c r="M117" s="65" t="s">
        <v>126</v>
      </c>
      <c r="N117" s="23"/>
      <c r="O117" s="23" t="s">
        <v>125</v>
      </c>
      <c r="P117" s="23" t="s">
        <v>125</v>
      </c>
      <c r="Q117" s="1"/>
      <c r="R117" s="1"/>
      <c r="S117" s="1"/>
      <c r="T117" s="1"/>
      <c r="U117" s="1"/>
      <c r="V117" s="1"/>
      <c r="W117" s="1"/>
      <c r="X117" s="1"/>
      <c r="Y117" s="1"/>
      <c r="Z117" s="1"/>
      <c r="AA117" s="1"/>
      <c r="AB117" s="1"/>
    </row>
    <row r="118" spans="1:28" ht="99.75" customHeight="1">
      <c r="C118" s="1"/>
      <c r="D118" s="1"/>
      <c r="E118" s="1"/>
      <c r="F118" s="1"/>
      <c r="G118" s="1"/>
      <c r="H118" s="1"/>
      <c r="I118" s="1"/>
      <c r="J118" s="2"/>
      <c r="K118" s="2"/>
      <c r="L118" s="2"/>
      <c r="M118" s="65" t="s">
        <v>127</v>
      </c>
      <c r="N118" s="23" t="s">
        <v>125</v>
      </c>
      <c r="O118" s="23"/>
      <c r="P118" s="23" t="s">
        <v>125</v>
      </c>
      <c r="Q118" s="1"/>
      <c r="R118" s="1"/>
      <c r="S118" s="1"/>
      <c r="T118" s="1"/>
      <c r="U118" s="1"/>
      <c r="V118" s="1"/>
      <c r="W118" s="1"/>
      <c r="X118" s="1"/>
      <c r="Y118" s="1"/>
      <c r="Z118" s="1"/>
      <c r="AA118" s="1"/>
      <c r="AB118" s="1"/>
    </row>
    <row r="119" spans="1:28" ht="78" customHeight="1">
      <c r="C119" s="1"/>
      <c r="D119" s="1"/>
      <c r="E119" s="1"/>
      <c r="F119" s="1"/>
      <c r="G119" s="1"/>
      <c r="H119" s="1"/>
      <c r="I119" s="1"/>
      <c r="J119" s="2"/>
      <c r="K119" s="2"/>
      <c r="L119" s="2"/>
      <c r="M119" s="2"/>
      <c r="N119" s="2"/>
      <c r="O119" s="2"/>
      <c r="P119" s="2"/>
      <c r="Q119" s="1"/>
      <c r="R119" s="1"/>
      <c r="S119" s="1"/>
      <c r="T119" s="1"/>
      <c r="U119" s="1"/>
      <c r="V119" s="1"/>
      <c r="W119" s="1"/>
      <c r="X119" s="1"/>
      <c r="Y119" s="1"/>
      <c r="Z119" s="1"/>
      <c r="AA119" s="1"/>
      <c r="AB119" s="1"/>
    </row>
    <row r="120" spans="1:28" ht="100.5" customHeight="1">
      <c r="C120" s="1"/>
      <c r="D120" s="1"/>
      <c r="E120" s="1"/>
      <c r="F120" s="1"/>
      <c r="G120" s="1"/>
      <c r="H120" s="1"/>
      <c r="I120" s="1"/>
      <c r="J120" s="2"/>
      <c r="K120" s="2"/>
      <c r="L120" s="2"/>
      <c r="M120" s="2"/>
      <c r="N120" s="2"/>
      <c r="O120" s="2"/>
      <c r="P120" s="2"/>
      <c r="Q120" s="1"/>
      <c r="R120" s="1"/>
      <c r="S120" s="1"/>
      <c r="T120" s="1"/>
      <c r="U120" s="1"/>
      <c r="V120" s="1"/>
      <c r="W120" s="1"/>
      <c r="X120" s="1"/>
      <c r="Y120" s="1"/>
      <c r="Z120" s="1"/>
      <c r="AA120" s="1"/>
      <c r="AB120" s="1"/>
    </row>
    <row r="121" spans="1:28" ht="15.75" customHeight="1">
      <c r="C121" s="1"/>
      <c r="D121" s="1"/>
      <c r="E121" s="1"/>
      <c r="F121" s="1"/>
      <c r="G121" s="1"/>
      <c r="H121" s="1"/>
      <c r="I121" s="1"/>
      <c r="J121" s="2"/>
      <c r="K121" s="2"/>
      <c r="L121" s="2"/>
      <c r="M121" s="2"/>
      <c r="N121" s="2"/>
      <c r="O121" s="2"/>
      <c r="P121" s="2"/>
      <c r="Q121" s="1"/>
      <c r="R121" s="1"/>
      <c r="S121" s="1"/>
      <c r="T121" s="1"/>
      <c r="U121" s="1"/>
      <c r="V121" s="1"/>
      <c r="W121" s="1"/>
      <c r="X121" s="1"/>
      <c r="Y121" s="1"/>
      <c r="Z121" s="1"/>
      <c r="AA121" s="1"/>
      <c r="AB121" s="1"/>
    </row>
    <row r="122" spans="1:28" ht="15.75" customHeight="1">
      <c r="C122" s="1"/>
      <c r="D122" s="1"/>
      <c r="E122" s="1"/>
      <c r="F122" s="1"/>
      <c r="G122" s="1"/>
      <c r="H122" s="1"/>
      <c r="I122" s="1"/>
      <c r="J122" s="2"/>
      <c r="K122" s="2"/>
      <c r="L122" s="2"/>
      <c r="M122" s="2"/>
      <c r="N122" s="2"/>
      <c r="O122" s="2"/>
      <c r="P122" s="2"/>
      <c r="Q122" s="1"/>
      <c r="R122" s="1"/>
      <c r="S122" s="1"/>
      <c r="T122" s="1"/>
      <c r="U122" s="1"/>
      <c r="V122" s="1"/>
      <c r="W122" s="1"/>
      <c r="X122" s="1"/>
      <c r="Y122" s="1"/>
      <c r="Z122" s="1"/>
      <c r="AA122" s="1"/>
      <c r="AB122" s="1"/>
    </row>
    <row r="123" spans="1:28" ht="15.75" customHeight="1">
      <c r="C123" s="1"/>
      <c r="D123" s="1"/>
      <c r="E123" s="1"/>
      <c r="F123" s="1"/>
      <c r="G123" s="1"/>
      <c r="H123" s="1"/>
      <c r="I123" s="1"/>
      <c r="J123" s="2"/>
      <c r="K123" s="2"/>
      <c r="L123" s="2"/>
      <c r="M123" s="2"/>
      <c r="N123" s="2"/>
      <c r="O123" s="2"/>
      <c r="P123" s="2"/>
      <c r="Q123" s="1"/>
      <c r="R123" s="1"/>
      <c r="S123" s="1"/>
      <c r="T123" s="1"/>
      <c r="U123" s="1"/>
      <c r="V123" s="1"/>
      <c r="W123" s="1"/>
      <c r="X123" s="1"/>
      <c r="Y123" s="1"/>
      <c r="Z123" s="1"/>
      <c r="AA123" s="1"/>
      <c r="AB123" s="1"/>
    </row>
    <row r="124" spans="1:28" ht="15.75" customHeight="1">
      <c r="C124" s="1"/>
      <c r="D124" s="1"/>
      <c r="E124" s="1"/>
      <c r="F124" s="1"/>
      <c r="G124" s="1"/>
      <c r="H124" s="1"/>
      <c r="I124" s="1"/>
      <c r="J124" s="2"/>
      <c r="K124" s="2"/>
      <c r="L124" s="2"/>
      <c r="M124" s="2"/>
      <c r="N124" s="2"/>
      <c r="O124" s="2"/>
      <c r="P124" s="2"/>
      <c r="Q124" s="1"/>
      <c r="R124" s="1"/>
      <c r="S124" s="1"/>
      <c r="T124" s="1"/>
      <c r="U124" s="1"/>
      <c r="V124" s="1"/>
      <c r="W124" s="1"/>
      <c r="X124" s="1"/>
      <c r="Y124" s="1"/>
      <c r="Z124" s="1"/>
      <c r="AA124" s="1"/>
      <c r="AB124" s="1"/>
    </row>
    <row r="125" spans="1:28" ht="15.75" customHeight="1">
      <c r="C125" s="1"/>
      <c r="D125" s="1"/>
      <c r="E125" s="1"/>
      <c r="F125" s="1"/>
      <c r="G125" s="1"/>
      <c r="H125" s="1"/>
      <c r="I125" s="1"/>
      <c r="J125" s="2"/>
      <c r="K125" s="2"/>
      <c r="L125" s="2"/>
      <c r="M125" s="2"/>
      <c r="N125" s="2"/>
      <c r="O125" s="2"/>
      <c r="P125" s="2"/>
      <c r="Q125" s="1"/>
      <c r="R125" s="1"/>
      <c r="S125" s="1"/>
      <c r="T125" s="1"/>
      <c r="U125" s="1"/>
      <c r="V125" s="1"/>
      <c r="W125" s="1"/>
      <c r="X125" s="1"/>
      <c r="Y125" s="1"/>
      <c r="Z125" s="1"/>
      <c r="AA125" s="1"/>
      <c r="AB125" s="1"/>
    </row>
    <row r="126" spans="1:28" ht="15.75" customHeight="1">
      <c r="C126" s="1"/>
      <c r="D126" s="1"/>
      <c r="E126" s="1"/>
      <c r="F126" s="1"/>
      <c r="G126" s="1"/>
      <c r="H126" s="1"/>
      <c r="I126" s="1"/>
      <c r="J126" s="2"/>
      <c r="K126" s="2"/>
      <c r="L126" s="2"/>
      <c r="M126" s="2"/>
      <c r="N126" s="2"/>
      <c r="O126" s="2"/>
      <c r="P126" s="2"/>
      <c r="Q126" s="1"/>
      <c r="R126" s="1"/>
      <c r="S126" s="1"/>
      <c r="T126" s="1"/>
      <c r="U126" s="1"/>
      <c r="V126" s="1"/>
      <c r="W126" s="1"/>
      <c r="X126" s="1"/>
      <c r="Y126" s="1"/>
      <c r="Z126" s="1"/>
      <c r="AA126" s="1"/>
      <c r="AB126" s="1"/>
    </row>
    <row r="127" spans="1:28" ht="15.75" customHeight="1">
      <c r="C127" s="1"/>
      <c r="D127" s="1"/>
      <c r="E127" s="1"/>
      <c r="F127" s="1"/>
      <c r="G127" s="1"/>
      <c r="H127" s="1"/>
      <c r="I127" s="1"/>
      <c r="J127" s="2"/>
      <c r="K127" s="2"/>
      <c r="L127" s="2"/>
      <c r="M127" s="2"/>
      <c r="N127" s="2"/>
      <c r="O127" s="2"/>
      <c r="P127" s="2"/>
      <c r="Q127" s="1"/>
      <c r="R127" s="1"/>
      <c r="S127" s="1"/>
      <c r="T127" s="1"/>
      <c r="U127" s="1"/>
      <c r="V127" s="1"/>
      <c r="W127" s="1"/>
      <c r="X127" s="1"/>
      <c r="Y127" s="1"/>
      <c r="Z127" s="1"/>
      <c r="AA127" s="1"/>
      <c r="AB127" s="1"/>
    </row>
    <row r="128" spans="1:28" ht="15.75" customHeight="1">
      <c r="C128" s="1"/>
      <c r="D128" s="1"/>
      <c r="E128" s="1"/>
      <c r="F128" s="1"/>
      <c r="G128" s="1"/>
      <c r="H128" s="1"/>
      <c r="I128" s="1"/>
      <c r="J128" s="2"/>
      <c r="K128" s="2"/>
      <c r="L128" s="2"/>
      <c r="M128" s="2"/>
      <c r="N128" s="2"/>
      <c r="O128" s="2"/>
      <c r="P128" s="2"/>
      <c r="Q128" s="1"/>
      <c r="R128" s="1"/>
      <c r="S128" s="1"/>
      <c r="T128" s="1"/>
      <c r="U128" s="1"/>
      <c r="V128" s="1"/>
      <c r="W128" s="1"/>
      <c r="X128" s="1"/>
      <c r="Y128" s="1"/>
      <c r="Z128" s="1"/>
      <c r="AA128" s="1"/>
      <c r="AB128" s="1"/>
    </row>
    <row r="129" spans="3:28" ht="15.75" customHeight="1">
      <c r="C129" s="1"/>
      <c r="D129" s="1"/>
      <c r="E129" s="1"/>
      <c r="F129" s="1"/>
      <c r="G129" s="1"/>
      <c r="H129" s="1"/>
      <c r="I129" s="1"/>
      <c r="J129" s="2"/>
      <c r="K129" s="2"/>
      <c r="L129" s="2"/>
      <c r="M129" s="2"/>
      <c r="N129" s="2"/>
      <c r="O129" s="2"/>
      <c r="P129" s="2"/>
      <c r="Q129" s="1"/>
      <c r="R129" s="1"/>
      <c r="S129" s="1"/>
      <c r="T129" s="1"/>
      <c r="U129" s="1"/>
      <c r="V129" s="1"/>
      <c r="W129" s="1"/>
      <c r="X129" s="1"/>
      <c r="Y129" s="1"/>
      <c r="Z129" s="1"/>
      <c r="AA129" s="1"/>
      <c r="AB129" s="1"/>
    </row>
    <row r="130" spans="3:28" ht="15.75" customHeight="1">
      <c r="C130" s="1"/>
      <c r="D130" s="1"/>
      <c r="E130" s="1"/>
      <c r="F130" s="1"/>
      <c r="G130" s="1"/>
      <c r="H130" s="1"/>
      <c r="I130" s="1"/>
      <c r="J130" s="2"/>
      <c r="K130" s="2"/>
      <c r="L130" s="2"/>
      <c r="M130" s="2"/>
      <c r="N130" s="2"/>
      <c r="O130" s="2"/>
      <c r="P130" s="2"/>
      <c r="Q130" s="1"/>
      <c r="R130" s="1"/>
      <c r="S130" s="1"/>
      <c r="T130" s="1"/>
      <c r="U130" s="1"/>
      <c r="V130" s="1"/>
      <c r="W130" s="1"/>
      <c r="X130" s="1"/>
      <c r="Y130" s="1"/>
      <c r="Z130" s="1"/>
      <c r="AA130" s="1"/>
      <c r="AB130" s="1"/>
    </row>
    <row r="131" spans="3:28" ht="15.75" customHeight="1">
      <c r="C131" s="1"/>
      <c r="D131" s="1"/>
      <c r="E131" s="1"/>
      <c r="F131" s="1"/>
      <c r="G131" s="1"/>
      <c r="H131" s="1"/>
      <c r="I131" s="1"/>
      <c r="J131" s="2"/>
      <c r="K131" s="2"/>
      <c r="L131" s="2"/>
      <c r="M131" s="2"/>
      <c r="N131" s="2"/>
      <c r="O131" s="2"/>
      <c r="P131" s="2"/>
      <c r="Q131" s="1"/>
      <c r="R131" s="1"/>
      <c r="S131" s="1"/>
      <c r="T131" s="1"/>
      <c r="U131" s="1"/>
      <c r="V131" s="1"/>
      <c r="W131" s="1"/>
      <c r="X131" s="1"/>
      <c r="Y131" s="1"/>
      <c r="Z131" s="1"/>
      <c r="AA131" s="1"/>
      <c r="AB131" s="1"/>
    </row>
    <row r="132" spans="3:28" ht="15.75" customHeight="1">
      <c r="C132" s="1"/>
      <c r="D132" s="1"/>
      <c r="E132" s="1"/>
      <c r="F132" s="1"/>
      <c r="G132" s="1"/>
      <c r="H132" s="1"/>
      <c r="I132" s="1"/>
      <c r="J132" s="2"/>
      <c r="K132" s="2"/>
      <c r="L132" s="2"/>
      <c r="M132" s="2"/>
      <c r="N132" s="2"/>
      <c r="O132" s="2"/>
      <c r="P132" s="2"/>
      <c r="Q132" s="1"/>
      <c r="R132" s="1"/>
      <c r="S132" s="1"/>
      <c r="T132" s="1"/>
      <c r="U132" s="1"/>
      <c r="V132" s="1"/>
      <c r="W132" s="1"/>
      <c r="X132" s="1"/>
      <c r="Y132" s="1"/>
      <c r="Z132" s="1"/>
      <c r="AA132" s="1"/>
      <c r="AB132" s="1"/>
    </row>
    <row r="133" spans="3:28" ht="15.75" customHeight="1">
      <c r="C133" s="1"/>
      <c r="D133" s="1"/>
      <c r="E133" s="1"/>
      <c r="F133" s="1"/>
      <c r="G133" s="1"/>
      <c r="H133" s="1"/>
      <c r="I133" s="1"/>
      <c r="J133" s="2"/>
      <c r="K133" s="2"/>
      <c r="L133" s="2"/>
      <c r="M133" s="2"/>
      <c r="N133" s="2"/>
      <c r="O133" s="2"/>
      <c r="P133" s="2"/>
      <c r="Q133" s="1"/>
      <c r="R133" s="1"/>
      <c r="S133" s="1"/>
      <c r="T133" s="1"/>
      <c r="U133" s="1"/>
      <c r="V133" s="1"/>
      <c r="W133" s="1"/>
      <c r="X133" s="1"/>
      <c r="Y133" s="1"/>
      <c r="Z133" s="1"/>
      <c r="AA133" s="1"/>
      <c r="AB133" s="1"/>
    </row>
    <row r="134" spans="3:28" ht="15.75" customHeight="1">
      <c r="C134" s="1"/>
      <c r="D134" s="1"/>
      <c r="E134" s="1"/>
      <c r="F134" s="1"/>
      <c r="G134" s="1"/>
      <c r="H134" s="1"/>
      <c r="I134" s="1"/>
      <c r="J134" s="2"/>
      <c r="K134" s="2"/>
      <c r="L134" s="2"/>
      <c r="M134" s="2"/>
      <c r="N134" s="2"/>
      <c r="O134" s="2"/>
      <c r="P134" s="2"/>
      <c r="Q134" s="1"/>
      <c r="R134" s="1"/>
      <c r="S134" s="1"/>
      <c r="T134" s="1"/>
      <c r="U134" s="1"/>
      <c r="V134" s="1"/>
      <c r="W134" s="1"/>
      <c r="X134" s="1"/>
      <c r="Y134" s="1"/>
      <c r="Z134" s="1"/>
      <c r="AA134" s="1"/>
      <c r="AB134" s="1"/>
    </row>
    <row r="135" spans="3:28" ht="15.75" customHeight="1">
      <c r="C135" s="1"/>
      <c r="D135" s="1"/>
      <c r="E135" s="1"/>
      <c r="F135" s="1"/>
      <c r="G135" s="1"/>
      <c r="H135" s="1"/>
      <c r="I135" s="1"/>
      <c r="J135" s="2"/>
      <c r="K135" s="2"/>
      <c r="L135" s="2"/>
      <c r="M135" s="2"/>
      <c r="N135" s="2"/>
      <c r="O135" s="2"/>
      <c r="P135" s="2"/>
      <c r="Q135" s="1"/>
      <c r="R135" s="1"/>
      <c r="S135" s="1"/>
      <c r="T135" s="1"/>
      <c r="U135" s="1"/>
      <c r="V135" s="1"/>
      <c r="W135" s="1"/>
      <c r="X135" s="1"/>
      <c r="Y135" s="1"/>
      <c r="Z135" s="1"/>
      <c r="AA135" s="1"/>
      <c r="AB135" s="1"/>
    </row>
    <row r="136" spans="3:28" ht="15.75" customHeight="1">
      <c r="C136" s="1"/>
      <c r="D136" s="1"/>
      <c r="E136" s="1"/>
      <c r="F136" s="1"/>
      <c r="G136" s="1"/>
      <c r="H136" s="1"/>
      <c r="I136" s="1"/>
      <c r="J136" s="2"/>
      <c r="K136" s="2"/>
      <c r="L136" s="2"/>
      <c r="M136" s="2"/>
      <c r="N136" s="2"/>
      <c r="O136" s="2"/>
      <c r="P136" s="2"/>
      <c r="Q136" s="1"/>
      <c r="R136" s="1"/>
      <c r="S136" s="1"/>
      <c r="T136" s="1"/>
      <c r="U136" s="1"/>
      <c r="V136" s="1"/>
      <c r="W136" s="1"/>
      <c r="X136" s="1"/>
      <c r="Y136" s="1"/>
      <c r="Z136" s="1"/>
      <c r="AA136" s="1"/>
      <c r="AB136" s="1"/>
    </row>
    <row r="137" spans="3:28" ht="15.75" customHeight="1">
      <c r="C137" s="1"/>
      <c r="D137" s="1"/>
      <c r="E137" s="1"/>
      <c r="F137" s="1"/>
      <c r="G137" s="1"/>
      <c r="H137" s="1"/>
      <c r="I137" s="1"/>
      <c r="J137" s="2"/>
      <c r="K137" s="2"/>
      <c r="L137" s="2"/>
      <c r="M137" s="2"/>
      <c r="N137" s="2"/>
      <c r="O137" s="2"/>
      <c r="P137" s="2"/>
      <c r="Q137" s="1"/>
      <c r="R137" s="1"/>
      <c r="S137" s="1"/>
      <c r="T137" s="1"/>
      <c r="U137" s="1"/>
      <c r="V137" s="1"/>
      <c r="W137" s="1"/>
      <c r="X137" s="1"/>
      <c r="Y137" s="1"/>
      <c r="Z137" s="1"/>
      <c r="AA137" s="1"/>
      <c r="AB137" s="1"/>
    </row>
    <row r="138" spans="3:28" ht="15.75" customHeight="1">
      <c r="C138" s="1"/>
      <c r="D138" s="1"/>
      <c r="E138" s="1"/>
      <c r="F138" s="1"/>
      <c r="G138" s="1"/>
      <c r="H138" s="1"/>
      <c r="I138" s="1"/>
      <c r="J138" s="2"/>
      <c r="K138" s="2"/>
      <c r="L138" s="2"/>
      <c r="M138" s="2"/>
      <c r="N138" s="2"/>
      <c r="O138" s="2"/>
      <c r="P138" s="2"/>
      <c r="Q138" s="1"/>
      <c r="R138" s="1"/>
      <c r="S138" s="1"/>
      <c r="T138" s="1"/>
      <c r="U138" s="1"/>
      <c r="V138" s="1"/>
      <c r="W138" s="1"/>
      <c r="X138" s="1"/>
      <c r="Y138" s="1"/>
      <c r="Z138" s="1"/>
      <c r="AA138" s="1"/>
      <c r="AB138" s="1"/>
    </row>
    <row r="139" spans="3:28" ht="15.75" customHeight="1">
      <c r="C139" s="1"/>
      <c r="D139" s="1"/>
      <c r="E139" s="1"/>
      <c r="F139" s="1"/>
      <c r="G139" s="1"/>
      <c r="H139" s="1"/>
      <c r="I139" s="1"/>
      <c r="J139" s="2"/>
      <c r="K139" s="2"/>
      <c r="L139" s="2"/>
      <c r="M139" s="2"/>
      <c r="N139" s="2"/>
      <c r="O139" s="2"/>
      <c r="P139" s="2"/>
      <c r="Q139" s="1"/>
      <c r="R139" s="1"/>
      <c r="S139" s="1"/>
      <c r="T139" s="1"/>
      <c r="U139" s="1"/>
      <c r="V139" s="1"/>
      <c r="W139" s="1"/>
      <c r="X139" s="1"/>
      <c r="Y139" s="1"/>
      <c r="Z139" s="1"/>
      <c r="AA139" s="1"/>
      <c r="AB139" s="1"/>
    </row>
    <row r="140" spans="3:28" ht="15.75" customHeight="1">
      <c r="C140" s="1"/>
      <c r="D140" s="1"/>
      <c r="E140" s="1"/>
      <c r="F140" s="1"/>
      <c r="G140" s="1"/>
      <c r="H140" s="1"/>
      <c r="I140" s="1"/>
      <c r="J140" s="2"/>
      <c r="K140" s="2"/>
      <c r="L140" s="2"/>
      <c r="M140" s="2"/>
      <c r="N140" s="2"/>
      <c r="O140" s="2"/>
      <c r="P140" s="2"/>
      <c r="Q140" s="1"/>
      <c r="R140" s="1"/>
      <c r="S140" s="1"/>
      <c r="T140" s="1"/>
      <c r="U140" s="1"/>
      <c r="V140" s="1"/>
      <c r="W140" s="1"/>
      <c r="X140" s="1"/>
      <c r="Y140" s="1"/>
      <c r="Z140" s="1"/>
      <c r="AA140" s="1"/>
      <c r="AB140" s="1"/>
    </row>
    <row r="141" spans="3:28" ht="15.75" customHeight="1">
      <c r="C141" s="1"/>
      <c r="D141" s="1"/>
      <c r="E141" s="1"/>
      <c r="F141" s="1"/>
      <c r="G141" s="1"/>
      <c r="H141" s="1"/>
      <c r="I141" s="1"/>
      <c r="J141" s="2"/>
      <c r="K141" s="2"/>
      <c r="L141" s="2"/>
      <c r="M141" s="2"/>
      <c r="N141" s="2"/>
      <c r="O141" s="2"/>
      <c r="P141" s="2"/>
      <c r="Q141" s="1"/>
      <c r="R141" s="1"/>
      <c r="S141" s="1"/>
      <c r="T141" s="1"/>
      <c r="U141" s="1"/>
      <c r="V141" s="1"/>
      <c r="W141" s="1"/>
      <c r="X141" s="1"/>
      <c r="Y141" s="1"/>
      <c r="Z141" s="1"/>
      <c r="AA141" s="1"/>
      <c r="AB141" s="1"/>
    </row>
    <row r="142" spans="3:28" ht="15.75" customHeight="1">
      <c r="C142" s="1"/>
      <c r="D142" s="1"/>
      <c r="E142" s="1"/>
      <c r="F142" s="1"/>
      <c r="G142" s="1"/>
      <c r="H142" s="1"/>
      <c r="I142" s="1"/>
      <c r="J142" s="2"/>
      <c r="K142" s="2"/>
      <c r="L142" s="2"/>
      <c r="M142" s="2"/>
      <c r="N142" s="2"/>
      <c r="O142" s="2"/>
      <c r="P142" s="2"/>
      <c r="Q142" s="1"/>
      <c r="R142" s="1"/>
      <c r="S142" s="1"/>
      <c r="T142" s="1"/>
      <c r="U142" s="1"/>
      <c r="V142" s="1"/>
      <c r="W142" s="1"/>
      <c r="X142" s="1"/>
      <c r="Y142" s="1"/>
      <c r="Z142" s="1"/>
      <c r="AA142" s="1"/>
      <c r="AB142" s="1"/>
    </row>
    <row r="143" spans="3:28" ht="15.75" customHeight="1">
      <c r="C143" s="1"/>
      <c r="D143" s="1"/>
      <c r="E143" s="1"/>
      <c r="F143" s="1"/>
      <c r="G143" s="1"/>
      <c r="H143" s="1"/>
      <c r="I143" s="1"/>
      <c r="J143" s="2"/>
      <c r="K143" s="2"/>
      <c r="L143" s="2"/>
      <c r="M143" s="2"/>
      <c r="N143" s="2"/>
      <c r="O143" s="2"/>
      <c r="P143" s="2"/>
      <c r="Q143" s="1"/>
      <c r="R143" s="1"/>
      <c r="S143" s="1"/>
      <c r="T143" s="1"/>
      <c r="U143" s="1"/>
      <c r="V143" s="1"/>
      <c r="W143" s="1"/>
      <c r="X143" s="1"/>
      <c r="Y143" s="1"/>
      <c r="Z143" s="1"/>
      <c r="AA143" s="1"/>
      <c r="AB143" s="1"/>
    </row>
    <row r="144" spans="3:28" ht="15.75" customHeight="1">
      <c r="C144" s="1"/>
      <c r="D144" s="1"/>
      <c r="E144" s="1"/>
      <c r="F144" s="1"/>
      <c r="G144" s="1"/>
      <c r="H144" s="1"/>
      <c r="I144" s="1"/>
      <c r="J144" s="2"/>
      <c r="K144" s="2"/>
      <c r="L144" s="2"/>
      <c r="M144" s="2"/>
      <c r="N144" s="2"/>
      <c r="O144" s="2"/>
      <c r="P144" s="2"/>
      <c r="Q144" s="1"/>
      <c r="R144" s="1"/>
      <c r="S144" s="1"/>
      <c r="T144" s="1"/>
      <c r="U144" s="1"/>
      <c r="V144" s="1"/>
      <c r="W144" s="1"/>
      <c r="X144" s="1"/>
      <c r="Y144" s="1"/>
      <c r="Z144" s="1"/>
      <c r="AA144" s="1"/>
      <c r="AB144" s="1"/>
    </row>
    <row r="145" spans="3:28" ht="15.75" customHeight="1">
      <c r="C145" s="1"/>
      <c r="D145" s="1"/>
      <c r="E145" s="1"/>
      <c r="F145" s="1"/>
      <c r="G145" s="1"/>
      <c r="H145" s="1"/>
      <c r="I145" s="1"/>
      <c r="J145" s="2"/>
      <c r="K145" s="2"/>
      <c r="L145" s="2"/>
      <c r="M145" s="2"/>
      <c r="N145" s="2"/>
      <c r="O145" s="2"/>
      <c r="P145" s="2"/>
      <c r="Q145" s="1"/>
      <c r="R145" s="1"/>
      <c r="S145" s="1"/>
      <c r="T145" s="1"/>
      <c r="U145" s="1"/>
      <c r="V145" s="1"/>
      <c r="W145" s="1"/>
      <c r="X145" s="1"/>
      <c r="Y145" s="1"/>
      <c r="Z145" s="1"/>
      <c r="AA145" s="1"/>
      <c r="AB145" s="1"/>
    </row>
    <row r="146" spans="3:28" ht="15.75" customHeight="1">
      <c r="C146" s="1"/>
      <c r="D146" s="1"/>
      <c r="E146" s="1"/>
      <c r="F146" s="1"/>
      <c r="G146" s="1"/>
      <c r="H146" s="1"/>
      <c r="I146" s="1"/>
      <c r="J146" s="2"/>
      <c r="K146" s="2"/>
      <c r="L146" s="2"/>
      <c r="M146" s="2"/>
      <c r="N146" s="2"/>
      <c r="O146" s="2"/>
      <c r="P146" s="2"/>
      <c r="Q146" s="1"/>
      <c r="R146" s="1"/>
      <c r="S146" s="1"/>
      <c r="T146" s="1"/>
      <c r="U146" s="1"/>
      <c r="V146" s="1"/>
      <c r="W146" s="1"/>
      <c r="X146" s="1"/>
      <c r="Y146" s="1"/>
      <c r="Z146" s="1"/>
      <c r="AA146" s="1"/>
      <c r="AB146" s="1"/>
    </row>
    <row r="147" spans="3:28" ht="15.75" customHeight="1">
      <c r="C147" s="1"/>
      <c r="D147" s="1"/>
      <c r="E147" s="1"/>
      <c r="F147" s="1"/>
      <c r="G147" s="1"/>
      <c r="H147" s="1"/>
      <c r="I147" s="1"/>
      <c r="J147" s="2"/>
      <c r="K147" s="2"/>
      <c r="L147" s="2"/>
      <c r="M147" s="2"/>
      <c r="N147" s="2"/>
      <c r="O147" s="2"/>
      <c r="P147" s="2"/>
      <c r="Q147" s="1"/>
      <c r="R147" s="1"/>
      <c r="S147" s="1"/>
      <c r="T147" s="1"/>
      <c r="U147" s="1"/>
      <c r="V147" s="1"/>
      <c r="W147" s="1"/>
      <c r="X147" s="1"/>
      <c r="Y147" s="1"/>
      <c r="Z147" s="1"/>
      <c r="AA147" s="1"/>
      <c r="AB147" s="1"/>
    </row>
    <row r="148" spans="3:28" ht="15.75" customHeight="1">
      <c r="C148" s="1"/>
      <c r="D148" s="1"/>
      <c r="E148" s="1"/>
      <c r="F148" s="1"/>
      <c r="G148" s="1"/>
      <c r="H148" s="1"/>
      <c r="I148" s="1"/>
      <c r="J148" s="2"/>
      <c r="K148" s="2"/>
      <c r="L148" s="2"/>
      <c r="M148" s="2"/>
      <c r="N148" s="2"/>
      <c r="O148" s="2"/>
      <c r="P148" s="2"/>
      <c r="Q148" s="1"/>
      <c r="R148" s="1"/>
      <c r="S148" s="1"/>
      <c r="T148" s="1"/>
      <c r="U148" s="1"/>
      <c r="V148" s="1"/>
      <c r="W148" s="1"/>
      <c r="X148" s="1"/>
      <c r="Y148" s="1"/>
      <c r="Z148" s="1"/>
      <c r="AA148" s="1"/>
      <c r="AB148" s="1"/>
    </row>
    <row r="149" spans="3:28" ht="15.75" customHeight="1">
      <c r="C149" s="1"/>
      <c r="D149" s="1"/>
      <c r="E149" s="1"/>
      <c r="F149" s="1"/>
      <c r="G149" s="1"/>
      <c r="H149" s="1"/>
      <c r="I149" s="1"/>
      <c r="J149" s="2"/>
      <c r="K149" s="2"/>
      <c r="L149" s="2"/>
      <c r="M149" s="2"/>
      <c r="N149" s="2"/>
      <c r="O149" s="2"/>
      <c r="P149" s="2"/>
      <c r="Q149" s="1"/>
      <c r="R149" s="1"/>
      <c r="S149" s="1"/>
      <c r="T149" s="1"/>
      <c r="U149" s="1"/>
      <c r="V149" s="1"/>
      <c r="W149" s="1"/>
      <c r="X149" s="1"/>
      <c r="Y149" s="1"/>
      <c r="Z149" s="1"/>
      <c r="AA149" s="1"/>
      <c r="AB149" s="1"/>
    </row>
    <row r="150" spans="3:28" ht="15.75" customHeight="1">
      <c r="C150" s="1"/>
      <c r="D150" s="1"/>
      <c r="E150" s="1"/>
      <c r="F150" s="1"/>
      <c r="G150" s="1"/>
      <c r="H150" s="1"/>
      <c r="I150" s="1"/>
      <c r="J150" s="2"/>
      <c r="K150" s="2"/>
      <c r="L150" s="2"/>
      <c r="M150" s="2"/>
      <c r="N150" s="2"/>
      <c r="O150" s="2"/>
      <c r="P150" s="2"/>
      <c r="Q150" s="1"/>
      <c r="R150" s="1"/>
      <c r="S150" s="1"/>
      <c r="T150" s="1"/>
      <c r="U150" s="1"/>
      <c r="V150" s="1"/>
      <c r="W150" s="1"/>
      <c r="X150" s="1"/>
      <c r="Y150" s="1"/>
      <c r="Z150" s="1"/>
      <c r="AA150" s="1"/>
      <c r="AB150" s="1"/>
    </row>
    <row r="151" spans="3:28" ht="15.75" customHeight="1">
      <c r="C151" s="1"/>
      <c r="D151" s="1"/>
      <c r="E151" s="1"/>
      <c r="F151" s="1"/>
      <c r="G151" s="1"/>
      <c r="H151" s="1"/>
      <c r="I151" s="1"/>
      <c r="J151" s="2"/>
      <c r="K151" s="2"/>
      <c r="L151" s="2"/>
      <c r="M151" s="2"/>
      <c r="N151" s="2"/>
      <c r="O151" s="2"/>
      <c r="P151" s="2"/>
      <c r="Q151" s="1"/>
      <c r="R151" s="1"/>
      <c r="S151" s="1"/>
      <c r="T151" s="1"/>
      <c r="U151" s="1"/>
      <c r="V151" s="1"/>
      <c r="W151" s="1"/>
      <c r="X151" s="1"/>
      <c r="Y151" s="1"/>
      <c r="Z151" s="1"/>
      <c r="AA151" s="1"/>
      <c r="AB151" s="1"/>
    </row>
    <row r="152" spans="3:28" ht="15.75" customHeight="1">
      <c r="C152" s="1"/>
      <c r="D152" s="1"/>
      <c r="E152" s="1"/>
      <c r="F152" s="1"/>
      <c r="G152" s="1"/>
      <c r="H152" s="1"/>
      <c r="I152" s="1"/>
      <c r="J152" s="2"/>
      <c r="K152" s="2"/>
      <c r="L152" s="2"/>
      <c r="M152" s="2"/>
      <c r="N152" s="2"/>
      <c r="O152" s="2"/>
      <c r="P152" s="2"/>
      <c r="Q152" s="1"/>
      <c r="R152" s="1"/>
      <c r="S152" s="1"/>
      <c r="T152" s="1"/>
      <c r="U152" s="1"/>
      <c r="V152" s="1"/>
      <c r="W152" s="1"/>
      <c r="X152" s="1"/>
      <c r="Y152" s="1"/>
      <c r="Z152" s="1"/>
      <c r="AA152" s="1"/>
      <c r="AB152" s="1"/>
    </row>
    <row r="153" spans="3:28" ht="15.75" customHeight="1">
      <c r="C153" s="1"/>
      <c r="D153" s="1"/>
      <c r="E153" s="1"/>
      <c r="F153" s="1"/>
      <c r="G153" s="1"/>
      <c r="H153" s="1"/>
      <c r="I153" s="1"/>
      <c r="J153" s="2"/>
      <c r="K153" s="2"/>
      <c r="L153" s="2"/>
      <c r="M153" s="2"/>
      <c r="N153" s="2"/>
      <c r="O153" s="2"/>
      <c r="P153" s="2"/>
      <c r="Q153" s="1"/>
      <c r="R153" s="1"/>
      <c r="S153" s="1"/>
      <c r="T153" s="1"/>
      <c r="U153" s="1"/>
      <c r="V153" s="1"/>
      <c r="W153" s="1"/>
      <c r="X153" s="1"/>
      <c r="Y153" s="1"/>
      <c r="Z153" s="1"/>
      <c r="AA153" s="1"/>
      <c r="AB153" s="1"/>
    </row>
    <row r="154" spans="3:28" ht="15.75" customHeight="1">
      <c r="C154" s="1"/>
      <c r="D154" s="1"/>
      <c r="E154" s="1"/>
      <c r="F154" s="1"/>
      <c r="G154" s="1"/>
      <c r="H154" s="1"/>
      <c r="I154" s="1"/>
      <c r="J154" s="2"/>
      <c r="K154" s="2"/>
      <c r="L154" s="2"/>
      <c r="M154" s="2"/>
      <c r="N154" s="2"/>
      <c r="O154" s="2"/>
      <c r="P154" s="2"/>
      <c r="Q154" s="1"/>
      <c r="R154" s="1"/>
      <c r="S154" s="1"/>
      <c r="T154" s="1"/>
      <c r="U154" s="1"/>
      <c r="V154" s="1"/>
      <c r="W154" s="1"/>
      <c r="X154" s="1"/>
      <c r="Y154" s="1"/>
      <c r="Z154" s="1"/>
      <c r="AA154" s="1"/>
      <c r="AB154" s="1"/>
    </row>
    <row r="155" spans="3:28" ht="15.75" customHeight="1">
      <c r="C155" s="1"/>
      <c r="D155" s="1"/>
      <c r="E155" s="1"/>
      <c r="F155" s="1"/>
      <c r="G155" s="1"/>
      <c r="H155" s="1"/>
      <c r="I155" s="1"/>
      <c r="J155" s="2"/>
      <c r="K155" s="2"/>
      <c r="L155" s="2"/>
      <c r="M155" s="2"/>
      <c r="N155" s="2"/>
      <c r="O155" s="2"/>
      <c r="P155" s="2"/>
      <c r="Q155" s="1"/>
      <c r="R155" s="1"/>
      <c r="S155" s="1"/>
      <c r="T155" s="1"/>
      <c r="U155" s="1"/>
      <c r="V155" s="1"/>
      <c r="W155" s="1"/>
      <c r="X155" s="1"/>
      <c r="Y155" s="1"/>
      <c r="Z155" s="1"/>
      <c r="AA155" s="1"/>
      <c r="AB155" s="1"/>
    </row>
    <row r="156" spans="3:28" ht="15.75" customHeight="1">
      <c r="C156" s="1"/>
      <c r="D156" s="1"/>
      <c r="E156" s="1"/>
      <c r="F156" s="1"/>
      <c r="G156" s="1"/>
      <c r="H156" s="1"/>
      <c r="I156" s="1"/>
      <c r="J156" s="2"/>
      <c r="K156" s="2"/>
      <c r="L156" s="2"/>
      <c r="M156" s="2"/>
      <c r="N156" s="2"/>
      <c r="O156" s="2"/>
      <c r="P156" s="2"/>
      <c r="Q156" s="1"/>
      <c r="R156" s="1"/>
      <c r="S156" s="1"/>
      <c r="T156" s="1"/>
      <c r="U156" s="1"/>
      <c r="V156" s="1"/>
      <c r="W156" s="1"/>
      <c r="X156" s="1"/>
      <c r="Y156" s="1"/>
      <c r="Z156" s="1"/>
      <c r="AA156" s="1"/>
      <c r="AB156" s="1"/>
    </row>
    <row r="157" spans="3:28" ht="15.75" customHeight="1">
      <c r="C157" s="1"/>
      <c r="D157" s="1"/>
      <c r="E157" s="1"/>
      <c r="F157" s="1"/>
      <c r="G157" s="1"/>
      <c r="H157" s="1"/>
      <c r="I157" s="1"/>
      <c r="J157" s="2"/>
      <c r="K157" s="2"/>
      <c r="L157" s="2"/>
      <c r="M157" s="2"/>
      <c r="N157" s="2"/>
      <c r="O157" s="2"/>
      <c r="P157" s="2"/>
      <c r="Q157" s="1"/>
      <c r="R157" s="1"/>
      <c r="S157" s="1"/>
      <c r="T157" s="1"/>
      <c r="U157" s="1"/>
      <c r="V157" s="1"/>
      <c r="W157" s="1"/>
      <c r="X157" s="1"/>
      <c r="Y157" s="1"/>
      <c r="Z157" s="1"/>
      <c r="AA157" s="1"/>
      <c r="AB157" s="1"/>
    </row>
    <row r="158" spans="3:28" ht="15.75" customHeight="1">
      <c r="C158" s="1"/>
      <c r="D158" s="1"/>
      <c r="E158" s="1"/>
      <c r="F158" s="1"/>
      <c r="G158" s="1"/>
      <c r="H158" s="1"/>
      <c r="I158" s="1"/>
      <c r="J158" s="2"/>
      <c r="K158" s="2"/>
      <c r="L158" s="2"/>
      <c r="M158" s="2"/>
      <c r="N158" s="2"/>
      <c r="O158" s="2"/>
      <c r="P158" s="2"/>
      <c r="Q158" s="1"/>
      <c r="R158" s="1"/>
      <c r="S158" s="1"/>
      <c r="T158" s="1"/>
      <c r="U158" s="1"/>
      <c r="V158" s="1"/>
      <c r="W158" s="1"/>
      <c r="X158" s="1"/>
      <c r="Y158" s="1"/>
      <c r="Z158" s="1"/>
      <c r="AA158" s="1"/>
      <c r="AB158" s="1"/>
    </row>
    <row r="159" spans="3:28" ht="15.75" customHeight="1">
      <c r="C159" s="1"/>
      <c r="D159" s="1"/>
      <c r="E159" s="1"/>
      <c r="F159" s="1"/>
      <c r="G159" s="1"/>
      <c r="H159" s="1"/>
      <c r="I159" s="1"/>
      <c r="J159" s="2"/>
      <c r="K159" s="2"/>
      <c r="L159" s="2"/>
      <c r="M159" s="2"/>
      <c r="N159" s="2"/>
      <c r="O159" s="2"/>
      <c r="P159" s="2"/>
      <c r="Q159" s="1"/>
      <c r="R159" s="1"/>
      <c r="S159" s="1"/>
      <c r="T159" s="1"/>
      <c r="U159" s="1"/>
      <c r="V159" s="1"/>
      <c r="W159" s="1"/>
      <c r="X159" s="1"/>
      <c r="Y159" s="1"/>
      <c r="Z159" s="1"/>
      <c r="AA159" s="1"/>
      <c r="AB159" s="1"/>
    </row>
    <row r="160" spans="3:28" ht="15.75" customHeight="1">
      <c r="C160" s="1"/>
      <c r="D160" s="1"/>
      <c r="E160" s="1"/>
      <c r="F160" s="1"/>
      <c r="G160" s="1"/>
      <c r="H160" s="1"/>
      <c r="I160" s="1"/>
      <c r="J160" s="2"/>
      <c r="K160" s="2"/>
      <c r="L160" s="2"/>
      <c r="M160" s="2"/>
      <c r="N160" s="2"/>
      <c r="O160" s="2"/>
      <c r="P160" s="2"/>
      <c r="Q160" s="1"/>
      <c r="R160" s="1"/>
      <c r="S160" s="1"/>
      <c r="T160" s="1"/>
      <c r="U160" s="1"/>
      <c r="V160" s="1"/>
      <c r="W160" s="1"/>
      <c r="X160" s="1"/>
      <c r="Y160" s="1"/>
      <c r="Z160" s="1"/>
      <c r="AA160" s="1"/>
      <c r="AB160" s="1"/>
    </row>
    <row r="161" spans="3:28" ht="15.75" customHeight="1">
      <c r="C161" s="1"/>
      <c r="D161" s="1"/>
      <c r="E161" s="1"/>
      <c r="F161" s="1"/>
      <c r="G161" s="1"/>
      <c r="H161" s="1"/>
      <c r="I161" s="1"/>
      <c r="J161" s="2"/>
      <c r="K161" s="2"/>
      <c r="L161" s="2"/>
      <c r="M161" s="2"/>
      <c r="N161" s="2"/>
      <c r="O161" s="2"/>
      <c r="P161" s="2"/>
      <c r="Q161" s="1"/>
      <c r="R161" s="1"/>
      <c r="S161" s="1"/>
      <c r="T161" s="1"/>
      <c r="U161" s="1"/>
      <c r="V161" s="1"/>
      <c r="W161" s="1"/>
      <c r="X161" s="1"/>
      <c r="Y161" s="1"/>
      <c r="Z161" s="1"/>
      <c r="AA161" s="1"/>
      <c r="AB161" s="1"/>
    </row>
    <row r="162" spans="3:28" ht="15.75" customHeight="1">
      <c r="C162" s="1"/>
      <c r="D162" s="1"/>
      <c r="E162" s="1"/>
      <c r="F162" s="1"/>
      <c r="G162" s="1"/>
      <c r="H162" s="1"/>
      <c r="I162" s="1"/>
      <c r="J162" s="2"/>
      <c r="K162" s="2"/>
      <c r="L162" s="2"/>
      <c r="M162" s="2"/>
      <c r="N162" s="2"/>
      <c r="O162" s="2"/>
      <c r="P162" s="2"/>
      <c r="Q162" s="1"/>
      <c r="R162" s="1"/>
      <c r="S162" s="1"/>
      <c r="T162" s="1"/>
      <c r="U162" s="1"/>
      <c r="V162" s="1"/>
      <c r="W162" s="1"/>
      <c r="X162" s="1"/>
      <c r="Y162" s="1"/>
      <c r="Z162" s="1"/>
      <c r="AA162" s="1"/>
      <c r="AB162" s="1"/>
    </row>
    <row r="163" spans="3:28" ht="15.75" customHeight="1">
      <c r="C163" s="1"/>
      <c r="D163" s="1"/>
      <c r="E163" s="1"/>
      <c r="F163" s="1"/>
      <c r="G163" s="1"/>
      <c r="H163" s="1"/>
      <c r="I163" s="1"/>
      <c r="J163" s="2"/>
      <c r="K163" s="2"/>
      <c r="L163" s="2"/>
      <c r="M163" s="2"/>
      <c r="N163" s="2"/>
      <c r="O163" s="2"/>
      <c r="P163" s="2"/>
      <c r="Q163" s="1"/>
      <c r="R163" s="1"/>
      <c r="S163" s="1"/>
      <c r="T163" s="1"/>
      <c r="U163" s="1"/>
      <c r="V163" s="1"/>
      <c r="W163" s="1"/>
      <c r="X163" s="1"/>
      <c r="Y163" s="1"/>
      <c r="Z163" s="1"/>
      <c r="AA163" s="1"/>
      <c r="AB163" s="1"/>
    </row>
    <row r="164" spans="3:28" ht="15.75" customHeight="1">
      <c r="C164" s="1"/>
      <c r="D164" s="1"/>
      <c r="E164" s="1"/>
      <c r="F164" s="1"/>
      <c r="G164" s="1"/>
      <c r="H164" s="1"/>
      <c r="I164" s="1"/>
      <c r="J164" s="2"/>
      <c r="K164" s="2"/>
      <c r="L164" s="2"/>
      <c r="M164" s="2"/>
      <c r="N164" s="2"/>
      <c r="O164" s="2"/>
      <c r="P164" s="2"/>
      <c r="Q164" s="1"/>
      <c r="R164" s="1"/>
      <c r="S164" s="1"/>
      <c r="T164" s="1"/>
      <c r="U164" s="1"/>
      <c r="V164" s="1"/>
      <c r="W164" s="1"/>
      <c r="X164" s="1"/>
      <c r="Y164" s="1"/>
      <c r="Z164" s="1"/>
      <c r="AA164" s="1"/>
      <c r="AB164" s="1"/>
    </row>
    <row r="165" spans="3:28" ht="15.75" customHeight="1">
      <c r="C165" s="1"/>
      <c r="D165" s="1"/>
      <c r="E165" s="1"/>
      <c r="F165" s="1"/>
      <c r="G165" s="1"/>
      <c r="H165" s="1"/>
      <c r="I165" s="1"/>
      <c r="J165" s="2"/>
      <c r="K165" s="2"/>
      <c r="L165" s="2"/>
      <c r="M165" s="2"/>
      <c r="N165" s="2"/>
      <c r="O165" s="2"/>
      <c r="P165" s="2"/>
      <c r="Q165" s="1"/>
      <c r="R165" s="1"/>
      <c r="S165" s="1"/>
      <c r="T165" s="1"/>
      <c r="U165" s="1"/>
      <c r="V165" s="1"/>
      <c r="W165" s="1"/>
      <c r="X165" s="1"/>
      <c r="Y165" s="1"/>
      <c r="Z165" s="1"/>
      <c r="AA165" s="1"/>
      <c r="AB165" s="1"/>
    </row>
    <row r="166" spans="3:28" ht="15.75" customHeight="1">
      <c r="C166" s="1"/>
      <c r="D166" s="1"/>
      <c r="E166" s="1"/>
      <c r="F166" s="1"/>
      <c r="G166" s="1"/>
      <c r="H166" s="1"/>
      <c r="I166" s="1"/>
      <c r="J166" s="2"/>
      <c r="K166" s="2"/>
      <c r="L166" s="2"/>
      <c r="M166" s="2"/>
      <c r="N166" s="2"/>
      <c r="O166" s="2"/>
      <c r="P166" s="2"/>
      <c r="Q166" s="1"/>
      <c r="R166" s="1"/>
      <c r="S166" s="1"/>
      <c r="T166" s="1"/>
      <c r="U166" s="1"/>
      <c r="V166" s="1"/>
      <c r="W166" s="1"/>
      <c r="X166" s="1"/>
      <c r="Y166" s="1"/>
      <c r="Z166" s="1"/>
      <c r="AA166" s="1"/>
      <c r="AB166" s="1"/>
    </row>
    <row r="167" spans="3:28" ht="15.75" customHeight="1">
      <c r="C167" s="1"/>
      <c r="D167" s="1"/>
      <c r="E167" s="1"/>
      <c r="F167" s="1"/>
      <c r="G167" s="1"/>
      <c r="H167" s="1"/>
      <c r="I167" s="1"/>
      <c r="J167" s="2"/>
      <c r="K167" s="2"/>
      <c r="L167" s="2"/>
      <c r="M167" s="2"/>
      <c r="N167" s="2"/>
      <c r="O167" s="2"/>
      <c r="P167" s="2"/>
      <c r="Q167" s="1"/>
      <c r="R167" s="1"/>
      <c r="S167" s="1"/>
      <c r="T167" s="1"/>
      <c r="U167" s="1"/>
      <c r="V167" s="1"/>
      <c r="W167" s="1"/>
      <c r="X167" s="1"/>
      <c r="Y167" s="1"/>
      <c r="Z167" s="1"/>
      <c r="AA167" s="1"/>
      <c r="AB167" s="1"/>
    </row>
    <row r="168" spans="3:28" ht="15.75" customHeight="1">
      <c r="C168" s="1"/>
      <c r="D168" s="1"/>
      <c r="E168" s="1"/>
      <c r="F168" s="1"/>
      <c r="G168" s="1"/>
      <c r="H168" s="1"/>
      <c r="I168" s="1"/>
      <c r="J168" s="2"/>
      <c r="K168" s="2"/>
      <c r="L168" s="2"/>
      <c r="M168" s="2"/>
      <c r="N168" s="2"/>
      <c r="O168" s="2"/>
      <c r="P168" s="2"/>
      <c r="Q168" s="1"/>
      <c r="R168" s="1"/>
      <c r="S168" s="1"/>
      <c r="T168" s="1"/>
      <c r="U168" s="1"/>
      <c r="V168" s="1"/>
      <c r="W168" s="1"/>
      <c r="X168" s="1"/>
      <c r="Y168" s="1"/>
      <c r="Z168" s="1"/>
      <c r="AA168" s="1"/>
      <c r="AB168" s="1"/>
    </row>
    <row r="169" spans="3:28" ht="15.75" customHeight="1">
      <c r="C169" s="1"/>
      <c r="D169" s="1"/>
      <c r="E169" s="1"/>
      <c r="F169" s="1"/>
      <c r="G169" s="1"/>
      <c r="H169" s="1"/>
      <c r="I169" s="1"/>
      <c r="J169" s="2"/>
      <c r="K169" s="2"/>
      <c r="L169" s="2"/>
      <c r="M169" s="2"/>
      <c r="N169" s="2"/>
      <c r="O169" s="2"/>
      <c r="P169" s="2"/>
      <c r="Q169" s="1"/>
      <c r="R169" s="1"/>
      <c r="S169" s="1"/>
      <c r="T169" s="1"/>
      <c r="U169" s="1"/>
      <c r="V169" s="1"/>
      <c r="W169" s="1"/>
      <c r="X169" s="1"/>
      <c r="Y169" s="1"/>
      <c r="Z169" s="1"/>
      <c r="AA169" s="1"/>
      <c r="AB169" s="1"/>
    </row>
    <row r="170" spans="3:28" ht="15.75" customHeight="1">
      <c r="C170" s="1"/>
      <c r="D170" s="1"/>
      <c r="E170" s="1"/>
      <c r="F170" s="1"/>
      <c r="G170" s="1"/>
      <c r="H170" s="1"/>
      <c r="I170" s="1"/>
      <c r="J170" s="2"/>
      <c r="K170" s="2"/>
      <c r="L170" s="2"/>
      <c r="M170" s="2"/>
      <c r="N170" s="2"/>
      <c r="O170" s="2"/>
      <c r="P170" s="2"/>
      <c r="Q170" s="1"/>
      <c r="R170" s="1"/>
      <c r="S170" s="1"/>
      <c r="T170" s="1"/>
      <c r="U170" s="1"/>
      <c r="V170" s="1"/>
      <c r="W170" s="1"/>
      <c r="X170" s="1"/>
      <c r="Y170" s="1"/>
      <c r="Z170" s="1"/>
      <c r="AA170" s="1"/>
      <c r="AB170" s="1"/>
    </row>
    <row r="171" spans="3:28" ht="15.75" customHeight="1">
      <c r="C171" s="1"/>
      <c r="D171" s="1"/>
      <c r="E171" s="1"/>
      <c r="F171" s="1"/>
      <c r="G171" s="1"/>
      <c r="H171" s="1"/>
      <c r="I171" s="1"/>
      <c r="J171" s="2"/>
      <c r="K171" s="2"/>
      <c r="L171" s="2"/>
      <c r="M171" s="2"/>
      <c r="N171" s="2"/>
      <c r="O171" s="2"/>
      <c r="P171" s="2"/>
      <c r="Q171" s="1"/>
      <c r="R171" s="1"/>
      <c r="S171" s="1"/>
      <c r="T171" s="1"/>
      <c r="U171" s="1"/>
      <c r="V171" s="1"/>
      <c r="W171" s="1"/>
      <c r="X171" s="1"/>
      <c r="Y171" s="1"/>
      <c r="Z171" s="1"/>
      <c r="AA171" s="1"/>
      <c r="AB171" s="1"/>
    </row>
    <row r="172" spans="3:28" ht="15.75" customHeight="1">
      <c r="C172" s="1"/>
      <c r="D172" s="1"/>
      <c r="E172" s="1"/>
      <c r="F172" s="1"/>
      <c r="G172" s="1"/>
      <c r="H172" s="1"/>
      <c r="I172" s="1"/>
      <c r="J172" s="2"/>
      <c r="K172" s="2"/>
      <c r="L172" s="2"/>
      <c r="M172" s="2"/>
      <c r="N172" s="2"/>
      <c r="O172" s="2"/>
      <c r="P172" s="2"/>
      <c r="Q172" s="1"/>
      <c r="R172" s="1"/>
      <c r="S172" s="1"/>
      <c r="T172" s="1"/>
      <c r="U172" s="1"/>
      <c r="V172" s="1"/>
      <c r="W172" s="1"/>
      <c r="X172" s="1"/>
      <c r="Y172" s="1"/>
      <c r="Z172" s="1"/>
      <c r="AA172" s="1"/>
      <c r="AB172" s="1"/>
    </row>
    <row r="173" spans="3:28" ht="15.75" customHeight="1">
      <c r="C173" s="1"/>
      <c r="D173" s="1"/>
      <c r="E173" s="1"/>
      <c r="F173" s="1"/>
      <c r="G173" s="1"/>
      <c r="H173" s="1"/>
      <c r="I173" s="1"/>
      <c r="J173" s="2"/>
      <c r="K173" s="2"/>
      <c r="L173" s="2"/>
      <c r="M173" s="2"/>
      <c r="N173" s="2"/>
      <c r="O173" s="2"/>
      <c r="P173" s="2"/>
      <c r="Q173" s="1"/>
      <c r="R173" s="1"/>
      <c r="S173" s="1"/>
      <c r="T173" s="1"/>
      <c r="U173" s="1"/>
      <c r="V173" s="1"/>
      <c r="W173" s="1"/>
      <c r="X173" s="1"/>
      <c r="Y173" s="1"/>
      <c r="Z173" s="1"/>
      <c r="AA173" s="1"/>
      <c r="AB173" s="1"/>
    </row>
    <row r="174" spans="3:28" ht="15.75" customHeight="1">
      <c r="C174" s="1"/>
      <c r="D174" s="1"/>
      <c r="E174" s="1"/>
      <c r="F174" s="1"/>
      <c r="G174" s="1"/>
      <c r="H174" s="1"/>
      <c r="I174" s="1"/>
      <c r="J174" s="2"/>
      <c r="K174" s="2"/>
      <c r="L174" s="2"/>
      <c r="M174" s="2"/>
      <c r="N174" s="2"/>
      <c r="O174" s="2"/>
      <c r="P174" s="2"/>
      <c r="Q174" s="1"/>
      <c r="R174" s="1"/>
      <c r="S174" s="1"/>
      <c r="T174" s="1"/>
      <c r="U174" s="1"/>
      <c r="V174" s="1"/>
      <c r="W174" s="1"/>
      <c r="X174" s="1"/>
      <c r="Y174" s="1"/>
      <c r="Z174" s="1"/>
      <c r="AA174" s="1"/>
      <c r="AB174" s="1"/>
    </row>
    <row r="175" spans="3:28" ht="15.75" customHeight="1">
      <c r="C175" s="1"/>
      <c r="D175" s="1"/>
      <c r="E175" s="1"/>
      <c r="F175" s="1"/>
      <c r="G175" s="1"/>
      <c r="H175" s="1"/>
      <c r="I175" s="1"/>
      <c r="J175" s="2"/>
      <c r="K175" s="2"/>
      <c r="L175" s="2"/>
      <c r="M175" s="2"/>
      <c r="N175" s="2"/>
      <c r="O175" s="2"/>
      <c r="P175" s="2"/>
      <c r="Q175" s="1"/>
      <c r="R175" s="1"/>
      <c r="S175" s="1"/>
      <c r="T175" s="1"/>
      <c r="U175" s="1"/>
      <c r="V175" s="1"/>
      <c r="W175" s="1"/>
      <c r="X175" s="1"/>
      <c r="Y175" s="1"/>
      <c r="Z175" s="1"/>
      <c r="AA175" s="1"/>
      <c r="AB175" s="1"/>
    </row>
    <row r="176" spans="3:28" ht="15.75" customHeight="1">
      <c r="C176" s="1"/>
      <c r="D176" s="1"/>
      <c r="E176" s="1"/>
      <c r="F176" s="1"/>
      <c r="G176" s="1"/>
      <c r="H176" s="1"/>
      <c r="I176" s="1"/>
      <c r="J176" s="2"/>
      <c r="K176" s="2"/>
      <c r="L176" s="2"/>
      <c r="M176" s="2"/>
      <c r="N176" s="2"/>
      <c r="O176" s="2"/>
      <c r="P176" s="2"/>
      <c r="Q176" s="1"/>
      <c r="R176" s="1"/>
      <c r="S176" s="1"/>
      <c r="T176" s="1"/>
      <c r="U176" s="1"/>
      <c r="V176" s="1"/>
      <c r="W176" s="1"/>
      <c r="X176" s="1"/>
      <c r="Y176" s="1"/>
      <c r="Z176" s="1"/>
      <c r="AA176" s="1"/>
      <c r="AB176" s="1"/>
    </row>
    <row r="177" spans="3:28" ht="15.75" customHeight="1">
      <c r="C177" s="1"/>
      <c r="D177" s="1"/>
      <c r="E177" s="1"/>
      <c r="F177" s="1"/>
      <c r="G177" s="1"/>
      <c r="H177" s="1"/>
      <c r="I177" s="1"/>
      <c r="J177" s="2"/>
      <c r="K177" s="2"/>
      <c r="L177" s="2"/>
      <c r="M177" s="2"/>
      <c r="N177" s="2"/>
      <c r="O177" s="2"/>
      <c r="P177" s="2"/>
      <c r="Q177" s="1"/>
      <c r="R177" s="1"/>
      <c r="S177" s="1"/>
      <c r="T177" s="1"/>
      <c r="U177" s="1"/>
      <c r="V177" s="1"/>
      <c r="W177" s="1"/>
      <c r="X177" s="1"/>
      <c r="Y177" s="1"/>
      <c r="Z177" s="1"/>
      <c r="AA177" s="1"/>
      <c r="AB177" s="1"/>
    </row>
    <row r="178" spans="3:28" ht="15.75" customHeight="1">
      <c r="C178" s="1"/>
      <c r="D178" s="1"/>
      <c r="E178" s="1"/>
      <c r="F178" s="1"/>
      <c r="G178" s="1"/>
      <c r="H178" s="1"/>
      <c r="I178" s="1"/>
      <c r="J178" s="2"/>
      <c r="K178" s="2"/>
      <c r="L178" s="2"/>
      <c r="M178" s="2"/>
      <c r="N178" s="2"/>
      <c r="O178" s="2"/>
      <c r="P178" s="2"/>
      <c r="Q178" s="1"/>
      <c r="R178" s="1"/>
      <c r="S178" s="1"/>
      <c r="T178" s="1"/>
      <c r="U178" s="1"/>
      <c r="V178" s="1"/>
      <c r="W178" s="1"/>
      <c r="X178" s="1"/>
      <c r="Y178" s="1"/>
      <c r="Z178" s="1"/>
      <c r="AA178" s="1"/>
      <c r="AB178" s="1"/>
    </row>
    <row r="179" spans="3:28" ht="15.75" customHeight="1">
      <c r="C179" s="1"/>
      <c r="D179" s="1"/>
      <c r="E179" s="1"/>
      <c r="F179" s="1"/>
      <c r="G179" s="1"/>
      <c r="H179" s="1"/>
      <c r="I179" s="1"/>
      <c r="J179" s="2"/>
      <c r="K179" s="2"/>
      <c r="L179" s="2"/>
      <c r="M179" s="2"/>
      <c r="N179" s="2"/>
      <c r="O179" s="2"/>
      <c r="P179" s="2"/>
      <c r="Q179" s="1"/>
      <c r="R179" s="1"/>
      <c r="S179" s="1"/>
      <c r="T179" s="1"/>
      <c r="U179" s="1"/>
      <c r="V179" s="1"/>
      <c r="W179" s="1"/>
      <c r="X179" s="1"/>
      <c r="Y179" s="1"/>
      <c r="Z179" s="1"/>
      <c r="AA179" s="1"/>
      <c r="AB179" s="1"/>
    </row>
    <row r="180" spans="3:28" ht="15.75" customHeight="1">
      <c r="C180" s="1"/>
      <c r="D180" s="1"/>
      <c r="E180" s="1"/>
      <c r="F180" s="1"/>
      <c r="G180" s="1"/>
      <c r="H180" s="1"/>
      <c r="I180" s="1"/>
      <c r="J180" s="2"/>
      <c r="K180" s="2"/>
      <c r="L180" s="2"/>
      <c r="M180" s="2"/>
      <c r="N180" s="2"/>
      <c r="O180" s="2"/>
      <c r="P180" s="2"/>
      <c r="Q180" s="1"/>
      <c r="R180" s="1"/>
      <c r="S180" s="1"/>
      <c r="T180" s="1"/>
      <c r="U180" s="1"/>
      <c r="V180" s="1"/>
      <c r="W180" s="1"/>
      <c r="X180" s="1"/>
      <c r="Y180" s="1"/>
      <c r="Z180" s="1"/>
      <c r="AA180" s="1"/>
      <c r="AB180" s="1"/>
    </row>
    <row r="181" spans="3:28" ht="15.75" customHeight="1">
      <c r="C181" s="1"/>
      <c r="D181" s="1"/>
      <c r="E181" s="1"/>
      <c r="F181" s="1"/>
      <c r="G181" s="1"/>
      <c r="H181" s="1"/>
      <c r="I181" s="1"/>
      <c r="J181" s="2"/>
      <c r="K181" s="2"/>
      <c r="L181" s="2"/>
      <c r="M181" s="2"/>
      <c r="N181" s="2"/>
      <c r="O181" s="2"/>
      <c r="P181" s="2"/>
      <c r="Q181" s="1"/>
      <c r="R181" s="1"/>
      <c r="S181" s="1"/>
      <c r="T181" s="1"/>
      <c r="U181" s="1"/>
      <c r="V181" s="1"/>
      <c r="W181" s="1"/>
      <c r="X181" s="1"/>
      <c r="Y181" s="1"/>
      <c r="Z181" s="1"/>
      <c r="AA181" s="1"/>
      <c r="AB181" s="1"/>
    </row>
    <row r="182" spans="3:28" ht="15.75" customHeight="1">
      <c r="C182" s="1"/>
      <c r="D182" s="1"/>
      <c r="E182" s="1"/>
      <c r="F182" s="1"/>
      <c r="G182" s="1"/>
      <c r="H182" s="1"/>
      <c r="I182" s="1"/>
      <c r="J182" s="2"/>
      <c r="K182" s="2"/>
      <c r="L182" s="2"/>
      <c r="M182" s="2"/>
      <c r="N182" s="2"/>
      <c r="O182" s="2"/>
      <c r="P182" s="2"/>
      <c r="Q182" s="1"/>
      <c r="R182" s="1"/>
      <c r="S182" s="1"/>
      <c r="T182" s="1"/>
      <c r="U182" s="1"/>
      <c r="V182" s="1"/>
      <c r="W182" s="1"/>
      <c r="X182" s="1"/>
      <c r="Y182" s="1"/>
      <c r="Z182" s="1"/>
      <c r="AA182" s="1"/>
      <c r="AB182" s="1"/>
    </row>
    <row r="183" spans="3:28" ht="15.75" customHeight="1">
      <c r="C183" s="1"/>
      <c r="D183" s="1"/>
      <c r="E183" s="1"/>
      <c r="F183" s="1"/>
      <c r="G183" s="1"/>
      <c r="H183" s="1"/>
      <c r="I183" s="1"/>
      <c r="J183" s="2"/>
      <c r="K183" s="2"/>
      <c r="L183" s="2"/>
      <c r="M183" s="2"/>
      <c r="N183" s="2"/>
      <c r="O183" s="2"/>
      <c r="P183" s="2"/>
      <c r="Q183" s="1"/>
      <c r="R183" s="1"/>
      <c r="S183" s="1"/>
      <c r="T183" s="1"/>
      <c r="U183" s="1"/>
      <c r="V183" s="1"/>
      <c r="W183" s="1"/>
      <c r="X183" s="1"/>
      <c r="Y183" s="1"/>
      <c r="Z183" s="1"/>
      <c r="AA183" s="1"/>
      <c r="AB183" s="1"/>
    </row>
    <row r="184" spans="3:28" ht="15.75" customHeight="1">
      <c r="C184" s="1"/>
      <c r="D184" s="1"/>
      <c r="E184" s="1"/>
      <c r="F184" s="1"/>
      <c r="G184" s="1"/>
      <c r="H184" s="1"/>
      <c r="I184" s="1"/>
      <c r="J184" s="2"/>
      <c r="K184" s="2"/>
      <c r="L184" s="2"/>
      <c r="M184" s="2"/>
      <c r="N184" s="2"/>
      <c r="O184" s="2"/>
      <c r="P184" s="2"/>
      <c r="Q184" s="1"/>
      <c r="R184" s="1"/>
      <c r="S184" s="1"/>
      <c r="T184" s="1"/>
      <c r="U184" s="1"/>
      <c r="V184" s="1"/>
      <c r="W184" s="1"/>
      <c r="X184" s="1"/>
      <c r="Y184" s="1"/>
      <c r="Z184" s="1"/>
      <c r="AA184" s="1"/>
      <c r="AB184" s="1"/>
    </row>
    <row r="185" spans="3:28" ht="15.75" customHeight="1">
      <c r="C185" s="1"/>
      <c r="D185" s="1"/>
      <c r="E185" s="1"/>
      <c r="F185" s="1"/>
      <c r="G185" s="1"/>
      <c r="H185" s="1"/>
      <c r="I185" s="1"/>
      <c r="J185" s="2"/>
      <c r="K185" s="2"/>
      <c r="L185" s="2"/>
      <c r="M185" s="2"/>
      <c r="N185" s="2"/>
      <c r="O185" s="2"/>
      <c r="P185" s="2"/>
      <c r="Q185" s="1"/>
      <c r="R185" s="1"/>
      <c r="S185" s="1"/>
      <c r="T185" s="1"/>
      <c r="U185" s="1"/>
      <c r="V185" s="1"/>
      <c r="W185" s="1"/>
      <c r="X185" s="1"/>
      <c r="Y185" s="1"/>
      <c r="Z185" s="1"/>
      <c r="AA185" s="1"/>
      <c r="AB185" s="1"/>
    </row>
    <row r="186" spans="3:28" ht="15.75" customHeight="1">
      <c r="C186" s="1"/>
      <c r="D186" s="1"/>
      <c r="E186" s="1"/>
      <c r="F186" s="1"/>
      <c r="G186" s="1"/>
      <c r="H186" s="1"/>
      <c r="I186" s="1"/>
      <c r="J186" s="2"/>
      <c r="K186" s="2"/>
      <c r="L186" s="2"/>
      <c r="M186" s="2"/>
      <c r="N186" s="2"/>
      <c r="O186" s="2"/>
      <c r="P186" s="2"/>
      <c r="Q186" s="1"/>
      <c r="R186" s="1"/>
      <c r="S186" s="1"/>
      <c r="T186" s="1"/>
      <c r="U186" s="1"/>
      <c r="V186" s="1"/>
      <c r="W186" s="1"/>
      <c r="X186" s="1"/>
      <c r="Y186" s="1"/>
      <c r="Z186" s="1"/>
      <c r="AA186" s="1"/>
      <c r="AB186" s="1"/>
    </row>
    <row r="187" spans="3:28" ht="15.75" customHeight="1">
      <c r="C187" s="1"/>
      <c r="D187" s="1"/>
      <c r="E187" s="1"/>
      <c r="F187" s="1"/>
      <c r="G187" s="1"/>
      <c r="H187" s="1"/>
      <c r="I187" s="1"/>
      <c r="J187" s="2"/>
      <c r="K187" s="2"/>
      <c r="L187" s="2"/>
      <c r="M187" s="2"/>
      <c r="N187" s="2"/>
      <c r="O187" s="2"/>
      <c r="P187" s="2"/>
      <c r="Q187" s="1"/>
      <c r="R187" s="1"/>
      <c r="S187" s="1"/>
      <c r="T187" s="1"/>
      <c r="U187" s="1"/>
      <c r="V187" s="1"/>
      <c r="W187" s="1"/>
      <c r="X187" s="1"/>
      <c r="Y187" s="1"/>
      <c r="Z187" s="1"/>
      <c r="AA187" s="1"/>
      <c r="AB187" s="1"/>
    </row>
    <row r="188" spans="3:28" ht="15.75" customHeight="1">
      <c r="C188" s="1"/>
      <c r="D188" s="1"/>
      <c r="E188" s="1"/>
      <c r="F188" s="1"/>
      <c r="G188" s="1"/>
      <c r="H188" s="1"/>
      <c r="I188" s="1"/>
      <c r="J188" s="2"/>
      <c r="K188" s="2"/>
      <c r="L188" s="2"/>
      <c r="M188" s="2"/>
      <c r="N188" s="2"/>
      <c r="O188" s="2"/>
      <c r="P188" s="2"/>
      <c r="Q188" s="1"/>
      <c r="R188" s="1"/>
      <c r="S188" s="1"/>
      <c r="T188" s="1"/>
      <c r="U188" s="1"/>
      <c r="V188" s="1"/>
      <c r="W188" s="1"/>
      <c r="X188" s="1"/>
      <c r="Y188" s="1"/>
      <c r="Z188" s="1"/>
      <c r="AA188" s="1"/>
      <c r="AB188" s="1"/>
    </row>
    <row r="189" spans="3:28" ht="15.75" customHeight="1">
      <c r="C189" s="1"/>
      <c r="D189" s="1"/>
      <c r="E189" s="1"/>
      <c r="F189" s="1"/>
      <c r="G189" s="1"/>
      <c r="H189" s="1"/>
      <c r="I189" s="1"/>
      <c r="J189" s="2"/>
      <c r="K189" s="2"/>
      <c r="L189" s="2"/>
      <c r="M189" s="2"/>
      <c r="N189" s="2"/>
      <c r="O189" s="2"/>
      <c r="P189" s="2"/>
      <c r="Q189" s="1"/>
      <c r="R189" s="1"/>
      <c r="S189" s="1"/>
      <c r="T189" s="1"/>
      <c r="U189" s="1"/>
      <c r="V189" s="1"/>
      <c r="W189" s="1"/>
      <c r="X189" s="1"/>
      <c r="Y189" s="1"/>
      <c r="Z189" s="1"/>
      <c r="AA189" s="1"/>
      <c r="AB189" s="1"/>
    </row>
    <row r="190" spans="3:28" ht="15.75" customHeight="1">
      <c r="C190" s="1"/>
      <c r="D190" s="1"/>
      <c r="E190" s="1"/>
      <c r="F190" s="1"/>
      <c r="G190" s="1"/>
      <c r="H190" s="1"/>
      <c r="I190" s="1"/>
      <c r="J190" s="2"/>
      <c r="K190" s="2"/>
      <c r="L190" s="2"/>
      <c r="M190" s="2"/>
      <c r="N190" s="2"/>
      <c r="O190" s="2"/>
      <c r="P190" s="2"/>
      <c r="Q190" s="1"/>
      <c r="R190" s="1"/>
      <c r="S190" s="1"/>
      <c r="T190" s="1"/>
      <c r="U190" s="1"/>
      <c r="V190" s="1"/>
      <c r="W190" s="1"/>
      <c r="X190" s="1"/>
      <c r="Y190" s="1"/>
      <c r="Z190" s="1"/>
      <c r="AA190" s="1"/>
      <c r="AB190" s="1"/>
    </row>
    <row r="191" spans="3:28" ht="15.75" customHeight="1">
      <c r="C191" s="1"/>
      <c r="D191" s="1"/>
      <c r="E191" s="1"/>
      <c r="F191" s="1"/>
      <c r="G191" s="1"/>
      <c r="H191" s="1"/>
      <c r="I191" s="1"/>
      <c r="J191" s="2"/>
      <c r="K191" s="2"/>
      <c r="L191" s="2"/>
      <c r="M191" s="2"/>
      <c r="N191" s="2"/>
      <c r="O191" s="2"/>
      <c r="P191" s="2"/>
      <c r="Q191" s="1"/>
      <c r="R191" s="1"/>
      <c r="S191" s="1"/>
      <c r="T191" s="1"/>
      <c r="U191" s="1"/>
      <c r="V191" s="1"/>
      <c r="W191" s="1"/>
      <c r="X191" s="1"/>
      <c r="Y191" s="1"/>
      <c r="Z191" s="1"/>
      <c r="AA191" s="1"/>
      <c r="AB191" s="1"/>
    </row>
    <row r="192" spans="3:28" ht="15.75" customHeight="1">
      <c r="C192" s="1"/>
      <c r="D192" s="1"/>
      <c r="E192" s="1"/>
      <c r="F192" s="1"/>
      <c r="G192" s="1"/>
      <c r="H192" s="1"/>
      <c r="I192" s="1"/>
      <c r="J192" s="2"/>
      <c r="K192" s="2"/>
      <c r="L192" s="2"/>
      <c r="M192" s="2"/>
      <c r="N192" s="2"/>
      <c r="O192" s="2"/>
      <c r="P192" s="2"/>
      <c r="Q192" s="1"/>
      <c r="R192" s="1"/>
      <c r="S192" s="1"/>
      <c r="T192" s="1"/>
      <c r="U192" s="1"/>
      <c r="V192" s="1"/>
      <c r="W192" s="1"/>
      <c r="X192" s="1"/>
      <c r="Y192" s="1"/>
      <c r="Z192" s="1"/>
      <c r="AA192" s="1"/>
      <c r="AB192" s="1"/>
    </row>
    <row r="193" spans="3:28" ht="15.75" customHeight="1">
      <c r="C193" s="1"/>
      <c r="D193" s="1"/>
      <c r="E193" s="1"/>
      <c r="F193" s="1"/>
      <c r="G193" s="1"/>
      <c r="H193" s="1"/>
      <c r="I193" s="1"/>
      <c r="J193" s="2"/>
      <c r="K193" s="2"/>
      <c r="L193" s="2"/>
      <c r="M193" s="2"/>
      <c r="N193" s="2"/>
      <c r="O193" s="2"/>
      <c r="P193" s="2"/>
      <c r="Q193" s="1"/>
      <c r="R193" s="1"/>
      <c r="S193" s="1"/>
      <c r="T193" s="1"/>
      <c r="U193" s="1"/>
      <c r="V193" s="1"/>
      <c r="W193" s="1"/>
      <c r="X193" s="1"/>
      <c r="Y193" s="1"/>
      <c r="Z193" s="1"/>
      <c r="AA193" s="1"/>
      <c r="AB193" s="1"/>
    </row>
    <row r="194" spans="3:28" ht="15.75" customHeight="1">
      <c r="C194" s="1"/>
      <c r="D194" s="1"/>
      <c r="E194" s="1"/>
      <c r="F194" s="1"/>
      <c r="G194" s="1"/>
      <c r="H194" s="1"/>
      <c r="I194" s="1"/>
      <c r="J194" s="2"/>
      <c r="K194" s="2"/>
      <c r="L194" s="2"/>
      <c r="M194" s="2"/>
      <c r="N194" s="2"/>
      <c r="O194" s="2"/>
      <c r="P194" s="2"/>
      <c r="Q194" s="1"/>
      <c r="R194" s="1"/>
      <c r="S194" s="1"/>
      <c r="T194" s="1"/>
      <c r="U194" s="1"/>
      <c r="V194" s="1"/>
      <c r="W194" s="1"/>
      <c r="X194" s="1"/>
      <c r="Y194" s="1"/>
      <c r="Z194" s="1"/>
      <c r="AA194" s="1"/>
      <c r="AB194" s="1"/>
    </row>
    <row r="195" spans="3:28" ht="15.75" customHeight="1">
      <c r="C195" s="1"/>
      <c r="D195" s="1"/>
      <c r="E195" s="1"/>
      <c r="F195" s="1"/>
      <c r="G195" s="1"/>
      <c r="H195" s="1"/>
      <c r="I195" s="1"/>
      <c r="J195" s="2"/>
      <c r="K195" s="2"/>
      <c r="L195" s="2"/>
      <c r="M195" s="2"/>
      <c r="N195" s="2"/>
      <c r="O195" s="2"/>
      <c r="P195" s="2"/>
      <c r="Q195" s="1"/>
      <c r="R195" s="1"/>
      <c r="S195" s="1"/>
      <c r="T195" s="1"/>
      <c r="U195" s="1"/>
      <c r="V195" s="1"/>
      <c r="W195" s="1"/>
      <c r="X195" s="1"/>
      <c r="Y195" s="1"/>
      <c r="Z195" s="1"/>
      <c r="AA195" s="1"/>
      <c r="AB195" s="1"/>
    </row>
    <row r="196" spans="3:28" ht="15.75" customHeight="1">
      <c r="C196" s="1"/>
      <c r="D196" s="1"/>
      <c r="E196" s="1"/>
      <c r="F196" s="1"/>
      <c r="G196" s="1"/>
      <c r="H196" s="1"/>
      <c r="I196" s="1"/>
      <c r="J196" s="2"/>
      <c r="K196" s="2"/>
      <c r="L196" s="2"/>
      <c r="M196" s="2"/>
      <c r="N196" s="2"/>
      <c r="O196" s="2"/>
      <c r="P196" s="2"/>
      <c r="Q196" s="1"/>
      <c r="R196" s="1"/>
      <c r="S196" s="1"/>
      <c r="T196" s="1"/>
      <c r="U196" s="1"/>
      <c r="V196" s="1"/>
      <c r="W196" s="1"/>
      <c r="X196" s="1"/>
      <c r="Y196" s="1"/>
      <c r="Z196" s="1"/>
      <c r="AA196" s="1"/>
      <c r="AB196" s="1"/>
    </row>
    <row r="197" spans="3:28" ht="15.75" customHeight="1">
      <c r="C197" s="1"/>
      <c r="D197" s="1"/>
      <c r="E197" s="1"/>
      <c r="F197" s="1"/>
      <c r="G197" s="1"/>
      <c r="H197" s="1"/>
      <c r="I197" s="1"/>
      <c r="J197" s="2"/>
      <c r="K197" s="2"/>
      <c r="L197" s="2"/>
      <c r="M197" s="2"/>
      <c r="N197" s="2"/>
      <c r="O197" s="2"/>
      <c r="P197" s="2"/>
      <c r="Q197" s="1"/>
      <c r="R197" s="1"/>
      <c r="S197" s="1"/>
      <c r="T197" s="1"/>
      <c r="U197" s="1"/>
      <c r="V197" s="1"/>
      <c r="W197" s="1"/>
      <c r="X197" s="1"/>
      <c r="Y197" s="1"/>
      <c r="Z197" s="1"/>
      <c r="AA197" s="1"/>
      <c r="AB197" s="1"/>
    </row>
    <row r="198" spans="3:28" ht="15.75" customHeight="1">
      <c r="C198" s="1"/>
      <c r="D198" s="1"/>
      <c r="E198" s="1"/>
      <c r="F198" s="1"/>
      <c r="G198" s="1"/>
      <c r="H198" s="1"/>
      <c r="I198" s="1"/>
      <c r="J198" s="2"/>
      <c r="K198" s="2"/>
      <c r="L198" s="2"/>
      <c r="M198" s="2"/>
      <c r="N198" s="2"/>
      <c r="O198" s="2"/>
      <c r="P198" s="2"/>
      <c r="Q198" s="1"/>
      <c r="R198" s="1"/>
      <c r="S198" s="1"/>
      <c r="T198" s="1"/>
      <c r="U198" s="1"/>
      <c r="V198" s="1"/>
      <c r="W198" s="1"/>
      <c r="X198" s="1"/>
      <c r="Y198" s="1"/>
      <c r="Z198" s="1"/>
      <c r="AA198" s="1"/>
      <c r="AB198" s="1"/>
    </row>
    <row r="199" spans="3:28" ht="15.75" customHeight="1">
      <c r="C199" s="1"/>
      <c r="D199" s="1"/>
      <c r="E199" s="1"/>
      <c r="F199" s="1"/>
      <c r="G199" s="1"/>
      <c r="H199" s="1"/>
      <c r="I199" s="1"/>
      <c r="J199" s="2"/>
      <c r="K199" s="2"/>
      <c r="L199" s="2"/>
      <c r="M199" s="2"/>
      <c r="N199" s="2"/>
      <c r="O199" s="2"/>
      <c r="P199" s="2"/>
      <c r="Q199" s="1"/>
      <c r="R199" s="1"/>
      <c r="S199" s="1"/>
      <c r="T199" s="1"/>
      <c r="U199" s="1"/>
      <c r="V199" s="1"/>
      <c r="W199" s="1"/>
      <c r="X199" s="1"/>
      <c r="Y199" s="1"/>
      <c r="Z199" s="1"/>
      <c r="AA199" s="1"/>
      <c r="AB199" s="1"/>
    </row>
    <row r="200" spans="3:28" ht="15.75" customHeight="1">
      <c r="C200" s="1"/>
      <c r="D200" s="1"/>
      <c r="E200" s="1"/>
      <c r="F200" s="1"/>
      <c r="G200" s="1"/>
      <c r="H200" s="1"/>
      <c r="I200" s="1"/>
      <c r="J200" s="2"/>
      <c r="K200" s="2"/>
      <c r="L200" s="2"/>
      <c r="M200" s="2"/>
      <c r="N200" s="2"/>
      <c r="O200" s="2"/>
      <c r="P200" s="2"/>
      <c r="Q200" s="1"/>
      <c r="R200" s="1"/>
      <c r="S200" s="1"/>
      <c r="T200" s="1"/>
      <c r="U200" s="1"/>
      <c r="V200" s="1"/>
      <c r="W200" s="1"/>
      <c r="X200" s="1"/>
      <c r="Y200" s="1"/>
      <c r="Z200" s="1"/>
      <c r="AA200" s="1"/>
      <c r="AB200" s="1"/>
    </row>
    <row r="201" spans="3:28" ht="15.75" customHeight="1">
      <c r="C201" s="1"/>
      <c r="D201" s="1"/>
      <c r="E201" s="1"/>
      <c r="F201" s="1"/>
      <c r="G201" s="1"/>
      <c r="H201" s="1"/>
      <c r="I201" s="1"/>
      <c r="J201" s="2"/>
      <c r="K201" s="2"/>
      <c r="L201" s="2"/>
      <c r="M201" s="2"/>
      <c r="N201" s="2"/>
      <c r="O201" s="2"/>
      <c r="P201" s="2"/>
      <c r="Q201" s="1"/>
      <c r="R201" s="1"/>
      <c r="S201" s="1"/>
      <c r="T201" s="1"/>
      <c r="U201" s="1"/>
      <c r="V201" s="1"/>
      <c r="W201" s="1"/>
      <c r="X201" s="1"/>
      <c r="Y201" s="1"/>
      <c r="Z201" s="1"/>
      <c r="AA201" s="1"/>
      <c r="AB201" s="1"/>
    </row>
    <row r="202" spans="3:28" ht="15.75" customHeight="1">
      <c r="C202" s="1"/>
      <c r="D202" s="1"/>
      <c r="E202" s="1"/>
      <c r="F202" s="1"/>
      <c r="G202" s="1"/>
      <c r="H202" s="1"/>
      <c r="I202" s="1"/>
      <c r="J202" s="2"/>
      <c r="K202" s="2"/>
      <c r="L202" s="2"/>
      <c r="M202" s="2"/>
      <c r="N202" s="2"/>
      <c r="O202" s="2"/>
      <c r="P202" s="2"/>
      <c r="Q202" s="1"/>
      <c r="R202" s="1"/>
      <c r="S202" s="1"/>
      <c r="T202" s="1"/>
      <c r="U202" s="1"/>
      <c r="V202" s="1"/>
      <c r="W202" s="1"/>
      <c r="X202" s="1"/>
      <c r="Y202" s="1"/>
      <c r="Z202" s="1"/>
      <c r="AA202" s="1"/>
      <c r="AB202" s="1"/>
    </row>
    <row r="203" spans="3:28" ht="15.75" customHeight="1">
      <c r="C203" s="1"/>
      <c r="D203" s="1"/>
      <c r="E203" s="1"/>
      <c r="F203" s="1"/>
      <c r="G203" s="1"/>
      <c r="H203" s="1"/>
      <c r="I203" s="1"/>
      <c r="J203" s="2"/>
      <c r="K203" s="2"/>
      <c r="L203" s="2"/>
      <c r="M203" s="2"/>
      <c r="N203" s="2"/>
      <c r="O203" s="2"/>
      <c r="P203" s="2"/>
      <c r="Q203" s="1"/>
      <c r="R203" s="1"/>
      <c r="S203" s="1"/>
      <c r="T203" s="1"/>
      <c r="U203" s="1"/>
      <c r="V203" s="1"/>
      <c r="W203" s="1"/>
      <c r="X203" s="1"/>
      <c r="Y203" s="1"/>
      <c r="Z203" s="1"/>
      <c r="AA203" s="1"/>
      <c r="AB203" s="1"/>
    </row>
    <row r="204" spans="3:28" ht="15.75" customHeight="1">
      <c r="C204" s="1"/>
      <c r="D204" s="1"/>
      <c r="E204" s="1"/>
      <c r="F204" s="1"/>
      <c r="G204" s="1"/>
      <c r="H204" s="1"/>
      <c r="I204" s="1"/>
      <c r="J204" s="2"/>
      <c r="K204" s="2"/>
      <c r="L204" s="2"/>
      <c r="M204" s="2"/>
      <c r="N204" s="2"/>
      <c r="O204" s="2"/>
      <c r="P204" s="2"/>
      <c r="Q204" s="1"/>
      <c r="R204" s="1"/>
      <c r="S204" s="1"/>
      <c r="T204" s="1"/>
      <c r="U204" s="1"/>
      <c r="V204" s="1"/>
      <c r="W204" s="1"/>
      <c r="X204" s="1"/>
      <c r="Y204" s="1"/>
      <c r="Z204" s="1"/>
      <c r="AA204" s="1"/>
      <c r="AB204" s="1"/>
    </row>
    <row r="205" spans="3:28" ht="15.75" customHeight="1">
      <c r="C205" s="1"/>
      <c r="D205" s="1"/>
      <c r="E205" s="1"/>
      <c r="F205" s="1"/>
      <c r="G205" s="1"/>
      <c r="H205" s="1"/>
      <c r="I205" s="1"/>
      <c r="J205" s="2"/>
      <c r="K205" s="2"/>
      <c r="L205" s="2"/>
      <c r="M205" s="2"/>
      <c r="N205" s="2"/>
      <c r="O205" s="2"/>
      <c r="P205" s="2"/>
      <c r="Q205" s="1"/>
      <c r="R205" s="1"/>
      <c r="S205" s="1"/>
      <c r="T205" s="1"/>
      <c r="U205" s="1"/>
      <c r="V205" s="1"/>
      <c r="W205" s="1"/>
      <c r="X205" s="1"/>
      <c r="Y205" s="1"/>
      <c r="Z205" s="1"/>
      <c r="AA205" s="1"/>
      <c r="AB205" s="1"/>
    </row>
    <row r="206" spans="3:28" ht="15.75" customHeight="1">
      <c r="C206" s="1"/>
      <c r="D206" s="1"/>
      <c r="E206" s="1"/>
      <c r="F206" s="1"/>
      <c r="G206" s="1"/>
      <c r="H206" s="1"/>
      <c r="I206" s="1"/>
      <c r="J206" s="2"/>
      <c r="K206" s="2"/>
      <c r="L206" s="2"/>
      <c r="M206" s="2"/>
      <c r="N206" s="2"/>
      <c r="O206" s="2"/>
      <c r="P206" s="2"/>
      <c r="Q206" s="1"/>
      <c r="R206" s="1"/>
      <c r="S206" s="1"/>
      <c r="T206" s="1"/>
      <c r="U206" s="1"/>
      <c r="V206" s="1"/>
      <c r="W206" s="1"/>
      <c r="X206" s="1"/>
      <c r="Y206" s="1"/>
      <c r="Z206" s="1"/>
      <c r="AA206" s="1"/>
      <c r="AB206" s="1"/>
    </row>
    <row r="207" spans="3:28" ht="15.75" customHeight="1">
      <c r="C207" s="1"/>
      <c r="D207" s="1"/>
      <c r="E207" s="1"/>
      <c r="F207" s="1"/>
      <c r="G207" s="1"/>
      <c r="H207" s="1"/>
      <c r="I207" s="1"/>
      <c r="J207" s="2"/>
      <c r="K207" s="2"/>
      <c r="L207" s="2"/>
      <c r="M207" s="2"/>
      <c r="N207" s="2"/>
      <c r="O207" s="2"/>
      <c r="P207" s="2"/>
      <c r="Q207" s="1"/>
      <c r="R207" s="1"/>
      <c r="S207" s="1"/>
      <c r="T207" s="1"/>
      <c r="U207" s="1"/>
      <c r="V207" s="1"/>
      <c r="W207" s="1"/>
      <c r="X207" s="1"/>
      <c r="Y207" s="1"/>
      <c r="Z207" s="1"/>
      <c r="AA207" s="1"/>
      <c r="AB207" s="1"/>
    </row>
    <row r="208" spans="3:28" ht="15.75" customHeight="1">
      <c r="C208" s="1"/>
      <c r="D208" s="1"/>
      <c r="E208" s="1"/>
      <c r="F208" s="1"/>
      <c r="G208" s="1"/>
      <c r="H208" s="1"/>
      <c r="I208" s="1"/>
      <c r="J208" s="2"/>
      <c r="K208" s="2"/>
      <c r="L208" s="2"/>
      <c r="M208" s="2"/>
      <c r="N208" s="2"/>
      <c r="O208" s="2"/>
      <c r="P208" s="2"/>
      <c r="Q208" s="1"/>
      <c r="R208" s="1"/>
      <c r="S208" s="1"/>
      <c r="T208" s="1"/>
      <c r="U208" s="1"/>
      <c r="V208" s="1"/>
      <c r="W208" s="1"/>
      <c r="X208" s="1"/>
      <c r="Y208" s="1"/>
      <c r="Z208" s="1"/>
      <c r="AA208" s="1"/>
      <c r="AB208" s="1"/>
    </row>
    <row r="209" spans="3:28" ht="15.75" customHeight="1">
      <c r="C209" s="1"/>
      <c r="D209" s="1"/>
      <c r="E209" s="1"/>
      <c r="F209" s="1"/>
      <c r="G209" s="1"/>
      <c r="H209" s="1"/>
      <c r="I209" s="1"/>
      <c r="J209" s="2"/>
      <c r="K209" s="2"/>
      <c r="L209" s="2"/>
      <c r="M209" s="2"/>
      <c r="N209" s="2"/>
      <c r="O209" s="2"/>
      <c r="P209" s="2"/>
      <c r="Q209" s="1"/>
      <c r="R209" s="1"/>
      <c r="S209" s="1"/>
      <c r="T209" s="1"/>
      <c r="U209" s="1"/>
      <c r="V209" s="1"/>
      <c r="W209" s="1"/>
      <c r="X209" s="1"/>
      <c r="Y209" s="1"/>
      <c r="Z209" s="1"/>
      <c r="AA209" s="1"/>
      <c r="AB209" s="1"/>
    </row>
    <row r="210" spans="3:28" ht="15.75" customHeight="1">
      <c r="C210" s="1"/>
      <c r="D210" s="1"/>
      <c r="E210" s="1"/>
      <c r="F210" s="1"/>
      <c r="G210" s="1"/>
      <c r="H210" s="1"/>
      <c r="I210" s="1"/>
      <c r="J210" s="2"/>
      <c r="K210" s="2"/>
      <c r="L210" s="2"/>
      <c r="M210" s="2"/>
      <c r="N210" s="2"/>
      <c r="O210" s="2"/>
      <c r="P210" s="2"/>
      <c r="Q210" s="1"/>
      <c r="R210" s="1"/>
      <c r="S210" s="1"/>
      <c r="T210" s="1"/>
      <c r="U210" s="1"/>
      <c r="V210" s="1"/>
      <c r="W210" s="1"/>
      <c r="X210" s="1"/>
      <c r="Y210" s="1"/>
      <c r="Z210" s="1"/>
      <c r="AA210" s="1"/>
      <c r="AB210" s="1"/>
    </row>
    <row r="211" spans="3:28" ht="15.75" customHeight="1">
      <c r="C211" s="1"/>
      <c r="D211" s="1"/>
      <c r="E211" s="1"/>
      <c r="F211" s="1"/>
      <c r="G211" s="1"/>
      <c r="H211" s="1"/>
      <c r="I211" s="1"/>
      <c r="J211" s="2"/>
      <c r="K211" s="2"/>
      <c r="L211" s="2"/>
      <c r="M211" s="2"/>
      <c r="N211" s="2"/>
      <c r="O211" s="2"/>
      <c r="P211" s="2"/>
      <c r="Q211" s="1"/>
      <c r="R211" s="1"/>
      <c r="S211" s="1"/>
      <c r="T211" s="1"/>
      <c r="U211" s="1"/>
      <c r="V211" s="1"/>
      <c r="W211" s="1"/>
      <c r="X211" s="1"/>
      <c r="Y211" s="1"/>
      <c r="Z211" s="1"/>
      <c r="AA211" s="1"/>
      <c r="AB211" s="1"/>
    </row>
    <row r="212" spans="3:28" ht="15.75" customHeight="1">
      <c r="C212" s="1"/>
      <c r="D212" s="1"/>
      <c r="E212" s="1"/>
      <c r="F212" s="1"/>
      <c r="G212" s="1"/>
      <c r="H212" s="1"/>
      <c r="I212" s="1"/>
      <c r="J212" s="2"/>
      <c r="K212" s="2"/>
      <c r="L212" s="2"/>
      <c r="M212" s="2"/>
      <c r="N212" s="2"/>
      <c r="O212" s="2"/>
      <c r="P212" s="2"/>
      <c r="Q212" s="1"/>
      <c r="R212" s="1"/>
      <c r="S212" s="1"/>
      <c r="T212" s="1"/>
      <c r="U212" s="1"/>
      <c r="V212" s="1"/>
      <c r="W212" s="1"/>
      <c r="X212" s="1"/>
      <c r="Y212" s="1"/>
      <c r="Z212" s="1"/>
      <c r="AA212" s="1"/>
      <c r="AB212" s="1"/>
    </row>
    <row r="213" spans="3:28" ht="15.75" customHeight="1">
      <c r="C213" s="1"/>
      <c r="D213" s="1"/>
      <c r="E213" s="1"/>
      <c r="F213" s="1"/>
      <c r="G213" s="1"/>
      <c r="H213" s="1"/>
      <c r="I213" s="1"/>
      <c r="J213" s="2"/>
      <c r="K213" s="2"/>
      <c r="L213" s="2"/>
      <c r="M213" s="2"/>
      <c r="N213" s="2"/>
      <c r="O213" s="2"/>
      <c r="P213" s="2"/>
      <c r="Q213" s="1"/>
      <c r="R213" s="1"/>
      <c r="S213" s="1"/>
      <c r="T213" s="1"/>
      <c r="U213" s="1"/>
      <c r="V213" s="1"/>
      <c r="W213" s="1"/>
      <c r="X213" s="1"/>
      <c r="Y213" s="1"/>
      <c r="Z213" s="1"/>
      <c r="AA213" s="1"/>
      <c r="AB213" s="1"/>
    </row>
    <row r="214" spans="3:28" ht="15.75" customHeight="1">
      <c r="C214" s="1"/>
      <c r="D214" s="1"/>
      <c r="E214" s="1"/>
      <c r="F214" s="1"/>
      <c r="G214" s="1"/>
      <c r="H214" s="1"/>
      <c r="I214" s="1"/>
      <c r="J214" s="2"/>
      <c r="K214" s="2"/>
      <c r="L214" s="2"/>
      <c r="M214" s="2"/>
      <c r="N214" s="2"/>
      <c r="O214" s="2"/>
      <c r="P214" s="2"/>
      <c r="Q214" s="1"/>
      <c r="R214" s="1"/>
      <c r="S214" s="1"/>
      <c r="T214" s="1"/>
      <c r="U214" s="1"/>
      <c r="V214" s="1"/>
      <c r="W214" s="1"/>
      <c r="X214" s="1"/>
      <c r="Y214" s="1"/>
      <c r="Z214" s="1"/>
      <c r="AA214" s="1"/>
      <c r="AB214" s="1"/>
    </row>
    <row r="215" spans="3:28" ht="15.75" customHeight="1">
      <c r="C215" s="1"/>
      <c r="D215" s="1"/>
      <c r="E215" s="1"/>
      <c r="F215" s="1"/>
      <c r="G215" s="1"/>
      <c r="H215" s="1"/>
      <c r="I215" s="1"/>
      <c r="J215" s="2"/>
      <c r="K215" s="2"/>
      <c r="L215" s="2"/>
      <c r="M215" s="2"/>
      <c r="N215" s="2"/>
      <c r="O215" s="2"/>
      <c r="P215" s="2"/>
      <c r="Q215" s="1"/>
      <c r="R215" s="1"/>
      <c r="S215" s="1"/>
      <c r="T215" s="1"/>
      <c r="U215" s="1"/>
      <c r="V215" s="1"/>
      <c r="W215" s="1"/>
      <c r="X215" s="1"/>
      <c r="Y215" s="1"/>
      <c r="Z215" s="1"/>
      <c r="AA215" s="1"/>
      <c r="AB215" s="1"/>
    </row>
    <row r="216" spans="3:28" ht="15.75" customHeight="1">
      <c r="C216" s="1"/>
      <c r="D216" s="1"/>
      <c r="E216" s="1"/>
      <c r="F216" s="1"/>
      <c r="G216" s="1"/>
      <c r="H216" s="1"/>
      <c r="I216" s="1"/>
      <c r="J216" s="2"/>
      <c r="K216" s="2"/>
      <c r="L216" s="2"/>
      <c r="M216" s="2"/>
      <c r="N216" s="2"/>
      <c r="O216" s="2"/>
      <c r="P216" s="2"/>
      <c r="Q216" s="1"/>
      <c r="R216" s="1"/>
      <c r="S216" s="1"/>
      <c r="T216" s="1"/>
      <c r="U216" s="1"/>
      <c r="V216" s="1"/>
      <c r="W216" s="1"/>
      <c r="X216" s="1"/>
      <c r="Y216" s="1"/>
      <c r="Z216" s="1"/>
      <c r="AA216" s="1"/>
      <c r="AB216" s="1"/>
    </row>
    <row r="217" spans="3:28" ht="15.75" customHeight="1">
      <c r="C217" s="1"/>
      <c r="D217" s="1"/>
      <c r="E217" s="1"/>
      <c r="F217" s="1"/>
      <c r="G217" s="1"/>
      <c r="H217" s="1"/>
      <c r="I217" s="1"/>
      <c r="J217" s="2"/>
      <c r="K217" s="2"/>
      <c r="L217" s="2"/>
      <c r="M217" s="2"/>
      <c r="N217" s="2"/>
      <c r="O217" s="2"/>
      <c r="P217" s="2"/>
      <c r="Q217" s="1"/>
      <c r="R217" s="1"/>
      <c r="S217" s="1"/>
      <c r="T217" s="1"/>
      <c r="U217" s="1"/>
      <c r="V217" s="1"/>
      <c r="W217" s="1"/>
      <c r="X217" s="1"/>
      <c r="Y217" s="1"/>
      <c r="Z217" s="1"/>
      <c r="AA217" s="1"/>
      <c r="AB217" s="1"/>
    </row>
    <row r="218" spans="3:28" ht="15.75" customHeight="1">
      <c r="C218" s="1"/>
      <c r="D218" s="1"/>
      <c r="E218" s="1"/>
      <c r="F218" s="1"/>
      <c r="G218" s="1"/>
      <c r="H218" s="1"/>
      <c r="I218" s="1"/>
      <c r="J218" s="2"/>
      <c r="K218" s="2"/>
      <c r="L218" s="2"/>
      <c r="M218" s="2"/>
      <c r="N218" s="2"/>
      <c r="O218" s="2"/>
      <c r="P218" s="2"/>
      <c r="Q218" s="1"/>
      <c r="R218" s="1"/>
      <c r="S218" s="1"/>
      <c r="T218" s="1"/>
      <c r="U218" s="1"/>
      <c r="V218" s="1"/>
      <c r="W218" s="1"/>
      <c r="X218" s="1"/>
      <c r="Y218" s="1"/>
      <c r="Z218" s="1"/>
      <c r="AA218" s="1"/>
      <c r="AB218" s="1"/>
    </row>
    <row r="219" spans="3:28" ht="15.75" customHeight="1">
      <c r="C219" s="1"/>
      <c r="D219" s="1"/>
      <c r="E219" s="1"/>
      <c r="F219" s="1"/>
      <c r="G219" s="1"/>
      <c r="H219" s="1"/>
      <c r="I219" s="1"/>
      <c r="J219" s="2"/>
      <c r="K219" s="2"/>
      <c r="L219" s="2"/>
      <c r="M219" s="2"/>
      <c r="N219" s="2"/>
      <c r="O219" s="2"/>
      <c r="P219" s="2"/>
      <c r="Q219" s="1"/>
      <c r="R219" s="1"/>
      <c r="S219" s="1"/>
      <c r="T219" s="1"/>
      <c r="U219" s="1"/>
      <c r="V219" s="1"/>
      <c r="W219" s="1"/>
      <c r="X219" s="1"/>
      <c r="Y219" s="1"/>
      <c r="Z219" s="1"/>
      <c r="AA219" s="1"/>
      <c r="AB219" s="1"/>
    </row>
    <row r="220" spans="3:28" ht="15.75" customHeight="1">
      <c r="C220" s="1"/>
      <c r="D220" s="1"/>
      <c r="E220" s="1"/>
      <c r="F220" s="1"/>
      <c r="G220" s="1"/>
      <c r="H220" s="1"/>
      <c r="I220" s="1"/>
      <c r="J220" s="2"/>
      <c r="K220" s="2"/>
      <c r="L220" s="2"/>
      <c r="M220" s="2"/>
      <c r="N220" s="2"/>
      <c r="O220" s="2"/>
      <c r="P220" s="2"/>
      <c r="Q220" s="1"/>
      <c r="R220" s="1"/>
      <c r="S220" s="1"/>
      <c r="T220" s="1"/>
      <c r="U220" s="1"/>
      <c r="V220" s="1"/>
      <c r="W220" s="1"/>
      <c r="X220" s="1"/>
      <c r="Y220" s="1"/>
      <c r="Z220" s="1"/>
      <c r="AA220" s="1"/>
      <c r="AB220" s="1"/>
    </row>
    <row r="221" spans="3:28" ht="15.75" customHeight="1">
      <c r="C221" s="1"/>
      <c r="D221" s="1"/>
      <c r="E221" s="1"/>
      <c r="F221" s="1"/>
      <c r="G221" s="1"/>
      <c r="H221" s="1"/>
      <c r="I221" s="1"/>
      <c r="J221" s="2"/>
      <c r="K221" s="2"/>
      <c r="L221" s="2"/>
      <c r="M221" s="2"/>
      <c r="N221" s="2"/>
      <c r="O221" s="2"/>
      <c r="P221" s="2"/>
      <c r="Q221" s="1"/>
      <c r="R221" s="1"/>
      <c r="S221" s="1"/>
      <c r="T221" s="1"/>
      <c r="U221" s="1"/>
      <c r="V221" s="1"/>
      <c r="W221" s="1"/>
      <c r="X221" s="1"/>
      <c r="Y221" s="1"/>
      <c r="Z221" s="1"/>
      <c r="AA221" s="1"/>
      <c r="AB221" s="1"/>
    </row>
    <row r="222" spans="3:28" ht="15.75" customHeight="1">
      <c r="C222" s="1"/>
      <c r="D222" s="1"/>
      <c r="E222" s="1"/>
      <c r="F222" s="1"/>
      <c r="G222" s="1"/>
      <c r="H222" s="1"/>
      <c r="I222" s="1"/>
      <c r="J222" s="2"/>
      <c r="K222" s="2"/>
      <c r="L222" s="2"/>
      <c r="M222" s="2"/>
      <c r="N222" s="2"/>
      <c r="O222" s="2"/>
      <c r="P222" s="2"/>
      <c r="Q222" s="1"/>
      <c r="R222" s="1"/>
      <c r="S222" s="1"/>
      <c r="T222" s="1"/>
      <c r="U222" s="1"/>
      <c r="V222" s="1"/>
      <c r="W222" s="1"/>
      <c r="X222" s="1"/>
      <c r="Y222" s="1"/>
      <c r="Z222" s="1"/>
      <c r="AA222" s="1"/>
      <c r="AB222" s="1"/>
    </row>
    <row r="223" spans="3:28" ht="15.75" customHeight="1">
      <c r="C223" s="1"/>
      <c r="D223" s="1"/>
      <c r="E223" s="1"/>
      <c r="F223" s="1"/>
      <c r="G223" s="1"/>
      <c r="H223" s="1"/>
      <c r="I223" s="1"/>
      <c r="J223" s="2"/>
      <c r="K223" s="2"/>
      <c r="L223" s="2"/>
      <c r="M223" s="2"/>
      <c r="N223" s="2"/>
      <c r="O223" s="2"/>
      <c r="P223" s="2"/>
      <c r="Q223" s="1"/>
      <c r="R223" s="1"/>
      <c r="S223" s="1"/>
      <c r="T223" s="1"/>
      <c r="U223" s="1"/>
      <c r="V223" s="1"/>
      <c r="W223" s="1"/>
      <c r="X223" s="1"/>
      <c r="Y223" s="1"/>
      <c r="Z223" s="1"/>
      <c r="AA223" s="1"/>
      <c r="AB223" s="1"/>
    </row>
    <row r="224" spans="3:28" ht="15.75" customHeight="1">
      <c r="C224" s="1"/>
      <c r="D224" s="1"/>
      <c r="E224" s="1"/>
      <c r="F224" s="1"/>
      <c r="G224" s="1"/>
      <c r="H224" s="1"/>
      <c r="I224" s="1"/>
      <c r="J224" s="2"/>
      <c r="K224" s="2"/>
      <c r="L224" s="2"/>
      <c r="M224" s="2"/>
      <c r="N224" s="2"/>
      <c r="O224" s="2"/>
      <c r="P224" s="2"/>
      <c r="Q224" s="1"/>
      <c r="R224" s="1"/>
      <c r="S224" s="1"/>
      <c r="T224" s="1"/>
      <c r="U224" s="1"/>
      <c r="V224" s="1"/>
      <c r="W224" s="1"/>
      <c r="X224" s="1"/>
      <c r="Y224" s="1"/>
      <c r="Z224" s="1"/>
      <c r="AA224" s="1"/>
      <c r="AB224" s="1"/>
    </row>
    <row r="225" spans="3:28" ht="15.75" customHeight="1">
      <c r="C225" s="1"/>
      <c r="D225" s="1"/>
      <c r="E225" s="1"/>
      <c r="F225" s="1"/>
      <c r="G225" s="1"/>
      <c r="H225" s="1"/>
      <c r="I225" s="1"/>
      <c r="J225" s="2"/>
      <c r="K225" s="2"/>
      <c r="L225" s="2"/>
      <c r="M225" s="2"/>
      <c r="N225" s="2"/>
      <c r="O225" s="2"/>
      <c r="P225" s="2"/>
      <c r="Q225" s="1"/>
      <c r="R225" s="1"/>
      <c r="S225" s="1"/>
      <c r="T225" s="1"/>
      <c r="U225" s="1"/>
      <c r="V225" s="1"/>
      <c r="W225" s="1"/>
      <c r="X225" s="1"/>
      <c r="Y225" s="1"/>
      <c r="Z225" s="1"/>
      <c r="AA225" s="1"/>
      <c r="AB225" s="1"/>
    </row>
    <row r="226" spans="3:28" ht="15.75" customHeight="1">
      <c r="C226" s="1"/>
      <c r="D226" s="1"/>
      <c r="E226" s="1"/>
      <c r="F226" s="1"/>
      <c r="G226" s="1"/>
      <c r="H226" s="1"/>
      <c r="I226" s="1"/>
      <c r="J226" s="2"/>
      <c r="K226" s="2"/>
      <c r="L226" s="2"/>
      <c r="M226" s="2"/>
      <c r="N226" s="2"/>
      <c r="O226" s="2"/>
      <c r="P226" s="2"/>
      <c r="Q226" s="1"/>
      <c r="R226" s="1"/>
      <c r="S226" s="1"/>
      <c r="T226" s="1"/>
      <c r="U226" s="1"/>
      <c r="V226" s="1"/>
      <c r="W226" s="1"/>
      <c r="X226" s="1"/>
      <c r="Y226" s="1"/>
      <c r="Z226" s="1"/>
      <c r="AA226" s="1"/>
      <c r="AB226" s="1"/>
    </row>
    <row r="227" spans="3:28" ht="15.75" customHeight="1">
      <c r="C227" s="1"/>
      <c r="D227" s="1"/>
      <c r="E227" s="1"/>
      <c r="F227" s="1"/>
      <c r="G227" s="1"/>
      <c r="H227" s="1"/>
      <c r="I227" s="1"/>
      <c r="J227" s="2"/>
      <c r="K227" s="2"/>
      <c r="L227" s="2"/>
      <c r="M227" s="2"/>
      <c r="N227" s="2"/>
      <c r="O227" s="2"/>
      <c r="P227" s="2"/>
      <c r="Q227" s="1"/>
      <c r="R227" s="1"/>
      <c r="S227" s="1"/>
      <c r="T227" s="1"/>
      <c r="U227" s="1"/>
      <c r="V227" s="1"/>
      <c r="W227" s="1"/>
      <c r="X227" s="1"/>
      <c r="Y227" s="1"/>
      <c r="Z227" s="1"/>
      <c r="AA227" s="1"/>
      <c r="AB227" s="1"/>
    </row>
    <row r="228" spans="3:28" ht="15.75" customHeight="1">
      <c r="C228" s="1"/>
      <c r="D228" s="1"/>
      <c r="E228" s="1"/>
      <c r="F228" s="1"/>
      <c r="G228" s="1"/>
      <c r="H228" s="1"/>
      <c r="I228" s="1"/>
      <c r="J228" s="2"/>
      <c r="K228" s="2"/>
      <c r="L228" s="2"/>
      <c r="M228" s="2"/>
      <c r="N228" s="2"/>
      <c r="O228" s="2"/>
      <c r="P228" s="2"/>
      <c r="Q228" s="1"/>
      <c r="R228" s="1"/>
      <c r="S228" s="1"/>
      <c r="T228" s="1"/>
      <c r="U228" s="1"/>
      <c r="V228" s="1"/>
      <c r="W228" s="1"/>
      <c r="X228" s="1"/>
      <c r="Y228" s="1"/>
      <c r="Z228" s="1"/>
      <c r="AA228" s="1"/>
      <c r="AB228" s="1"/>
    </row>
    <row r="229" spans="3:28" ht="15.75" customHeight="1">
      <c r="C229" s="1"/>
      <c r="D229" s="1"/>
      <c r="E229" s="1"/>
      <c r="F229" s="1"/>
      <c r="G229" s="1"/>
      <c r="H229" s="1"/>
      <c r="I229" s="1"/>
      <c r="J229" s="2"/>
      <c r="K229" s="2"/>
      <c r="L229" s="2"/>
      <c r="M229" s="2"/>
      <c r="N229" s="2"/>
      <c r="O229" s="2"/>
      <c r="P229" s="2"/>
      <c r="Q229" s="1"/>
      <c r="R229" s="1"/>
      <c r="S229" s="1"/>
      <c r="T229" s="1"/>
      <c r="U229" s="1"/>
      <c r="V229" s="1"/>
      <c r="W229" s="1"/>
      <c r="X229" s="1"/>
      <c r="Y229" s="1"/>
      <c r="Z229" s="1"/>
      <c r="AA229" s="1"/>
      <c r="AB229" s="1"/>
    </row>
    <row r="230" spans="3:28" ht="15.75" customHeight="1">
      <c r="C230" s="1"/>
      <c r="D230" s="1"/>
      <c r="E230" s="1"/>
      <c r="F230" s="1"/>
      <c r="G230" s="1"/>
      <c r="H230" s="1"/>
      <c r="I230" s="1"/>
      <c r="J230" s="2"/>
      <c r="K230" s="2"/>
      <c r="L230" s="2"/>
      <c r="M230" s="2"/>
      <c r="N230" s="2"/>
      <c r="O230" s="2"/>
      <c r="P230" s="2"/>
      <c r="Q230" s="1"/>
      <c r="R230" s="1"/>
      <c r="S230" s="1"/>
      <c r="T230" s="1"/>
      <c r="U230" s="1"/>
      <c r="V230" s="1"/>
      <c r="W230" s="1"/>
      <c r="X230" s="1"/>
      <c r="Y230" s="1"/>
      <c r="Z230" s="1"/>
      <c r="AA230" s="1"/>
      <c r="AB230" s="1"/>
    </row>
    <row r="231" spans="3:28" ht="15.75" customHeight="1">
      <c r="C231" s="1"/>
      <c r="D231" s="1"/>
      <c r="E231" s="1"/>
      <c r="F231" s="1"/>
      <c r="G231" s="1"/>
      <c r="H231" s="1"/>
      <c r="I231" s="1"/>
      <c r="J231" s="2"/>
      <c r="K231" s="2"/>
      <c r="L231" s="2"/>
      <c r="M231" s="2"/>
      <c r="N231" s="2"/>
      <c r="O231" s="2"/>
      <c r="P231" s="2"/>
      <c r="Q231" s="1"/>
      <c r="R231" s="1"/>
      <c r="S231" s="1"/>
      <c r="T231" s="1"/>
      <c r="U231" s="1"/>
      <c r="V231" s="1"/>
      <c r="W231" s="1"/>
      <c r="X231" s="1"/>
      <c r="Y231" s="1"/>
      <c r="Z231" s="1"/>
      <c r="AA231" s="1"/>
      <c r="AB231" s="1"/>
    </row>
    <row r="232" spans="3:28" ht="15.75" customHeight="1">
      <c r="C232" s="1"/>
      <c r="D232" s="1"/>
      <c r="E232" s="1"/>
      <c r="F232" s="1"/>
      <c r="G232" s="1"/>
      <c r="H232" s="1"/>
      <c r="I232" s="1"/>
      <c r="J232" s="2"/>
      <c r="K232" s="2"/>
      <c r="L232" s="2"/>
      <c r="M232" s="2"/>
      <c r="N232" s="2"/>
      <c r="O232" s="2"/>
      <c r="P232" s="2"/>
      <c r="Q232" s="1"/>
      <c r="R232" s="1"/>
      <c r="S232" s="1"/>
      <c r="T232" s="1"/>
      <c r="U232" s="1"/>
      <c r="V232" s="1"/>
      <c r="W232" s="1"/>
      <c r="X232" s="1"/>
      <c r="Y232" s="1"/>
      <c r="Z232" s="1"/>
      <c r="AA232" s="1"/>
      <c r="AB232" s="1"/>
    </row>
    <row r="233" spans="3:28" ht="15.75" customHeight="1">
      <c r="C233" s="1"/>
      <c r="D233" s="1"/>
      <c r="E233" s="1"/>
      <c r="F233" s="1"/>
      <c r="G233" s="1"/>
      <c r="H233" s="1"/>
      <c r="I233" s="1"/>
      <c r="J233" s="2"/>
      <c r="K233" s="2"/>
      <c r="L233" s="2"/>
      <c r="M233" s="2"/>
      <c r="N233" s="2"/>
      <c r="O233" s="2"/>
      <c r="P233" s="2"/>
      <c r="Q233" s="1"/>
      <c r="R233" s="1"/>
      <c r="S233" s="1"/>
      <c r="T233" s="1"/>
      <c r="U233" s="1"/>
      <c r="V233" s="1"/>
      <c r="W233" s="1"/>
      <c r="X233" s="1"/>
      <c r="Y233" s="1"/>
      <c r="Z233" s="1"/>
      <c r="AA233" s="1"/>
      <c r="AB233" s="1"/>
    </row>
    <row r="234" spans="3:28" ht="15.75" customHeight="1">
      <c r="C234" s="1"/>
      <c r="D234" s="1"/>
      <c r="E234" s="1"/>
      <c r="F234" s="1"/>
      <c r="G234" s="1"/>
      <c r="H234" s="1"/>
      <c r="I234" s="1"/>
      <c r="J234" s="2"/>
      <c r="K234" s="2"/>
      <c r="L234" s="2"/>
      <c r="M234" s="2"/>
      <c r="N234" s="2"/>
      <c r="O234" s="2"/>
      <c r="P234" s="2"/>
      <c r="Q234" s="1"/>
      <c r="R234" s="1"/>
      <c r="S234" s="1"/>
      <c r="T234" s="1"/>
      <c r="U234" s="1"/>
      <c r="V234" s="1"/>
      <c r="W234" s="1"/>
      <c r="X234" s="1"/>
      <c r="Y234" s="1"/>
      <c r="Z234" s="1"/>
      <c r="AA234" s="1"/>
      <c r="AB234" s="1"/>
    </row>
    <row r="235" spans="3:28" ht="15.75" customHeight="1">
      <c r="C235" s="1"/>
      <c r="D235" s="1"/>
      <c r="E235" s="1"/>
      <c r="F235" s="1"/>
      <c r="G235" s="1"/>
      <c r="H235" s="1"/>
      <c r="I235" s="1"/>
      <c r="J235" s="2"/>
      <c r="K235" s="2"/>
      <c r="L235" s="2"/>
      <c r="M235" s="2"/>
      <c r="N235" s="2"/>
      <c r="O235" s="2"/>
      <c r="P235" s="2"/>
      <c r="Q235" s="1"/>
      <c r="R235" s="1"/>
      <c r="S235" s="1"/>
      <c r="T235" s="1"/>
      <c r="U235" s="1"/>
      <c r="V235" s="1"/>
      <c r="W235" s="1"/>
      <c r="X235" s="1"/>
      <c r="Y235" s="1"/>
      <c r="Z235" s="1"/>
      <c r="AA235" s="1"/>
      <c r="AB235" s="1"/>
    </row>
    <row r="236" spans="3:28" ht="15.75" customHeight="1">
      <c r="C236" s="1"/>
      <c r="D236" s="1"/>
      <c r="E236" s="1"/>
      <c r="F236" s="1"/>
      <c r="G236" s="1"/>
      <c r="H236" s="1"/>
      <c r="I236" s="1"/>
      <c r="J236" s="2"/>
      <c r="K236" s="2"/>
      <c r="L236" s="2"/>
      <c r="M236" s="2"/>
      <c r="N236" s="2"/>
      <c r="O236" s="2"/>
      <c r="P236" s="2"/>
      <c r="Q236" s="1"/>
      <c r="R236" s="1"/>
      <c r="S236" s="1"/>
      <c r="T236" s="1"/>
      <c r="U236" s="1"/>
      <c r="V236" s="1"/>
      <c r="W236" s="1"/>
      <c r="X236" s="1"/>
      <c r="Y236" s="1"/>
      <c r="Z236" s="1"/>
      <c r="AA236" s="1"/>
      <c r="AB236" s="1"/>
    </row>
    <row r="237" spans="3:28" ht="15.75" customHeight="1">
      <c r="C237" s="1"/>
      <c r="D237" s="1"/>
      <c r="E237" s="1"/>
      <c r="F237" s="1"/>
      <c r="G237" s="1"/>
      <c r="H237" s="1"/>
      <c r="I237" s="1"/>
      <c r="J237" s="2"/>
      <c r="K237" s="2"/>
      <c r="L237" s="2"/>
      <c r="M237" s="2"/>
      <c r="N237" s="2"/>
      <c r="O237" s="2"/>
      <c r="P237" s="2"/>
      <c r="Q237" s="1"/>
      <c r="R237" s="1"/>
      <c r="S237" s="1"/>
      <c r="T237" s="1"/>
      <c r="U237" s="1"/>
      <c r="V237" s="1"/>
      <c r="W237" s="1"/>
      <c r="X237" s="1"/>
      <c r="Y237" s="1"/>
      <c r="Z237" s="1"/>
      <c r="AA237" s="1"/>
      <c r="AB237" s="1"/>
    </row>
    <row r="238" spans="3:28" ht="15.75" customHeight="1">
      <c r="C238" s="1"/>
      <c r="D238" s="1"/>
      <c r="E238" s="1"/>
      <c r="F238" s="1"/>
      <c r="G238" s="1"/>
      <c r="H238" s="1"/>
      <c r="I238" s="1"/>
      <c r="J238" s="2"/>
      <c r="K238" s="2"/>
      <c r="L238" s="2"/>
      <c r="M238" s="2"/>
      <c r="N238" s="2"/>
      <c r="O238" s="2"/>
      <c r="P238" s="2"/>
      <c r="Q238" s="1"/>
      <c r="R238" s="1"/>
      <c r="S238" s="1"/>
      <c r="T238" s="1"/>
      <c r="U238" s="1"/>
      <c r="V238" s="1"/>
      <c r="W238" s="1"/>
      <c r="X238" s="1"/>
      <c r="Y238" s="1"/>
      <c r="Z238" s="1"/>
      <c r="AA238" s="1"/>
      <c r="AB238" s="1"/>
    </row>
    <row r="239" spans="3:28" ht="15.75" customHeight="1">
      <c r="C239" s="1"/>
      <c r="D239" s="1"/>
      <c r="E239" s="1"/>
      <c r="F239" s="1"/>
      <c r="G239" s="1"/>
      <c r="H239" s="1"/>
      <c r="I239" s="1"/>
      <c r="J239" s="2"/>
      <c r="K239" s="2"/>
      <c r="L239" s="2"/>
      <c r="M239" s="2"/>
      <c r="N239" s="2"/>
      <c r="O239" s="2"/>
      <c r="P239" s="2"/>
      <c r="Q239" s="1"/>
      <c r="R239" s="1"/>
      <c r="S239" s="1"/>
      <c r="T239" s="1"/>
      <c r="U239" s="1"/>
      <c r="V239" s="1"/>
      <c r="W239" s="1"/>
      <c r="X239" s="1"/>
      <c r="Y239" s="1"/>
      <c r="Z239" s="1"/>
      <c r="AA239" s="1"/>
      <c r="AB239" s="1"/>
    </row>
    <row r="240" spans="3:28" ht="15.75" customHeight="1">
      <c r="C240" s="1"/>
      <c r="D240" s="1"/>
      <c r="E240" s="1"/>
      <c r="F240" s="1"/>
      <c r="G240" s="1"/>
      <c r="H240" s="1"/>
      <c r="I240" s="1"/>
      <c r="J240" s="2"/>
      <c r="K240" s="2"/>
      <c r="L240" s="2"/>
      <c r="M240" s="2"/>
      <c r="N240" s="2"/>
      <c r="O240" s="2"/>
      <c r="P240" s="2"/>
      <c r="Q240" s="1"/>
      <c r="R240" s="1"/>
      <c r="S240" s="1"/>
      <c r="T240" s="1"/>
      <c r="U240" s="1"/>
      <c r="V240" s="1"/>
      <c r="W240" s="1"/>
      <c r="X240" s="1"/>
      <c r="Y240" s="1"/>
      <c r="Z240" s="1"/>
      <c r="AA240" s="1"/>
      <c r="AB240" s="1"/>
    </row>
    <row r="241" spans="3:28" ht="15.75" customHeight="1">
      <c r="C241" s="1"/>
      <c r="D241" s="1"/>
      <c r="E241" s="1"/>
      <c r="F241" s="1"/>
      <c r="G241" s="1"/>
      <c r="H241" s="1"/>
      <c r="I241" s="1"/>
      <c r="J241" s="2"/>
      <c r="K241" s="2"/>
      <c r="L241" s="2"/>
      <c r="M241" s="2"/>
      <c r="N241" s="2"/>
      <c r="O241" s="2"/>
      <c r="P241" s="2"/>
      <c r="Q241" s="1"/>
      <c r="R241" s="1"/>
      <c r="S241" s="1"/>
      <c r="T241" s="1"/>
      <c r="U241" s="1"/>
      <c r="V241" s="1"/>
      <c r="W241" s="1"/>
      <c r="X241" s="1"/>
      <c r="Y241" s="1"/>
      <c r="Z241" s="1"/>
      <c r="AA241" s="1"/>
      <c r="AB241" s="1"/>
    </row>
    <row r="242" spans="3:28" ht="15.75" customHeight="1">
      <c r="C242" s="1"/>
      <c r="D242" s="1"/>
      <c r="E242" s="1"/>
      <c r="F242" s="1"/>
      <c r="G242" s="1"/>
      <c r="H242" s="1"/>
      <c r="I242" s="1"/>
      <c r="J242" s="2"/>
      <c r="K242" s="2"/>
      <c r="L242" s="2"/>
      <c r="M242" s="2"/>
      <c r="N242" s="2"/>
      <c r="O242" s="2"/>
      <c r="P242" s="2"/>
      <c r="Q242" s="1"/>
      <c r="R242" s="1"/>
      <c r="S242" s="1"/>
      <c r="T242" s="1"/>
      <c r="U242" s="1"/>
      <c r="V242" s="1"/>
      <c r="W242" s="1"/>
      <c r="X242" s="1"/>
      <c r="Y242" s="1"/>
      <c r="Z242" s="1"/>
      <c r="AA242" s="1"/>
      <c r="AB242" s="1"/>
    </row>
    <row r="243" spans="3:28" ht="15.75" customHeight="1">
      <c r="C243" s="1"/>
      <c r="D243" s="1"/>
      <c r="E243" s="1"/>
      <c r="F243" s="1"/>
      <c r="G243" s="1"/>
      <c r="H243" s="1"/>
      <c r="I243" s="1"/>
      <c r="J243" s="2"/>
      <c r="K243" s="2"/>
      <c r="L243" s="2"/>
      <c r="M243" s="2"/>
      <c r="N243" s="2"/>
      <c r="O243" s="2"/>
      <c r="P243" s="2"/>
      <c r="Q243" s="1"/>
      <c r="R243" s="1"/>
      <c r="S243" s="1"/>
      <c r="T243" s="1"/>
      <c r="U243" s="1"/>
      <c r="V243" s="1"/>
      <c r="W243" s="1"/>
      <c r="X243" s="1"/>
      <c r="Y243" s="1"/>
      <c r="Z243" s="1"/>
      <c r="AA243" s="1"/>
      <c r="AB243" s="1"/>
    </row>
    <row r="244" spans="3:28" ht="15.75" customHeight="1">
      <c r="C244" s="1"/>
      <c r="D244" s="1"/>
      <c r="E244" s="1"/>
      <c r="F244" s="1"/>
      <c r="G244" s="1"/>
      <c r="H244" s="1"/>
      <c r="I244" s="1"/>
      <c r="J244" s="2"/>
      <c r="K244" s="2"/>
      <c r="L244" s="2"/>
      <c r="M244" s="2"/>
      <c r="N244" s="2"/>
      <c r="O244" s="2"/>
      <c r="P244" s="2"/>
      <c r="Q244" s="1"/>
      <c r="R244" s="1"/>
      <c r="S244" s="1"/>
      <c r="T244" s="1"/>
      <c r="U244" s="1"/>
      <c r="V244" s="1"/>
      <c r="W244" s="1"/>
      <c r="X244" s="1"/>
      <c r="Y244" s="1"/>
      <c r="Z244" s="1"/>
      <c r="AA244" s="1"/>
      <c r="AB244" s="1"/>
    </row>
    <row r="245" spans="3:28" ht="15.75" customHeight="1">
      <c r="C245" s="1"/>
      <c r="D245" s="1"/>
      <c r="E245" s="1"/>
      <c r="F245" s="1"/>
      <c r="G245" s="1"/>
      <c r="H245" s="1"/>
      <c r="I245" s="1"/>
      <c r="J245" s="2"/>
      <c r="K245" s="2"/>
      <c r="L245" s="2"/>
      <c r="M245" s="2"/>
      <c r="N245" s="2"/>
      <c r="O245" s="2"/>
      <c r="P245" s="2"/>
      <c r="Q245" s="1"/>
      <c r="R245" s="1"/>
      <c r="S245" s="1"/>
      <c r="T245" s="1"/>
      <c r="U245" s="1"/>
      <c r="V245" s="1"/>
      <c r="W245" s="1"/>
      <c r="X245" s="1"/>
      <c r="Y245" s="1"/>
      <c r="Z245" s="1"/>
      <c r="AA245" s="1"/>
      <c r="AB245" s="1"/>
    </row>
    <row r="246" spans="3:28" ht="15.75" customHeight="1">
      <c r="C246" s="1"/>
      <c r="D246" s="1"/>
      <c r="E246" s="1"/>
      <c r="F246" s="1"/>
      <c r="G246" s="1"/>
      <c r="H246" s="1"/>
      <c r="I246" s="1"/>
      <c r="J246" s="2"/>
      <c r="K246" s="2"/>
      <c r="L246" s="2"/>
      <c r="M246" s="2"/>
      <c r="N246" s="2"/>
      <c r="O246" s="2"/>
      <c r="P246" s="2"/>
      <c r="Q246" s="1"/>
      <c r="R246" s="1"/>
      <c r="S246" s="1"/>
      <c r="T246" s="1"/>
      <c r="U246" s="1"/>
      <c r="V246" s="1"/>
      <c r="W246" s="1"/>
      <c r="X246" s="1"/>
      <c r="Y246" s="1"/>
      <c r="Z246" s="1"/>
      <c r="AA246" s="1"/>
      <c r="AB246" s="1"/>
    </row>
    <row r="247" spans="3:28" ht="15.75" customHeight="1">
      <c r="C247" s="1"/>
      <c r="D247" s="1"/>
      <c r="E247" s="1"/>
      <c r="F247" s="1"/>
      <c r="G247" s="1"/>
      <c r="H247" s="1"/>
      <c r="I247" s="1"/>
      <c r="J247" s="2"/>
      <c r="K247" s="2"/>
      <c r="L247" s="2"/>
      <c r="M247" s="2"/>
      <c r="N247" s="2"/>
      <c r="O247" s="2"/>
      <c r="P247" s="2"/>
      <c r="Q247" s="1"/>
      <c r="R247" s="1"/>
      <c r="S247" s="1"/>
      <c r="T247" s="1"/>
      <c r="U247" s="1"/>
      <c r="V247" s="1"/>
      <c r="W247" s="1"/>
      <c r="X247" s="1"/>
      <c r="Y247" s="1"/>
      <c r="Z247" s="1"/>
      <c r="AA247" s="1"/>
      <c r="AB247" s="1"/>
    </row>
    <row r="248" spans="3:28" ht="15.75" customHeight="1">
      <c r="C248" s="1"/>
      <c r="D248" s="1"/>
      <c r="E248" s="1"/>
      <c r="F248" s="1"/>
      <c r="G248" s="1"/>
      <c r="H248" s="1"/>
      <c r="I248" s="1"/>
      <c r="J248" s="2"/>
      <c r="K248" s="2"/>
      <c r="L248" s="2"/>
      <c r="M248" s="2"/>
      <c r="N248" s="2"/>
      <c r="O248" s="2"/>
      <c r="P248" s="2"/>
      <c r="Q248" s="1"/>
      <c r="R248" s="1"/>
      <c r="S248" s="1"/>
      <c r="T248" s="1"/>
      <c r="U248" s="1"/>
      <c r="V248" s="1"/>
      <c r="W248" s="1"/>
      <c r="X248" s="1"/>
      <c r="Y248" s="1"/>
      <c r="Z248" s="1"/>
      <c r="AA248" s="1"/>
      <c r="AB248" s="1"/>
    </row>
    <row r="249" spans="3:28" ht="15.75" customHeight="1">
      <c r="C249" s="1"/>
      <c r="D249" s="1"/>
      <c r="E249" s="1"/>
      <c r="F249" s="1"/>
      <c r="G249" s="1"/>
      <c r="H249" s="1"/>
      <c r="I249" s="1"/>
      <c r="J249" s="2"/>
      <c r="K249" s="2"/>
      <c r="L249" s="2"/>
      <c r="M249" s="2"/>
      <c r="N249" s="2"/>
      <c r="O249" s="2"/>
      <c r="P249" s="2"/>
      <c r="Q249" s="1"/>
      <c r="R249" s="1"/>
      <c r="S249" s="1"/>
      <c r="T249" s="1"/>
      <c r="U249" s="1"/>
      <c r="V249" s="1"/>
      <c r="W249" s="1"/>
      <c r="X249" s="1"/>
      <c r="Y249" s="1"/>
      <c r="Z249" s="1"/>
      <c r="AA249" s="1"/>
      <c r="AB249" s="1"/>
    </row>
    <row r="250" spans="3:28" ht="15.75" customHeight="1">
      <c r="C250" s="1"/>
      <c r="D250" s="1"/>
      <c r="E250" s="1"/>
      <c r="F250" s="1"/>
      <c r="G250" s="1"/>
      <c r="H250" s="1"/>
      <c r="I250" s="1"/>
      <c r="J250" s="2"/>
      <c r="K250" s="2"/>
      <c r="L250" s="2"/>
      <c r="M250" s="2"/>
      <c r="N250" s="2"/>
      <c r="O250" s="2"/>
      <c r="P250" s="2"/>
      <c r="Q250" s="1"/>
      <c r="R250" s="1"/>
      <c r="S250" s="1"/>
      <c r="T250" s="1"/>
      <c r="U250" s="1"/>
      <c r="V250" s="1"/>
      <c r="W250" s="1"/>
      <c r="X250" s="1"/>
      <c r="Y250" s="1"/>
      <c r="Z250" s="1"/>
      <c r="AA250" s="1"/>
      <c r="AB250" s="1"/>
    </row>
    <row r="251" spans="3:28" ht="15.75" customHeight="1">
      <c r="C251" s="1"/>
      <c r="D251" s="1"/>
      <c r="E251" s="1"/>
      <c r="F251" s="1"/>
      <c r="G251" s="1"/>
      <c r="H251" s="1"/>
      <c r="I251" s="1"/>
      <c r="J251" s="2"/>
      <c r="K251" s="2"/>
      <c r="L251" s="2"/>
      <c r="M251" s="2"/>
      <c r="N251" s="2"/>
      <c r="O251" s="2"/>
      <c r="P251" s="2"/>
      <c r="Q251" s="1"/>
      <c r="R251" s="1"/>
      <c r="S251" s="1"/>
      <c r="T251" s="1"/>
      <c r="U251" s="1"/>
      <c r="V251" s="1"/>
      <c r="W251" s="1"/>
      <c r="X251" s="1"/>
      <c r="Y251" s="1"/>
      <c r="Z251" s="1"/>
      <c r="AA251" s="1"/>
      <c r="AB251" s="1"/>
    </row>
    <row r="252" spans="3:28" ht="15.75" customHeight="1">
      <c r="C252" s="1"/>
      <c r="D252" s="1"/>
      <c r="E252" s="1"/>
      <c r="F252" s="1"/>
      <c r="G252" s="1"/>
      <c r="H252" s="1"/>
      <c r="I252" s="1"/>
      <c r="J252" s="2"/>
      <c r="K252" s="2"/>
      <c r="L252" s="2"/>
      <c r="M252" s="2"/>
      <c r="N252" s="2"/>
      <c r="O252" s="2"/>
      <c r="P252" s="2"/>
      <c r="Q252" s="1"/>
      <c r="R252" s="1"/>
      <c r="S252" s="1"/>
      <c r="T252" s="1"/>
      <c r="U252" s="1"/>
      <c r="V252" s="1"/>
      <c r="W252" s="1"/>
      <c r="X252" s="1"/>
      <c r="Y252" s="1"/>
      <c r="Z252" s="1"/>
      <c r="AA252" s="1"/>
      <c r="AB252" s="1"/>
    </row>
    <row r="253" spans="3:28" ht="15.75" customHeight="1">
      <c r="C253" s="1"/>
      <c r="D253" s="1"/>
      <c r="E253" s="1"/>
      <c r="F253" s="1"/>
      <c r="G253" s="1"/>
      <c r="H253" s="1"/>
      <c r="I253" s="1"/>
      <c r="J253" s="2"/>
      <c r="K253" s="2"/>
      <c r="L253" s="2"/>
      <c r="M253" s="2"/>
      <c r="N253" s="2"/>
      <c r="O253" s="2"/>
      <c r="P253" s="2"/>
      <c r="Q253" s="1"/>
      <c r="R253" s="1"/>
      <c r="S253" s="1"/>
      <c r="T253" s="1"/>
      <c r="U253" s="1"/>
      <c r="V253" s="1"/>
      <c r="W253" s="1"/>
      <c r="X253" s="1"/>
      <c r="Y253" s="1"/>
      <c r="Z253" s="1"/>
      <c r="AA253" s="1"/>
      <c r="AB253" s="1"/>
    </row>
    <row r="254" spans="3:28" ht="15.75" customHeight="1">
      <c r="C254" s="1"/>
      <c r="D254" s="1"/>
      <c r="E254" s="1"/>
      <c r="F254" s="1"/>
      <c r="G254" s="1"/>
      <c r="H254" s="1"/>
      <c r="I254" s="1"/>
      <c r="J254" s="2"/>
      <c r="K254" s="2"/>
      <c r="L254" s="2"/>
      <c r="M254" s="2"/>
      <c r="N254" s="2"/>
      <c r="O254" s="2"/>
      <c r="P254" s="2"/>
      <c r="Q254" s="1"/>
      <c r="R254" s="1"/>
      <c r="S254" s="1"/>
      <c r="T254" s="1"/>
      <c r="U254" s="1"/>
      <c r="V254" s="1"/>
      <c r="W254" s="1"/>
      <c r="X254" s="1"/>
      <c r="Y254" s="1"/>
      <c r="Z254" s="1"/>
      <c r="AA254" s="1"/>
      <c r="AB254" s="1"/>
    </row>
    <row r="255" spans="3:28" ht="15.75" customHeight="1">
      <c r="C255" s="1"/>
      <c r="D255" s="1"/>
      <c r="E255" s="1"/>
      <c r="F255" s="1"/>
      <c r="G255" s="1"/>
      <c r="H255" s="1"/>
      <c r="I255" s="1"/>
      <c r="J255" s="2"/>
      <c r="K255" s="2"/>
      <c r="L255" s="2"/>
      <c r="M255" s="2"/>
      <c r="N255" s="2"/>
      <c r="O255" s="2"/>
      <c r="P255" s="2"/>
      <c r="Q255" s="1"/>
      <c r="R255" s="1"/>
      <c r="S255" s="1"/>
      <c r="T255" s="1"/>
      <c r="U255" s="1"/>
      <c r="V255" s="1"/>
      <c r="W255" s="1"/>
      <c r="X255" s="1"/>
      <c r="Y255" s="1"/>
      <c r="Z255" s="1"/>
      <c r="AA255" s="1"/>
      <c r="AB255" s="1"/>
    </row>
    <row r="256" spans="3:28" ht="15.75" customHeight="1">
      <c r="C256" s="1"/>
      <c r="D256" s="1"/>
      <c r="E256" s="1"/>
      <c r="F256" s="1"/>
      <c r="G256" s="1"/>
      <c r="H256" s="1"/>
      <c r="I256" s="1"/>
      <c r="J256" s="2"/>
      <c r="K256" s="2"/>
      <c r="L256" s="2"/>
      <c r="M256" s="2"/>
      <c r="N256" s="2"/>
      <c r="O256" s="2"/>
      <c r="P256" s="2"/>
      <c r="Q256" s="1"/>
      <c r="R256" s="1"/>
      <c r="S256" s="1"/>
      <c r="T256" s="1"/>
      <c r="U256" s="1"/>
      <c r="V256" s="1"/>
      <c r="W256" s="1"/>
      <c r="X256" s="1"/>
      <c r="Y256" s="1"/>
      <c r="Z256" s="1"/>
      <c r="AA256" s="1"/>
      <c r="AB256" s="1"/>
    </row>
    <row r="257" spans="3:28" ht="15.75" customHeight="1">
      <c r="C257" s="1"/>
      <c r="D257" s="1"/>
      <c r="E257" s="1"/>
      <c r="F257" s="1"/>
      <c r="G257" s="1"/>
      <c r="H257" s="1"/>
      <c r="I257" s="1"/>
      <c r="J257" s="2"/>
      <c r="K257" s="2"/>
      <c r="L257" s="2"/>
      <c r="M257" s="2"/>
      <c r="N257" s="2"/>
      <c r="O257" s="2"/>
      <c r="P257" s="2"/>
      <c r="Q257" s="1"/>
      <c r="R257" s="1"/>
      <c r="S257" s="1"/>
      <c r="T257" s="1"/>
      <c r="U257" s="1"/>
      <c r="V257" s="1"/>
      <c r="W257" s="1"/>
      <c r="X257" s="1"/>
      <c r="Y257" s="1"/>
      <c r="Z257" s="1"/>
      <c r="AA257" s="1"/>
      <c r="AB257" s="1"/>
    </row>
    <row r="258" spans="3:28" ht="15.75" customHeight="1">
      <c r="C258" s="1"/>
      <c r="D258" s="1"/>
      <c r="E258" s="1"/>
      <c r="F258" s="1"/>
      <c r="G258" s="1"/>
      <c r="H258" s="1"/>
      <c r="I258" s="1"/>
      <c r="J258" s="2"/>
      <c r="K258" s="2"/>
      <c r="L258" s="2"/>
      <c r="M258" s="2"/>
      <c r="N258" s="2"/>
      <c r="O258" s="2"/>
      <c r="P258" s="2"/>
      <c r="Q258" s="1"/>
      <c r="R258" s="1"/>
      <c r="S258" s="1"/>
      <c r="T258" s="1"/>
      <c r="U258" s="1"/>
      <c r="V258" s="1"/>
      <c r="W258" s="1"/>
      <c r="X258" s="1"/>
      <c r="Y258" s="1"/>
      <c r="Z258" s="1"/>
      <c r="AA258" s="1"/>
      <c r="AB258" s="1"/>
    </row>
    <row r="259" spans="3:28" ht="15.75" customHeight="1">
      <c r="C259" s="1"/>
      <c r="D259" s="1"/>
      <c r="E259" s="1"/>
      <c r="F259" s="1"/>
      <c r="G259" s="1"/>
      <c r="H259" s="1"/>
      <c r="I259" s="1"/>
      <c r="J259" s="2"/>
      <c r="K259" s="2"/>
      <c r="L259" s="2"/>
      <c r="M259" s="2"/>
      <c r="N259" s="2"/>
      <c r="O259" s="2"/>
      <c r="P259" s="2"/>
      <c r="Q259" s="1"/>
      <c r="R259" s="1"/>
      <c r="S259" s="1"/>
      <c r="T259" s="1"/>
      <c r="U259" s="1"/>
      <c r="V259" s="1"/>
      <c r="W259" s="1"/>
      <c r="X259" s="1"/>
      <c r="Y259" s="1"/>
      <c r="Z259" s="1"/>
      <c r="AA259" s="1"/>
      <c r="AB259" s="1"/>
    </row>
    <row r="260" spans="3:28" ht="15.75" customHeight="1">
      <c r="C260" s="1"/>
      <c r="D260" s="1"/>
      <c r="E260" s="1"/>
      <c r="F260" s="1"/>
      <c r="G260" s="1"/>
      <c r="H260" s="1"/>
      <c r="I260" s="1"/>
      <c r="J260" s="2"/>
      <c r="K260" s="2"/>
      <c r="L260" s="2"/>
      <c r="M260" s="2"/>
      <c r="N260" s="2"/>
      <c r="O260" s="2"/>
      <c r="P260" s="2"/>
      <c r="Q260" s="1"/>
      <c r="R260" s="1"/>
      <c r="S260" s="1"/>
      <c r="T260" s="1"/>
      <c r="U260" s="1"/>
      <c r="V260" s="1"/>
      <c r="W260" s="1"/>
      <c r="X260" s="1"/>
      <c r="Y260" s="1"/>
      <c r="Z260" s="1"/>
      <c r="AA260" s="1"/>
      <c r="AB260" s="1"/>
    </row>
    <row r="261" spans="3:28" ht="15.75" customHeight="1">
      <c r="C261" s="1"/>
      <c r="D261" s="1"/>
      <c r="E261" s="1"/>
      <c r="F261" s="1"/>
      <c r="G261" s="1"/>
      <c r="H261" s="1"/>
      <c r="I261" s="1"/>
      <c r="J261" s="2"/>
      <c r="K261" s="2"/>
      <c r="L261" s="2"/>
      <c r="M261" s="2"/>
      <c r="N261" s="2"/>
      <c r="O261" s="2"/>
      <c r="P261" s="2"/>
      <c r="Q261" s="1"/>
      <c r="R261" s="1"/>
      <c r="S261" s="1"/>
      <c r="T261" s="1"/>
      <c r="U261" s="1"/>
      <c r="V261" s="1"/>
      <c r="W261" s="1"/>
      <c r="X261" s="1"/>
      <c r="Y261" s="1"/>
      <c r="Z261" s="1"/>
      <c r="AA261" s="1"/>
      <c r="AB261" s="1"/>
    </row>
    <row r="262" spans="3:28" ht="15.75" customHeight="1">
      <c r="C262" s="1"/>
      <c r="D262" s="1"/>
      <c r="E262" s="1"/>
      <c r="F262" s="1"/>
      <c r="G262" s="1"/>
      <c r="H262" s="1"/>
      <c r="I262" s="1"/>
      <c r="J262" s="2"/>
      <c r="K262" s="2"/>
      <c r="L262" s="2"/>
      <c r="M262" s="2"/>
      <c r="N262" s="2"/>
      <c r="O262" s="2"/>
      <c r="P262" s="2"/>
      <c r="Q262" s="1"/>
      <c r="R262" s="1"/>
      <c r="S262" s="1"/>
      <c r="T262" s="1"/>
      <c r="U262" s="1"/>
      <c r="V262" s="1"/>
      <c r="W262" s="1"/>
      <c r="X262" s="1"/>
      <c r="Y262" s="1"/>
      <c r="Z262" s="1"/>
      <c r="AA262" s="1"/>
      <c r="AB262" s="1"/>
    </row>
    <row r="263" spans="3:28" ht="15.75" customHeight="1">
      <c r="C263" s="1"/>
      <c r="D263" s="1"/>
      <c r="E263" s="1"/>
      <c r="F263" s="1"/>
      <c r="G263" s="1"/>
      <c r="H263" s="1"/>
      <c r="I263" s="1"/>
      <c r="J263" s="2"/>
      <c r="K263" s="2"/>
      <c r="L263" s="2"/>
      <c r="M263" s="2"/>
      <c r="N263" s="2"/>
      <c r="O263" s="2"/>
      <c r="P263" s="2"/>
      <c r="Q263" s="1"/>
      <c r="R263" s="1"/>
      <c r="S263" s="1"/>
      <c r="T263" s="1"/>
      <c r="U263" s="1"/>
      <c r="V263" s="1"/>
      <c r="W263" s="1"/>
      <c r="X263" s="1"/>
      <c r="Y263" s="1"/>
      <c r="Z263" s="1"/>
      <c r="AA263" s="1"/>
      <c r="AB263" s="1"/>
    </row>
    <row r="264" spans="3:28" ht="15.75" customHeight="1">
      <c r="C264" s="1"/>
      <c r="D264" s="1"/>
      <c r="E264" s="1"/>
      <c r="F264" s="1"/>
      <c r="G264" s="1"/>
      <c r="H264" s="1"/>
      <c r="I264" s="1"/>
      <c r="J264" s="2"/>
      <c r="K264" s="2"/>
      <c r="L264" s="2"/>
      <c r="M264" s="2"/>
      <c r="N264" s="2"/>
      <c r="O264" s="2"/>
      <c r="P264" s="2"/>
      <c r="Q264" s="1"/>
      <c r="R264" s="1"/>
      <c r="S264" s="1"/>
      <c r="T264" s="1"/>
      <c r="U264" s="1"/>
      <c r="V264" s="1"/>
      <c r="W264" s="1"/>
      <c r="X264" s="1"/>
      <c r="Y264" s="1"/>
      <c r="Z264" s="1"/>
      <c r="AA264" s="1"/>
      <c r="AB264" s="1"/>
    </row>
    <row r="265" spans="3:28" ht="15.75" customHeight="1">
      <c r="C265" s="1"/>
      <c r="D265" s="1"/>
      <c r="E265" s="1"/>
      <c r="F265" s="1"/>
      <c r="G265" s="1"/>
      <c r="H265" s="1"/>
      <c r="I265" s="1"/>
      <c r="J265" s="2"/>
      <c r="K265" s="2"/>
      <c r="L265" s="2"/>
      <c r="M265" s="2"/>
      <c r="N265" s="2"/>
      <c r="O265" s="2"/>
      <c r="P265" s="2"/>
      <c r="Q265" s="1"/>
      <c r="R265" s="1"/>
      <c r="S265" s="1"/>
      <c r="T265" s="1"/>
      <c r="U265" s="1"/>
      <c r="V265" s="1"/>
      <c r="W265" s="1"/>
      <c r="X265" s="1"/>
      <c r="Y265" s="1"/>
      <c r="Z265" s="1"/>
      <c r="AA265" s="1"/>
      <c r="AB265" s="1"/>
    </row>
    <row r="266" spans="3:28" ht="15.75" customHeight="1">
      <c r="C266" s="1"/>
      <c r="D266" s="1"/>
      <c r="E266" s="1"/>
      <c r="F266" s="1"/>
      <c r="G266" s="1"/>
      <c r="H266" s="1"/>
      <c r="I266" s="1"/>
      <c r="J266" s="2"/>
      <c r="K266" s="2"/>
      <c r="L266" s="2"/>
      <c r="M266" s="2"/>
      <c r="N266" s="2"/>
      <c r="O266" s="2"/>
      <c r="P266" s="2"/>
      <c r="Q266" s="1"/>
      <c r="R266" s="1"/>
      <c r="S266" s="1"/>
      <c r="T266" s="1"/>
      <c r="U266" s="1"/>
      <c r="V266" s="1"/>
      <c r="W266" s="1"/>
      <c r="X266" s="1"/>
      <c r="Y266" s="1"/>
      <c r="Z266" s="1"/>
      <c r="AA266" s="1"/>
      <c r="AB266" s="1"/>
    </row>
    <row r="267" spans="3:28" ht="15.75" customHeight="1">
      <c r="C267" s="1"/>
      <c r="D267" s="1"/>
      <c r="E267" s="1"/>
      <c r="F267" s="1"/>
      <c r="G267" s="1"/>
      <c r="H267" s="1"/>
      <c r="I267" s="1"/>
      <c r="J267" s="2"/>
      <c r="K267" s="2"/>
      <c r="L267" s="2"/>
      <c r="M267" s="2"/>
      <c r="N267" s="2"/>
      <c r="O267" s="2"/>
      <c r="P267" s="2"/>
      <c r="Q267" s="1"/>
      <c r="R267" s="1"/>
      <c r="S267" s="1"/>
      <c r="T267" s="1"/>
      <c r="U267" s="1"/>
      <c r="V267" s="1"/>
      <c r="W267" s="1"/>
      <c r="X267" s="1"/>
      <c r="Y267" s="1"/>
      <c r="Z267" s="1"/>
      <c r="AA267" s="1"/>
      <c r="AB267" s="1"/>
    </row>
    <row r="268" spans="3:28" ht="15.75" customHeight="1">
      <c r="C268" s="1"/>
      <c r="D268" s="1"/>
      <c r="E268" s="1"/>
      <c r="F268" s="1"/>
      <c r="G268" s="1"/>
      <c r="H268" s="1"/>
      <c r="I268" s="1"/>
      <c r="J268" s="2"/>
      <c r="K268" s="2"/>
      <c r="L268" s="2"/>
      <c r="M268" s="2"/>
      <c r="N268" s="2"/>
      <c r="O268" s="2"/>
      <c r="P268" s="2"/>
      <c r="Q268" s="1"/>
      <c r="R268" s="1"/>
      <c r="S268" s="1"/>
      <c r="T268" s="1"/>
      <c r="U268" s="1"/>
      <c r="V268" s="1"/>
      <c r="W268" s="1"/>
      <c r="X268" s="1"/>
      <c r="Y268" s="1"/>
      <c r="Z268" s="1"/>
      <c r="AA268" s="1"/>
      <c r="AB268" s="1"/>
    </row>
    <row r="269" spans="3:28" ht="15.75" customHeight="1">
      <c r="C269" s="1"/>
      <c r="D269" s="1"/>
      <c r="E269" s="1"/>
      <c r="F269" s="1"/>
      <c r="G269" s="1"/>
      <c r="H269" s="1"/>
      <c r="I269" s="1"/>
      <c r="J269" s="2"/>
      <c r="K269" s="2"/>
      <c r="L269" s="2"/>
      <c r="M269" s="2"/>
      <c r="N269" s="2"/>
      <c r="O269" s="2"/>
      <c r="P269" s="2"/>
      <c r="Q269" s="1"/>
      <c r="R269" s="1"/>
      <c r="S269" s="1"/>
      <c r="T269" s="1"/>
      <c r="U269" s="1"/>
      <c r="V269" s="1"/>
      <c r="W269" s="1"/>
      <c r="X269" s="1"/>
      <c r="Y269" s="1"/>
      <c r="Z269" s="1"/>
      <c r="AA269" s="1"/>
      <c r="AB269" s="1"/>
    </row>
    <row r="270" spans="3:28" ht="15.75" customHeight="1">
      <c r="C270" s="1"/>
      <c r="D270" s="1"/>
      <c r="E270" s="1"/>
      <c r="F270" s="1"/>
      <c r="G270" s="1"/>
      <c r="H270" s="1"/>
      <c r="I270" s="1"/>
      <c r="J270" s="2"/>
      <c r="K270" s="2"/>
      <c r="L270" s="2"/>
      <c r="M270" s="2"/>
      <c r="N270" s="2"/>
      <c r="O270" s="2"/>
      <c r="P270" s="2"/>
      <c r="Q270" s="1"/>
      <c r="R270" s="1"/>
      <c r="S270" s="1"/>
      <c r="T270" s="1"/>
      <c r="U270" s="1"/>
      <c r="V270" s="1"/>
      <c r="W270" s="1"/>
      <c r="X270" s="1"/>
      <c r="Y270" s="1"/>
      <c r="Z270" s="1"/>
      <c r="AA270" s="1"/>
      <c r="AB270" s="1"/>
    </row>
    <row r="271" spans="3:28" ht="15.75" customHeight="1">
      <c r="C271" s="1"/>
      <c r="D271" s="1"/>
      <c r="E271" s="1"/>
      <c r="F271" s="1"/>
      <c r="G271" s="1"/>
      <c r="H271" s="1"/>
      <c r="I271" s="1"/>
      <c r="J271" s="2"/>
      <c r="K271" s="2"/>
      <c r="L271" s="2"/>
      <c r="M271" s="2"/>
      <c r="N271" s="2"/>
      <c r="O271" s="2"/>
      <c r="P271" s="2"/>
      <c r="Q271" s="1"/>
      <c r="R271" s="1"/>
      <c r="S271" s="1"/>
      <c r="T271" s="1"/>
      <c r="U271" s="1"/>
      <c r="V271" s="1"/>
      <c r="W271" s="1"/>
      <c r="X271" s="1"/>
      <c r="Y271" s="1"/>
      <c r="Z271" s="1"/>
      <c r="AA271" s="1"/>
      <c r="AB271" s="1"/>
    </row>
    <row r="272" spans="3:28" ht="15.75" customHeight="1">
      <c r="C272" s="1"/>
      <c r="D272" s="1"/>
      <c r="E272" s="1"/>
      <c r="F272" s="1"/>
      <c r="G272" s="1"/>
      <c r="H272" s="1"/>
      <c r="I272" s="1"/>
      <c r="J272" s="2"/>
      <c r="K272" s="2"/>
      <c r="L272" s="2"/>
      <c r="M272" s="2"/>
      <c r="N272" s="2"/>
      <c r="O272" s="2"/>
      <c r="P272" s="2"/>
      <c r="Q272" s="1"/>
      <c r="R272" s="1"/>
      <c r="S272" s="1"/>
      <c r="T272" s="1"/>
      <c r="U272" s="1"/>
      <c r="V272" s="1"/>
      <c r="W272" s="1"/>
      <c r="X272" s="1"/>
      <c r="Y272" s="1"/>
      <c r="Z272" s="1"/>
      <c r="AA272" s="1"/>
      <c r="AB272" s="1"/>
    </row>
    <row r="273" spans="3:28" ht="15.75" customHeight="1">
      <c r="C273" s="1"/>
      <c r="D273" s="1"/>
      <c r="E273" s="1"/>
      <c r="F273" s="1"/>
      <c r="G273" s="1"/>
      <c r="H273" s="1"/>
      <c r="I273" s="1"/>
      <c r="J273" s="2"/>
      <c r="K273" s="2"/>
      <c r="L273" s="2"/>
      <c r="M273" s="2"/>
      <c r="N273" s="2"/>
      <c r="O273" s="2"/>
      <c r="P273" s="2"/>
      <c r="Q273" s="1"/>
      <c r="R273" s="1"/>
      <c r="S273" s="1"/>
      <c r="T273" s="1"/>
      <c r="U273" s="1"/>
      <c r="V273" s="1"/>
      <c r="W273" s="1"/>
      <c r="X273" s="1"/>
      <c r="Y273" s="1"/>
      <c r="Z273" s="1"/>
      <c r="AA273" s="1"/>
      <c r="AB273" s="1"/>
    </row>
    <row r="274" spans="3:28" ht="15.75" customHeight="1">
      <c r="C274" s="1"/>
      <c r="D274" s="1"/>
      <c r="E274" s="1"/>
      <c r="F274" s="1"/>
      <c r="G274" s="1"/>
      <c r="H274" s="1"/>
      <c r="I274" s="1"/>
      <c r="J274" s="2"/>
      <c r="K274" s="2"/>
      <c r="L274" s="2"/>
      <c r="M274" s="2"/>
      <c r="N274" s="2"/>
      <c r="O274" s="2"/>
      <c r="P274" s="2"/>
      <c r="Q274" s="1"/>
      <c r="R274" s="1"/>
      <c r="S274" s="1"/>
      <c r="T274" s="1"/>
      <c r="U274" s="1"/>
      <c r="V274" s="1"/>
      <c r="W274" s="1"/>
      <c r="X274" s="1"/>
      <c r="Y274" s="1"/>
      <c r="Z274" s="1"/>
      <c r="AA274" s="1"/>
      <c r="AB274" s="1"/>
    </row>
    <row r="275" spans="3:28" ht="15.75" customHeight="1">
      <c r="C275" s="1"/>
      <c r="D275" s="1"/>
      <c r="E275" s="1"/>
      <c r="F275" s="1"/>
      <c r="G275" s="1"/>
      <c r="H275" s="1"/>
      <c r="I275" s="1"/>
      <c r="J275" s="2"/>
      <c r="K275" s="2"/>
      <c r="L275" s="2"/>
      <c r="M275" s="2"/>
      <c r="N275" s="2"/>
      <c r="O275" s="2"/>
      <c r="P275" s="2"/>
      <c r="Q275" s="1"/>
      <c r="R275" s="1"/>
      <c r="S275" s="1"/>
      <c r="T275" s="1"/>
      <c r="U275" s="1"/>
      <c r="V275" s="1"/>
      <c r="W275" s="1"/>
      <c r="X275" s="1"/>
      <c r="Y275" s="1"/>
      <c r="Z275" s="1"/>
      <c r="AA275" s="1"/>
      <c r="AB275" s="1"/>
    </row>
    <row r="276" spans="3:28" ht="15.75" customHeight="1">
      <c r="C276" s="1"/>
      <c r="D276" s="1"/>
      <c r="E276" s="1"/>
      <c r="F276" s="1"/>
      <c r="G276" s="1"/>
      <c r="H276" s="1"/>
      <c r="I276" s="1"/>
      <c r="J276" s="2"/>
      <c r="K276" s="2"/>
      <c r="L276" s="2"/>
      <c r="M276" s="2"/>
      <c r="N276" s="2"/>
      <c r="O276" s="2"/>
      <c r="P276" s="2"/>
      <c r="Q276" s="1"/>
      <c r="R276" s="1"/>
      <c r="S276" s="1"/>
      <c r="T276" s="1"/>
      <c r="U276" s="1"/>
      <c r="V276" s="1"/>
      <c r="W276" s="1"/>
      <c r="X276" s="1"/>
      <c r="Y276" s="1"/>
      <c r="Z276" s="1"/>
      <c r="AA276" s="1"/>
      <c r="AB276" s="1"/>
    </row>
    <row r="277" spans="3:28" ht="15.75" customHeight="1">
      <c r="C277" s="1"/>
      <c r="D277" s="1"/>
      <c r="E277" s="1"/>
      <c r="F277" s="1"/>
      <c r="G277" s="1"/>
      <c r="H277" s="1"/>
      <c r="I277" s="1"/>
      <c r="J277" s="2"/>
      <c r="K277" s="2"/>
      <c r="L277" s="2"/>
      <c r="M277" s="2"/>
      <c r="N277" s="2"/>
      <c r="O277" s="2"/>
      <c r="P277" s="2"/>
      <c r="Q277" s="1"/>
      <c r="R277" s="1"/>
      <c r="S277" s="1"/>
      <c r="T277" s="1"/>
      <c r="U277" s="1"/>
      <c r="V277" s="1"/>
      <c r="W277" s="1"/>
      <c r="X277" s="1"/>
      <c r="Y277" s="1"/>
      <c r="Z277" s="1"/>
      <c r="AA277" s="1"/>
      <c r="AB277" s="1"/>
    </row>
    <row r="278" spans="3:28" ht="15.75" customHeight="1">
      <c r="C278" s="1"/>
      <c r="D278" s="1"/>
      <c r="E278" s="1"/>
      <c r="F278" s="1"/>
      <c r="G278" s="1"/>
      <c r="H278" s="1"/>
      <c r="I278" s="1"/>
      <c r="J278" s="2"/>
      <c r="K278" s="2"/>
      <c r="L278" s="2"/>
      <c r="M278" s="2"/>
      <c r="N278" s="2"/>
      <c r="O278" s="2"/>
      <c r="P278" s="2"/>
      <c r="Q278" s="1"/>
      <c r="R278" s="1"/>
      <c r="S278" s="1"/>
      <c r="T278" s="1"/>
      <c r="U278" s="1"/>
      <c r="V278" s="1"/>
      <c r="W278" s="1"/>
      <c r="X278" s="1"/>
      <c r="Y278" s="1"/>
      <c r="Z278" s="1"/>
      <c r="AA278" s="1"/>
      <c r="AB278" s="1"/>
    </row>
    <row r="279" spans="3:28" ht="15.75" customHeight="1">
      <c r="C279" s="1"/>
      <c r="D279" s="1"/>
      <c r="E279" s="1"/>
      <c r="F279" s="1"/>
      <c r="G279" s="1"/>
      <c r="H279" s="1"/>
      <c r="I279" s="1"/>
      <c r="J279" s="2"/>
      <c r="K279" s="2"/>
      <c r="L279" s="2"/>
      <c r="M279" s="2"/>
      <c r="N279" s="2"/>
      <c r="O279" s="2"/>
      <c r="P279" s="2"/>
      <c r="Q279" s="1"/>
      <c r="R279" s="1"/>
      <c r="S279" s="1"/>
      <c r="T279" s="1"/>
      <c r="U279" s="1"/>
      <c r="V279" s="1"/>
      <c r="W279" s="1"/>
      <c r="X279" s="1"/>
      <c r="Y279" s="1"/>
      <c r="Z279" s="1"/>
      <c r="AA279" s="1"/>
      <c r="AB279" s="1"/>
    </row>
    <row r="280" spans="3:28" ht="15.75" customHeight="1">
      <c r="C280" s="1"/>
      <c r="D280" s="1"/>
      <c r="E280" s="1"/>
      <c r="F280" s="1"/>
      <c r="G280" s="1"/>
      <c r="H280" s="1"/>
      <c r="I280" s="1"/>
      <c r="J280" s="2"/>
      <c r="K280" s="2"/>
      <c r="L280" s="2"/>
      <c r="M280" s="2"/>
      <c r="N280" s="2"/>
      <c r="O280" s="2"/>
      <c r="P280" s="2"/>
      <c r="Q280" s="1"/>
      <c r="R280" s="1"/>
      <c r="S280" s="1"/>
      <c r="T280" s="1"/>
      <c r="U280" s="1"/>
      <c r="V280" s="1"/>
      <c r="W280" s="1"/>
      <c r="X280" s="1"/>
      <c r="Y280" s="1"/>
      <c r="Z280" s="1"/>
      <c r="AA280" s="1"/>
      <c r="AB280" s="1"/>
    </row>
    <row r="281" spans="3:28" ht="15.75" customHeight="1">
      <c r="C281" s="1"/>
      <c r="D281" s="1"/>
      <c r="E281" s="1"/>
      <c r="F281" s="1"/>
      <c r="G281" s="1"/>
      <c r="H281" s="1"/>
      <c r="I281" s="1"/>
      <c r="J281" s="2"/>
      <c r="K281" s="2"/>
      <c r="L281" s="2"/>
      <c r="M281" s="2"/>
      <c r="N281" s="2"/>
      <c r="O281" s="2"/>
      <c r="P281" s="2"/>
      <c r="Q281" s="1"/>
      <c r="R281" s="1"/>
      <c r="S281" s="1"/>
      <c r="T281" s="1"/>
      <c r="U281" s="1"/>
      <c r="V281" s="1"/>
      <c r="W281" s="1"/>
      <c r="X281" s="1"/>
      <c r="Y281" s="1"/>
      <c r="Z281" s="1"/>
      <c r="AA281" s="1"/>
      <c r="AB281" s="1"/>
    </row>
    <row r="282" spans="3:28" ht="15.75" customHeight="1">
      <c r="C282" s="1"/>
      <c r="D282" s="1"/>
      <c r="E282" s="1"/>
      <c r="F282" s="1"/>
      <c r="G282" s="1"/>
      <c r="H282" s="1"/>
      <c r="I282" s="1"/>
      <c r="J282" s="2"/>
      <c r="K282" s="2"/>
      <c r="L282" s="2"/>
      <c r="M282" s="2"/>
      <c r="N282" s="2"/>
      <c r="O282" s="2"/>
      <c r="P282" s="2"/>
      <c r="Q282" s="1"/>
      <c r="R282" s="1"/>
      <c r="S282" s="1"/>
      <c r="T282" s="1"/>
      <c r="U282" s="1"/>
      <c r="V282" s="1"/>
      <c r="W282" s="1"/>
      <c r="X282" s="1"/>
      <c r="Y282" s="1"/>
      <c r="Z282" s="1"/>
      <c r="AA282" s="1"/>
      <c r="AB282" s="1"/>
    </row>
    <row r="283" spans="3:28" ht="15.75" customHeight="1">
      <c r="C283" s="1"/>
      <c r="D283" s="1"/>
      <c r="E283" s="1"/>
      <c r="F283" s="1"/>
      <c r="G283" s="1"/>
      <c r="H283" s="1"/>
      <c r="I283" s="1"/>
      <c r="J283" s="2"/>
      <c r="K283" s="2"/>
      <c r="L283" s="2"/>
      <c r="M283" s="2"/>
      <c r="N283" s="2"/>
      <c r="O283" s="2"/>
      <c r="P283" s="2"/>
      <c r="Q283" s="1"/>
      <c r="R283" s="1"/>
      <c r="S283" s="1"/>
      <c r="T283" s="1"/>
      <c r="U283" s="1"/>
      <c r="V283" s="1"/>
      <c r="W283" s="1"/>
      <c r="X283" s="1"/>
      <c r="Y283" s="1"/>
      <c r="Z283" s="1"/>
      <c r="AA283" s="1"/>
      <c r="AB283" s="1"/>
    </row>
    <row r="284" spans="3:28" ht="15.75" customHeight="1">
      <c r="C284" s="1"/>
      <c r="D284" s="1"/>
      <c r="E284" s="1"/>
      <c r="F284" s="1"/>
      <c r="G284" s="1"/>
      <c r="H284" s="1"/>
      <c r="I284" s="1"/>
      <c r="J284" s="2"/>
      <c r="K284" s="2"/>
      <c r="L284" s="2"/>
      <c r="M284" s="2"/>
      <c r="N284" s="2"/>
      <c r="O284" s="2"/>
      <c r="P284" s="2"/>
      <c r="Q284" s="1"/>
      <c r="R284" s="1"/>
      <c r="S284" s="1"/>
      <c r="T284" s="1"/>
      <c r="U284" s="1"/>
      <c r="V284" s="1"/>
      <c r="W284" s="1"/>
      <c r="X284" s="1"/>
      <c r="Y284" s="1"/>
      <c r="Z284" s="1"/>
      <c r="AA284" s="1"/>
      <c r="AB284" s="1"/>
    </row>
    <row r="285" spans="3:28" ht="15.75" customHeight="1">
      <c r="C285" s="1"/>
      <c r="D285" s="1"/>
      <c r="E285" s="1"/>
      <c r="F285" s="1"/>
      <c r="G285" s="1"/>
      <c r="H285" s="1"/>
      <c r="I285" s="1"/>
      <c r="J285" s="2"/>
      <c r="K285" s="2"/>
      <c r="L285" s="2"/>
      <c r="M285" s="2"/>
      <c r="N285" s="2"/>
      <c r="O285" s="2"/>
      <c r="P285" s="2"/>
      <c r="Q285" s="1"/>
      <c r="R285" s="1"/>
      <c r="S285" s="1"/>
      <c r="T285" s="1"/>
      <c r="U285" s="1"/>
      <c r="V285" s="1"/>
      <c r="W285" s="1"/>
      <c r="X285" s="1"/>
      <c r="Y285" s="1"/>
      <c r="Z285" s="1"/>
      <c r="AA285" s="1"/>
      <c r="AB285" s="1"/>
    </row>
    <row r="286" spans="3:28" ht="15.75" customHeight="1">
      <c r="C286" s="1"/>
      <c r="D286" s="1"/>
      <c r="E286" s="1"/>
      <c r="F286" s="1"/>
      <c r="G286" s="1"/>
      <c r="H286" s="1"/>
      <c r="I286" s="1"/>
      <c r="J286" s="2"/>
      <c r="K286" s="2"/>
      <c r="L286" s="2"/>
      <c r="M286" s="2"/>
      <c r="N286" s="2"/>
      <c r="O286" s="2"/>
      <c r="P286" s="2"/>
      <c r="Q286" s="1"/>
      <c r="R286" s="1"/>
      <c r="S286" s="1"/>
      <c r="T286" s="1"/>
      <c r="U286" s="1"/>
      <c r="V286" s="1"/>
      <c r="W286" s="1"/>
      <c r="X286" s="1"/>
      <c r="Y286" s="1"/>
      <c r="Z286" s="1"/>
      <c r="AA286" s="1"/>
      <c r="AB286" s="1"/>
    </row>
    <row r="287" spans="3:28" ht="15.75" customHeight="1">
      <c r="C287" s="1"/>
      <c r="D287" s="1"/>
      <c r="E287" s="1"/>
      <c r="F287" s="1"/>
      <c r="G287" s="1"/>
      <c r="H287" s="1"/>
      <c r="I287" s="1"/>
      <c r="J287" s="2"/>
      <c r="K287" s="2"/>
      <c r="L287" s="2"/>
      <c r="M287" s="2"/>
      <c r="N287" s="2"/>
      <c r="O287" s="2"/>
      <c r="P287" s="2"/>
      <c r="Q287" s="1"/>
      <c r="R287" s="1"/>
      <c r="S287" s="1"/>
      <c r="T287" s="1"/>
      <c r="U287" s="1"/>
      <c r="V287" s="1"/>
      <c r="W287" s="1"/>
      <c r="X287" s="1"/>
      <c r="Y287" s="1"/>
      <c r="Z287" s="1"/>
      <c r="AA287" s="1"/>
      <c r="AB287" s="1"/>
    </row>
    <row r="288" spans="3:28" ht="15.75" customHeight="1">
      <c r="C288" s="1"/>
      <c r="D288" s="1"/>
      <c r="E288" s="1"/>
      <c r="F288" s="1"/>
      <c r="G288" s="1"/>
      <c r="H288" s="1"/>
      <c r="I288" s="1"/>
      <c r="J288" s="2"/>
      <c r="K288" s="2"/>
      <c r="L288" s="2"/>
      <c r="M288" s="2"/>
      <c r="N288" s="2"/>
      <c r="O288" s="2"/>
      <c r="P288" s="2"/>
      <c r="Q288" s="1"/>
      <c r="R288" s="1"/>
      <c r="S288" s="1"/>
      <c r="T288" s="1"/>
      <c r="U288" s="1"/>
      <c r="V288" s="1"/>
      <c r="W288" s="1"/>
      <c r="X288" s="1"/>
      <c r="Y288" s="1"/>
      <c r="Z288" s="1"/>
      <c r="AA288" s="1"/>
      <c r="AB288" s="1"/>
    </row>
    <row r="289" spans="3:28" ht="15.75" customHeight="1">
      <c r="C289" s="1"/>
      <c r="D289" s="1"/>
      <c r="E289" s="1"/>
      <c r="F289" s="1"/>
      <c r="G289" s="1"/>
      <c r="H289" s="1"/>
      <c r="I289" s="1"/>
      <c r="J289" s="2"/>
      <c r="K289" s="2"/>
      <c r="L289" s="2"/>
      <c r="M289" s="2"/>
      <c r="N289" s="2"/>
      <c r="O289" s="2"/>
      <c r="P289" s="2"/>
      <c r="Q289" s="1"/>
      <c r="R289" s="1"/>
      <c r="S289" s="1"/>
      <c r="T289" s="1"/>
      <c r="U289" s="1"/>
      <c r="V289" s="1"/>
      <c r="W289" s="1"/>
      <c r="X289" s="1"/>
      <c r="Y289" s="1"/>
      <c r="Z289" s="1"/>
      <c r="AA289" s="1"/>
      <c r="AB289" s="1"/>
    </row>
    <row r="290" spans="3:28" ht="15.75" customHeight="1">
      <c r="C290" s="1"/>
      <c r="D290" s="1"/>
      <c r="E290" s="1"/>
      <c r="F290" s="1"/>
      <c r="G290" s="1"/>
      <c r="H290" s="1"/>
      <c r="I290" s="1"/>
      <c r="J290" s="2"/>
      <c r="K290" s="2"/>
      <c r="L290" s="2"/>
      <c r="M290" s="2"/>
      <c r="N290" s="2"/>
      <c r="O290" s="2"/>
      <c r="P290" s="2"/>
      <c r="Q290" s="1"/>
      <c r="R290" s="1"/>
      <c r="S290" s="1"/>
      <c r="T290" s="1"/>
      <c r="U290" s="1"/>
      <c r="V290" s="1"/>
      <c r="W290" s="1"/>
      <c r="X290" s="1"/>
      <c r="Y290" s="1"/>
      <c r="Z290" s="1"/>
      <c r="AA290" s="1"/>
      <c r="AB290" s="1"/>
    </row>
    <row r="291" spans="3:28" ht="15.75" customHeight="1">
      <c r="C291" s="1"/>
      <c r="D291" s="1"/>
      <c r="E291" s="1"/>
      <c r="F291" s="1"/>
      <c r="G291" s="1"/>
      <c r="H291" s="1"/>
      <c r="I291" s="1"/>
      <c r="J291" s="2"/>
      <c r="K291" s="2"/>
      <c r="L291" s="2"/>
      <c r="M291" s="2"/>
      <c r="N291" s="2"/>
      <c r="O291" s="2"/>
      <c r="P291" s="2"/>
      <c r="Q291" s="1"/>
      <c r="R291" s="1"/>
      <c r="S291" s="1"/>
      <c r="T291" s="1"/>
      <c r="U291" s="1"/>
      <c r="V291" s="1"/>
      <c r="W291" s="1"/>
      <c r="X291" s="1"/>
      <c r="Y291" s="1"/>
      <c r="Z291" s="1"/>
      <c r="AA291" s="1"/>
      <c r="AB291" s="1"/>
    </row>
    <row r="292" spans="3:28" ht="15.75" customHeight="1">
      <c r="C292" s="1"/>
      <c r="D292" s="1"/>
      <c r="E292" s="1"/>
      <c r="F292" s="1"/>
      <c r="G292" s="1"/>
      <c r="H292" s="1"/>
      <c r="I292" s="1"/>
      <c r="J292" s="2"/>
      <c r="K292" s="2"/>
      <c r="L292" s="2"/>
      <c r="M292" s="2"/>
      <c r="N292" s="2"/>
      <c r="O292" s="2"/>
      <c r="P292" s="2"/>
      <c r="Q292" s="1"/>
      <c r="R292" s="1"/>
      <c r="S292" s="1"/>
      <c r="T292" s="1"/>
      <c r="U292" s="1"/>
      <c r="V292" s="1"/>
      <c r="W292" s="1"/>
      <c r="X292" s="1"/>
      <c r="Y292" s="1"/>
      <c r="Z292" s="1"/>
      <c r="AA292" s="1"/>
      <c r="AB292" s="1"/>
    </row>
    <row r="293" spans="3:28" ht="15.75" customHeight="1">
      <c r="C293" s="1"/>
      <c r="D293" s="1"/>
      <c r="E293" s="1"/>
      <c r="F293" s="1"/>
      <c r="G293" s="1"/>
      <c r="H293" s="1"/>
      <c r="I293" s="1"/>
      <c r="J293" s="2"/>
      <c r="K293" s="2"/>
      <c r="L293" s="2"/>
      <c r="M293" s="2"/>
      <c r="N293" s="2"/>
      <c r="O293" s="2"/>
      <c r="P293" s="2"/>
      <c r="Q293" s="1"/>
      <c r="R293" s="1"/>
      <c r="S293" s="1"/>
      <c r="T293" s="1"/>
      <c r="U293" s="1"/>
      <c r="V293" s="1"/>
      <c r="W293" s="1"/>
      <c r="X293" s="1"/>
      <c r="Y293" s="1"/>
      <c r="Z293" s="1"/>
      <c r="AA293" s="1"/>
      <c r="AB293" s="1"/>
    </row>
    <row r="294" spans="3:28" ht="15.75" customHeight="1">
      <c r="C294" s="1"/>
      <c r="D294" s="1"/>
      <c r="E294" s="1"/>
      <c r="F294" s="1"/>
      <c r="G294" s="1"/>
      <c r="H294" s="1"/>
      <c r="I294" s="1"/>
      <c r="J294" s="2"/>
      <c r="K294" s="2"/>
      <c r="L294" s="2"/>
      <c r="M294" s="2"/>
      <c r="N294" s="2"/>
      <c r="O294" s="2"/>
      <c r="P294" s="2"/>
      <c r="Q294" s="1"/>
      <c r="R294" s="1"/>
      <c r="S294" s="1"/>
      <c r="T294" s="1"/>
      <c r="U294" s="1"/>
      <c r="V294" s="1"/>
      <c r="W294" s="1"/>
      <c r="X294" s="1"/>
      <c r="Y294" s="1"/>
      <c r="Z294" s="1"/>
      <c r="AA294" s="1"/>
      <c r="AB294" s="1"/>
    </row>
    <row r="295" spans="3:28" ht="15.75" customHeight="1">
      <c r="C295" s="1"/>
      <c r="D295" s="1"/>
      <c r="E295" s="1"/>
      <c r="F295" s="1"/>
      <c r="G295" s="1"/>
      <c r="H295" s="1"/>
      <c r="I295" s="1"/>
      <c r="J295" s="2"/>
      <c r="K295" s="2"/>
      <c r="L295" s="2"/>
      <c r="M295" s="2"/>
      <c r="N295" s="2"/>
      <c r="O295" s="2"/>
      <c r="P295" s="2"/>
      <c r="Q295" s="1"/>
      <c r="R295" s="1"/>
      <c r="S295" s="1"/>
      <c r="T295" s="1"/>
      <c r="U295" s="1"/>
      <c r="V295" s="1"/>
      <c r="W295" s="1"/>
      <c r="X295" s="1"/>
      <c r="Y295" s="1"/>
      <c r="Z295" s="1"/>
      <c r="AA295" s="1"/>
      <c r="AB295" s="1"/>
    </row>
    <row r="296" spans="3:28" ht="15.75" customHeight="1">
      <c r="C296" s="1"/>
      <c r="D296" s="1"/>
      <c r="E296" s="1"/>
      <c r="F296" s="1"/>
      <c r="G296" s="1"/>
      <c r="H296" s="1"/>
      <c r="I296" s="1"/>
      <c r="J296" s="2"/>
      <c r="K296" s="2"/>
      <c r="L296" s="2"/>
      <c r="M296" s="2"/>
      <c r="N296" s="2"/>
      <c r="O296" s="2"/>
      <c r="P296" s="2"/>
      <c r="Q296" s="1"/>
      <c r="R296" s="1"/>
      <c r="S296" s="1"/>
      <c r="T296" s="1"/>
      <c r="U296" s="1"/>
      <c r="V296" s="1"/>
      <c r="W296" s="1"/>
      <c r="X296" s="1"/>
      <c r="Y296" s="1"/>
      <c r="Z296" s="1"/>
      <c r="AA296" s="1"/>
      <c r="AB296" s="1"/>
    </row>
    <row r="297" spans="3:28" ht="15.75" customHeight="1">
      <c r="C297" s="1"/>
      <c r="D297" s="1"/>
      <c r="E297" s="1"/>
      <c r="F297" s="1"/>
      <c r="G297" s="1"/>
      <c r="H297" s="1"/>
      <c r="I297" s="1"/>
      <c r="J297" s="2"/>
      <c r="K297" s="2"/>
      <c r="L297" s="2"/>
      <c r="M297" s="2"/>
      <c r="N297" s="2"/>
      <c r="O297" s="2"/>
      <c r="P297" s="2"/>
      <c r="Q297" s="1"/>
      <c r="R297" s="1"/>
      <c r="S297" s="1"/>
      <c r="T297" s="1"/>
      <c r="U297" s="1"/>
      <c r="V297" s="1"/>
      <c r="W297" s="1"/>
      <c r="X297" s="1"/>
      <c r="Y297" s="1"/>
      <c r="Z297" s="1"/>
      <c r="AA297" s="1"/>
      <c r="AB297" s="1"/>
    </row>
    <row r="298" spans="3:28" ht="15.75" customHeight="1">
      <c r="C298" s="1"/>
      <c r="D298" s="1"/>
      <c r="E298" s="1"/>
      <c r="F298" s="1"/>
      <c r="G298" s="1"/>
      <c r="H298" s="1"/>
      <c r="I298" s="1"/>
      <c r="J298" s="2"/>
      <c r="K298" s="2"/>
      <c r="L298" s="2"/>
      <c r="M298" s="2"/>
      <c r="N298" s="2"/>
      <c r="O298" s="2"/>
      <c r="P298" s="2"/>
      <c r="Q298" s="1"/>
      <c r="R298" s="1"/>
      <c r="S298" s="1"/>
      <c r="T298" s="1"/>
      <c r="U298" s="1"/>
      <c r="V298" s="1"/>
      <c r="W298" s="1"/>
      <c r="X298" s="1"/>
      <c r="Y298" s="1"/>
      <c r="Z298" s="1"/>
      <c r="AA298" s="1"/>
      <c r="AB298" s="1"/>
    </row>
    <row r="299" spans="3:28" ht="15.75" customHeight="1">
      <c r="C299" s="1"/>
      <c r="D299" s="1"/>
      <c r="E299" s="1"/>
      <c r="F299" s="1"/>
      <c r="G299" s="1"/>
      <c r="H299" s="1"/>
      <c r="I299" s="1"/>
      <c r="J299" s="2"/>
      <c r="K299" s="2"/>
      <c r="L299" s="2"/>
      <c r="M299" s="2"/>
      <c r="N299" s="2"/>
      <c r="O299" s="2"/>
      <c r="P299" s="2"/>
      <c r="Q299" s="1"/>
      <c r="R299" s="1"/>
      <c r="S299" s="1"/>
      <c r="T299" s="1"/>
      <c r="U299" s="1"/>
      <c r="V299" s="1"/>
      <c r="W299" s="1"/>
      <c r="X299" s="1"/>
      <c r="Y299" s="1"/>
      <c r="Z299" s="1"/>
      <c r="AA299" s="1"/>
      <c r="AB299" s="1"/>
    </row>
    <row r="300" spans="3:28" ht="15.75" customHeight="1">
      <c r="C300" s="1"/>
      <c r="D300" s="1"/>
      <c r="E300" s="1"/>
      <c r="F300" s="1"/>
      <c r="G300" s="1"/>
      <c r="H300" s="1"/>
      <c r="I300" s="1"/>
      <c r="J300" s="2"/>
      <c r="K300" s="2"/>
      <c r="L300" s="2"/>
      <c r="M300" s="2"/>
      <c r="N300" s="2"/>
      <c r="O300" s="2"/>
      <c r="P300" s="2"/>
      <c r="Q300" s="1"/>
      <c r="R300" s="1"/>
      <c r="S300" s="1"/>
      <c r="T300" s="1"/>
      <c r="U300" s="1"/>
      <c r="V300" s="1"/>
      <c r="W300" s="1"/>
      <c r="X300" s="1"/>
      <c r="Y300" s="1"/>
      <c r="Z300" s="1"/>
      <c r="AA300" s="1"/>
      <c r="AB300" s="1"/>
    </row>
    <row r="301" spans="3:28" ht="15.75" customHeight="1">
      <c r="C301" s="1"/>
      <c r="D301" s="1"/>
      <c r="E301" s="1"/>
      <c r="F301" s="1"/>
      <c r="G301" s="1"/>
      <c r="H301" s="1"/>
      <c r="I301" s="1"/>
      <c r="J301" s="2"/>
      <c r="K301" s="2"/>
      <c r="L301" s="2"/>
      <c r="M301" s="2"/>
      <c r="N301" s="2"/>
      <c r="O301" s="2"/>
      <c r="P301" s="2"/>
      <c r="Q301" s="1"/>
      <c r="R301" s="1"/>
      <c r="S301" s="1"/>
      <c r="T301" s="1"/>
      <c r="U301" s="1"/>
      <c r="V301" s="1"/>
      <c r="W301" s="1"/>
      <c r="X301" s="1"/>
      <c r="Y301" s="1"/>
      <c r="Z301" s="1"/>
      <c r="AA301" s="1"/>
      <c r="AB301" s="1"/>
    </row>
    <row r="302" spans="3:28" ht="15.75" customHeight="1">
      <c r="C302" s="1"/>
      <c r="D302" s="1"/>
      <c r="E302" s="1"/>
      <c r="F302" s="1"/>
      <c r="G302" s="1"/>
      <c r="H302" s="1"/>
      <c r="I302" s="1"/>
      <c r="J302" s="2"/>
      <c r="K302" s="2"/>
      <c r="L302" s="2"/>
      <c r="M302" s="2"/>
      <c r="N302" s="2"/>
      <c r="O302" s="2"/>
      <c r="P302" s="2"/>
      <c r="Q302" s="1"/>
      <c r="R302" s="1"/>
      <c r="S302" s="1"/>
      <c r="T302" s="1"/>
      <c r="U302" s="1"/>
      <c r="V302" s="1"/>
      <c r="W302" s="1"/>
      <c r="X302" s="1"/>
      <c r="Y302" s="1"/>
      <c r="Z302" s="1"/>
      <c r="AA302" s="1"/>
      <c r="AB302" s="1"/>
    </row>
    <row r="303" spans="3:28" ht="15.75" customHeight="1">
      <c r="C303" s="1"/>
      <c r="D303" s="1"/>
      <c r="E303" s="1"/>
      <c r="F303" s="1"/>
      <c r="G303" s="1"/>
      <c r="H303" s="1"/>
      <c r="I303" s="1"/>
      <c r="J303" s="2"/>
      <c r="K303" s="2"/>
      <c r="L303" s="2"/>
      <c r="M303" s="2"/>
      <c r="N303" s="2"/>
      <c r="O303" s="2"/>
      <c r="P303" s="2"/>
      <c r="Q303" s="1"/>
      <c r="R303" s="1"/>
      <c r="S303" s="1"/>
      <c r="T303" s="1"/>
      <c r="U303" s="1"/>
      <c r="V303" s="1"/>
      <c r="W303" s="1"/>
      <c r="X303" s="1"/>
      <c r="Y303" s="1"/>
      <c r="Z303" s="1"/>
      <c r="AA303" s="1"/>
      <c r="AB303" s="1"/>
    </row>
    <row r="304" spans="3:28" ht="15.75" customHeight="1">
      <c r="C304" s="1"/>
      <c r="D304" s="1"/>
      <c r="E304" s="1"/>
      <c r="F304" s="1"/>
      <c r="G304" s="1"/>
      <c r="H304" s="1"/>
      <c r="I304" s="1"/>
      <c r="J304" s="2"/>
      <c r="K304" s="2"/>
      <c r="L304" s="2"/>
      <c r="M304" s="2"/>
      <c r="N304" s="2"/>
      <c r="O304" s="2"/>
      <c r="P304" s="2"/>
      <c r="Q304" s="1"/>
      <c r="R304" s="1"/>
      <c r="S304" s="1"/>
      <c r="T304" s="1"/>
      <c r="U304" s="1"/>
      <c r="V304" s="1"/>
      <c r="W304" s="1"/>
      <c r="X304" s="1"/>
      <c r="Y304" s="1"/>
      <c r="Z304" s="1"/>
      <c r="AA304" s="1"/>
      <c r="AB304" s="1"/>
    </row>
    <row r="305" spans="3:28" ht="15.75" customHeight="1">
      <c r="C305" s="1"/>
      <c r="D305" s="1"/>
      <c r="E305" s="1"/>
      <c r="F305" s="1"/>
      <c r="G305" s="1"/>
      <c r="H305" s="1"/>
      <c r="I305" s="1"/>
      <c r="J305" s="2"/>
      <c r="K305" s="2"/>
      <c r="L305" s="2"/>
      <c r="M305" s="2"/>
      <c r="N305" s="2"/>
      <c r="O305" s="2"/>
      <c r="P305" s="2"/>
      <c r="Q305" s="1"/>
      <c r="R305" s="1"/>
      <c r="S305" s="1"/>
      <c r="T305" s="1"/>
      <c r="U305" s="1"/>
      <c r="V305" s="1"/>
      <c r="W305" s="1"/>
      <c r="X305" s="1"/>
      <c r="Y305" s="1"/>
      <c r="Z305" s="1"/>
      <c r="AA305" s="1"/>
      <c r="AB305" s="1"/>
    </row>
    <row r="306" spans="3:28" ht="15.75" customHeight="1">
      <c r="C306" s="1"/>
      <c r="D306" s="1"/>
      <c r="E306" s="1"/>
      <c r="F306" s="1"/>
      <c r="G306" s="1"/>
      <c r="H306" s="1"/>
      <c r="I306" s="1"/>
      <c r="J306" s="2"/>
      <c r="K306" s="2"/>
      <c r="L306" s="2"/>
      <c r="M306" s="2"/>
      <c r="N306" s="2"/>
      <c r="O306" s="2"/>
      <c r="P306" s="2"/>
      <c r="Q306" s="1"/>
      <c r="R306" s="1"/>
      <c r="S306" s="1"/>
      <c r="T306" s="1"/>
      <c r="U306" s="1"/>
      <c r="V306" s="1"/>
      <c r="W306" s="1"/>
      <c r="X306" s="1"/>
      <c r="Y306" s="1"/>
      <c r="Z306" s="1"/>
      <c r="AA306" s="1"/>
      <c r="AB306" s="1"/>
    </row>
    <row r="307" spans="3:28" ht="15.75" customHeight="1">
      <c r="C307" s="1"/>
      <c r="D307" s="1"/>
      <c r="E307" s="1"/>
      <c r="F307" s="1"/>
      <c r="G307" s="1"/>
      <c r="H307" s="1"/>
      <c r="I307" s="1"/>
      <c r="J307" s="2"/>
      <c r="K307" s="2"/>
      <c r="L307" s="2"/>
      <c r="M307" s="2"/>
      <c r="N307" s="2"/>
      <c r="O307" s="2"/>
      <c r="P307" s="2"/>
      <c r="Q307" s="1"/>
      <c r="R307" s="1"/>
      <c r="S307" s="1"/>
      <c r="T307" s="1"/>
      <c r="U307" s="1"/>
      <c r="V307" s="1"/>
      <c r="W307" s="1"/>
      <c r="X307" s="1"/>
      <c r="Y307" s="1"/>
      <c r="Z307" s="1"/>
      <c r="AA307" s="1"/>
      <c r="AB307" s="1"/>
    </row>
    <row r="308" spans="3:28" ht="15.75" customHeight="1">
      <c r="C308" s="1"/>
      <c r="D308" s="1"/>
      <c r="E308" s="1"/>
      <c r="F308" s="1"/>
      <c r="G308" s="1"/>
      <c r="H308" s="1"/>
      <c r="I308" s="1"/>
      <c r="J308" s="2"/>
      <c r="K308" s="2"/>
      <c r="L308" s="2"/>
      <c r="M308" s="2"/>
      <c r="N308" s="2"/>
      <c r="O308" s="2"/>
      <c r="P308" s="2"/>
      <c r="Q308" s="1"/>
      <c r="R308" s="1"/>
      <c r="S308" s="1"/>
      <c r="T308" s="1"/>
      <c r="U308" s="1"/>
      <c r="V308" s="1"/>
      <c r="W308" s="1"/>
      <c r="X308" s="1"/>
      <c r="Y308" s="1"/>
      <c r="Z308" s="1"/>
      <c r="AA308" s="1"/>
      <c r="AB308" s="1"/>
    </row>
    <row r="309" spans="3:28" ht="15.75" customHeight="1">
      <c r="C309" s="1"/>
      <c r="D309" s="1"/>
      <c r="E309" s="1"/>
      <c r="F309" s="1"/>
      <c r="G309" s="1"/>
      <c r="H309" s="1"/>
      <c r="I309" s="1"/>
      <c r="J309" s="2"/>
      <c r="K309" s="2"/>
      <c r="L309" s="2"/>
      <c r="M309" s="2"/>
      <c r="N309" s="2"/>
      <c r="O309" s="2"/>
      <c r="P309" s="2"/>
      <c r="Q309" s="1"/>
      <c r="R309" s="1"/>
      <c r="S309" s="1"/>
      <c r="T309" s="1"/>
      <c r="U309" s="1"/>
      <c r="V309" s="1"/>
      <c r="W309" s="1"/>
      <c r="X309" s="1"/>
      <c r="Y309" s="1"/>
      <c r="Z309" s="1"/>
      <c r="AA309" s="1"/>
      <c r="AB309" s="1"/>
    </row>
    <row r="310" spans="3:28" ht="15.75" customHeight="1">
      <c r="C310" s="1"/>
      <c r="D310" s="1"/>
      <c r="E310" s="1"/>
      <c r="F310" s="1"/>
      <c r="G310" s="1"/>
      <c r="H310" s="1"/>
      <c r="I310" s="1"/>
      <c r="J310" s="2"/>
      <c r="K310" s="2"/>
      <c r="L310" s="2"/>
      <c r="M310" s="2"/>
      <c r="N310" s="2"/>
      <c r="O310" s="2"/>
      <c r="P310" s="2"/>
      <c r="Q310" s="1"/>
      <c r="R310" s="1"/>
      <c r="S310" s="1"/>
      <c r="T310" s="1"/>
      <c r="U310" s="1"/>
      <c r="V310" s="1"/>
      <c r="W310" s="1"/>
      <c r="X310" s="1"/>
      <c r="Y310" s="1"/>
      <c r="Z310" s="1"/>
      <c r="AA310" s="1"/>
      <c r="AB310" s="1"/>
    </row>
    <row r="311" spans="3:28" ht="15.75" customHeight="1">
      <c r="C311" s="1"/>
      <c r="D311" s="1"/>
      <c r="E311" s="1"/>
      <c r="F311" s="1"/>
      <c r="G311" s="1"/>
      <c r="H311" s="1"/>
      <c r="I311" s="1"/>
      <c r="J311" s="2"/>
      <c r="K311" s="2"/>
      <c r="L311" s="2"/>
      <c r="M311" s="2"/>
      <c r="N311" s="2"/>
      <c r="O311" s="2"/>
      <c r="P311" s="2"/>
      <c r="Q311" s="1"/>
      <c r="R311" s="1"/>
      <c r="S311" s="1"/>
      <c r="T311" s="1"/>
      <c r="U311" s="1"/>
      <c r="V311" s="1"/>
      <c r="W311" s="1"/>
      <c r="X311" s="1"/>
      <c r="Y311" s="1"/>
      <c r="Z311" s="1"/>
      <c r="AA311" s="1"/>
      <c r="AB311" s="1"/>
    </row>
    <row r="312" spans="3:28" ht="15.75" customHeight="1">
      <c r="C312" s="1"/>
      <c r="D312" s="1"/>
      <c r="E312" s="1"/>
      <c r="F312" s="1"/>
      <c r="G312" s="1"/>
      <c r="H312" s="1"/>
      <c r="I312" s="1"/>
      <c r="J312" s="2"/>
      <c r="K312" s="2"/>
      <c r="L312" s="2"/>
      <c r="M312" s="2"/>
      <c r="N312" s="2"/>
      <c r="O312" s="2"/>
      <c r="P312" s="2"/>
      <c r="Q312" s="1"/>
      <c r="R312" s="1"/>
      <c r="S312" s="1"/>
      <c r="T312" s="1"/>
      <c r="U312" s="1"/>
      <c r="V312" s="1"/>
      <c r="W312" s="1"/>
      <c r="X312" s="1"/>
      <c r="Y312" s="1"/>
      <c r="Z312" s="1"/>
      <c r="AA312" s="1"/>
      <c r="AB312" s="1"/>
    </row>
    <row r="313" spans="3:28" ht="15.75" customHeight="1">
      <c r="J313" s="2"/>
      <c r="K313" s="2"/>
      <c r="L313" s="2"/>
      <c r="M313" s="2"/>
      <c r="N313" s="2"/>
      <c r="O313" s="2"/>
      <c r="P313" s="2"/>
      <c r="Q313" s="1"/>
      <c r="R313" s="1"/>
      <c r="S313" s="1"/>
      <c r="T313" s="1"/>
      <c r="U313" s="1"/>
      <c r="V313" s="1"/>
      <c r="W313" s="1"/>
      <c r="X313" s="1"/>
      <c r="Y313" s="1"/>
      <c r="Z313" s="1"/>
      <c r="AA313" s="1"/>
      <c r="AB313" s="1"/>
    </row>
    <row r="314" spans="3:28" ht="15.75" customHeight="1">
      <c r="J314" s="2"/>
      <c r="K314" s="2"/>
      <c r="L314" s="2"/>
      <c r="M314" s="2"/>
      <c r="N314" s="2"/>
      <c r="O314" s="2"/>
      <c r="P314" s="2"/>
      <c r="Q314" s="1"/>
      <c r="R314" s="1"/>
      <c r="S314" s="1"/>
      <c r="T314" s="1"/>
      <c r="U314" s="1"/>
      <c r="V314" s="1"/>
      <c r="W314" s="1"/>
      <c r="X314" s="1"/>
      <c r="Y314" s="1"/>
      <c r="Z314" s="1"/>
      <c r="AA314" s="1"/>
      <c r="AB314" s="1"/>
    </row>
    <row r="315" spans="3:28" ht="15.75" customHeight="1">
      <c r="J315" s="2"/>
      <c r="K315" s="2"/>
      <c r="L315" s="2"/>
      <c r="M315" s="2"/>
      <c r="N315" s="2"/>
      <c r="O315" s="2"/>
      <c r="P315" s="2"/>
      <c r="Q315" s="1"/>
      <c r="R315" s="1"/>
      <c r="S315" s="1"/>
      <c r="T315" s="1"/>
      <c r="U315" s="1"/>
      <c r="V315" s="1"/>
      <c r="W315" s="1"/>
      <c r="X315" s="1"/>
      <c r="Y315" s="1"/>
      <c r="Z315" s="1"/>
      <c r="AA315" s="1"/>
      <c r="AB315" s="1"/>
    </row>
    <row r="316" spans="3:28" ht="15.75" customHeight="1">
      <c r="J316" s="2"/>
      <c r="K316" s="2"/>
      <c r="L316" s="2"/>
      <c r="M316" s="2"/>
      <c r="N316" s="2"/>
      <c r="O316" s="2"/>
      <c r="P316" s="2"/>
      <c r="Q316" s="1"/>
      <c r="R316" s="1"/>
      <c r="S316" s="1"/>
      <c r="T316" s="1"/>
      <c r="U316" s="1"/>
      <c r="V316" s="1"/>
      <c r="W316" s="1"/>
      <c r="X316" s="1"/>
      <c r="Y316" s="1"/>
      <c r="Z316" s="1"/>
      <c r="AA316" s="1"/>
      <c r="AB316" s="1"/>
    </row>
    <row r="317" spans="3:28" ht="15.75" customHeight="1">
      <c r="J317" s="2"/>
      <c r="K317" s="2"/>
      <c r="L317" s="2"/>
      <c r="M317" s="2"/>
      <c r="N317" s="2"/>
      <c r="O317" s="2"/>
      <c r="P317" s="2"/>
      <c r="Q317" s="1"/>
      <c r="R317" s="1"/>
      <c r="S317" s="1"/>
      <c r="T317" s="1"/>
      <c r="U317" s="1"/>
      <c r="V317" s="1"/>
      <c r="W317" s="1"/>
      <c r="X317" s="1"/>
      <c r="Y317" s="1"/>
      <c r="Z317" s="1"/>
      <c r="AA317" s="1"/>
      <c r="AB317" s="1"/>
    </row>
    <row r="318" spans="3:28" ht="15.75" customHeight="1">
      <c r="J318" s="2"/>
      <c r="K318" s="2"/>
      <c r="L318" s="2"/>
      <c r="M318" s="2"/>
      <c r="N318" s="2"/>
      <c r="O318" s="2"/>
      <c r="P318" s="2"/>
      <c r="Q318" s="1"/>
      <c r="R318" s="1"/>
      <c r="S318" s="1"/>
      <c r="T318" s="1"/>
      <c r="U318" s="1"/>
      <c r="V318" s="1"/>
      <c r="W318" s="1"/>
      <c r="X318" s="1"/>
      <c r="Y318" s="1"/>
      <c r="Z318" s="1"/>
      <c r="AA318" s="1"/>
      <c r="AB318" s="1"/>
    </row>
    <row r="319" spans="3:28" ht="15.75" customHeight="1">
      <c r="Q319" s="1"/>
      <c r="R319" s="1"/>
      <c r="S319" s="1"/>
      <c r="T319" s="1"/>
      <c r="U319" s="1"/>
      <c r="V319" s="1"/>
      <c r="W319" s="1"/>
      <c r="X319" s="1"/>
      <c r="Y319" s="1"/>
      <c r="Z319" s="1"/>
      <c r="AA319" s="1"/>
      <c r="AB319" s="1"/>
    </row>
    <row r="320" spans="3:28" ht="15.75" customHeight="1">
      <c r="Q320" s="1"/>
      <c r="R320" s="1"/>
      <c r="S320" s="1"/>
      <c r="T320" s="1"/>
      <c r="U320" s="1"/>
      <c r="V320" s="1"/>
      <c r="W320" s="1"/>
      <c r="X320" s="1"/>
      <c r="Y320" s="1"/>
      <c r="Z320" s="1"/>
      <c r="AA320" s="1"/>
      <c r="AB320" s="1"/>
    </row>
    <row r="321" spans="17:28" ht="15.75" customHeight="1">
      <c r="Q321" s="1"/>
      <c r="R321" s="1"/>
      <c r="S321" s="1"/>
      <c r="T321" s="1"/>
      <c r="U321" s="1"/>
      <c r="V321" s="1"/>
      <c r="W321" s="1"/>
      <c r="X321" s="1"/>
      <c r="Y321" s="1"/>
      <c r="Z321" s="1"/>
      <c r="AA321" s="1"/>
      <c r="AB321" s="1"/>
    </row>
    <row r="322" spans="17:28" ht="15.75" customHeight="1">
      <c r="Q322" s="1"/>
      <c r="R322" s="1"/>
      <c r="S322" s="1"/>
      <c r="T322" s="1"/>
      <c r="U322" s="1"/>
      <c r="V322" s="1"/>
      <c r="W322" s="1"/>
      <c r="X322" s="1"/>
      <c r="Y322" s="1"/>
      <c r="Z322" s="1"/>
      <c r="AA322" s="1"/>
      <c r="AB322" s="1"/>
    </row>
    <row r="323" spans="17:28" ht="15.75" customHeight="1">
      <c r="Q323" s="1"/>
      <c r="R323" s="1"/>
      <c r="S323" s="1"/>
      <c r="T323" s="1"/>
      <c r="U323" s="1"/>
      <c r="V323" s="1"/>
      <c r="W323" s="1"/>
      <c r="X323" s="1"/>
      <c r="Y323" s="1"/>
      <c r="Z323" s="1"/>
      <c r="AA323" s="1"/>
      <c r="AB323" s="1"/>
    </row>
    <row r="324" spans="17:28" ht="15.75" customHeight="1"/>
    <row r="325" spans="17:28" ht="15.75" customHeight="1"/>
    <row r="326" spans="17:28" ht="15.75" customHeight="1"/>
    <row r="327" spans="17:28" ht="15.75" customHeight="1"/>
    <row r="328" spans="17:28" ht="15.75" customHeight="1"/>
    <row r="329" spans="17:28" ht="15.75" customHeight="1"/>
    <row r="330" spans="17:28" ht="15.75" customHeight="1"/>
    <row r="331" spans="17:28" ht="15.75" customHeight="1"/>
    <row r="332" spans="17:28" ht="15.75" customHeight="1"/>
    <row r="333" spans="17:28" ht="15.75" customHeight="1"/>
    <row r="334" spans="17:28" ht="15.75" customHeight="1"/>
    <row r="335" spans="17:28" ht="15.75" customHeight="1"/>
    <row r="336" spans="17:28" ht="15.75" customHeight="1"/>
    <row r="337" ht="15.75" customHeight="1"/>
    <row r="338" ht="15.75" customHeight="1"/>
    <row r="339" ht="15.75" customHeight="1"/>
    <row r="340" ht="15.75" customHeight="1"/>
    <row r="341" ht="15.75" customHeight="1"/>
    <row r="342" ht="15.75" customHeight="1"/>
    <row r="343" ht="15.75" customHeight="1"/>
    <row r="344" ht="15.75" customHeight="1"/>
    <row r="345" ht="15.75" customHeight="1"/>
    <row r="346" ht="15.75" customHeight="1"/>
    <row r="347" ht="15.75" customHeight="1"/>
    <row r="348" ht="15.75" customHeight="1"/>
    <row r="349" ht="15.75" customHeight="1"/>
    <row r="350" ht="15.75" customHeight="1"/>
    <row r="351" ht="15.75" customHeight="1"/>
    <row r="352" ht="15.75" customHeight="1"/>
    <row r="353" ht="15.75" customHeight="1"/>
    <row r="354" ht="15.75" customHeight="1"/>
    <row r="355" ht="15.75" customHeight="1"/>
    <row r="356" ht="15.75" customHeight="1"/>
    <row r="357" ht="15.75" customHeight="1"/>
    <row r="358" ht="15.75" customHeight="1"/>
    <row r="359" ht="15.75" customHeight="1"/>
    <row r="360" ht="15.75" customHeight="1"/>
    <row r="361" ht="15.75" customHeight="1"/>
    <row r="362" ht="15.75" customHeight="1"/>
    <row r="363" ht="15.75" customHeight="1"/>
    <row r="364" ht="15.75" customHeight="1"/>
    <row r="365" ht="15.75" customHeight="1"/>
    <row r="366" ht="15.75" customHeight="1"/>
    <row r="367" ht="15.75" customHeight="1"/>
    <row r="368" ht="15.75" customHeight="1"/>
    <row r="369" ht="15.75" customHeight="1"/>
    <row r="370" ht="15.75" customHeight="1"/>
    <row r="371" ht="15.75" customHeight="1"/>
    <row r="372" ht="15.75" customHeight="1"/>
    <row r="373" ht="15.75" customHeight="1"/>
    <row r="374" ht="15.75" customHeight="1"/>
    <row r="375" ht="15.75" customHeight="1"/>
    <row r="376" ht="15.75" customHeight="1"/>
    <row r="377" ht="15.75" customHeight="1"/>
    <row r="378" ht="15.75" customHeight="1"/>
    <row r="379" ht="15.75" customHeight="1"/>
    <row r="380" ht="15.75" customHeight="1"/>
    <row r="381" ht="15.75" customHeight="1"/>
    <row r="382" ht="15.75" customHeight="1"/>
    <row r="383" ht="15.75" customHeight="1"/>
    <row r="384" ht="15.75" customHeight="1"/>
    <row r="385" ht="15.75" customHeight="1"/>
    <row r="386" ht="15.75" customHeight="1"/>
    <row r="387" ht="15.75" customHeight="1"/>
    <row r="388" ht="15.75" customHeight="1"/>
    <row r="389" ht="15.75" customHeight="1"/>
    <row r="390" ht="15.75" customHeight="1"/>
    <row r="391" ht="15.75" customHeight="1"/>
    <row r="392" ht="15.75" customHeight="1"/>
    <row r="393" ht="15.75" customHeight="1"/>
    <row r="394" ht="15.75" customHeight="1"/>
    <row r="395" ht="15.75" customHeight="1"/>
    <row r="396" ht="15.75" customHeight="1"/>
    <row r="397" ht="15.75" customHeight="1"/>
    <row r="398" ht="15.75" customHeight="1"/>
    <row r="399" ht="15.75" customHeight="1"/>
    <row r="400" ht="15.75" customHeight="1"/>
    <row r="401" ht="15.75" customHeight="1"/>
    <row r="402" ht="15.75" customHeight="1"/>
    <row r="403" ht="15.75" customHeight="1"/>
    <row r="404" ht="15.75" customHeight="1"/>
    <row r="405" ht="15.75" customHeight="1"/>
    <row r="406" ht="15.75" customHeight="1"/>
    <row r="407" ht="15.75" customHeight="1"/>
    <row r="408" ht="15.75" customHeight="1"/>
    <row r="409" ht="15.75" customHeight="1"/>
    <row r="410" ht="15.75" customHeight="1"/>
    <row r="411" ht="15.75" customHeight="1"/>
    <row r="412" ht="15.75" customHeight="1"/>
    <row r="413" ht="15.75" customHeight="1"/>
    <row r="414" ht="15.75" customHeight="1"/>
    <row r="415" ht="15.75" customHeight="1"/>
    <row r="416" ht="15.75" customHeight="1"/>
    <row r="417" ht="15.75" customHeight="1"/>
    <row r="418" ht="15.75" customHeight="1"/>
    <row r="419" ht="15.75" customHeight="1"/>
    <row r="420" ht="15.75" customHeight="1"/>
    <row r="421" ht="15.75" customHeight="1"/>
    <row r="422" ht="15.75" customHeight="1"/>
    <row r="423" ht="15.75" customHeight="1"/>
    <row r="424" ht="15.75" customHeight="1"/>
    <row r="425" ht="15.75" customHeight="1"/>
    <row r="426" ht="15.75" customHeight="1"/>
    <row r="427" ht="15.75" customHeight="1"/>
    <row r="428" ht="15.75" customHeight="1"/>
    <row r="429" ht="15.75" customHeight="1"/>
    <row r="430" ht="15.75" customHeight="1"/>
    <row r="431" ht="15.75" customHeight="1"/>
    <row r="432" ht="15.75" customHeight="1"/>
    <row r="433" ht="15.75" customHeight="1"/>
    <row r="434" ht="15.75" customHeight="1"/>
    <row r="435" ht="15.75" customHeight="1"/>
    <row r="436" ht="15.75" customHeight="1"/>
    <row r="437" ht="15.75" customHeight="1"/>
    <row r="438" ht="15.75" customHeight="1"/>
    <row r="439" ht="15.75" customHeight="1"/>
    <row r="440" ht="15.75" customHeight="1"/>
    <row r="441" ht="15.75" customHeight="1"/>
    <row r="442" ht="15.75" customHeight="1"/>
    <row r="443" ht="15.75" customHeight="1"/>
    <row r="444" ht="15.75" customHeight="1"/>
    <row r="445" ht="15.75" customHeight="1"/>
    <row r="446" ht="15.75" customHeight="1"/>
    <row r="447" ht="15.75" customHeight="1"/>
    <row r="448" ht="15.75" customHeight="1"/>
    <row r="449" ht="15.75" customHeight="1"/>
    <row r="450" ht="15.75" customHeight="1"/>
    <row r="451" ht="15.75" customHeight="1"/>
    <row r="452" ht="15.75" customHeight="1"/>
    <row r="453" ht="15.75" customHeight="1"/>
    <row r="454" ht="15.75" customHeight="1"/>
    <row r="455" ht="15.75" customHeight="1"/>
    <row r="456" ht="15.75" customHeight="1"/>
    <row r="457" ht="15.75" customHeight="1"/>
    <row r="458" ht="15.75" customHeight="1"/>
    <row r="459" ht="15.75" customHeight="1"/>
    <row r="460" ht="15.75" customHeight="1"/>
    <row r="461" ht="15.75" customHeight="1"/>
    <row r="462" ht="15.75" customHeight="1"/>
    <row r="463" ht="15.75" customHeight="1"/>
    <row r="464" ht="15.75" customHeight="1"/>
    <row r="465" ht="15.75" customHeight="1"/>
    <row r="466" ht="15.75" customHeight="1"/>
    <row r="467" ht="15.75" customHeight="1"/>
    <row r="468" ht="15.75" customHeight="1"/>
    <row r="469" ht="15.75" customHeight="1"/>
    <row r="470" ht="15.75" customHeight="1"/>
    <row r="471" ht="15.75" customHeight="1"/>
    <row r="472" ht="15.75" customHeight="1"/>
    <row r="473" ht="15.75" customHeight="1"/>
    <row r="474" ht="15.75" customHeight="1"/>
    <row r="475" ht="15.75" customHeight="1"/>
    <row r="476" ht="15.75" customHeight="1"/>
    <row r="477" ht="15.75" customHeight="1"/>
    <row r="478" ht="15.75" customHeight="1"/>
    <row r="479" ht="15.75" customHeight="1"/>
    <row r="480" ht="15.75" customHeight="1"/>
    <row r="481" ht="15.75" customHeight="1"/>
    <row r="482" ht="15.75" customHeight="1"/>
    <row r="483" ht="15.75" customHeight="1"/>
    <row r="484" ht="15.75" customHeight="1"/>
    <row r="485" ht="15.75" customHeight="1"/>
    <row r="486" ht="15.75" customHeight="1"/>
    <row r="487" ht="15.75" customHeight="1"/>
    <row r="488" ht="15.75" customHeight="1"/>
    <row r="489" ht="15.75" customHeight="1"/>
    <row r="490" ht="15.75" customHeight="1"/>
    <row r="491" ht="15.75" customHeight="1"/>
    <row r="492" ht="15.75" customHeight="1"/>
    <row r="493" ht="15.75" customHeight="1"/>
    <row r="494" ht="15.75" customHeight="1"/>
    <row r="495" ht="15.75" customHeight="1"/>
    <row r="496" ht="15.75" customHeight="1"/>
    <row r="497" ht="15.75" customHeight="1"/>
    <row r="498" ht="15.75" customHeight="1"/>
    <row r="499" ht="15.75" customHeight="1"/>
    <row r="500" ht="15.75" customHeight="1"/>
    <row r="501" ht="15.75" customHeight="1"/>
    <row r="502" ht="15.75" customHeight="1"/>
    <row r="503" ht="15.75" customHeight="1"/>
    <row r="504" ht="15.75" customHeight="1"/>
    <row r="505" ht="15.75" customHeight="1"/>
    <row r="506" ht="15.75" customHeight="1"/>
    <row r="507" ht="15.75" customHeight="1"/>
    <row r="508" ht="15.75" customHeight="1"/>
    <row r="509" ht="15.75" customHeight="1"/>
    <row r="510" ht="15.75" customHeight="1"/>
    <row r="511" ht="15.75" customHeight="1"/>
    <row r="512" ht="15.75" customHeight="1"/>
    <row r="513" ht="15.75" customHeight="1"/>
    <row r="514" ht="15.75" customHeight="1"/>
    <row r="515" ht="15.75" customHeight="1"/>
    <row r="516" ht="15.75" customHeight="1"/>
    <row r="517" ht="15.75" customHeight="1"/>
    <row r="518" ht="15.75" customHeight="1"/>
    <row r="519" ht="15.75" customHeight="1"/>
    <row r="520" ht="15.75" customHeight="1"/>
    <row r="521" ht="15.75" customHeight="1"/>
    <row r="522" ht="15.75" customHeight="1"/>
    <row r="523" ht="15.75" customHeight="1"/>
    <row r="524" ht="15.75" customHeight="1"/>
    <row r="525" ht="15.75" customHeight="1"/>
    <row r="526" ht="15.75" customHeight="1"/>
    <row r="527" ht="15.75" customHeight="1"/>
    <row r="528" ht="15.75" customHeight="1"/>
    <row r="529" ht="15.75" customHeight="1"/>
    <row r="530" ht="15.75" customHeight="1"/>
    <row r="531" ht="15.75" customHeight="1"/>
    <row r="532" ht="15.75" customHeight="1"/>
    <row r="533" ht="15.75" customHeight="1"/>
    <row r="534" ht="15.75" customHeight="1"/>
    <row r="535" ht="15.75" customHeight="1"/>
    <row r="536" ht="15.75" customHeight="1"/>
    <row r="537" ht="15.75" customHeight="1"/>
    <row r="538" ht="15.75" customHeight="1"/>
    <row r="539" ht="15.75" customHeight="1"/>
    <row r="540" ht="15.75" customHeight="1"/>
    <row r="541" ht="15.75" customHeight="1"/>
    <row r="542" ht="15.75" customHeight="1"/>
    <row r="543" ht="15.75" customHeight="1"/>
    <row r="544" ht="15.75" customHeight="1"/>
    <row r="545" ht="15.75" customHeight="1"/>
    <row r="546" ht="15.75" customHeight="1"/>
    <row r="547" ht="15.75" customHeight="1"/>
    <row r="548" ht="15.75" customHeight="1"/>
    <row r="549" ht="15.75" customHeight="1"/>
    <row r="550" ht="15.75" customHeight="1"/>
    <row r="551" ht="15.75" customHeight="1"/>
    <row r="552" ht="15.75" customHeight="1"/>
    <row r="553" ht="15.75" customHeight="1"/>
    <row r="554" ht="15.75" customHeight="1"/>
    <row r="555" ht="15.75" customHeight="1"/>
    <row r="556" ht="15.75" customHeight="1"/>
    <row r="557" ht="15.75" customHeight="1"/>
    <row r="558" ht="15.75" customHeight="1"/>
    <row r="559" ht="15.75" customHeight="1"/>
    <row r="560" ht="15.75" customHeight="1"/>
    <row r="561" ht="15.75" customHeight="1"/>
    <row r="562" ht="15.75" customHeight="1"/>
    <row r="563" ht="15.75" customHeight="1"/>
    <row r="564" ht="15.75" customHeight="1"/>
    <row r="565" ht="15.75" customHeight="1"/>
    <row r="566" ht="15.75" customHeight="1"/>
    <row r="567" ht="15.75" customHeight="1"/>
    <row r="568" ht="15.75" customHeight="1"/>
    <row r="569" ht="15.75" customHeight="1"/>
    <row r="570" ht="15.75" customHeight="1"/>
    <row r="571" ht="15.75" customHeight="1"/>
    <row r="572" ht="15.75" customHeight="1"/>
    <row r="573" ht="15.75" customHeight="1"/>
    <row r="574" ht="15.75" customHeight="1"/>
    <row r="575" ht="15.75" customHeight="1"/>
    <row r="576" ht="15.75" customHeight="1"/>
    <row r="577" ht="15.75" customHeight="1"/>
    <row r="578" ht="15.75" customHeight="1"/>
    <row r="579" ht="15.75" customHeight="1"/>
    <row r="580" ht="15.75" customHeight="1"/>
    <row r="581" ht="15.75" customHeight="1"/>
    <row r="582" ht="15.75" customHeight="1"/>
    <row r="583" ht="15.75" customHeight="1"/>
    <row r="584" ht="15.75" customHeight="1"/>
    <row r="585" ht="15.75" customHeight="1"/>
    <row r="586" ht="15.75" customHeight="1"/>
    <row r="587" ht="15.75" customHeight="1"/>
    <row r="588" ht="15.75" customHeight="1"/>
    <row r="589" ht="15.75" customHeight="1"/>
    <row r="590" ht="15.75" customHeight="1"/>
    <row r="591" ht="15.75" customHeight="1"/>
    <row r="592" ht="15.75" customHeight="1"/>
    <row r="593" ht="15.75" customHeight="1"/>
    <row r="594" ht="15.75" customHeight="1"/>
    <row r="595" ht="15.75" customHeight="1"/>
    <row r="596" ht="15.75" customHeight="1"/>
    <row r="597" ht="15.75" customHeight="1"/>
    <row r="598" ht="15.75" customHeight="1"/>
    <row r="599" ht="15.75" customHeight="1"/>
    <row r="600" ht="15.75" customHeight="1"/>
    <row r="601" ht="15.75" customHeight="1"/>
    <row r="602" ht="15.75" customHeight="1"/>
    <row r="603" ht="15.75" customHeight="1"/>
    <row r="604" ht="15.75" customHeight="1"/>
    <row r="605" ht="15.75" customHeight="1"/>
    <row r="606" ht="15.75" customHeight="1"/>
    <row r="607" ht="15.75" customHeight="1"/>
    <row r="608" ht="15.75" customHeight="1"/>
    <row r="609" ht="15.75" customHeight="1"/>
    <row r="610" ht="15.75" customHeight="1"/>
    <row r="611" ht="15.75" customHeight="1"/>
    <row r="612" ht="15.75" customHeight="1"/>
    <row r="613" ht="15.75" customHeight="1"/>
    <row r="614" ht="15.75" customHeight="1"/>
    <row r="615" ht="15.75" customHeight="1"/>
    <row r="616" ht="15.75" customHeight="1"/>
    <row r="617" ht="15.75" customHeight="1"/>
    <row r="618" ht="15.75" customHeight="1"/>
    <row r="619" ht="15.75" customHeight="1"/>
    <row r="620" ht="15.75" customHeight="1"/>
    <row r="621" ht="15.75" customHeight="1"/>
    <row r="622" ht="15.75" customHeight="1"/>
    <row r="623" ht="15.75" customHeight="1"/>
    <row r="624" ht="15.75" customHeight="1"/>
    <row r="625" ht="15.75" customHeight="1"/>
    <row r="626" ht="15.75" customHeight="1"/>
    <row r="627" ht="15.75" customHeight="1"/>
    <row r="628" ht="15.75" customHeight="1"/>
    <row r="629" ht="15.75" customHeight="1"/>
    <row r="630" ht="15.75" customHeight="1"/>
    <row r="631" ht="15.75" customHeight="1"/>
    <row r="632" ht="15.75" customHeight="1"/>
    <row r="633" ht="15.75" customHeight="1"/>
    <row r="634" ht="15.75" customHeight="1"/>
    <row r="635" ht="15.75" customHeight="1"/>
    <row r="636" ht="15.75" customHeight="1"/>
    <row r="637" ht="15.75" customHeight="1"/>
    <row r="638" ht="15.75" customHeight="1"/>
    <row r="639" ht="15.75" customHeight="1"/>
    <row r="640" ht="15.75" customHeight="1"/>
    <row r="641" ht="15.75" customHeight="1"/>
    <row r="642" ht="15.75" customHeight="1"/>
    <row r="643" ht="15.75" customHeight="1"/>
    <row r="644" ht="15.75" customHeight="1"/>
    <row r="645" ht="15.75" customHeight="1"/>
    <row r="646" ht="15.75" customHeight="1"/>
    <row r="647" ht="15.75" customHeight="1"/>
    <row r="648" ht="15.75" customHeight="1"/>
    <row r="649" ht="15.75" customHeight="1"/>
    <row r="650" ht="15.75" customHeight="1"/>
    <row r="651" ht="15.75" customHeight="1"/>
    <row r="652" ht="15.75" customHeight="1"/>
    <row r="653" ht="15.75" customHeight="1"/>
    <row r="654" ht="15.75" customHeight="1"/>
    <row r="655" ht="15.75" customHeight="1"/>
    <row r="656" ht="15.75" customHeight="1"/>
    <row r="657" ht="15.75" customHeight="1"/>
    <row r="658" ht="15.75" customHeight="1"/>
    <row r="659" ht="15.75" customHeight="1"/>
    <row r="660" ht="15.75" customHeight="1"/>
    <row r="661" ht="15.75" customHeight="1"/>
    <row r="662" ht="15.75" customHeight="1"/>
    <row r="663" ht="15.75" customHeight="1"/>
    <row r="664" ht="15.75" customHeight="1"/>
    <row r="665" ht="15.75" customHeight="1"/>
    <row r="666" ht="15.75" customHeight="1"/>
    <row r="667" ht="15.75" customHeight="1"/>
    <row r="668" ht="15.75" customHeight="1"/>
    <row r="669" ht="15.75" customHeight="1"/>
    <row r="670" ht="15.75" customHeight="1"/>
    <row r="671" ht="15.75" customHeight="1"/>
    <row r="672" ht="15.75" customHeight="1"/>
    <row r="673" ht="15.75" customHeight="1"/>
    <row r="674" ht="15.75" customHeight="1"/>
    <row r="675" ht="15.75" customHeight="1"/>
    <row r="676" ht="15.75" customHeight="1"/>
    <row r="677" ht="15.75" customHeight="1"/>
    <row r="678" ht="15.75" customHeight="1"/>
    <row r="679" ht="15.75" customHeight="1"/>
    <row r="680" ht="15.75" customHeight="1"/>
    <row r="681" ht="15.75" customHeight="1"/>
    <row r="682" ht="15.75" customHeight="1"/>
    <row r="683" ht="15.75" customHeight="1"/>
    <row r="684" ht="15.75" customHeight="1"/>
    <row r="685" ht="15.75" customHeight="1"/>
    <row r="686" ht="15.75" customHeight="1"/>
    <row r="687" ht="15.75" customHeight="1"/>
    <row r="688" ht="15.75" customHeight="1"/>
    <row r="689" ht="15.75" customHeight="1"/>
    <row r="690" ht="15.75" customHeight="1"/>
    <row r="691" ht="15.75" customHeight="1"/>
    <row r="692" ht="15.75" customHeight="1"/>
    <row r="693" ht="15.75" customHeight="1"/>
    <row r="694" ht="15.75" customHeight="1"/>
    <row r="695" ht="15.75" customHeight="1"/>
    <row r="696" ht="15.75" customHeight="1"/>
    <row r="697" ht="15.75" customHeight="1"/>
    <row r="698" ht="15.75" customHeight="1"/>
    <row r="699" ht="15.75" customHeight="1"/>
    <row r="700" ht="15.75" customHeight="1"/>
    <row r="701" ht="15.75" customHeight="1"/>
    <row r="702" ht="15.75" customHeight="1"/>
    <row r="703" ht="15.75" customHeight="1"/>
    <row r="704" ht="15.75" customHeight="1"/>
    <row r="705" ht="15.75" customHeight="1"/>
    <row r="706" ht="15.75" customHeight="1"/>
    <row r="707" ht="15.75" customHeight="1"/>
    <row r="708" ht="15.75" customHeight="1"/>
    <row r="709" ht="15.75" customHeight="1"/>
    <row r="710" ht="15.75" customHeight="1"/>
    <row r="711" ht="15.75" customHeight="1"/>
    <row r="712" ht="15.75" customHeight="1"/>
    <row r="713" ht="15.75" customHeight="1"/>
    <row r="714" ht="15.75" customHeight="1"/>
    <row r="715" ht="15.75" customHeight="1"/>
    <row r="716" ht="15.75" customHeight="1"/>
    <row r="717" ht="15.75" customHeight="1"/>
    <row r="718" ht="15.75" customHeight="1"/>
    <row r="719" ht="15.75" customHeight="1"/>
    <row r="720" ht="15.75" customHeight="1"/>
    <row r="721" ht="15.75" customHeight="1"/>
    <row r="722" ht="15.75" customHeight="1"/>
    <row r="723" ht="15.75" customHeight="1"/>
    <row r="724" ht="15.75" customHeight="1"/>
    <row r="725" ht="15.75" customHeight="1"/>
    <row r="726" ht="15.75" customHeight="1"/>
    <row r="727" ht="15.75" customHeight="1"/>
    <row r="728" ht="15.75" customHeight="1"/>
    <row r="729" ht="15.75" customHeight="1"/>
    <row r="730" ht="15.75" customHeight="1"/>
    <row r="731" ht="15.75" customHeight="1"/>
    <row r="732" ht="15.75" customHeight="1"/>
    <row r="733" ht="15.75" customHeight="1"/>
    <row r="734" ht="15.75" customHeight="1"/>
    <row r="735" ht="15.75" customHeight="1"/>
    <row r="736" ht="15.75" customHeight="1"/>
    <row r="737" ht="15.75" customHeight="1"/>
    <row r="738" ht="15.75" customHeight="1"/>
    <row r="739" ht="15.75" customHeight="1"/>
    <row r="740" ht="15.75" customHeight="1"/>
    <row r="741" ht="15.75" customHeight="1"/>
    <row r="742" ht="15.75" customHeight="1"/>
    <row r="743" ht="15.75" customHeight="1"/>
    <row r="744" ht="15.75" customHeight="1"/>
    <row r="745" ht="15.75" customHeight="1"/>
    <row r="746" ht="15.75" customHeight="1"/>
    <row r="747" ht="15.75" customHeight="1"/>
    <row r="748" ht="15.75" customHeight="1"/>
    <row r="749" ht="15.75" customHeight="1"/>
    <row r="750" ht="15.75" customHeight="1"/>
    <row r="751" ht="15.75" customHeight="1"/>
    <row r="752" ht="15.75" customHeight="1"/>
    <row r="753" ht="15.75" customHeight="1"/>
    <row r="754" ht="15.75" customHeight="1"/>
    <row r="755" ht="15.75" customHeight="1"/>
    <row r="756" ht="15.75" customHeight="1"/>
    <row r="757" ht="15.75" customHeight="1"/>
    <row r="758" ht="15.75" customHeight="1"/>
    <row r="759" ht="15.75" customHeight="1"/>
    <row r="760" ht="15.75" customHeight="1"/>
    <row r="761" ht="15.75" customHeight="1"/>
    <row r="762" ht="15.75" customHeight="1"/>
    <row r="763" ht="15.75" customHeight="1"/>
    <row r="764" ht="15.75" customHeight="1"/>
    <row r="765" ht="15.75" customHeight="1"/>
    <row r="766" ht="15.75" customHeight="1"/>
    <row r="767" ht="15.75" customHeight="1"/>
    <row r="768" ht="15.75" customHeight="1"/>
    <row r="769" ht="15.75" customHeight="1"/>
    <row r="770" ht="15.75" customHeight="1"/>
    <row r="771" ht="15.75" customHeight="1"/>
    <row r="772" ht="15.75" customHeight="1"/>
    <row r="773" ht="15.75" customHeight="1"/>
    <row r="774" ht="15.75" customHeight="1"/>
    <row r="775" ht="15.75" customHeight="1"/>
    <row r="776" ht="15.75" customHeight="1"/>
    <row r="777" ht="15.75" customHeight="1"/>
    <row r="778" ht="15.75" customHeight="1"/>
    <row r="779" ht="15.75" customHeight="1"/>
    <row r="780" ht="15.75" customHeight="1"/>
    <row r="781" ht="15.75" customHeight="1"/>
    <row r="782" ht="15.75" customHeight="1"/>
    <row r="783" ht="15.75" customHeight="1"/>
    <row r="784" ht="15.75" customHeight="1"/>
    <row r="785" ht="15.75" customHeight="1"/>
    <row r="786" ht="15.75" customHeight="1"/>
    <row r="787" ht="15.75" customHeight="1"/>
    <row r="788" ht="15.75" customHeight="1"/>
    <row r="789" ht="15.75" customHeight="1"/>
    <row r="790" ht="15.75" customHeight="1"/>
    <row r="791" ht="15.75" customHeight="1"/>
    <row r="792" ht="15.75" customHeight="1"/>
    <row r="793" ht="15.75" customHeight="1"/>
    <row r="794" ht="15.75" customHeight="1"/>
    <row r="795" ht="15.75" customHeight="1"/>
    <row r="796" ht="15.75" customHeight="1"/>
    <row r="797" ht="15.75" customHeight="1"/>
    <row r="798" ht="15.75" customHeight="1"/>
    <row r="799" ht="15.75" customHeight="1"/>
    <row r="800" ht="15.75" customHeight="1"/>
    <row r="801" ht="15.75" customHeight="1"/>
    <row r="802" ht="15.75" customHeight="1"/>
    <row r="803" ht="15.75" customHeight="1"/>
    <row r="804" ht="15.75" customHeight="1"/>
    <row r="805" ht="15.75" customHeight="1"/>
    <row r="806" ht="15.75" customHeight="1"/>
    <row r="807" ht="15.75" customHeight="1"/>
    <row r="808" ht="15.75" customHeight="1"/>
    <row r="809" ht="15.75" customHeight="1"/>
    <row r="810" ht="15.75" customHeight="1"/>
    <row r="811" ht="15.75" customHeight="1"/>
    <row r="812" ht="15.75" customHeight="1"/>
    <row r="813" ht="15.75" customHeight="1"/>
    <row r="814" ht="15.75" customHeight="1"/>
    <row r="815" ht="15.75" customHeight="1"/>
    <row r="816" ht="15.75" customHeight="1"/>
    <row r="817" ht="15.75" customHeight="1"/>
    <row r="818" ht="15.75" customHeight="1"/>
    <row r="819" ht="15.75" customHeight="1"/>
    <row r="820" ht="15.75" customHeight="1"/>
    <row r="821" ht="15.75" customHeight="1"/>
    <row r="822" ht="15.75" customHeight="1"/>
    <row r="823" ht="15.75" customHeight="1"/>
    <row r="824" ht="15.75" customHeight="1"/>
    <row r="825" ht="15.75" customHeight="1"/>
    <row r="826" ht="15.75" customHeight="1"/>
    <row r="827" ht="15.75" customHeight="1"/>
    <row r="828" ht="15.75" customHeight="1"/>
    <row r="829" ht="15.75" customHeight="1"/>
    <row r="830" ht="15.75" customHeight="1"/>
    <row r="831" ht="15.75" customHeight="1"/>
    <row r="832" ht="15.75" customHeight="1"/>
    <row r="833" ht="15.75" customHeight="1"/>
    <row r="834" ht="15.75" customHeight="1"/>
    <row r="835" ht="15.75" customHeight="1"/>
    <row r="836" ht="15.75" customHeight="1"/>
    <row r="837" ht="15.75" customHeight="1"/>
    <row r="838" ht="15.75" customHeight="1"/>
    <row r="839" ht="15.75" customHeight="1"/>
    <row r="840" ht="15.75" customHeight="1"/>
    <row r="841" ht="15.75" customHeight="1"/>
    <row r="842" ht="15.75" customHeight="1"/>
    <row r="843" ht="15.75" customHeight="1"/>
    <row r="844" ht="15.75" customHeight="1"/>
    <row r="845" ht="15.75" customHeight="1"/>
    <row r="846" ht="15.75" customHeight="1"/>
    <row r="847" ht="15.75" customHeight="1"/>
    <row r="848" ht="15.75" customHeight="1"/>
    <row r="849" ht="15.75" customHeight="1"/>
    <row r="850" ht="15.75" customHeight="1"/>
    <row r="851" ht="15.75" customHeight="1"/>
    <row r="852" ht="15.75" customHeight="1"/>
    <row r="853" ht="15.75" customHeight="1"/>
    <row r="854" ht="15.75" customHeight="1"/>
    <row r="855" ht="15.75" customHeight="1"/>
    <row r="856" ht="15.75" customHeight="1"/>
    <row r="857" ht="15.75" customHeight="1"/>
    <row r="858" ht="15.75" customHeight="1"/>
    <row r="859" ht="15.75" customHeight="1"/>
    <row r="860" ht="15.75" customHeight="1"/>
    <row r="861" ht="15.75" customHeight="1"/>
    <row r="862" ht="15.75" customHeight="1"/>
    <row r="863" ht="15.75" customHeight="1"/>
    <row r="864" ht="15.75" customHeight="1"/>
    <row r="865" ht="15.75" customHeight="1"/>
    <row r="866" ht="15.75" customHeight="1"/>
    <row r="867" ht="15.75" customHeight="1"/>
    <row r="868" ht="15.75" customHeight="1"/>
    <row r="869" ht="15.75" customHeight="1"/>
    <row r="870" ht="15.75" customHeight="1"/>
    <row r="871" ht="15.75" customHeight="1"/>
    <row r="872" ht="15.75" customHeight="1"/>
    <row r="873" ht="15.75" customHeight="1"/>
    <row r="874" ht="15.75" customHeight="1"/>
    <row r="875" ht="15.75" customHeight="1"/>
    <row r="876" ht="15.75" customHeight="1"/>
    <row r="877" ht="15.75" customHeight="1"/>
    <row r="878" ht="15.75" customHeight="1"/>
    <row r="879" ht="15.75" customHeight="1"/>
    <row r="880" ht="15.75" customHeight="1"/>
    <row r="881" ht="15.75" customHeight="1"/>
    <row r="882" ht="15.75" customHeight="1"/>
    <row r="883" ht="15.75" customHeight="1"/>
    <row r="884" ht="15.75" customHeight="1"/>
    <row r="885" ht="15.75" customHeight="1"/>
    <row r="886" ht="15.75" customHeight="1"/>
    <row r="887" ht="15.75" customHeight="1"/>
    <row r="888" ht="15.75" customHeight="1"/>
    <row r="889" ht="15.75" customHeight="1"/>
    <row r="890" ht="15.75" customHeight="1"/>
    <row r="891" ht="15.75" customHeight="1"/>
    <row r="892" ht="15.75" customHeight="1"/>
    <row r="893" ht="15.75" customHeight="1"/>
    <row r="894" ht="15.75" customHeight="1"/>
    <row r="895" ht="15.75" customHeight="1"/>
    <row r="896" ht="15.75" customHeight="1"/>
    <row r="897" ht="15.75" customHeight="1"/>
    <row r="898" ht="15.75" customHeight="1"/>
    <row r="899" ht="15.75" customHeight="1"/>
    <row r="900" ht="15.75" customHeight="1"/>
    <row r="901" ht="15.75" customHeight="1"/>
    <row r="902" ht="15.75" customHeight="1"/>
    <row r="903" ht="15.75" customHeight="1"/>
    <row r="904" ht="15.75" customHeight="1"/>
    <row r="905" ht="15.75" customHeight="1"/>
    <row r="906" ht="15.75" customHeight="1"/>
    <row r="907" ht="15.75" customHeight="1"/>
    <row r="908" ht="15.75" customHeight="1"/>
    <row r="909" ht="15.75" customHeight="1"/>
    <row r="910" ht="15.75" customHeight="1"/>
    <row r="911" ht="15.75" customHeight="1"/>
    <row r="912" ht="15.75" customHeight="1"/>
    <row r="913" ht="15.75" customHeight="1"/>
    <row r="914" ht="15.75" customHeight="1"/>
    <row r="915" ht="15.75" customHeight="1"/>
    <row r="916" ht="15.75" customHeight="1"/>
    <row r="917" ht="15.75" customHeight="1"/>
    <row r="918" ht="15.75" customHeight="1"/>
    <row r="919" ht="15.75" customHeight="1"/>
    <row r="920" ht="15.75" customHeight="1"/>
    <row r="921" ht="15.75" customHeight="1"/>
    <row r="922" ht="15.75" customHeight="1"/>
    <row r="923" ht="15.75" customHeight="1"/>
    <row r="924" ht="15.75" customHeight="1"/>
    <row r="925" ht="15.75" customHeight="1"/>
    <row r="926" ht="15.75" customHeight="1"/>
    <row r="927" ht="15.75" customHeight="1"/>
    <row r="928" ht="15.75" customHeight="1"/>
    <row r="929" ht="15.75" customHeight="1"/>
    <row r="930" ht="15.75" customHeight="1"/>
    <row r="931" ht="15.75" customHeight="1"/>
    <row r="932" ht="15.75" customHeight="1"/>
    <row r="933" ht="15.75" customHeight="1"/>
    <row r="934" ht="15.75" customHeight="1"/>
    <row r="935" ht="15.75" customHeight="1"/>
    <row r="936" ht="15.75" customHeight="1"/>
    <row r="937" ht="15.75" customHeight="1"/>
    <row r="938" ht="15.75" customHeight="1"/>
    <row r="939" ht="15.75" customHeight="1"/>
    <row r="940" ht="15.75" customHeight="1"/>
    <row r="941" ht="15.75" customHeight="1"/>
    <row r="942" ht="15.75" customHeight="1"/>
    <row r="943" ht="15.75" customHeight="1"/>
    <row r="944" ht="15.75" customHeight="1"/>
    <row r="945" ht="15.75" customHeight="1"/>
    <row r="946" ht="15.75" customHeight="1"/>
    <row r="947" ht="15.75" customHeight="1"/>
    <row r="948" ht="15.75" customHeight="1"/>
    <row r="949" ht="15.75" customHeight="1"/>
    <row r="950" ht="15.75" customHeight="1"/>
    <row r="951" ht="15.75" customHeight="1"/>
    <row r="952" ht="15.75" customHeight="1"/>
    <row r="953" ht="15.75" customHeight="1"/>
    <row r="954" ht="15.75" customHeight="1"/>
    <row r="955" ht="15.75" customHeight="1"/>
    <row r="956" ht="15.75" customHeight="1"/>
    <row r="957" ht="15.75" customHeight="1"/>
    <row r="958" ht="15.75" customHeight="1"/>
    <row r="959" ht="15.75" customHeight="1"/>
    <row r="960" ht="15.75" customHeight="1"/>
    <row r="961" ht="15.75" customHeight="1"/>
    <row r="962" ht="15.75" customHeight="1"/>
    <row r="963" ht="15.75" customHeight="1"/>
    <row r="964" ht="15.75" customHeight="1"/>
    <row r="965" ht="15.75" customHeight="1"/>
    <row r="966" ht="15.75" customHeight="1"/>
    <row r="967" ht="15.75" customHeight="1"/>
    <row r="968" ht="15.75" customHeight="1"/>
    <row r="969" ht="15.75" customHeight="1"/>
    <row r="970" ht="15.75" customHeight="1"/>
    <row r="971" ht="15.75" customHeight="1"/>
    <row r="972" ht="15.75" customHeight="1"/>
    <row r="973" ht="15.75" customHeight="1"/>
    <row r="974" ht="15.75" customHeight="1"/>
    <row r="975" ht="15.75" customHeight="1"/>
    <row r="976" ht="15.75" customHeight="1"/>
    <row r="977" ht="15.75" customHeight="1"/>
    <row r="978" ht="15.75" customHeight="1"/>
    <row r="979" ht="15.75" customHeight="1"/>
    <row r="980" ht="15.75" customHeight="1"/>
    <row r="981" ht="15.75" customHeight="1"/>
    <row r="982" ht="15.75" customHeight="1"/>
    <row r="983" ht="15.75" customHeight="1"/>
    <row r="984" ht="15.75" customHeight="1"/>
    <row r="985" ht="15.75" customHeight="1"/>
    <row r="986" ht="15.75" customHeight="1"/>
    <row r="987" ht="15.75" customHeight="1"/>
    <row r="988" ht="15.75" customHeight="1"/>
    <row r="989" ht="15.75" customHeight="1"/>
    <row r="990" ht="15.75" customHeight="1"/>
    <row r="991" ht="15.75" customHeight="1"/>
    <row r="992" ht="15.75" customHeight="1"/>
    <row r="993" ht="15.75" customHeight="1"/>
    <row r="994" ht="15.75" customHeight="1"/>
    <row r="995" ht="15.75" customHeight="1"/>
    <row r="996" ht="15.75" customHeight="1"/>
    <row r="997" ht="15.75" customHeight="1"/>
    <row r="998" ht="15.75" customHeight="1"/>
    <row r="999" ht="15.75" customHeight="1"/>
    <row r="1000" ht="15.75" customHeight="1"/>
    <row r="1001" ht="15.75" customHeight="1"/>
    <row r="1002" ht="15.75" customHeight="1"/>
    <row r="1003" ht="15.75" customHeight="1"/>
    <row r="1004" ht="15.75" customHeight="1"/>
    <row r="1005" ht="15.75" customHeight="1"/>
    <row r="1006" ht="15.75" customHeight="1"/>
    <row r="1007" ht="15.75" customHeight="1"/>
    <row r="1008" ht="15.75" customHeight="1"/>
    <row r="1009" ht="15.75" customHeight="1"/>
    <row r="1010" ht="15.75" customHeight="1"/>
    <row r="1011" ht="15.75" customHeight="1"/>
    <row r="1012" ht="15.75" customHeight="1"/>
    <row r="1013" ht="15.75" customHeight="1"/>
    <row r="1014" ht="15.75" customHeight="1"/>
    <row r="1015" ht="15.75" customHeight="1"/>
    <row r="1016" ht="15.75" customHeight="1"/>
    <row r="1017" ht="15.75" customHeight="1"/>
    <row r="1018" ht="15.75" customHeight="1"/>
    <row r="1019" ht="15.75" customHeight="1"/>
    <row r="1020" ht="15.75" customHeight="1"/>
    <row r="1021" ht="15.75" customHeight="1"/>
    <row r="1022" ht="15.75" customHeight="1"/>
    <row r="1023" ht="15.75" customHeight="1"/>
    <row r="1024" ht="15.75" customHeight="1"/>
  </sheetData>
  <mergeCells count="7">
    <mergeCell ref="J1:P1"/>
    <mergeCell ref="C4:D4"/>
    <mergeCell ref="E4:L4"/>
    <mergeCell ref="M4:P4"/>
    <mergeCell ref="C6:D6"/>
    <mergeCell ref="E6:L6"/>
    <mergeCell ref="M6:P6"/>
  </mergeCells>
  <pageMargins left="0.7" right="0.7" top="0.75" bottom="0.75" header="0" footer="0"/>
  <pageSetup orientation="landscape"/>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Sheet1</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Ainārs Lācbergs</dc:creator>
  <cp:lastModifiedBy>Ingūna Rutka</cp:lastModifiedBy>
  <dcterms:created xsi:type="dcterms:W3CDTF">2024-09-25T12:54:41Z</dcterms:created>
  <dcterms:modified xsi:type="dcterms:W3CDTF">2026-07-21T07:36:01Z</dcterms:modified>
</cp:coreProperties>
</file>