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I:\2026_90_APKURES KATLA _NOMAIŅA_VILCE\"/>
    </mc:Choice>
  </mc:AlternateContent>
  <xr:revisionPtr revIDLastSave="0" documentId="13_ncr:1_{A90AA15F-4274-4829-824C-116E0B9659D6}" xr6:coauthVersionLast="47" xr6:coauthVersionMax="47" xr10:uidLastSave="{00000000-0000-0000-0000-000000000000}"/>
  <bookViews>
    <workbookView xWindow="-28920" yWindow="-120" windowWidth="29040" windowHeight="17520" tabRatio="820" activeTab="2" xr2:uid="{00000000-000D-0000-FFFF-FFFF00000000}"/>
  </bookViews>
  <sheets>
    <sheet name="KOPTAME" sheetId="2" r:id="rId1"/>
    <sheet name="KOPS" sheetId="3" r:id="rId2"/>
    <sheet name="Vilce" sheetId="5" r:id="rId3"/>
  </sheets>
  <definedNames>
    <definedName name="_xlnm._FilterDatabase" localSheetId="2" hidden="1">Vilce!$A$16:$AKF$47</definedName>
    <definedName name="_xlnm.Print_Area" localSheetId="1">KOPS!$A$1:$I$33</definedName>
    <definedName name="_xlnm.Print_Area" localSheetId="0">KOPTAME!$A$1:$D$48</definedName>
    <definedName name="_xlnm.Print_Area" localSheetId="2">Vilce!$A$1:$P$62</definedName>
  </definedNames>
  <calcPr calcId="191029" iterateCount="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C7" i="5" l="1"/>
  <c r="C18" i="2" l="1"/>
  <c r="C31" i="2" s="1"/>
  <c r="C21" i="2"/>
  <c r="A2" i="5"/>
  <c r="A1" i="5"/>
  <c r="B28" i="3"/>
  <c r="C8" i="5" l="1"/>
  <c r="C8" i="3" l="1"/>
</calcChain>
</file>

<file path=xl/sharedStrings.xml><?xml version="1.0" encoding="utf-8"?>
<sst xmlns="http://schemas.openxmlformats.org/spreadsheetml/2006/main" count="145" uniqueCount="100">
  <si>
    <t>Latvijas būvnormatīvam LBN 501-17</t>
  </si>
  <si>
    <t>"Būvizmaksu noteikšanas kārtība"</t>
  </si>
  <si>
    <t>(Apstiprināts ar Ministru kabineta</t>
  </si>
  <si>
    <t>2017. gada 3. maija</t>
  </si>
  <si>
    <t>noteikumiem Nr.  239)</t>
  </si>
  <si>
    <t>APSTIPRINU</t>
  </si>
  <si>
    <t>(paraksts un tā atsifrejums)</t>
  </si>
  <si>
    <t>BŪVNIECĪBAS KOPTĀME</t>
  </si>
  <si>
    <t>Objekta nosaukums:</t>
  </si>
  <si>
    <t>Būves nosaukums:</t>
  </si>
  <si>
    <t>Objekta adrese:</t>
  </si>
  <si>
    <t>Pasūtītājs:</t>
  </si>
  <si>
    <t>JELGAVAS NOVADA PAŠVALDĪBA</t>
  </si>
  <si>
    <t>Pasūtījuma Nr.:</t>
  </si>
  <si>
    <t>Pretendents:</t>
  </si>
  <si>
    <t>Nr. P.k.</t>
  </si>
  <si>
    <t>OBJEKTA NOSAUKUMS</t>
  </si>
  <si>
    <t>OBJEKTA IZMAKSAS (EURO)</t>
  </si>
  <si>
    <t>PVN 21%</t>
  </si>
  <si>
    <t>Sastādīja:</t>
  </si>
  <si>
    <t>(paraksts un tā atsifrejums, datums)</t>
  </si>
  <si>
    <t>Sert.Nr.:</t>
  </si>
  <si>
    <t>Pārbaudīja:</t>
  </si>
  <si>
    <t>KOPSAVILKUMA APRĒĶINS Nr.1</t>
  </si>
  <si>
    <t>(būvdarbu veids vai kosntruktīvā elementa nosaukums)</t>
  </si>
  <si>
    <t>Par kopējo summu (EURO)</t>
  </si>
  <si>
    <t>Kopēja darbietilpība (c/h)</t>
  </si>
  <si>
    <t>Nr. p.k</t>
  </si>
  <si>
    <t>Kods, tāme Nr.</t>
  </si>
  <si>
    <t>Būvdarbu veids vai konstruktīvā elementa nosaukums</t>
  </si>
  <si>
    <t>Tāmes izmaksa EUR</t>
  </si>
  <si>
    <t>Tai skaitā</t>
  </si>
  <si>
    <t>Darba alga EUR</t>
  </si>
  <si>
    <t>Būvizstrādājumi EUR</t>
  </si>
  <si>
    <t>Mehānismi EUR</t>
  </si>
  <si>
    <t>KOPĀ</t>
  </si>
  <si>
    <t>Virsizdevumi</t>
  </si>
  <si>
    <t>t.sk. Darba aizsardzība</t>
  </si>
  <si>
    <t>Peļņa</t>
  </si>
  <si>
    <t>Pavisam kopā</t>
  </si>
  <si>
    <t>(paraksts un tā atšifrējums, datums)</t>
  </si>
  <si>
    <t>(Būvdarbu veids vai kosntruktīva elementa nosaukums)</t>
  </si>
  <si>
    <t>Tāmes izmaksas</t>
  </si>
  <si>
    <t>EURO</t>
  </si>
  <si>
    <t>Nr. p.k.</t>
  </si>
  <si>
    <t>Kods</t>
  </si>
  <si>
    <t>Būvdarbu nosaukums</t>
  </si>
  <si>
    <t>Mērvienība</t>
  </si>
  <si>
    <t>Daudzums</t>
  </si>
  <si>
    <t>Vienības izmaksas</t>
  </si>
  <si>
    <t>Kopā uz visu apjomu</t>
  </si>
  <si>
    <t>Laika norma (c/h)</t>
  </si>
  <si>
    <t>Darba samaksas likme (EUR/h)</t>
  </si>
  <si>
    <t>Darba alga (EUR)</t>
  </si>
  <si>
    <t>Būvizstrādājumi (EUR)</t>
  </si>
  <si>
    <t>Mehānismi (EUR)</t>
  </si>
  <si>
    <t>Kopā (EUR)</t>
  </si>
  <si>
    <t>Darbietilpība (c/h)</t>
  </si>
  <si>
    <t>Summa (EUR)</t>
  </si>
  <si>
    <t>Tiešās izmaksas kopā, t.sk. Darba devēja sociālais nodoklis (23,59%)</t>
  </si>
  <si>
    <t>Sert.Nr.</t>
  </si>
  <si>
    <t xml:space="preserve">PAVISAM KOPĀ AR PVN </t>
  </si>
  <si>
    <t/>
  </si>
  <si>
    <t>Darbietilpība c/h</t>
  </si>
  <si>
    <t>_%</t>
  </si>
  <si>
    <t>m3</t>
  </si>
  <si>
    <t>kompl.</t>
  </si>
  <si>
    <t>Atkritumu savākšana, transports un utilizācija</t>
  </si>
  <si>
    <t>Nolietoto apkures katlu demontāža</t>
  </si>
  <si>
    <t>Demontāžas darbi</t>
  </si>
  <si>
    <t>Apsaistes demontāža</t>
  </si>
  <si>
    <t>Kurināmā padeves sistēma</t>
  </si>
  <si>
    <t>Vilces apkures katlu nomaiņa</t>
  </si>
  <si>
    <t>Madaru iela 2, Vilce</t>
  </si>
  <si>
    <t>Katliekārtas</t>
  </si>
  <si>
    <t>Sistēmas apsaistes cauruļvadi to montāža ar veidgabaliem izmantojot melnā tērauda cauruļvadus ar metināšanas savienojumiem vai vītņu savienojumiem</t>
  </si>
  <si>
    <t>Siltumtrase</t>
  </si>
  <si>
    <t>Sistēmas integrācija, vadības bloku pieslēgšana internetam. Attālinātā interfeisa konfigurēšana (viedtālrunim/datoram) temperatūru, kļūdu paziņojumu un granulu līmeņa pārraudzībai.</t>
  </si>
  <si>
    <t>Apkures izplešanās tvertnes (tilpums 200L, darba spiediens 4bar) montāža. Drošības vārsta DN50 (4 bar) montāža ar izvadu caur sienu. Manometru, termometru, ventiļu un dubļu ķērāju (filtru) montāža katlu telpā.</t>
  </si>
  <si>
    <t>Visas katlu mājas un siltumtrases mezgla plūsmu balansēšana, automātikas parametru iestatīšana, sastādot aktu.</t>
  </si>
  <si>
    <t>Piezīme:</t>
  </si>
  <si>
    <t>Pozīcijā jāiekļauj visi nepieciešamie palīgmateriāli (stiprinājumi, blīves, skrūves, elektromontāžas kabeļi u.c.) pilnīgai iekārtas darbības nodrošināšanai</t>
  </si>
  <si>
    <t>Dūmvads</t>
  </si>
  <si>
    <t>Visu jaunbūvēto un esošo katlu mājas tehnoloģisko cauruļvadu un veidgabalu (līkumu, trejgabalu) siltumizolācijas izbūve ar akmens vates cilindriem vai sintētiskā kaučuka loksnēm/čaulām ar alumīnija folijas armējuma pārklājumu. Izolācijas biezums no 20 līdz 30 mm  (atbilstoši cauruļvadu diametriem un ražotāja standartiem). Pozīcijā iekļaut arī noslēgarmatūras (ventiļu, filtru) izolācijas blokus</t>
  </si>
  <si>
    <t>Elektromontāžas darbi</t>
  </si>
  <si>
    <t>Katlu mājas jauno tehnoloģisko iekārtu spēka kabeļu un vadības/automātikas vājstrāvas kabeļu tīkla izbūve un montāža. Pozīcijā iekļaut kabeļu aizsargcauruļu, kabeļu reņu/karšu piegādi un uzstādīšanu, kabeļu vilkšanu no jaunizbūvējamā katlu mājas sadales skapja līdz apkures katliem, cirkulācijas sūkņiem, vārstu elektromotoru piedziņām, sensoriem un izpildmehānismiem, kā arī visu galiekārtu pieslēgšanu, vadu marķēšanu un funkcionālo testēšanu.</t>
  </si>
  <si>
    <t>Degšanas procesa nodrošināšanai nepieciešamās pieplūdes ventilācijas sistēmas izbūve. Pozīcijā iekļaut ārsienas gaisa ņemšanas restes/žalūzijas montāžu, pēc katliekārtu ražotāja tehniskajām prasībām un ugunsdrošības normatīviem.</t>
  </si>
  <si>
    <t>Katlu mājas ēkas automātiskās ugunsgrēka atklāšanas un trauksmes sistēmas izbūve. Pozīcijā iekļaut lokālā UAS paneļa (vai paplašināšanas moduļa), dūmu/karstuma detektoru, trauksmes sirēnu un rokas trauksmes pogu piegādi un montāžu katlu telpā. Ietvert signāla pārraides kabeļu maģistrāles izbūvi (pazemes kabeļu kanalizācijā vai pa gaisa līniju) no katlu mājas līdz skolas galvenajam ugunsdrošības panelim, sistēmu salāgošanu, programmēšanu un tehnisko testēšanu saskaņā ar LVS EN 54 standartiem.</t>
  </si>
  <si>
    <t>Citi darbi</t>
  </si>
  <si>
    <t>Jaunizbūvēto katlu mājas tehnoloģisko loku, siltummezgla un maģistrālo cauruļvadu hidrauliskā spiediena pārbaude (izturības un blīvuma tests) ar spiedienu, kas ir 1.5 reizes lielāks par sistēmas maksimālo darba spiedienu, sastādot aktu. Sistēmas pilna hidrauliskā skalošana un attīrīšana no būvniecības/metināšanas sārņiem un mehāniskajiem piemaisījumiem pirms katliekārtu palaišanas.</t>
  </si>
  <si>
    <t>Visas katlu mājas automatizācijas, degļu kaskādes vadības, SCADA/Web tālvadības sistēmas un siltummezgla kompleksā pārbaude un funkcionālā testēšana darba režīmos. Pasūtītāja atbildīgā personāla (objekta apsaimniekotāju) praktiskā apmācība darbam ar uzstādītajām iekārtām un vadības vadības programmatūru. Apmācību akta sastādīšana un parakstīšana.</t>
  </si>
  <si>
    <t>Pilna būvniecības izpilddokumentācijas komplekta sagatavošana un iesniegšana Pasūtītājam. Pozīcijā iekļaut: siltummezgla un katlu mājas faktisko izpildshēmu izstrādi, uzstādīto iekārtu un materiālu atbilstības deklarācijas (sertifikātus), ražotāja pases, ekspluatācijas un apkopes instrukcijas latviešu valodā, kā arī testēšanas aktus.</t>
  </si>
  <si>
    <t>Rūpnieciski ražotas biomasas starptvertnes piegāde un montāža katlu telpā, kopējais tilpums ne mazāks kā 1.5 m³. Izgatavota no tērauda, ar slīpu konusa apakšu pašplūsmas nodrošināšanai. Komplektā ar hermētisku vāku, integrētu pneimatiskās sistēmas ciklonu-atdalītāju un mehāniskiem izdales šnekiem uz katru katla degli atsevišķi.</t>
  </si>
  <si>
    <t>Elektroniskais (frekvenču vadāmais) 'in-line' tipa sūknis ar atloku savienojumu. Aprēķina parametri: plūsma ne mazāka par 15 m³/h, spiediena augstums ne mazāks kā 50 kPa. Sūknim jābūt aprīkotam ar integrētu aizsardzību pret pārslodzi, sauso gaitu un datu pārraides moduli (Modbus/BACnet vai analogs) pieslēgšanai SCADA/Web sistēmai.</t>
  </si>
  <si>
    <t xml:space="preserve">Siltumtrases temperatūras kontroles trīsceļu vārsta  piegāde un montāža. Komplektā ar saderīgu 3-punktu elektromotora piedziņu (230V vai 24V). Vadība no katla vadības sistēmas. </t>
  </si>
  <si>
    <t>Jaunas biomasas (šķeldas un granulu) uzglabāšanas āra tvertnes un kurināmā transportēšanas sistēmas piegāde un montāža, ne mazāka kā 20 m3, komplektā ar mehānisko kurināmā izlādes sistēmu, kurināmā transportēšanas sistēmu, vadības automātiku ar līmeņa sensoriem starptvertnē, drošības sistēmu un tehnoloģisko slēgumu.</t>
  </si>
  <si>
    <t>Temperatūras un spiediena monitoringa un GSM trauksmes izziņošanas sistēmas piegāde, uzstādīšana un programmēšana</t>
  </si>
  <si>
    <t>Siltināta, dūmgāzu kondensāta izturīga nerūsējošā tērauda dūmvada sistēmas (marka AISI 316L iekšpusē, AISI 304 ārpusē, izolācijas biezums ne mazāk kā 50mm) piegāde un montāža. Augstums ne mazāks kā 11 m, diametrs D=400 mm (vai precizēts pēc katlu ražotāja kaskādes aprēķina). Komplektā ar horizontālajiem dūmkanālu pieslēgumiem (pārejām) no abiem katliem, kaskādes kolektoru, vilmes regulatoru, kondensāta drenāžas izvadu, revīzijas lūkām un nesošajām konstrukcijām (stiprinājumi pie sienas vai masts).</t>
  </si>
  <si>
    <t>Nolikuma pielikums Nr.6</t>
  </si>
  <si>
    <r>
      <t xml:space="preserve">Automātisku koksnes biomasas apkures katla </t>
    </r>
    <r>
      <rPr>
        <i/>
        <sz val="10"/>
        <rFont val="Arial"/>
        <family val="2"/>
        <charset val="186"/>
      </rPr>
      <t>(</t>
    </r>
    <r>
      <rPr>
        <b/>
        <i/>
        <sz val="10"/>
        <rFont val="Arial"/>
        <family val="2"/>
        <charset val="186"/>
      </rPr>
      <t>norādīt katla modeli, ražotāju, u.c</t>
    </r>
    <r>
      <rPr>
        <i/>
        <sz val="10"/>
        <rFont val="Arial"/>
        <family val="2"/>
        <charset val="186"/>
      </rPr>
      <t>.</t>
    </r>
    <r>
      <rPr>
        <sz val="10"/>
        <rFont val="Arial"/>
        <family val="2"/>
        <charset val="186"/>
      </rPr>
      <t>) piegāde, uzstādīšana un montāža. Katla nominālā siltuma jauda robežās no 300 kW līdz 350 kW, kas spēj darboties uz minimālo jaudu ne lielāku kā 10% no nominālās siltuma jaudas.   Komplektācijā ietilpst katlu drošības grupas, integrētas avārijas (pretliesmas) dzēšanas sistēmas, mikroprocesora vadības automātika, automātiska pelnu savākšanas un sildvirsmu tīrīšanas sistēma, un tehnoloģiskais slēgums/savienojums ar granulu/šķeldas starptvertnes padeves sistēmu.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</si>
</sst>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 #,##0.00_-;_-* \-??_-;_-@_-"/>
    <numFmt numFmtId="165" formatCode="_-* #,##0.00&quot; €&quot;_-;\-* #,##0.00&quot; €&quot;_-;_-* \-??&quot; €&quot;_-;_-@_-"/>
    <numFmt numFmtId="166" formatCode="[$-426]mmmm/yy"/>
    <numFmt numFmtId="167" formatCode="0.00;[Red]0.00"/>
  </numFmts>
  <fonts count="43" x14ac:knownFonts="1">
    <font>
      <sz val="11"/>
      <color rgb="FF000000"/>
      <name val="Calibri"/>
      <family val="2"/>
      <charset val="186"/>
    </font>
    <font>
      <sz val="11"/>
      <color rgb="FFFFFFFF"/>
      <name val="Calibri"/>
      <family val="2"/>
      <charset val="1"/>
    </font>
    <font>
      <sz val="11"/>
      <color rgb="FF000000"/>
      <name val="Calibri"/>
      <family val="2"/>
      <charset val="1"/>
    </font>
    <font>
      <b/>
      <sz val="11"/>
      <color rgb="FFFF9900"/>
      <name val="Calibri"/>
      <family val="2"/>
      <charset val="1"/>
    </font>
    <font>
      <sz val="11"/>
      <color rgb="FF800080"/>
      <name val="Calibri"/>
      <family val="2"/>
      <charset val="1"/>
    </font>
    <font>
      <sz val="11"/>
      <color rgb="FFFF0000"/>
      <name val="Calibri"/>
      <family val="2"/>
      <charset val="1"/>
    </font>
    <font>
      <b/>
      <sz val="11"/>
      <color rgb="FFFFFFFF"/>
      <name val="Calibri"/>
      <family val="2"/>
      <charset val="1"/>
    </font>
    <font>
      <sz val="11"/>
      <color rgb="FF000000"/>
      <name val="Arial"/>
      <family val="2"/>
      <charset val="1"/>
    </font>
    <font>
      <i/>
      <sz val="11"/>
      <color rgb="FF808080"/>
      <name val="Calibri"/>
      <family val="2"/>
      <charset val="1"/>
    </font>
    <font>
      <i/>
      <sz val="12"/>
      <color rgb="FF7F7F7F"/>
      <name val="Times New Roman"/>
      <family val="2"/>
      <charset val="1"/>
    </font>
    <font>
      <sz val="11"/>
      <color rgb="FF008000"/>
      <name val="Calibri"/>
      <family val="2"/>
      <charset val="1"/>
    </font>
    <font>
      <b/>
      <sz val="15"/>
      <color rgb="FF003366"/>
      <name val="Calibri"/>
      <family val="2"/>
      <charset val="1"/>
    </font>
    <font>
      <b/>
      <sz val="13"/>
      <color rgb="FF003366"/>
      <name val="Calibri"/>
      <family val="2"/>
      <charset val="1"/>
    </font>
    <font>
      <b/>
      <sz val="11"/>
      <color rgb="FF003366"/>
      <name val="Calibri"/>
      <family val="2"/>
      <charset val="1"/>
    </font>
    <font>
      <u/>
      <sz val="10"/>
      <color rgb="FF0000FF"/>
      <name val="Arial"/>
      <family val="2"/>
      <charset val="1"/>
    </font>
    <font>
      <u/>
      <sz val="11"/>
      <color rgb="FF0000FF"/>
      <name val="Calibri"/>
      <family val="2"/>
      <charset val="1"/>
    </font>
    <font>
      <sz val="11"/>
      <color rgb="FF333399"/>
      <name val="Calibri"/>
      <family val="2"/>
      <charset val="1"/>
    </font>
    <font>
      <b/>
      <sz val="11"/>
      <color rgb="FF333333"/>
      <name val="Calibri"/>
      <family val="2"/>
      <charset val="1"/>
    </font>
    <font>
      <b/>
      <sz val="11"/>
      <color rgb="FF000000"/>
      <name val="Calibri"/>
      <family val="2"/>
      <charset val="1"/>
    </font>
    <font>
      <sz val="11"/>
      <color rgb="FFFF9900"/>
      <name val="Calibri"/>
      <family val="2"/>
      <charset val="1"/>
    </font>
    <font>
      <sz val="10"/>
      <name val="Times New Roman"/>
      <family val="1"/>
      <charset val="1"/>
    </font>
    <font>
      <sz val="11"/>
      <color rgb="FF993300"/>
      <name val="Calibri"/>
      <family val="2"/>
      <charset val="1"/>
    </font>
    <font>
      <sz val="10"/>
      <name val="Arial"/>
      <family val="2"/>
      <charset val="204"/>
    </font>
    <font>
      <sz val="9"/>
      <color rgb="FF000000"/>
      <name val="Calibri"/>
      <family val="2"/>
      <charset val="1"/>
    </font>
    <font>
      <sz val="10"/>
      <name val="Arial"/>
      <family val="2"/>
      <charset val="186"/>
    </font>
    <font>
      <b/>
      <sz val="18"/>
      <color rgb="FF003366"/>
      <name val="Cambria"/>
      <family val="2"/>
      <charset val="1"/>
    </font>
    <font>
      <sz val="10"/>
      <name val="Arial"/>
      <family val="2"/>
      <charset val="1"/>
    </font>
    <font>
      <sz val="10"/>
      <color rgb="FF000000"/>
      <name val="Times New Roman"/>
      <family val="1"/>
      <charset val="204"/>
    </font>
    <font>
      <sz val="10"/>
      <color rgb="FF414142"/>
      <name val="Times New Roman"/>
      <family val="1"/>
      <charset val="204"/>
    </font>
    <font>
      <b/>
      <sz val="10"/>
      <color rgb="FFFF0000"/>
      <name val="Times New Roman"/>
      <family val="1"/>
      <charset val="1"/>
    </font>
    <font>
      <sz val="8"/>
      <color rgb="FF000000"/>
      <name val="Times New Roman"/>
      <family val="1"/>
      <charset val="204"/>
    </font>
    <font>
      <b/>
      <sz val="10"/>
      <color rgb="FF000000"/>
      <name val="Times New Roman"/>
      <family val="1"/>
      <charset val="204"/>
    </font>
    <font>
      <sz val="10"/>
      <name val="Times New Roman"/>
      <family val="1"/>
      <charset val="204"/>
    </font>
    <font>
      <sz val="10"/>
      <name val="Times New Roman"/>
      <family val="1"/>
      <charset val="186"/>
    </font>
    <font>
      <b/>
      <sz val="10"/>
      <color rgb="FF000000"/>
      <name val="Times New Roman"/>
      <family val="1"/>
      <charset val="186"/>
    </font>
    <font>
      <sz val="11"/>
      <color rgb="FF000000"/>
      <name val="Calibri"/>
      <family val="2"/>
      <charset val="186"/>
    </font>
    <font>
      <b/>
      <sz val="10"/>
      <name val="Times New Roman"/>
      <family val="1"/>
      <charset val="186"/>
    </font>
    <font>
      <b/>
      <sz val="10"/>
      <name val="Times New Roman"/>
      <family val="1"/>
      <charset val="204"/>
    </font>
    <font>
      <sz val="8"/>
      <name val="Calibri"/>
      <family val="2"/>
      <charset val="186"/>
    </font>
    <font>
      <b/>
      <sz val="10"/>
      <name val="Arial"/>
      <family val="2"/>
    </font>
    <font>
      <sz val="10"/>
      <color rgb="FF000000"/>
      <name val="Times New Roman"/>
      <family val="1"/>
      <charset val="186"/>
    </font>
    <font>
      <i/>
      <sz val="10"/>
      <name val="Arial"/>
      <family val="2"/>
      <charset val="186"/>
    </font>
    <font>
      <b/>
      <i/>
      <sz val="10"/>
      <name val="Arial"/>
      <family val="2"/>
      <charset val="186"/>
    </font>
  </fonts>
  <fills count="24">
    <fill>
      <patternFill patternType="none"/>
    </fill>
    <fill>
      <patternFill patternType="gray125"/>
    </fill>
    <fill>
      <patternFill patternType="solid">
        <fgColor rgb="FF33CCCC"/>
        <bgColor rgb="FF00CCFF"/>
      </patternFill>
    </fill>
    <fill>
      <patternFill patternType="solid">
        <fgColor rgb="FF333399"/>
        <bgColor rgb="FF414142"/>
      </patternFill>
    </fill>
    <fill>
      <patternFill patternType="solid">
        <fgColor rgb="FFFF0000"/>
        <bgColor rgb="FFC9211E"/>
      </patternFill>
    </fill>
    <fill>
      <patternFill patternType="solid">
        <fgColor rgb="FFCCCCFF"/>
        <bgColor rgb="FFC0C0C0"/>
      </patternFill>
    </fill>
    <fill>
      <patternFill patternType="solid">
        <fgColor rgb="FFFF99CC"/>
        <bgColor rgb="FFFF8080"/>
      </patternFill>
    </fill>
    <fill>
      <patternFill patternType="solid">
        <fgColor rgb="FFCCFFCC"/>
        <bgColor rgb="FFCCFFFF"/>
      </patternFill>
    </fill>
    <fill>
      <patternFill patternType="solid">
        <fgColor rgb="FFCC99FF"/>
        <bgColor rgb="FF9999FF"/>
      </patternFill>
    </fill>
    <fill>
      <patternFill patternType="solid">
        <fgColor rgb="FFCCFFFF"/>
        <bgColor rgb="FFCCFFFF"/>
      </patternFill>
    </fill>
    <fill>
      <patternFill patternType="solid">
        <fgColor rgb="FFFFCC99"/>
        <bgColor rgb="FFC0C0C0"/>
      </patternFill>
    </fill>
    <fill>
      <patternFill patternType="solid">
        <fgColor rgb="FF339966"/>
        <bgColor rgb="FF008080"/>
      </patternFill>
    </fill>
    <fill>
      <patternFill patternType="solid">
        <fgColor rgb="FF800080"/>
        <bgColor rgb="FF800080"/>
      </patternFill>
    </fill>
    <fill>
      <patternFill patternType="solid">
        <fgColor rgb="FF99CCFF"/>
        <bgColor rgb="FFCCCCFF"/>
      </patternFill>
    </fill>
    <fill>
      <patternFill patternType="solid">
        <fgColor rgb="FFFF8080"/>
        <bgColor rgb="FFFF99CC"/>
      </patternFill>
    </fill>
    <fill>
      <patternFill patternType="solid">
        <fgColor rgb="FF00FF00"/>
        <bgColor rgb="FF33CCCC"/>
      </patternFill>
    </fill>
    <fill>
      <patternFill patternType="solid">
        <fgColor rgb="FFFFCC00"/>
        <bgColor rgb="FFFFC000"/>
      </patternFill>
    </fill>
    <fill>
      <patternFill patternType="solid">
        <fgColor rgb="FFFF6600"/>
        <bgColor rgb="FFFF9900"/>
      </patternFill>
    </fill>
    <fill>
      <patternFill patternType="solid">
        <fgColor rgb="FF0066CC"/>
        <bgColor rgb="FF008080"/>
      </patternFill>
    </fill>
    <fill>
      <patternFill patternType="solid">
        <fgColor rgb="FFFF9900"/>
        <bgColor rgb="FFFF972F"/>
      </patternFill>
    </fill>
    <fill>
      <patternFill patternType="solid">
        <fgColor rgb="FFC0C0C0"/>
        <bgColor rgb="FFCCCCFF"/>
      </patternFill>
    </fill>
    <fill>
      <patternFill patternType="solid">
        <fgColor rgb="FF969696"/>
        <bgColor rgb="FF808080"/>
      </patternFill>
    </fill>
    <fill>
      <patternFill patternType="solid">
        <fgColor rgb="FFFFFFCC"/>
        <bgColor rgb="FFFFFFFF"/>
      </patternFill>
    </fill>
    <fill>
      <patternFill patternType="solid">
        <fgColor rgb="FFFFFF99"/>
        <bgColor rgb="FFFFFFCC"/>
      </patternFill>
    </fill>
  </fills>
  <borders count="17">
    <border>
      <left/>
      <right/>
      <top/>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333333"/>
      </left>
      <right style="thin">
        <color rgb="FF333333"/>
      </right>
      <top style="thin">
        <color rgb="FF333333"/>
      </top>
      <bottom style="thin">
        <color rgb="FF333333"/>
      </bottom>
      <diagonal/>
    </border>
    <border>
      <left/>
      <right/>
      <top style="thin">
        <color rgb="FF333399"/>
      </top>
      <bottom style="double">
        <color rgb="FF333399"/>
      </bottom>
      <diagonal/>
    </border>
    <border>
      <left/>
      <right/>
      <top/>
      <bottom style="double">
        <color rgb="FFFF9900"/>
      </bottom>
      <diagonal/>
    </border>
    <border>
      <left style="thin">
        <color rgb="FFC0C0C0"/>
      </left>
      <right style="thin">
        <color rgb="FFC0C0C0"/>
      </right>
      <top style="thin">
        <color rgb="FFC0C0C0"/>
      </top>
      <bottom style="thin">
        <color rgb="FFC0C0C0"/>
      </bottom>
      <diagonal/>
    </border>
    <border>
      <left style="thin">
        <color auto="1"/>
      </left>
      <right style="thin">
        <color auto="1"/>
      </right>
      <top style="thin">
        <color auto="1"/>
      </top>
      <bottom style="thin">
        <color auto="1"/>
      </bottom>
      <diagonal/>
    </border>
    <border>
      <left/>
      <right/>
      <top/>
      <bottom style="thin">
        <color auto="1"/>
      </bottom>
      <diagonal/>
    </border>
    <border>
      <left/>
      <right/>
      <top style="thin">
        <color auto="1"/>
      </top>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s>
  <cellStyleXfs count="232">
    <xf numFmtId="0" fontId="0" fillId="0" borderId="0"/>
    <xf numFmtId="0" fontId="1" fillId="2" borderId="0" applyBorder="0" applyProtection="0"/>
    <xf numFmtId="0" fontId="1" fillId="2" borderId="0" applyBorder="0" applyProtection="0"/>
    <xf numFmtId="0" fontId="1" fillId="3" borderId="0" applyBorder="0" applyProtection="0">
      <alignment vertical="center" wrapText="1"/>
    </xf>
    <xf numFmtId="0" fontId="1" fillId="4" borderId="0" applyBorder="0" applyProtection="0">
      <alignment vertical="center" wrapText="1"/>
    </xf>
    <xf numFmtId="0" fontId="2" fillId="5" borderId="0" applyBorder="0" applyProtection="0"/>
    <xf numFmtId="0" fontId="2" fillId="6" borderId="0" applyBorder="0" applyProtection="0"/>
    <xf numFmtId="0" fontId="2" fillId="7" borderId="0" applyBorder="0" applyProtection="0"/>
    <xf numFmtId="0" fontId="2" fillId="8" borderId="0" applyBorder="0" applyProtection="0"/>
    <xf numFmtId="0" fontId="2" fillId="9" borderId="0" applyBorder="0" applyProtection="0"/>
    <xf numFmtId="0" fontId="2" fillId="10" borderId="0" applyBorder="0" applyProtection="0"/>
    <xf numFmtId="0" fontId="2" fillId="5" borderId="0" applyBorder="0" applyProtection="0">
      <alignment vertical="center" wrapText="1"/>
    </xf>
    <xf numFmtId="0" fontId="2" fillId="6" borderId="0" applyBorder="0" applyProtection="0">
      <alignment vertical="center" wrapText="1"/>
    </xf>
    <xf numFmtId="0" fontId="2" fillId="7" borderId="0" applyBorder="0" applyProtection="0">
      <alignment vertical="center" wrapText="1"/>
    </xf>
    <xf numFmtId="0" fontId="2" fillId="8" borderId="0" applyBorder="0" applyProtection="0">
      <alignment vertical="center" wrapText="1"/>
    </xf>
    <xf numFmtId="0" fontId="2" fillId="9" borderId="0" applyBorder="0" applyProtection="0">
      <alignment vertical="center" wrapText="1"/>
    </xf>
    <xf numFmtId="0" fontId="2" fillId="10" borderId="0" applyBorder="0" applyProtection="0">
      <alignment vertical="center" wrapText="1"/>
    </xf>
    <xf numFmtId="0" fontId="2" fillId="5" borderId="0" applyBorder="0" applyProtection="0"/>
    <xf numFmtId="0" fontId="2" fillId="6" borderId="0" applyBorder="0" applyProtection="0"/>
    <xf numFmtId="0" fontId="2" fillId="7" borderId="0" applyBorder="0" applyProtection="0"/>
    <xf numFmtId="0" fontId="2" fillId="8" borderId="0" applyBorder="0" applyProtection="0"/>
    <xf numFmtId="0" fontId="2" fillId="9" borderId="0" applyBorder="0" applyProtection="0"/>
    <xf numFmtId="0" fontId="2" fillId="10" borderId="0" applyBorder="0" applyProtection="0"/>
    <xf numFmtId="0" fontId="1" fillId="11" borderId="0" applyBorder="0" applyProtection="0">
      <alignment vertical="center" wrapText="1"/>
    </xf>
    <xf numFmtId="0" fontId="1" fillId="12" borderId="0" applyBorder="0" applyProtection="0">
      <alignment vertical="center" wrapText="1"/>
    </xf>
    <xf numFmtId="0" fontId="2" fillId="13" borderId="0" applyBorder="0" applyProtection="0"/>
    <xf numFmtId="0" fontId="2" fillId="14" borderId="0" applyBorder="0" applyProtection="0"/>
    <xf numFmtId="0" fontId="2" fillId="15" borderId="0" applyBorder="0" applyProtection="0"/>
    <xf numFmtId="0" fontId="2" fillId="8" borderId="0" applyBorder="0" applyProtection="0"/>
    <xf numFmtId="0" fontId="2" fillId="13" borderId="0" applyBorder="0" applyProtection="0"/>
    <xf numFmtId="0" fontId="2" fillId="16" borderId="0" applyBorder="0" applyProtection="0"/>
    <xf numFmtId="0" fontId="2" fillId="13" borderId="0" applyBorder="0" applyProtection="0">
      <alignment vertical="center" wrapText="1"/>
    </xf>
    <xf numFmtId="0" fontId="2" fillId="14" borderId="0" applyBorder="0" applyProtection="0">
      <alignment vertical="center" wrapText="1"/>
    </xf>
    <xf numFmtId="0" fontId="2" fillId="15" borderId="0" applyBorder="0" applyProtection="0">
      <alignment vertical="center" wrapText="1"/>
    </xf>
    <xf numFmtId="0" fontId="2" fillId="8" borderId="0" applyBorder="0" applyProtection="0">
      <alignment vertical="center" wrapText="1"/>
    </xf>
    <xf numFmtId="0" fontId="2" fillId="13" borderId="0" applyBorder="0" applyProtection="0">
      <alignment vertical="center" wrapText="1"/>
    </xf>
    <xf numFmtId="0" fontId="2" fillId="16" borderId="0" applyBorder="0" applyProtection="0">
      <alignment vertical="center" wrapText="1"/>
    </xf>
    <xf numFmtId="0" fontId="2" fillId="13" borderId="0" applyBorder="0" applyProtection="0"/>
    <xf numFmtId="0" fontId="2" fillId="14" borderId="0" applyBorder="0" applyProtection="0"/>
    <xf numFmtId="0" fontId="2" fillId="15" borderId="0" applyBorder="0" applyProtection="0"/>
    <xf numFmtId="0" fontId="2" fillId="8" borderId="0" applyBorder="0" applyProtection="0"/>
    <xf numFmtId="0" fontId="2" fillId="13" borderId="0" applyBorder="0" applyProtection="0"/>
    <xf numFmtId="0" fontId="2" fillId="16" borderId="0" applyBorder="0" applyProtection="0"/>
    <xf numFmtId="0" fontId="1" fillId="2" borderId="0" applyBorder="0" applyProtection="0">
      <alignment vertical="center" wrapText="1"/>
    </xf>
    <xf numFmtId="0" fontId="1" fillId="17" borderId="0" applyBorder="0" applyProtection="0">
      <alignment vertical="center" wrapText="1"/>
    </xf>
    <xf numFmtId="0" fontId="1" fillId="18" borderId="0" applyBorder="0" applyProtection="0"/>
    <xf numFmtId="0" fontId="1" fillId="14" borderId="0" applyBorder="0" applyProtection="0"/>
    <xf numFmtId="0" fontId="1" fillId="15" borderId="0" applyBorder="0" applyProtection="0"/>
    <xf numFmtId="0" fontId="1" fillId="12" borderId="0" applyBorder="0" applyProtection="0"/>
    <xf numFmtId="0" fontId="1" fillId="2" borderId="0" applyBorder="0" applyProtection="0"/>
    <xf numFmtId="0" fontId="1" fillId="19" borderId="0" applyBorder="0" applyProtection="0"/>
    <xf numFmtId="0" fontId="1" fillId="18" borderId="0" applyBorder="0" applyProtection="0">
      <alignment vertical="center" wrapText="1"/>
    </xf>
    <xf numFmtId="0" fontId="1" fillId="14" borderId="0" applyBorder="0" applyProtection="0">
      <alignment vertical="center" wrapText="1"/>
    </xf>
    <xf numFmtId="0" fontId="1" fillId="15" borderId="0" applyBorder="0" applyProtection="0">
      <alignment vertical="center" wrapText="1"/>
    </xf>
    <xf numFmtId="0" fontId="1" fillId="12" borderId="0" applyBorder="0" applyProtection="0">
      <alignment vertical="center" wrapText="1"/>
    </xf>
    <xf numFmtId="0" fontId="1" fillId="2" borderId="0" applyBorder="0" applyProtection="0">
      <alignment vertical="center" wrapText="1"/>
    </xf>
    <xf numFmtId="0" fontId="1" fillId="19" borderId="0" applyBorder="0" applyProtection="0">
      <alignment vertical="center" wrapText="1"/>
    </xf>
    <xf numFmtId="0" fontId="1" fillId="18" borderId="0" applyBorder="0" applyProtection="0"/>
    <xf numFmtId="0" fontId="1" fillId="14" borderId="0" applyBorder="0" applyProtection="0"/>
    <xf numFmtId="0" fontId="1" fillId="15" borderId="0" applyBorder="0" applyProtection="0"/>
    <xf numFmtId="0" fontId="1" fillId="12" borderId="0" applyBorder="0" applyProtection="0"/>
    <xf numFmtId="0" fontId="1" fillId="2" borderId="0" applyBorder="0" applyProtection="0"/>
    <xf numFmtId="0" fontId="1" fillId="19" borderId="0" applyBorder="0" applyProtection="0"/>
    <xf numFmtId="0" fontId="1" fillId="3" borderId="0" applyBorder="0" applyProtection="0"/>
    <xf numFmtId="0" fontId="1" fillId="3" borderId="0" applyBorder="0" applyProtection="0"/>
    <xf numFmtId="0" fontId="1" fillId="4" borderId="0" applyBorder="0" applyProtection="0"/>
    <xf numFmtId="0" fontId="1" fillId="4" borderId="0" applyBorder="0" applyProtection="0"/>
    <xf numFmtId="0" fontId="1" fillId="11" borderId="0" applyBorder="0" applyProtection="0"/>
    <xf numFmtId="0" fontId="1" fillId="12" borderId="0" applyBorder="0" applyProtection="0"/>
    <xf numFmtId="0" fontId="1" fillId="2" borderId="0" applyBorder="0" applyProtection="0"/>
    <xf numFmtId="0" fontId="1" fillId="17" borderId="0" applyBorder="0" applyProtection="0"/>
    <xf numFmtId="0" fontId="3" fillId="20" borderId="1" applyProtection="0"/>
    <xf numFmtId="0" fontId="3" fillId="20" borderId="1" applyProtection="0"/>
    <xf numFmtId="0" fontId="3" fillId="20" borderId="1" applyProtection="0">
      <alignment vertical="center" wrapText="1"/>
    </xf>
    <xf numFmtId="0" fontId="3" fillId="20" borderId="1" applyProtection="0"/>
    <xf numFmtId="0" fontId="3" fillId="20" borderId="1" applyProtection="0"/>
    <xf numFmtId="0" fontId="4" fillId="6" borderId="0" applyBorder="0" applyProtection="0"/>
    <xf numFmtId="0" fontId="5" fillId="0" borderId="0" applyBorder="0" applyProtection="0"/>
    <xf numFmtId="0" fontId="5" fillId="0" borderId="0" applyBorder="0" applyProtection="0"/>
    <xf numFmtId="0" fontId="5" fillId="0" borderId="0" applyBorder="0" applyProtection="0">
      <alignment vertical="center" wrapText="1"/>
    </xf>
    <xf numFmtId="0" fontId="5" fillId="0" borderId="0" applyBorder="0" applyProtection="0"/>
    <xf numFmtId="0" fontId="3" fillId="20" borderId="1" applyProtection="0"/>
    <xf numFmtId="0" fontId="3" fillId="20" borderId="1" applyProtection="0"/>
    <xf numFmtId="0" fontId="3" fillId="20" borderId="1" applyProtection="0"/>
    <xf numFmtId="0" fontId="6" fillId="21" borderId="2" applyProtection="0"/>
    <xf numFmtId="164" fontId="7" fillId="0" borderId="0" applyBorder="0" applyProtection="0"/>
    <xf numFmtId="165" fontId="35" fillId="0" borderId="0" applyBorder="0" applyProtection="0"/>
    <xf numFmtId="0" fontId="8" fillId="0" borderId="0" applyBorder="0" applyProtection="0"/>
    <xf numFmtId="0" fontId="9" fillId="0" borderId="0" applyBorder="0" applyProtection="0"/>
    <xf numFmtId="0" fontId="10" fillId="7" borderId="0" applyBorder="0" applyProtection="0"/>
    <xf numFmtId="0" fontId="4" fillId="6" borderId="0" applyBorder="0" applyProtection="0"/>
    <xf numFmtId="0" fontId="10" fillId="7" borderId="0" applyBorder="0" applyProtection="0"/>
    <xf numFmtId="0" fontId="11" fillId="0" borderId="3" applyProtection="0"/>
    <xf numFmtId="0" fontId="12" fillId="0" borderId="4" applyProtection="0"/>
    <xf numFmtId="0" fontId="13" fillId="0" borderId="5" applyProtection="0"/>
    <xf numFmtId="0" fontId="13" fillId="0" borderId="0" applyBorder="0" applyProtection="0"/>
    <xf numFmtId="0" fontId="14" fillId="0" borderId="0" applyBorder="0" applyProtection="0"/>
    <xf numFmtId="0" fontId="15" fillId="0" borderId="0" applyBorder="0" applyProtection="0"/>
    <xf numFmtId="0" fontId="5" fillId="0" borderId="0" applyBorder="0" applyProtection="0"/>
    <xf numFmtId="0" fontId="16" fillId="10" borderId="1" applyProtection="0"/>
    <xf numFmtId="0" fontId="16" fillId="10" borderId="1" applyProtection="0"/>
    <xf numFmtId="0" fontId="16" fillId="10" borderId="1" applyProtection="0">
      <alignment vertical="center" wrapText="1"/>
    </xf>
    <xf numFmtId="0" fontId="16" fillId="10" borderId="1" applyProtection="0"/>
    <xf numFmtId="0" fontId="16" fillId="10" borderId="1" applyProtection="0"/>
    <xf numFmtId="0" fontId="16" fillId="10" borderId="1" applyProtection="0"/>
    <xf numFmtId="0" fontId="16" fillId="10" borderId="1" applyProtection="0"/>
    <xf numFmtId="0" fontId="17" fillId="20" borderId="6" applyProtection="0"/>
    <xf numFmtId="0" fontId="17" fillId="20" borderId="6" applyProtection="0"/>
    <xf numFmtId="0" fontId="17" fillId="20" borderId="6" applyProtection="0">
      <alignment vertical="center" wrapText="1"/>
    </xf>
    <xf numFmtId="0" fontId="17" fillId="20" borderId="6" applyProtection="0"/>
    <xf numFmtId="0" fontId="18" fillId="0" borderId="7" applyProtection="0"/>
    <xf numFmtId="164" fontId="7" fillId="0" borderId="0" applyBorder="0" applyProtection="0"/>
    <xf numFmtId="164" fontId="35" fillId="0" borderId="0" applyBorder="0" applyProtection="0"/>
    <xf numFmtId="0" fontId="6" fillId="21" borderId="2" applyProtection="0"/>
    <xf numFmtId="0" fontId="18" fillId="0" borderId="7" applyProtection="0"/>
    <xf numFmtId="0" fontId="18" fillId="0" borderId="7" applyProtection="0"/>
    <xf numFmtId="0" fontId="18" fillId="0" borderId="7" applyProtection="0">
      <alignment vertical="center" wrapText="1"/>
    </xf>
    <xf numFmtId="0" fontId="18" fillId="0" borderId="7" applyProtection="0"/>
    <xf numFmtId="0" fontId="19" fillId="0" borderId="8" applyProtection="0"/>
    <xf numFmtId="0" fontId="19" fillId="0" borderId="8" applyProtection="0"/>
    <xf numFmtId="0" fontId="20" fillId="22" borderId="9" applyProtection="0"/>
    <xf numFmtId="0" fontId="21" fillId="23" borderId="0" applyBorder="0" applyProtection="0"/>
    <xf numFmtId="0" fontId="21" fillId="23" borderId="0" applyBorder="0" applyProtection="0"/>
    <xf numFmtId="0" fontId="21" fillId="23" borderId="0" applyBorder="0" applyProtection="0">
      <alignment vertical="center" wrapText="1"/>
    </xf>
    <xf numFmtId="0" fontId="21" fillId="23" borderId="0" applyBorder="0" applyProtection="0"/>
    <xf numFmtId="0" fontId="21" fillId="23" borderId="0" applyBorder="0" applyProtection="0"/>
    <xf numFmtId="0" fontId="21" fillId="23" borderId="0" applyBorder="0" applyProtection="0"/>
    <xf numFmtId="0" fontId="21" fillId="23" borderId="0" applyBorder="0" applyProtection="0"/>
    <xf numFmtId="0" fontId="21" fillId="23" borderId="0" applyBorder="0" applyProtection="0"/>
    <xf numFmtId="0" fontId="22" fillId="0" borderId="0"/>
    <xf numFmtId="0" fontId="22" fillId="0" borderId="0">
      <alignment vertical="center" wrapText="1"/>
    </xf>
    <xf numFmtId="0" fontId="22" fillId="0" borderId="0"/>
    <xf numFmtId="0" fontId="22" fillId="0" borderId="0"/>
    <xf numFmtId="0" fontId="22" fillId="0" borderId="0"/>
    <xf numFmtId="0" fontId="22" fillId="0" borderId="0"/>
    <xf numFmtId="0" fontId="22" fillId="0" borderId="0"/>
    <xf numFmtId="0" fontId="35" fillId="0" borderId="0"/>
    <xf numFmtId="0" fontId="22" fillId="0" borderId="0">
      <alignment vertical="center" wrapText="1"/>
    </xf>
    <xf numFmtId="0" fontId="22" fillId="0" borderId="0"/>
    <xf numFmtId="0" fontId="22" fillId="0" borderId="0">
      <alignment vertical="center" wrapText="1"/>
    </xf>
    <xf numFmtId="0" fontId="22" fillId="0" borderId="0">
      <alignment vertical="center" wrapText="1"/>
    </xf>
    <xf numFmtId="0" fontId="22" fillId="0" borderId="0">
      <alignment vertical="center" wrapText="1"/>
    </xf>
    <xf numFmtId="0" fontId="23" fillId="0" borderId="0"/>
    <xf numFmtId="0" fontId="22" fillId="0" borderId="0"/>
    <xf numFmtId="0" fontId="24" fillId="0" borderId="0"/>
    <xf numFmtId="0" fontId="22" fillId="0" borderId="0"/>
    <xf numFmtId="0" fontId="22" fillId="0" borderId="0"/>
    <xf numFmtId="0" fontId="22" fillId="0" borderId="0"/>
    <xf numFmtId="0" fontId="22" fillId="0" borderId="0"/>
    <xf numFmtId="0" fontId="22" fillId="0" borderId="0"/>
    <xf numFmtId="0" fontId="23" fillId="0" borderId="0"/>
    <xf numFmtId="0" fontId="22" fillId="0" borderId="0"/>
    <xf numFmtId="0" fontId="22" fillId="0" borderId="0">
      <alignment vertical="center" wrapText="1"/>
    </xf>
    <xf numFmtId="166" fontId="22" fillId="0" borderId="0"/>
    <xf numFmtId="0" fontId="22" fillId="0" borderId="0"/>
    <xf numFmtId="0" fontId="2" fillId="0" borderId="0"/>
    <xf numFmtId="0" fontId="22" fillId="0" borderId="0"/>
    <xf numFmtId="0" fontId="20" fillId="0" borderId="0"/>
    <xf numFmtId="0" fontId="2" fillId="0" borderId="0"/>
    <xf numFmtId="0" fontId="24" fillId="0" borderId="0"/>
    <xf numFmtId="0" fontId="2" fillId="0" borderId="0"/>
    <xf numFmtId="0" fontId="2" fillId="0" borderId="0"/>
    <xf numFmtId="0" fontId="2" fillId="0" borderId="0"/>
    <xf numFmtId="0" fontId="20" fillId="0" borderId="0"/>
    <xf numFmtId="0" fontId="2" fillId="0" borderId="0"/>
    <xf numFmtId="0" fontId="22" fillId="0" borderId="0"/>
    <xf numFmtId="0" fontId="22" fillId="0" borderId="0"/>
    <xf numFmtId="166" fontId="22" fillId="0" borderId="0">
      <alignment vertical="center"/>
    </xf>
    <xf numFmtId="0" fontId="35" fillId="0" borderId="0"/>
    <xf numFmtId="0" fontId="2" fillId="0" borderId="0"/>
    <xf numFmtId="0" fontId="2" fillId="0" borderId="0"/>
    <xf numFmtId="0" fontId="2" fillId="0" borderId="0"/>
    <xf numFmtId="0" fontId="22" fillId="0" borderId="0">
      <alignment vertical="center" wrapText="1"/>
    </xf>
    <xf numFmtId="0" fontId="22" fillId="0" borderId="0"/>
    <xf numFmtId="0" fontId="25" fillId="0" borderId="0" applyBorder="0" applyProtection="0"/>
    <xf numFmtId="0" fontId="25" fillId="0" borderId="0" applyBorder="0" applyProtection="0"/>
    <xf numFmtId="0" fontId="25" fillId="0" borderId="0" applyBorder="0" applyProtection="0">
      <alignment vertical="center" wrapText="1"/>
    </xf>
    <xf numFmtId="0" fontId="25" fillId="0" borderId="0" applyBorder="0" applyProtection="0"/>
    <xf numFmtId="0" fontId="7" fillId="22" borderId="9" applyProtection="0"/>
    <xf numFmtId="0" fontId="22" fillId="22" borderId="9" applyProtection="0"/>
    <xf numFmtId="0" fontId="20" fillId="22" borderId="9" applyProtection="0"/>
    <xf numFmtId="0" fontId="17" fillId="20" borderId="6" applyProtection="0"/>
    <xf numFmtId="0" fontId="17" fillId="20" borderId="6" applyProtection="0"/>
    <xf numFmtId="0" fontId="17" fillId="20" borderId="6" applyProtection="0"/>
    <xf numFmtId="0" fontId="17" fillId="20" borderId="6" applyProtection="0"/>
    <xf numFmtId="0" fontId="17" fillId="20" borderId="6" applyProtection="0"/>
    <xf numFmtId="0" fontId="22" fillId="0" borderId="0"/>
    <xf numFmtId="0" fontId="24" fillId="0" borderId="0"/>
    <xf numFmtId="0" fontId="2" fillId="0" borderId="0"/>
    <xf numFmtId="0" fontId="2" fillId="0" borderId="0"/>
    <xf numFmtId="0" fontId="22" fillId="0" borderId="0"/>
    <xf numFmtId="0" fontId="2" fillId="0" borderId="0"/>
    <xf numFmtId="0" fontId="2" fillId="0" borderId="0"/>
    <xf numFmtId="0" fontId="22" fillId="0" borderId="0"/>
    <xf numFmtId="0" fontId="22" fillId="0" borderId="0"/>
    <xf numFmtId="0" fontId="20" fillId="0" borderId="0"/>
    <xf numFmtId="0" fontId="20" fillId="0" borderId="0"/>
    <xf numFmtId="0" fontId="25" fillId="0" borderId="0" applyBorder="0" applyProtection="0"/>
    <xf numFmtId="0" fontId="11" fillId="0" borderId="3" applyProtection="0"/>
    <xf numFmtId="0" fontId="12" fillId="0" borderId="4" applyProtection="0"/>
    <xf numFmtId="0" fontId="13" fillId="0" borderId="5" applyProtection="0"/>
    <xf numFmtId="0" fontId="13" fillId="0" borderId="0" applyBorder="0" applyProtection="0"/>
    <xf numFmtId="9" fontId="35" fillId="0" borderId="0" applyBorder="0" applyProtection="0"/>
    <xf numFmtId="0" fontId="1" fillId="3" borderId="0" applyBorder="0" applyProtection="0"/>
    <xf numFmtId="0" fontId="1" fillId="4" borderId="0" applyBorder="0" applyProtection="0"/>
    <xf numFmtId="0" fontId="1" fillId="11" borderId="0" applyBorder="0" applyProtection="0"/>
    <xf numFmtId="0" fontId="1" fillId="12" borderId="0" applyBorder="0" applyProtection="0"/>
    <xf numFmtId="0" fontId="1" fillId="2" borderId="0" applyBorder="0" applyProtection="0"/>
    <xf numFmtId="0" fontId="1" fillId="17" borderId="0" applyBorder="0" applyProtection="0"/>
    <xf numFmtId="0" fontId="19" fillId="0" borderId="8" applyProtection="0">
      <alignment vertical="center" wrapText="1"/>
    </xf>
    <xf numFmtId="0" fontId="8" fillId="0" borderId="0" applyBorder="0" applyProtection="0"/>
    <xf numFmtId="0" fontId="16" fillId="10" borderId="1" applyProtection="0"/>
    <xf numFmtId="0" fontId="22" fillId="0" borderId="0"/>
    <xf numFmtId="0" fontId="24" fillId="0" borderId="0"/>
    <xf numFmtId="0" fontId="22" fillId="0" borderId="0"/>
    <xf numFmtId="0" fontId="22" fillId="0" borderId="0"/>
    <xf numFmtId="0" fontId="22" fillId="0" borderId="0"/>
    <xf numFmtId="0" fontId="24" fillId="0" borderId="0"/>
    <xf numFmtId="0" fontId="24" fillId="0" borderId="0"/>
    <xf numFmtId="0" fontId="25" fillId="0" borderId="0" applyBorder="0" applyProtection="0"/>
    <xf numFmtId="0" fontId="25" fillId="0" borderId="0" applyBorder="0" applyProtection="0"/>
    <xf numFmtId="0" fontId="18" fillId="0" borderId="7" applyProtection="0"/>
    <xf numFmtId="0" fontId="18" fillId="0" borderId="7" applyProtection="0"/>
    <xf numFmtId="0" fontId="17" fillId="20" borderId="6" applyProtection="0"/>
    <xf numFmtId="0" fontId="5" fillId="0" borderId="0" applyBorder="0" applyProtection="0"/>
    <xf numFmtId="0" fontId="5" fillId="0" borderId="0" applyBorder="0" applyProtection="0"/>
    <xf numFmtId="0" fontId="22" fillId="0" borderId="0"/>
    <xf numFmtId="0" fontId="26" fillId="0" borderId="0"/>
    <xf numFmtId="0" fontId="22" fillId="0" borderId="0"/>
    <xf numFmtId="0" fontId="22" fillId="0" borderId="0"/>
    <xf numFmtId="0" fontId="33" fillId="0" borderId="0"/>
    <xf numFmtId="0" fontId="33" fillId="0" borderId="0"/>
  </cellStyleXfs>
  <cellXfs count="62">
    <xf numFmtId="0" fontId="0" fillId="0" borderId="0" xfId="0"/>
    <xf numFmtId="0" fontId="27" fillId="0" borderId="0" xfId="0" applyFont="1" applyAlignment="1">
      <alignment vertical="center"/>
    </xf>
    <xf numFmtId="0" fontId="27" fillId="0" borderId="0" xfId="0" applyFont="1" applyAlignment="1">
      <alignment horizontal="right" vertical="center"/>
    </xf>
    <xf numFmtId="0" fontId="27" fillId="0" borderId="13" xfId="0" applyFont="1" applyBorder="1" applyAlignment="1">
      <alignment vertical="center"/>
    </xf>
    <xf numFmtId="0" fontId="27" fillId="0" borderId="0" xfId="0" applyFont="1" applyAlignment="1">
      <alignment horizontal="center" vertical="center"/>
    </xf>
    <xf numFmtId="2" fontId="27" fillId="0" borderId="11" xfId="0" applyNumberFormat="1" applyFont="1" applyBorder="1" applyAlignment="1">
      <alignment horizontal="center" vertical="center"/>
    </xf>
    <xf numFmtId="2" fontId="27" fillId="0" borderId="13" xfId="0" applyNumberFormat="1" applyFont="1" applyBorder="1" applyAlignment="1">
      <alignment horizontal="center" vertical="center"/>
    </xf>
    <xf numFmtId="0" fontId="36" fillId="0" borderId="10" xfId="229" applyFont="1" applyBorder="1" applyAlignment="1">
      <alignment horizontal="center" vertical="center" wrapText="1"/>
    </xf>
    <xf numFmtId="0" fontId="27" fillId="0" borderId="10" xfId="0" applyFont="1" applyBorder="1" applyAlignment="1">
      <alignment horizontal="center" vertical="center"/>
    </xf>
    <xf numFmtId="2" fontId="27" fillId="0" borderId="10" xfId="0" applyNumberFormat="1" applyFont="1" applyBorder="1" applyAlignment="1">
      <alignment horizontal="center" vertical="center"/>
    </xf>
    <xf numFmtId="2" fontId="31" fillId="0" borderId="10" xfId="0" applyNumberFormat="1" applyFont="1" applyBorder="1" applyAlignment="1">
      <alignment horizontal="center" vertical="center"/>
    </xf>
    <xf numFmtId="0" fontId="27" fillId="0" borderId="10" xfId="0" applyFont="1" applyBorder="1" applyAlignment="1">
      <alignment horizontal="right" vertical="center"/>
    </xf>
    <xf numFmtId="10" fontId="37" fillId="0" borderId="10" xfId="0" applyNumberFormat="1" applyFont="1" applyBorder="1" applyAlignment="1">
      <alignment horizontal="center" vertical="center"/>
    </xf>
    <xf numFmtId="2" fontId="27" fillId="0" borderId="0" xfId="0" applyNumberFormat="1" applyFont="1" applyAlignment="1">
      <alignment vertical="center"/>
    </xf>
    <xf numFmtId="0" fontId="27" fillId="0" borderId="11" xfId="0" applyFont="1" applyBorder="1" applyAlignment="1">
      <alignment vertical="center"/>
    </xf>
    <xf numFmtId="0" fontId="27" fillId="0" borderId="11" xfId="0" applyFont="1" applyBorder="1" applyAlignment="1">
      <alignment horizontal="right" vertical="center"/>
    </xf>
    <xf numFmtId="0" fontId="27" fillId="0" borderId="0" xfId="0" applyFont="1" applyAlignment="1">
      <alignment horizontal="left" vertical="center"/>
    </xf>
    <xf numFmtId="0" fontId="27" fillId="0" borderId="0" xfId="0" applyFont="1" applyAlignment="1">
      <alignment vertical="center" wrapText="1"/>
    </xf>
    <xf numFmtId="2" fontId="27" fillId="0" borderId="0" xfId="0" applyNumberFormat="1" applyFont="1" applyAlignment="1">
      <alignment horizontal="center" vertical="center"/>
    </xf>
    <xf numFmtId="167" fontId="32" fillId="0" borderId="10" xfId="229" applyNumberFormat="1" applyFont="1" applyBorder="1" applyAlignment="1">
      <alignment horizontal="center" vertical="center" textRotation="90" wrapText="1" shrinkToFit="1"/>
    </xf>
    <xf numFmtId="0" fontId="27" fillId="0" borderId="10" xfId="0" applyFont="1" applyBorder="1" applyAlignment="1">
      <alignment vertical="center"/>
    </xf>
    <xf numFmtId="0" fontId="30" fillId="0" borderId="0" xfId="0" applyFont="1" applyAlignment="1">
      <alignment horizontal="center" vertical="center"/>
    </xf>
    <xf numFmtId="0" fontId="28" fillId="0" borderId="0" xfId="0" applyFont="1" applyAlignment="1">
      <alignment horizontal="right" vertical="center"/>
    </xf>
    <xf numFmtId="0" fontId="28" fillId="0" borderId="0" xfId="0" applyFont="1" applyAlignment="1">
      <alignment horizontal="left" vertical="center"/>
    </xf>
    <xf numFmtId="0" fontId="27" fillId="0" borderId="12" xfId="0" applyFont="1" applyBorder="1" applyAlignment="1">
      <alignment horizontal="right" vertical="center"/>
    </xf>
    <xf numFmtId="0" fontId="27" fillId="0" borderId="13" xfId="0" applyFont="1" applyBorder="1" applyAlignment="1">
      <alignment horizontal="left" vertical="center"/>
    </xf>
    <xf numFmtId="0" fontId="27" fillId="0" borderId="10" xfId="0" applyFont="1" applyBorder="1" applyAlignment="1">
      <alignment horizontal="center" vertical="center" wrapText="1"/>
    </xf>
    <xf numFmtId="0" fontId="20" fillId="0" borderId="0" xfId="142" applyFont="1" applyAlignment="1">
      <alignment vertical="center"/>
    </xf>
    <xf numFmtId="0" fontId="29" fillId="0" borderId="0" xfId="142" applyFont="1" applyAlignment="1">
      <alignment horizontal="center" vertical="center" wrapText="1"/>
    </xf>
    <xf numFmtId="0" fontId="27" fillId="0" borderId="11" xfId="0" applyFont="1" applyBorder="1" applyAlignment="1">
      <alignment horizontal="left" vertical="center"/>
    </xf>
    <xf numFmtId="0" fontId="27" fillId="0" borderId="0" xfId="0" quotePrefix="1" applyFont="1" applyAlignment="1">
      <alignment horizontal="left" vertical="center"/>
    </xf>
    <xf numFmtId="0" fontId="27" fillId="0" borderId="16" xfId="0" applyFont="1" applyBorder="1" applyAlignment="1">
      <alignment horizontal="center" vertical="center"/>
    </xf>
    <xf numFmtId="0" fontId="24" fillId="0" borderId="16" xfId="137" applyFont="1" applyBorder="1" applyAlignment="1">
      <alignment horizontal="center" vertical="center" wrapText="1"/>
    </xf>
    <xf numFmtId="0" fontId="27" fillId="0" borderId="16" xfId="0" applyFont="1" applyBorder="1" applyAlignment="1">
      <alignment vertical="center"/>
    </xf>
    <xf numFmtId="0" fontId="24" fillId="0" borderId="16" xfId="137" applyFont="1" applyBorder="1" applyAlignment="1">
      <alignment horizontal="left" vertical="center" wrapText="1"/>
    </xf>
    <xf numFmtId="0" fontId="24" fillId="0" borderId="16" xfId="137" applyFont="1" applyBorder="1">
      <alignment vertical="center" wrapText="1"/>
    </xf>
    <xf numFmtId="0" fontId="27" fillId="0" borderId="0" xfId="0" applyFont="1" applyAlignment="1">
      <alignment horizontal="center" vertical="center" wrapText="1"/>
    </xf>
    <xf numFmtId="0" fontId="39" fillId="0" borderId="16" xfId="137" applyFont="1" applyBorder="1" applyAlignment="1">
      <alignment horizontal="left" vertical="center" wrapText="1"/>
    </xf>
    <xf numFmtId="0" fontId="40" fillId="0" borderId="16" xfId="0" applyFont="1" applyBorder="1" applyAlignment="1">
      <alignment horizontal="center" vertical="center"/>
    </xf>
    <xf numFmtId="0" fontId="27" fillId="0" borderId="11" xfId="0" applyFont="1" applyBorder="1" applyAlignment="1">
      <alignment horizontal="left" vertical="center" wrapText="1"/>
    </xf>
    <xf numFmtId="0" fontId="27" fillId="0" borderId="0" xfId="0" applyFont="1" applyAlignment="1">
      <alignment horizontal="center" vertical="center"/>
    </xf>
    <xf numFmtId="167" fontId="32" fillId="0" borderId="10" xfId="229" applyNumberFormat="1" applyFont="1" applyBorder="1" applyAlignment="1">
      <alignment horizontal="center" vertical="center"/>
    </xf>
    <xf numFmtId="167" fontId="32" fillId="0" borderId="10" xfId="229" applyNumberFormat="1" applyFont="1" applyBorder="1" applyAlignment="1">
      <alignment horizontal="center" vertical="center" wrapText="1" shrinkToFit="1"/>
    </xf>
    <xf numFmtId="0" fontId="27" fillId="0" borderId="10" xfId="0" applyFont="1" applyBorder="1" applyAlignment="1">
      <alignment horizontal="right" vertical="center"/>
    </xf>
    <xf numFmtId="1" fontId="32" fillId="0" borderId="10" xfId="229" applyNumberFormat="1" applyFont="1" applyBorder="1" applyAlignment="1">
      <alignment horizontal="center" vertical="center" textRotation="90" wrapText="1" shrinkToFit="1"/>
    </xf>
    <xf numFmtId="167" fontId="32" fillId="0" borderId="10" xfId="229" applyNumberFormat="1" applyFont="1" applyBorder="1" applyAlignment="1">
      <alignment horizontal="center" vertical="center" textRotation="90" wrapText="1" shrinkToFit="1"/>
    </xf>
    <xf numFmtId="2" fontId="32" fillId="0" borderId="10" xfId="229" applyNumberFormat="1" applyFont="1" applyBorder="1" applyAlignment="1">
      <alignment horizontal="center" vertical="center" textRotation="90" wrapText="1" shrinkToFit="1"/>
    </xf>
    <xf numFmtId="0" fontId="27" fillId="0" borderId="0" xfId="0" applyFont="1" applyAlignment="1">
      <alignment horizontal="right" vertical="center"/>
    </xf>
    <xf numFmtId="0" fontId="27" fillId="0" borderId="13" xfId="0" applyFont="1" applyBorder="1" applyAlignment="1">
      <alignment horizontal="left" vertical="center"/>
    </xf>
    <xf numFmtId="0" fontId="27" fillId="0" borderId="13" xfId="0" applyFont="1" applyBorder="1" applyAlignment="1">
      <alignment horizontal="left" vertical="center" wrapText="1"/>
    </xf>
    <xf numFmtId="0" fontId="31" fillId="0" borderId="0" xfId="0" applyFont="1" applyAlignment="1">
      <alignment horizontal="center" vertical="center"/>
    </xf>
    <xf numFmtId="0" fontId="34"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0" xfId="0" applyFont="1" applyAlignment="1">
      <alignment horizontal="right" vertical="center" wrapText="1"/>
    </xf>
    <xf numFmtId="0" fontId="27" fillId="0" borderId="11" xfId="0" applyFont="1" applyBorder="1" applyAlignment="1">
      <alignment horizontal="left" vertical="center" wrapText="1"/>
    </xf>
    <xf numFmtId="0" fontId="32" fillId="0" borderId="0" xfId="0" quotePrefix="1" applyFont="1" applyAlignment="1">
      <alignment horizontal="right" vertical="center" wrapText="1"/>
    </xf>
    <xf numFmtId="0" fontId="32" fillId="0" borderId="0" xfId="0" applyFont="1" applyAlignment="1">
      <alignment horizontal="right" vertical="center" wrapText="1"/>
    </xf>
    <xf numFmtId="0" fontId="29" fillId="0" borderId="0" xfId="142" applyFont="1" applyAlignment="1">
      <alignment horizontal="center" vertical="center" wrapText="1"/>
    </xf>
    <xf numFmtId="0" fontId="27" fillId="0" borderId="14" xfId="0" applyFont="1" applyBorder="1" applyAlignment="1">
      <alignment horizontal="left" vertical="center" wrapText="1"/>
    </xf>
    <xf numFmtId="0" fontId="27" fillId="0" borderId="15" xfId="0" applyFont="1" applyBorder="1" applyAlignment="1">
      <alignment horizontal="left" vertical="center" wrapText="1"/>
    </xf>
    <xf numFmtId="0" fontId="36" fillId="0" borderId="10" xfId="229" applyFont="1" applyBorder="1" applyAlignment="1">
      <alignment horizontal="center" vertical="center" wrapText="1"/>
    </xf>
    <xf numFmtId="0" fontId="27" fillId="0" borderId="11" xfId="0" applyFont="1" applyBorder="1" applyAlignment="1">
      <alignment horizontal="center" vertical="center" wrapText="1"/>
    </xf>
  </cellXfs>
  <cellStyles count="232">
    <cellStyle name="1. izcēlums" xfId="1" xr:uid="{00000000-0005-0000-0000-000000000000}"/>
    <cellStyle name="1. izcēlums 2" xfId="2" xr:uid="{00000000-0005-0000-0000-000001000000}"/>
    <cellStyle name="1. izcēlums 3" xfId="3" xr:uid="{00000000-0005-0000-0000-000002000000}"/>
    <cellStyle name="2. izcēlums" xfId="4" xr:uid="{00000000-0005-0000-0000-000003000000}"/>
    <cellStyle name="20% - Accent1 2" xfId="5" xr:uid="{00000000-0005-0000-0000-000004000000}"/>
    <cellStyle name="20% - Accent2 2" xfId="6" xr:uid="{00000000-0005-0000-0000-000005000000}"/>
    <cellStyle name="20% - Accent3 2" xfId="7" xr:uid="{00000000-0005-0000-0000-000006000000}"/>
    <cellStyle name="20% - Accent4 2" xfId="8" xr:uid="{00000000-0005-0000-0000-000007000000}"/>
    <cellStyle name="20% - Accent5 2" xfId="9" xr:uid="{00000000-0005-0000-0000-000008000000}"/>
    <cellStyle name="20% - Accent6 2" xfId="10" xr:uid="{00000000-0005-0000-0000-000009000000}"/>
    <cellStyle name="20% – rõhk1" xfId="17" xr:uid="{00000000-0005-0000-0000-00000A000000}"/>
    <cellStyle name="20% – rõhk2" xfId="18" xr:uid="{00000000-0005-0000-0000-00000B000000}"/>
    <cellStyle name="20% – rõhk3" xfId="19" xr:uid="{00000000-0005-0000-0000-00000C000000}"/>
    <cellStyle name="20% – rõhk4" xfId="20" xr:uid="{00000000-0005-0000-0000-00000D000000}"/>
    <cellStyle name="20% – rõhk5" xfId="21" xr:uid="{00000000-0005-0000-0000-00000E000000}"/>
    <cellStyle name="20% – rõhk6" xfId="22" xr:uid="{00000000-0005-0000-0000-00000F000000}"/>
    <cellStyle name="20% no 1. izcēluma" xfId="11" xr:uid="{00000000-0005-0000-0000-000010000000}"/>
    <cellStyle name="20% no 2. izcēluma" xfId="12" xr:uid="{00000000-0005-0000-0000-000011000000}"/>
    <cellStyle name="20% no 3. izcēluma" xfId="13" xr:uid="{00000000-0005-0000-0000-000012000000}"/>
    <cellStyle name="20% no 4. izcēluma" xfId="14" xr:uid="{00000000-0005-0000-0000-000013000000}"/>
    <cellStyle name="20% no 5. izcēluma" xfId="15" xr:uid="{00000000-0005-0000-0000-000014000000}"/>
    <cellStyle name="20% no 6. izcēluma" xfId="16" xr:uid="{00000000-0005-0000-0000-000015000000}"/>
    <cellStyle name="3. izcēlums " xfId="23" xr:uid="{00000000-0005-0000-0000-000016000000}"/>
    <cellStyle name="4. izcēlums" xfId="24" xr:uid="{00000000-0005-0000-0000-000017000000}"/>
    <cellStyle name="40% - Accent1 2" xfId="25" xr:uid="{00000000-0005-0000-0000-000018000000}"/>
    <cellStyle name="40% - Accent2 2" xfId="26" xr:uid="{00000000-0005-0000-0000-000019000000}"/>
    <cellStyle name="40% - Accent3 2" xfId="27" xr:uid="{00000000-0005-0000-0000-00001A000000}"/>
    <cellStyle name="40% - Accent4 2" xfId="28" xr:uid="{00000000-0005-0000-0000-00001B000000}"/>
    <cellStyle name="40% - Accent5 2" xfId="29" xr:uid="{00000000-0005-0000-0000-00001C000000}"/>
    <cellStyle name="40% - Accent6 2" xfId="30" xr:uid="{00000000-0005-0000-0000-00001D000000}"/>
    <cellStyle name="40% – rõhk1" xfId="37" xr:uid="{00000000-0005-0000-0000-00001E000000}"/>
    <cellStyle name="40% – rõhk2" xfId="38" xr:uid="{00000000-0005-0000-0000-00001F000000}"/>
    <cellStyle name="40% – rõhk3" xfId="39" xr:uid="{00000000-0005-0000-0000-000020000000}"/>
    <cellStyle name="40% – rõhk4" xfId="40" xr:uid="{00000000-0005-0000-0000-000021000000}"/>
    <cellStyle name="40% – rõhk5" xfId="41" xr:uid="{00000000-0005-0000-0000-000022000000}"/>
    <cellStyle name="40% – rõhk6" xfId="42" xr:uid="{00000000-0005-0000-0000-000023000000}"/>
    <cellStyle name="40% no 1. izcēluma" xfId="31" xr:uid="{00000000-0005-0000-0000-000024000000}"/>
    <cellStyle name="40% no 2. izcēluma" xfId="32" xr:uid="{00000000-0005-0000-0000-000025000000}"/>
    <cellStyle name="40% no 3. izcēluma" xfId="33" xr:uid="{00000000-0005-0000-0000-000026000000}"/>
    <cellStyle name="40% no 4. izcēluma" xfId="34" xr:uid="{00000000-0005-0000-0000-000027000000}"/>
    <cellStyle name="40% no 5. izcēluma" xfId="35" xr:uid="{00000000-0005-0000-0000-000028000000}"/>
    <cellStyle name="40% no 6. izcēluma" xfId="36" xr:uid="{00000000-0005-0000-0000-000029000000}"/>
    <cellStyle name="5. izcēlums" xfId="43" xr:uid="{00000000-0005-0000-0000-00002A000000}"/>
    <cellStyle name="6. izcēlums" xfId="44" xr:uid="{00000000-0005-0000-0000-00002B000000}"/>
    <cellStyle name="60% - Accent1 2" xfId="45" xr:uid="{00000000-0005-0000-0000-00002C000000}"/>
    <cellStyle name="60% - Accent2 2" xfId="46" xr:uid="{00000000-0005-0000-0000-00002D000000}"/>
    <cellStyle name="60% - Accent3 2" xfId="47" xr:uid="{00000000-0005-0000-0000-00002E000000}"/>
    <cellStyle name="60% - Accent4 2" xfId="48" xr:uid="{00000000-0005-0000-0000-00002F000000}"/>
    <cellStyle name="60% - Accent5 2" xfId="49" xr:uid="{00000000-0005-0000-0000-000030000000}"/>
    <cellStyle name="60% - Accent6 2" xfId="50" xr:uid="{00000000-0005-0000-0000-000031000000}"/>
    <cellStyle name="60% – rõhk1" xfId="57" xr:uid="{00000000-0005-0000-0000-000032000000}"/>
    <cellStyle name="60% – rõhk2" xfId="58" xr:uid="{00000000-0005-0000-0000-000033000000}"/>
    <cellStyle name="60% – rõhk3" xfId="59" xr:uid="{00000000-0005-0000-0000-000034000000}"/>
    <cellStyle name="60% – rõhk4" xfId="60" xr:uid="{00000000-0005-0000-0000-000035000000}"/>
    <cellStyle name="60% – rõhk5" xfId="61" xr:uid="{00000000-0005-0000-0000-000036000000}"/>
    <cellStyle name="60% – rõhk6" xfId="62" xr:uid="{00000000-0005-0000-0000-000037000000}"/>
    <cellStyle name="60% no 1. izcēluma" xfId="51" xr:uid="{00000000-0005-0000-0000-000038000000}"/>
    <cellStyle name="60% no 2. izcēluma" xfId="52" xr:uid="{00000000-0005-0000-0000-000039000000}"/>
    <cellStyle name="60% no 3. izcēluma" xfId="53" xr:uid="{00000000-0005-0000-0000-00003A000000}"/>
    <cellStyle name="60% no 4. izcēluma" xfId="54" xr:uid="{00000000-0005-0000-0000-00003B000000}"/>
    <cellStyle name="60% no 5. izcēluma" xfId="55" xr:uid="{00000000-0005-0000-0000-00003C000000}"/>
    <cellStyle name="60% no 6. izcēluma" xfId="56" xr:uid="{00000000-0005-0000-0000-00003D000000}"/>
    <cellStyle name="Accent1 2" xfId="63" xr:uid="{00000000-0005-0000-0000-00003E000000}"/>
    <cellStyle name="Accent1 2 2" xfId="64" xr:uid="{00000000-0005-0000-0000-00003F000000}"/>
    <cellStyle name="Accent2 2" xfId="65" xr:uid="{00000000-0005-0000-0000-000040000000}"/>
    <cellStyle name="Accent2 2 2" xfId="66" xr:uid="{00000000-0005-0000-0000-000041000000}"/>
    <cellStyle name="Accent3 2" xfId="67" xr:uid="{00000000-0005-0000-0000-000042000000}"/>
    <cellStyle name="Accent4 2" xfId="68" xr:uid="{00000000-0005-0000-0000-000043000000}"/>
    <cellStyle name="Accent5 2" xfId="69" xr:uid="{00000000-0005-0000-0000-000044000000}"/>
    <cellStyle name="Accent6 2" xfId="70" xr:uid="{00000000-0005-0000-0000-000045000000}"/>
    <cellStyle name="Aprēķināšana" xfId="71" xr:uid="{00000000-0005-0000-0000-000046000000}"/>
    <cellStyle name="Aprēķināšana 2" xfId="72" xr:uid="{00000000-0005-0000-0000-000047000000}"/>
    <cellStyle name="Aprēķināšana 2 2" xfId="73" xr:uid="{00000000-0005-0000-0000-000048000000}"/>
    <cellStyle name="Aprēķināšana 3" xfId="74" xr:uid="{00000000-0005-0000-0000-000049000000}"/>
    <cellStyle name="Arvutus" xfId="75" xr:uid="{00000000-0005-0000-0000-00004A000000}"/>
    <cellStyle name="Bad 2" xfId="76" xr:uid="{00000000-0005-0000-0000-00004B000000}"/>
    <cellStyle name="Brīdinājuma teksts" xfId="77" xr:uid="{00000000-0005-0000-0000-00004C000000}"/>
    <cellStyle name="Brīdinājuma teksts 2" xfId="78" xr:uid="{00000000-0005-0000-0000-00004D000000}"/>
    <cellStyle name="Brīdinājuma teksts 2 2" xfId="79" xr:uid="{00000000-0005-0000-0000-00004E000000}"/>
    <cellStyle name="Brīdinājuma teksts 3" xfId="80" xr:uid="{00000000-0005-0000-0000-00004F000000}"/>
    <cellStyle name="Calculation 2" xfId="81" xr:uid="{00000000-0005-0000-0000-000050000000}"/>
    <cellStyle name="Calculation 3" xfId="82" xr:uid="{00000000-0005-0000-0000-000051000000}"/>
    <cellStyle name="Calculation 4" xfId="83" xr:uid="{00000000-0005-0000-0000-000052000000}"/>
    <cellStyle name="Check Cell 2" xfId="84" xr:uid="{00000000-0005-0000-0000-000053000000}"/>
    <cellStyle name="Comma 3" xfId="85" xr:uid="{00000000-0005-0000-0000-000054000000}"/>
    <cellStyle name="Currency 2" xfId="86" xr:uid="{00000000-0005-0000-0000-000055000000}"/>
    <cellStyle name="Excel Built-in Normal" xfId="229" xr:uid="{00000000-0005-0000-0000-000056000000}"/>
    <cellStyle name="Excel Built-in Normal 1 1" xfId="230" xr:uid="{00000000-0005-0000-0000-000057000000}"/>
    <cellStyle name="Excel Built-in Normal 2" xfId="231" xr:uid="{00000000-0005-0000-0000-000058000000}"/>
    <cellStyle name="Explanatory Text 2" xfId="87" xr:uid="{00000000-0005-0000-0000-000059000000}"/>
    <cellStyle name="Explanatory Text 2 2" xfId="88" xr:uid="{00000000-0005-0000-0000-00005A000000}"/>
    <cellStyle name="Good 2" xfId="89" xr:uid="{00000000-0005-0000-0000-00005B000000}"/>
    <cellStyle name="Halb" xfId="90" xr:uid="{00000000-0005-0000-0000-00005C000000}"/>
    <cellStyle name="Hea" xfId="91" xr:uid="{00000000-0005-0000-0000-00005D000000}"/>
    <cellStyle name="Heading 1 2" xfId="92" xr:uid="{00000000-0005-0000-0000-00005E000000}"/>
    <cellStyle name="Heading 2 2" xfId="93" xr:uid="{00000000-0005-0000-0000-00005F000000}"/>
    <cellStyle name="Heading 3 2" xfId="94" xr:uid="{00000000-0005-0000-0000-000060000000}"/>
    <cellStyle name="Heading 4 2" xfId="95" xr:uid="{00000000-0005-0000-0000-000061000000}"/>
    <cellStyle name="Hipersaite 2" xfId="96" xr:uid="{00000000-0005-0000-0000-000062000000}"/>
    <cellStyle name="Hipersaite 3" xfId="97" xr:uid="{00000000-0005-0000-0000-000063000000}"/>
    <cellStyle name="Hoiatustekst" xfId="98" xr:uid="{00000000-0005-0000-0000-000064000000}"/>
    <cellStyle name="Ievade" xfId="99" xr:uid="{00000000-0005-0000-0000-000065000000}"/>
    <cellStyle name="Ievade 2" xfId="100" xr:uid="{00000000-0005-0000-0000-000066000000}"/>
    <cellStyle name="Ievade 2 2" xfId="101" xr:uid="{00000000-0005-0000-0000-000067000000}"/>
    <cellStyle name="Ievade 3" xfId="102" xr:uid="{00000000-0005-0000-0000-000068000000}"/>
    <cellStyle name="Input 2" xfId="103" xr:uid="{00000000-0005-0000-0000-000069000000}"/>
    <cellStyle name="Input 3" xfId="104" xr:uid="{00000000-0005-0000-0000-00006A000000}"/>
    <cellStyle name="Input 4" xfId="105" xr:uid="{00000000-0005-0000-0000-00006B000000}"/>
    <cellStyle name="Izvade" xfId="106" xr:uid="{00000000-0005-0000-0000-00006C000000}"/>
    <cellStyle name="Izvade 2" xfId="107" xr:uid="{00000000-0005-0000-0000-00006D000000}"/>
    <cellStyle name="Izvade 2 2" xfId="108" xr:uid="{00000000-0005-0000-0000-00006E000000}"/>
    <cellStyle name="Izvade 3" xfId="109" xr:uid="{00000000-0005-0000-0000-00006F000000}"/>
    <cellStyle name="Kokku" xfId="110" xr:uid="{00000000-0005-0000-0000-000070000000}"/>
    <cellStyle name="Komats 2" xfId="111" xr:uid="{00000000-0005-0000-0000-000071000000}"/>
    <cellStyle name="Komats 3" xfId="112" xr:uid="{00000000-0005-0000-0000-000072000000}"/>
    <cellStyle name="Kontrolli lahtrit" xfId="113" xr:uid="{00000000-0005-0000-0000-000073000000}"/>
    <cellStyle name="Kopsumma" xfId="114" xr:uid="{00000000-0005-0000-0000-000074000000}"/>
    <cellStyle name="Kopsumma 2" xfId="115" xr:uid="{00000000-0005-0000-0000-000075000000}"/>
    <cellStyle name="Kopsumma 2 2" xfId="116" xr:uid="{00000000-0005-0000-0000-000076000000}"/>
    <cellStyle name="Kopsumma 3" xfId="117" xr:uid="{00000000-0005-0000-0000-000077000000}"/>
    <cellStyle name="Lingitud lahter" xfId="118" xr:uid="{00000000-0005-0000-0000-000078000000}"/>
    <cellStyle name="Linked Cell 2" xfId="119" xr:uid="{00000000-0005-0000-0000-000079000000}"/>
    <cellStyle name="Märkus" xfId="120" xr:uid="{00000000-0005-0000-0000-00007A000000}"/>
    <cellStyle name="Neitrāls" xfId="121" xr:uid="{00000000-0005-0000-0000-00007B000000}"/>
    <cellStyle name="Neitrāls 2" xfId="122" xr:uid="{00000000-0005-0000-0000-00007C000000}"/>
    <cellStyle name="Neitrāls 2 2" xfId="123" xr:uid="{00000000-0005-0000-0000-00007D000000}"/>
    <cellStyle name="Neitrāls 3" xfId="124" xr:uid="{00000000-0005-0000-0000-00007E000000}"/>
    <cellStyle name="Neutraalne" xfId="125" xr:uid="{00000000-0005-0000-0000-00007F000000}"/>
    <cellStyle name="Neutral 2" xfId="126" xr:uid="{00000000-0005-0000-0000-000080000000}"/>
    <cellStyle name="Neutral 3" xfId="127" xr:uid="{00000000-0005-0000-0000-000081000000}"/>
    <cellStyle name="Neutral 4" xfId="128" xr:uid="{00000000-0005-0000-0000-000082000000}"/>
    <cellStyle name="Normaallaad 2" xfId="129" xr:uid="{00000000-0005-0000-0000-000083000000}"/>
    <cellStyle name="Normal" xfId="0" builtinId="0"/>
    <cellStyle name="Normal 10" xfId="130" xr:uid="{00000000-0005-0000-0000-000085000000}"/>
    <cellStyle name="Normal 10 10" xfId="131" xr:uid="{00000000-0005-0000-0000-000086000000}"/>
    <cellStyle name="Normal 10 2" xfId="132" xr:uid="{00000000-0005-0000-0000-000087000000}"/>
    <cellStyle name="Normal 11" xfId="133" xr:uid="{00000000-0005-0000-0000-000088000000}"/>
    <cellStyle name="Normal 11 7 2" xfId="134" xr:uid="{00000000-0005-0000-0000-000089000000}"/>
    <cellStyle name="Normal 12 2" xfId="135" xr:uid="{00000000-0005-0000-0000-00008A000000}"/>
    <cellStyle name="Normal 12 3" xfId="136" xr:uid="{00000000-0005-0000-0000-00008B000000}"/>
    <cellStyle name="Normal 13" xfId="137" xr:uid="{00000000-0005-0000-0000-00008C000000}"/>
    <cellStyle name="Normal 14" xfId="138" xr:uid="{00000000-0005-0000-0000-00008D000000}"/>
    <cellStyle name="Normal 15" xfId="139" xr:uid="{00000000-0005-0000-0000-00008E000000}"/>
    <cellStyle name="Normal 18" xfId="140" xr:uid="{00000000-0005-0000-0000-00008F000000}"/>
    <cellStyle name="Normal 19" xfId="141" xr:uid="{00000000-0005-0000-0000-000090000000}"/>
    <cellStyle name="Normal 2" xfId="142" xr:uid="{00000000-0005-0000-0000-000091000000}"/>
    <cellStyle name="Normal 2 10 2 2" xfId="143" xr:uid="{00000000-0005-0000-0000-000092000000}"/>
    <cellStyle name="Normal 2 15" xfId="144" xr:uid="{00000000-0005-0000-0000-000093000000}"/>
    <cellStyle name="Normal 2 2" xfId="145" xr:uid="{00000000-0005-0000-0000-000094000000}"/>
    <cellStyle name="Normal 2 2 2" xfId="146" xr:uid="{00000000-0005-0000-0000-000095000000}"/>
    <cellStyle name="Normal 2 2 3" xfId="147" xr:uid="{00000000-0005-0000-0000-000096000000}"/>
    <cellStyle name="Normal 2 3" xfId="148" xr:uid="{00000000-0005-0000-0000-000097000000}"/>
    <cellStyle name="Normal 2 4" xfId="149" xr:uid="{00000000-0005-0000-0000-000098000000}"/>
    <cellStyle name="Normal 2 5" xfId="150" xr:uid="{00000000-0005-0000-0000-000099000000}"/>
    <cellStyle name="Normal 2_U1" xfId="153" xr:uid="{00000000-0005-0000-0000-00009A000000}"/>
    <cellStyle name="Normal 24" xfId="151" xr:uid="{00000000-0005-0000-0000-00009B000000}"/>
    <cellStyle name="Normal 28" xfId="152" xr:uid="{00000000-0005-0000-0000-00009C000000}"/>
    <cellStyle name="Normal 3" xfId="154" xr:uid="{00000000-0005-0000-0000-00009D000000}"/>
    <cellStyle name="Normal 3 2" xfId="155" xr:uid="{00000000-0005-0000-0000-00009E000000}"/>
    <cellStyle name="Normal 3 3" xfId="156" xr:uid="{00000000-0005-0000-0000-00009F000000}"/>
    <cellStyle name="Normal 3 3 2" xfId="157" xr:uid="{00000000-0005-0000-0000-0000A0000000}"/>
    <cellStyle name="Normal 3 4" xfId="158" xr:uid="{00000000-0005-0000-0000-0000A1000000}"/>
    <cellStyle name="Normal 3 5" xfId="159" xr:uid="{00000000-0005-0000-0000-0000A2000000}"/>
    <cellStyle name="Normal 34" xfId="160" xr:uid="{00000000-0005-0000-0000-0000A3000000}"/>
    <cellStyle name="Normal 35" xfId="161" xr:uid="{00000000-0005-0000-0000-0000A4000000}"/>
    <cellStyle name="Normal 37" xfId="162" xr:uid="{00000000-0005-0000-0000-0000A5000000}"/>
    <cellStyle name="Normal 4" xfId="163" xr:uid="{00000000-0005-0000-0000-0000A6000000}"/>
    <cellStyle name="Normal 4 2" xfId="164" xr:uid="{00000000-0005-0000-0000-0000A7000000}"/>
    <cellStyle name="Normal 45 2" xfId="165" xr:uid="{00000000-0005-0000-0000-0000A8000000}"/>
    <cellStyle name="Normal 46 2" xfId="166" xr:uid="{00000000-0005-0000-0000-0000A9000000}"/>
    <cellStyle name="Normal 5" xfId="167" xr:uid="{00000000-0005-0000-0000-0000AA000000}"/>
    <cellStyle name="Normal 5 2 2" xfId="168" xr:uid="{00000000-0005-0000-0000-0000AB000000}"/>
    <cellStyle name="Normal 6" xfId="169" xr:uid="{00000000-0005-0000-0000-0000AC000000}"/>
    <cellStyle name="Normal 7" xfId="170" xr:uid="{00000000-0005-0000-0000-0000AD000000}"/>
    <cellStyle name="Normal 8" xfId="171" xr:uid="{00000000-0005-0000-0000-0000AE000000}"/>
    <cellStyle name="Normal 9" xfId="172" xr:uid="{00000000-0005-0000-0000-0000AF000000}"/>
    <cellStyle name="Normal 9 2" xfId="173" xr:uid="{00000000-0005-0000-0000-0000B0000000}"/>
    <cellStyle name="Nosaukums" xfId="174" xr:uid="{00000000-0005-0000-0000-0000B1000000}"/>
    <cellStyle name="Nosaukums 2" xfId="175" xr:uid="{00000000-0005-0000-0000-0000B2000000}"/>
    <cellStyle name="Nosaukums 2 2" xfId="176" xr:uid="{00000000-0005-0000-0000-0000B3000000}"/>
    <cellStyle name="Nosaukums 3" xfId="177" xr:uid="{00000000-0005-0000-0000-0000B4000000}"/>
    <cellStyle name="Note 2" xfId="178" xr:uid="{00000000-0005-0000-0000-0000B5000000}"/>
    <cellStyle name="Note 2 2" xfId="179" xr:uid="{00000000-0005-0000-0000-0000B6000000}"/>
    <cellStyle name="Note 2 3" xfId="180" xr:uid="{00000000-0005-0000-0000-0000B7000000}"/>
    <cellStyle name="Output 2" xfId="181" xr:uid="{00000000-0005-0000-0000-0000B8000000}"/>
    <cellStyle name="Output 2 2" xfId="182" xr:uid="{00000000-0005-0000-0000-0000B9000000}"/>
    <cellStyle name="Output 3" xfId="183" xr:uid="{00000000-0005-0000-0000-0000BA000000}"/>
    <cellStyle name="Output 4" xfId="184" xr:uid="{00000000-0005-0000-0000-0000BB000000}"/>
    <cellStyle name="Output 5" xfId="185" xr:uid="{00000000-0005-0000-0000-0000BC000000}"/>
    <cellStyle name="Parastais 3" xfId="186" xr:uid="{00000000-0005-0000-0000-0000BD000000}"/>
    <cellStyle name="Parastais_Pērses iela, Baldone, Zvārdes, Mārupe" xfId="187" xr:uid="{00000000-0005-0000-0000-0000BE000000}"/>
    <cellStyle name="Parasts 2" xfId="188" xr:uid="{00000000-0005-0000-0000-0000BF000000}"/>
    <cellStyle name="Parasts 2 2" xfId="189" xr:uid="{00000000-0005-0000-0000-0000C0000000}"/>
    <cellStyle name="Parasts 2 2 2" xfId="190" xr:uid="{00000000-0005-0000-0000-0000C1000000}"/>
    <cellStyle name="Parasts 3" xfId="191" xr:uid="{00000000-0005-0000-0000-0000C2000000}"/>
    <cellStyle name="Parasts 3 2" xfId="192" xr:uid="{00000000-0005-0000-0000-0000C3000000}"/>
    <cellStyle name="Parasts 4" xfId="193" xr:uid="{00000000-0005-0000-0000-0000C4000000}"/>
    <cellStyle name="Parasts 5" xfId="194" xr:uid="{00000000-0005-0000-0000-0000C5000000}"/>
    <cellStyle name="Parasts 6" xfId="195" xr:uid="{00000000-0005-0000-0000-0000C6000000}"/>
    <cellStyle name="Parasts 7" xfId="196" xr:uid="{00000000-0005-0000-0000-0000C7000000}"/>
    <cellStyle name="Pealkiri" xfId="197" xr:uid="{00000000-0005-0000-0000-0000C8000000}"/>
    <cellStyle name="Pealkiri 1" xfId="198" xr:uid="{00000000-0005-0000-0000-0000C9000000}"/>
    <cellStyle name="Pealkiri 2" xfId="199" xr:uid="{00000000-0005-0000-0000-0000CA000000}"/>
    <cellStyle name="Pealkiri 3" xfId="200" xr:uid="{00000000-0005-0000-0000-0000CB000000}"/>
    <cellStyle name="Pealkiri 4" xfId="201" xr:uid="{00000000-0005-0000-0000-0000CC000000}"/>
    <cellStyle name="Percent 2" xfId="202" xr:uid="{00000000-0005-0000-0000-0000CD000000}"/>
    <cellStyle name="Rõhk1" xfId="203" xr:uid="{00000000-0005-0000-0000-0000CE000000}"/>
    <cellStyle name="Rõhk2" xfId="204" xr:uid="{00000000-0005-0000-0000-0000CF000000}"/>
    <cellStyle name="Rõhk3" xfId="205" xr:uid="{00000000-0005-0000-0000-0000D0000000}"/>
    <cellStyle name="Rõhk4" xfId="206" xr:uid="{00000000-0005-0000-0000-0000D1000000}"/>
    <cellStyle name="Rõhk5" xfId="207" xr:uid="{00000000-0005-0000-0000-0000D2000000}"/>
    <cellStyle name="Rõhk6" xfId="208" xr:uid="{00000000-0005-0000-0000-0000D3000000}"/>
    <cellStyle name="Saistītā šūna" xfId="209" xr:uid="{00000000-0005-0000-0000-0000D4000000}"/>
    <cellStyle name="Selgitav tekst" xfId="210" xr:uid="{00000000-0005-0000-0000-0000D5000000}"/>
    <cellStyle name="Sisestus" xfId="211" xr:uid="{00000000-0005-0000-0000-0000D6000000}"/>
    <cellStyle name="Stils 1" xfId="212" xr:uid="{00000000-0005-0000-0000-0000D7000000}"/>
    <cellStyle name="Stils 1 2" xfId="213" xr:uid="{00000000-0005-0000-0000-0000D8000000}"/>
    <cellStyle name="Style 1" xfId="214" xr:uid="{00000000-0005-0000-0000-0000D9000000}"/>
    <cellStyle name="Style 1 2" xfId="215" xr:uid="{00000000-0005-0000-0000-0000DA000000}"/>
    <cellStyle name="Style 1 2 2" xfId="216" xr:uid="{00000000-0005-0000-0000-0000DB000000}"/>
    <cellStyle name="Style 1 3" xfId="217" xr:uid="{00000000-0005-0000-0000-0000DC000000}"/>
    <cellStyle name="Style 1_TS" xfId="218" xr:uid="{00000000-0005-0000-0000-0000DD000000}"/>
    <cellStyle name="Title 2" xfId="219" xr:uid="{00000000-0005-0000-0000-0000DE000000}"/>
    <cellStyle name="Title 3" xfId="220" xr:uid="{00000000-0005-0000-0000-0000DF000000}"/>
    <cellStyle name="Total 2" xfId="221" xr:uid="{00000000-0005-0000-0000-0000E0000000}"/>
    <cellStyle name="Total 3" xfId="222" xr:uid="{00000000-0005-0000-0000-0000E1000000}"/>
    <cellStyle name="Väljund" xfId="223" xr:uid="{00000000-0005-0000-0000-0000E2000000}"/>
    <cellStyle name="Warning Text 2" xfId="224" xr:uid="{00000000-0005-0000-0000-0000E3000000}"/>
    <cellStyle name="Warning Text 3" xfId="225" xr:uid="{00000000-0005-0000-0000-0000E4000000}"/>
    <cellStyle name="Обычный 2" xfId="226" xr:uid="{00000000-0005-0000-0000-0000E5000000}"/>
    <cellStyle name="Обычный 2 2" xfId="227" xr:uid="{00000000-0005-0000-0000-0000E6000000}"/>
    <cellStyle name="Обычный_01.DPN_PINKI_TIPOGRAFIJA_KONTROLTAME_VADIMS-na sertifikat 2" xfId="228" xr:uid="{00000000-0005-0000-0000-0000E7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FF972F"/>
      <rgbColor rgb="FF800080"/>
      <rgbColor rgb="FF008080"/>
      <rgbColor rgb="FFC0C0C0"/>
      <rgbColor rgb="FF808080"/>
      <rgbColor rgb="FF9999FF"/>
      <rgbColor rgb="FFC9211E"/>
      <rgbColor rgb="FFFFFFCC"/>
      <rgbColor rgb="FFCCFFFF"/>
      <rgbColor rgb="FF660066"/>
      <rgbColor rgb="FFFF8080"/>
      <rgbColor rgb="FF0066CC"/>
      <rgbColor rgb="FFCCCCFF"/>
      <rgbColor rgb="FF000080"/>
      <rgbColor rgb="FFFF00FF"/>
      <rgbColor rgb="FFFFC0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2D050"/>
      <rgbColor rgb="FFFFCC00"/>
      <rgbColor rgb="FFFF9900"/>
      <rgbColor rgb="FFFF6600"/>
      <rgbColor rgb="FF7F7F7F"/>
      <rgbColor rgb="FF969696"/>
      <rgbColor rgb="FF003366"/>
      <rgbColor rgb="FF339966"/>
      <rgbColor rgb="FF003300"/>
      <rgbColor rgb="FF414142"/>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J48"/>
  <sheetViews>
    <sheetView topLeftCell="A19" zoomScaleNormal="100" zoomScaleSheetLayoutView="100" workbookViewId="0">
      <selection activeCell="F44" sqref="F44"/>
    </sheetView>
  </sheetViews>
  <sheetFormatPr defaultColWidth="9.140625" defaultRowHeight="15" x14ac:dyDescent="0.25"/>
  <cols>
    <col min="1" max="1" width="9.140625" style="1"/>
    <col min="2" max="2" width="10.140625" style="1" customWidth="1"/>
    <col min="3" max="3" width="53.5703125" style="1" customWidth="1"/>
    <col min="4" max="4" width="26.7109375" style="1" customWidth="1"/>
    <col min="5" max="5" width="10.7109375" style="1" customWidth="1"/>
    <col min="6" max="1024" width="9.140625" style="1"/>
  </cols>
  <sheetData>
    <row r="1" spans="3:6" x14ac:dyDescent="0.25">
      <c r="D1" s="4"/>
    </row>
    <row r="2" spans="3:6" x14ac:dyDescent="0.25">
      <c r="D2" s="22" t="s">
        <v>0</v>
      </c>
      <c r="E2" s="23"/>
      <c r="F2" s="22"/>
    </row>
    <row r="3" spans="3:6" x14ac:dyDescent="0.25">
      <c r="D3" s="22" t="s">
        <v>1</v>
      </c>
      <c r="E3" s="23"/>
      <c r="F3" s="22"/>
    </row>
    <row r="4" spans="3:6" x14ac:dyDescent="0.25">
      <c r="D4" s="22" t="s">
        <v>2</v>
      </c>
      <c r="E4" s="23"/>
      <c r="F4" s="22"/>
    </row>
    <row r="5" spans="3:6" x14ac:dyDescent="0.25">
      <c r="D5" s="22" t="s">
        <v>3</v>
      </c>
      <c r="E5" s="23"/>
      <c r="F5" s="22"/>
    </row>
    <row r="6" spans="3:6" x14ac:dyDescent="0.25">
      <c r="D6" s="22" t="s">
        <v>4</v>
      </c>
      <c r="E6" s="23"/>
      <c r="F6" s="22"/>
    </row>
    <row r="7" spans="3:6" x14ac:dyDescent="0.25">
      <c r="F7" s="22"/>
    </row>
    <row r="8" spans="3:6" x14ac:dyDescent="0.25">
      <c r="C8" s="2" t="s">
        <v>5</v>
      </c>
      <c r="D8" s="14"/>
      <c r="F8" s="22"/>
    </row>
    <row r="9" spans="3:6" x14ac:dyDescent="0.25">
      <c r="D9" s="24" t="s">
        <v>6</v>
      </c>
      <c r="F9" s="22"/>
    </row>
    <row r="10" spans="3:6" x14ac:dyDescent="0.25">
      <c r="F10" s="22"/>
    </row>
    <row r="11" spans="3:6" x14ac:dyDescent="0.25">
      <c r="F11" s="22"/>
    </row>
    <row r="12" spans="3:6" x14ac:dyDescent="0.25">
      <c r="F12" s="22"/>
    </row>
    <row r="13" spans="3:6" x14ac:dyDescent="0.25">
      <c r="F13" s="22"/>
    </row>
    <row r="14" spans="3:6" x14ac:dyDescent="0.25">
      <c r="D14" s="2"/>
    </row>
    <row r="16" spans="3:6" x14ac:dyDescent="0.25">
      <c r="C16" s="4" t="s">
        <v>7</v>
      </c>
    </row>
    <row r="18" spans="1:5" ht="31.9" customHeight="1" x14ac:dyDescent="0.25">
      <c r="A18" s="47" t="s">
        <v>8</v>
      </c>
      <c r="B18" s="47"/>
      <c r="C18" s="54" t="str">
        <f>KOPS!C17</f>
        <v>Vilces apkures katlu nomaiņa</v>
      </c>
      <c r="D18" s="54"/>
    </row>
    <row r="19" spans="1:5" ht="31.9" customHeight="1" x14ac:dyDescent="0.25">
      <c r="A19" s="2"/>
      <c r="B19" s="2"/>
      <c r="C19" s="39" t="s">
        <v>98</v>
      </c>
      <c r="D19" s="39"/>
    </row>
    <row r="20" spans="1:5" ht="36" customHeight="1" x14ac:dyDescent="0.25">
      <c r="A20" s="47" t="s">
        <v>9</v>
      </c>
      <c r="B20" s="47"/>
      <c r="C20" s="49"/>
      <c r="D20" s="49"/>
    </row>
    <row r="21" spans="1:5" ht="61.15" customHeight="1" x14ac:dyDescent="0.25">
      <c r="A21" s="47" t="s">
        <v>10</v>
      </c>
      <c r="B21" s="47"/>
      <c r="C21" s="49" t="str">
        <f>KOPS!C7</f>
        <v>Madaru iela 2, Vilce</v>
      </c>
      <c r="D21" s="49"/>
    </row>
    <row r="22" spans="1:5" x14ac:dyDescent="0.25">
      <c r="A22" s="47" t="s">
        <v>11</v>
      </c>
      <c r="B22" s="47"/>
      <c r="C22" s="25" t="s">
        <v>12</v>
      </c>
      <c r="D22" s="3"/>
    </row>
    <row r="23" spans="1:5" x14ac:dyDescent="0.25">
      <c r="A23" s="47" t="s">
        <v>13</v>
      </c>
      <c r="B23" s="47"/>
      <c r="C23" s="25"/>
      <c r="D23" s="3"/>
    </row>
    <row r="24" spans="1:5" x14ac:dyDescent="0.25">
      <c r="A24" s="47" t="s">
        <v>14</v>
      </c>
      <c r="B24" s="47"/>
      <c r="C24" s="25"/>
      <c r="D24" s="3"/>
    </row>
    <row r="27" spans="1:5" x14ac:dyDescent="0.25">
      <c r="B27" s="55" t="s">
        <v>62</v>
      </c>
      <c r="C27" s="56"/>
      <c r="D27" s="56"/>
    </row>
    <row r="29" spans="1:5" x14ac:dyDescent="0.25">
      <c r="B29" s="8" t="s">
        <v>15</v>
      </c>
      <c r="C29" s="8" t="s">
        <v>16</v>
      </c>
      <c r="D29" s="8" t="s">
        <v>17</v>
      </c>
    </row>
    <row r="30" spans="1:5" x14ac:dyDescent="0.25">
      <c r="B30" s="8"/>
      <c r="C30" s="8"/>
      <c r="D30" s="8"/>
    </row>
    <row r="31" spans="1:5" ht="42.6" customHeight="1" x14ac:dyDescent="0.25">
      <c r="B31" s="8">
        <v>1</v>
      </c>
      <c r="C31" s="26" t="str">
        <f>C18</f>
        <v>Vilces apkures katlu nomaiņa</v>
      </c>
      <c r="D31" s="9"/>
    </row>
    <row r="32" spans="1:5" x14ac:dyDescent="0.25">
      <c r="B32" s="20"/>
      <c r="C32" s="11" t="s">
        <v>18</v>
      </c>
      <c r="D32" s="9"/>
      <c r="E32" s="13"/>
    </row>
    <row r="33" spans="2:5" x14ac:dyDescent="0.25">
      <c r="B33" s="20"/>
      <c r="C33" s="11" t="s">
        <v>61</v>
      </c>
      <c r="D33" s="9"/>
      <c r="E33" s="13"/>
    </row>
    <row r="34" spans="2:5" ht="13.15" customHeight="1" x14ac:dyDescent="0.25"/>
    <row r="35" spans="2:5" s="27" customFormat="1" ht="13.15" customHeight="1" x14ac:dyDescent="0.25">
      <c r="B35" s="57"/>
      <c r="C35" s="57"/>
      <c r="D35" s="57"/>
    </row>
    <row r="36" spans="2:5" s="27" customFormat="1" ht="13.15" customHeight="1" x14ac:dyDescent="0.25">
      <c r="B36" s="57"/>
      <c r="C36" s="57"/>
      <c r="D36" s="57"/>
    </row>
    <row r="37" spans="2:5" s="27" customFormat="1" ht="13.15" customHeight="1" x14ac:dyDescent="0.25">
      <c r="B37" s="28"/>
      <c r="C37" s="28"/>
      <c r="D37" s="28"/>
    </row>
    <row r="38" spans="2:5" ht="13.15" customHeight="1" x14ac:dyDescent="0.25">
      <c r="B38" s="1" t="s">
        <v>19</v>
      </c>
      <c r="C38" s="15"/>
      <c r="D38" s="4"/>
    </row>
    <row r="39" spans="2:5" ht="13.15" customHeight="1" x14ac:dyDescent="0.25">
      <c r="C39" s="21" t="s">
        <v>20</v>
      </c>
    </row>
    <row r="40" spans="2:5" ht="13.15" customHeight="1" x14ac:dyDescent="0.25">
      <c r="C40" s="16"/>
    </row>
    <row r="41" spans="2:5" ht="13.15" customHeight="1" x14ac:dyDescent="0.25">
      <c r="B41" s="1" t="s">
        <v>21</v>
      </c>
      <c r="C41" s="29"/>
    </row>
    <row r="42" spans="2:5" ht="13.15" customHeight="1" x14ac:dyDescent="0.25">
      <c r="C42" s="16"/>
    </row>
    <row r="43" spans="2:5" ht="13.15" customHeight="1" x14ac:dyDescent="0.25">
      <c r="B43" s="1" t="s">
        <v>22</v>
      </c>
      <c r="C43" s="15"/>
      <c r="D43" s="4"/>
    </row>
    <row r="44" spans="2:5" ht="13.15" customHeight="1" x14ac:dyDescent="0.25">
      <c r="C44" s="21" t="s">
        <v>20</v>
      </c>
    </row>
    <row r="45" spans="2:5" ht="13.15" customHeight="1" x14ac:dyDescent="0.25">
      <c r="C45" s="16"/>
    </row>
    <row r="46" spans="2:5" ht="13.15" customHeight="1" x14ac:dyDescent="0.25">
      <c r="C46" s="30" t="s">
        <v>62</v>
      </c>
    </row>
    <row r="47" spans="2:5" ht="13.15" customHeight="1" x14ac:dyDescent="0.25">
      <c r="C47" s="16"/>
    </row>
    <row r="48" spans="2:5" ht="13.15" customHeight="1" x14ac:dyDescent="0.25"/>
  </sheetData>
  <mergeCells count="12">
    <mergeCell ref="A24:B24"/>
    <mergeCell ref="B27:D27"/>
    <mergeCell ref="B35:D35"/>
    <mergeCell ref="B36:D36"/>
    <mergeCell ref="A18:B18"/>
    <mergeCell ref="A20:B20"/>
    <mergeCell ref="A21:B21"/>
    <mergeCell ref="A22:B22"/>
    <mergeCell ref="A23:B23"/>
    <mergeCell ref="C18:D18"/>
    <mergeCell ref="C20:D20"/>
    <mergeCell ref="C21:D21"/>
  </mergeCells>
  <pageMargins left="0.7" right="0.7" top="0.75" bottom="0.75" header="0.51180555555555496" footer="0.51180555555555496"/>
  <pageSetup paperSize="9" scale="70" firstPageNumber="0" orientation="portrait" horizontalDpi="300" verticalDpi="300" r:id="rId1"/>
  <colBreaks count="1" manualBreakCount="1">
    <brk id="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I34"/>
  <sheetViews>
    <sheetView zoomScale="85" zoomScaleNormal="85" zoomScaleSheetLayoutView="100" workbookViewId="0">
      <selection activeCell="C8" sqref="C8"/>
    </sheetView>
  </sheetViews>
  <sheetFormatPr defaultColWidth="9.140625" defaultRowHeight="15" x14ac:dyDescent="0.25"/>
  <cols>
    <col min="1" max="2" width="8" style="1" customWidth="1"/>
    <col min="3" max="3" width="34.85546875" style="1" customWidth="1"/>
    <col min="4" max="4" width="10.140625" style="1" customWidth="1"/>
    <col min="5" max="6" width="10.85546875" style="1" customWidth="1"/>
    <col min="7" max="7" width="14.7109375" style="1" customWidth="1"/>
    <col min="8" max="8" width="13.42578125" style="1" customWidth="1"/>
    <col min="9" max="9" width="13.7109375" style="1" customWidth="1"/>
    <col min="10" max="1023" width="9.140625" style="1"/>
  </cols>
  <sheetData>
    <row r="1" spans="1:9" x14ac:dyDescent="0.25">
      <c r="A1" s="50" t="s">
        <v>23</v>
      </c>
      <c r="B1" s="50"/>
      <c r="C1" s="50"/>
      <c r="D1" s="50"/>
      <c r="E1" s="50"/>
      <c r="F1" s="50"/>
      <c r="G1" s="50"/>
      <c r="H1" s="50"/>
      <c r="I1" s="50"/>
    </row>
    <row r="2" spans="1:9" ht="37.9" customHeight="1" x14ac:dyDescent="0.25">
      <c r="A2" s="61"/>
      <c r="B2" s="61"/>
      <c r="C2" s="61"/>
      <c r="D2" s="61"/>
      <c r="E2" s="61"/>
      <c r="F2" s="61"/>
      <c r="G2" s="61"/>
      <c r="H2" s="61"/>
      <c r="I2" s="61"/>
    </row>
    <row r="3" spans="1:9" x14ac:dyDescent="0.25">
      <c r="A3" s="40" t="s">
        <v>24</v>
      </c>
      <c r="B3" s="40"/>
      <c r="C3" s="40"/>
      <c r="D3" s="40"/>
      <c r="E3" s="40"/>
      <c r="F3" s="40"/>
      <c r="G3" s="40"/>
      <c r="H3" s="40"/>
      <c r="I3" s="40"/>
    </row>
    <row r="5" spans="1:9" ht="31.9" customHeight="1" x14ac:dyDescent="0.25">
      <c r="B5" s="2" t="s">
        <v>8</v>
      </c>
      <c r="C5" s="54"/>
      <c r="D5" s="54"/>
      <c r="E5" s="54"/>
      <c r="F5" s="54"/>
      <c r="G5" s="54"/>
      <c r="H5" s="54"/>
      <c r="I5" s="54"/>
    </row>
    <row r="6" spans="1:9" ht="31.9" customHeight="1" x14ac:dyDescent="0.25">
      <c r="B6" s="2" t="s">
        <v>9</v>
      </c>
      <c r="C6" s="49"/>
      <c r="D6" s="49"/>
      <c r="E6" s="49"/>
      <c r="F6" s="49"/>
      <c r="G6" s="49"/>
      <c r="H6" s="49"/>
      <c r="I6" s="49"/>
    </row>
    <row r="7" spans="1:9" ht="20.45" customHeight="1" x14ac:dyDescent="0.25">
      <c r="B7" s="2" t="s">
        <v>10</v>
      </c>
      <c r="C7" s="49" t="s">
        <v>73</v>
      </c>
      <c r="D7" s="49"/>
      <c r="E7" s="49"/>
      <c r="F7" s="49"/>
      <c r="G7" s="49"/>
      <c r="H7" s="49"/>
      <c r="I7" s="49"/>
    </row>
    <row r="8" spans="1:9" x14ac:dyDescent="0.25">
      <c r="B8" s="2" t="s">
        <v>11</v>
      </c>
      <c r="C8" s="3" t="str">
        <f>KOPTAME!C22</f>
        <v>JELGAVAS NOVADA PAŠVALDĪBA</v>
      </c>
      <c r="D8" s="3"/>
      <c r="E8" s="3"/>
      <c r="F8" s="3"/>
      <c r="G8" s="3"/>
      <c r="H8" s="3"/>
      <c r="I8" s="3"/>
    </row>
    <row r="9" spans="1:9" x14ac:dyDescent="0.25">
      <c r="B9" s="2" t="s">
        <v>13</v>
      </c>
      <c r="C9" s="3"/>
      <c r="D9" s="3"/>
      <c r="E9" s="3"/>
      <c r="F9" s="3"/>
      <c r="G9" s="3"/>
      <c r="H9" s="3"/>
      <c r="I9" s="3"/>
    </row>
    <row r="10" spans="1:9" x14ac:dyDescent="0.25">
      <c r="B10" s="2" t="s">
        <v>14</v>
      </c>
      <c r="C10" s="3"/>
      <c r="D10" s="3"/>
      <c r="E10" s="3"/>
      <c r="F10" s="3"/>
      <c r="G10" s="3"/>
      <c r="H10" s="3"/>
      <c r="I10" s="3"/>
    </row>
    <row r="11" spans="1:9" x14ac:dyDescent="0.25">
      <c r="A11" s="2"/>
      <c r="B11" s="2"/>
      <c r="C11" s="4"/>
      <c r="D11" s="4"/>
      <c r="E11" s="4"/>
      <c r="F11" s="4"/>
      <c r="G11" s="4"/>
      <c r="H11" s="4"/>
      <c r="I11" s="4"/>
    </row>
    <row r="12" spans="1:9" x14ac:dyDescent="0.25">
      <c r="A12" s="2"/>
      <c r="B12" s="2"/>
      <c r="C12" s="2" t="s">
        <v>25</v>
      </c>
      <c r="D12" s="5"/>
      <c r="E12" s="4"/>
      <c r="F12" s="4"/>
      <c r="G12" s="4"/>
      <c r="H12" s="4"/>
      <c r="I12" s="4"/>
    </row>
    <row r="13" spans="1:9" x14ac:dyDescent="0.25">
      <c r="C13" s="2" t="s">
        <v>26</v>
      </c>
      <c r="D13" s="6"/>
    </row>
    <row r="15" spans="1:9" x14ac:dyDescent="0.25">
      <c r="A15" s="60" t="s">
        <v>27</v>
      </c>
      <c r="B15" s="60" t="s">
        <v>28</v>
      </c>
      <c r="C15" s="60" t="s">
        <v>29</v>
      </c>
      <c r="D15" s="60"/>
      <c r="E15" s="60" t="s">
        <v>30</v>
      </c>
      <c r="F15" s="60" t="s">
        <v>31</v>
      </c>
      <c r="G15" s="60"/>
      <c r="H15" s="60"/>
      <c r="I15" s="60" t="s">
        <v>63</v>
      </c>
    </row>
    <row r="16" spans="1:9" ht="25.5" x14ac:dyDescent="0.25">
      <c r="A16" s="60"/>
      <c r="B16" s="60"/>
      <c r="C16" s="60"/>
      <c r="D16" s="60"/>
      <c r="E16" s="60"/>
      <c r="F16" s="7" t="s">
        <v>32</v>
      </c>
      <c r="G16" s="7" t="s">
        <v>33</v>
      </c>
      <c r="H16" s="7" t="s">
        <v>34</v>
      </c>
      <c r="I16" s="60"/>
    </row>
    <row r="17" spans="1:10" ht="32.450000000000003" customHeight="1" x14ac:dyDescent="0.25">
      <c r="A17" s="8">
        <v>1</v>
      </c>
      <c r="B17" s="8">
        <v>1</v>
      </c>
      <c r="C17" s="58" t="s">
        <v>72</v>
      </c>
      <c r="D17" s="59"/>
      <c r="E17" s="9"/>
      <c r="F17" s="9"/>
      <c r="G17" s="9"/>
      <c r="H17" s="9"/>
      <c r="I17" s="9"/>
    </row>
    <row r="18" spans="1:10" x14ac:dyDescent="0.25">
      <c r="A18" s="8"/>
      <c r="B18" s="8"/>
      <c r="C18" s="43" t="s">
        <v>35</v>
      </c>
      <c r="D18" s="43"/>
      <c r="E18" s="10"/>
      <c r="F18" s="10"/>
      <c r="G18" s="10"/>
      <c r="H18" s="10"/>
      <c r="I18" s="10"/>
    </row>
    <row r="19" spans="1:10" x14ac:dyDescent="0.25">
      <c r="A19" s="8"/>
      <c r="B19" s="8"/>
      <c r="C19" s="11" t="s">
        <v>36</v>
      </c>
      <c r="D19" s="12" t="s">
        <v>64</v>
      </c>
      <c r="E19" s="9"/>
      <c r="J19" s="13"/>
    </row>
    <row r="20" spans="1:10" x14ac:dyDescent="0.25">
      <c r="A20" s="8"/>
      <c r="B20" s="8"/>
      <c r="C20" s="11" t="s">
        <v>37</v>
      </c>
      <c r="D20" s="12" t="s">
        <v>64</v>
      </c>
      <c r="E20" s="9"/>
      <c r="J20" s="13"/>
    </row>
    <row r="21" spans="1:10" x14ac:dyDescent="0.25">
      <c r="A21" s="8"/>
      <c r="B21" s="8"/>
      <c r="C21" s="11" t="s">
        <v>38</v>
      </c>
      <c r="D21" s="12" t="s">
        <v>64</v>
      </c>
      <c r="E21" s="9"/>
      <c r="J21" s="13"/>
    </row>
    <row r="22" spans="1:10" x14ac:dyDescent="0.25">
      <c r="A22" s="8"/>
      <c r="B22" s="8"/>
      <c r="C22" s="43" t="s">
        <v>39</v>
      </c>
      <c r="D22" s="43"/>
      <c r="E22" s="9"/>
      <c r="J22" s="13"/>
    </row>
    <row r="23" spans="1:10" x14ac:dyDescent="0.25">
      <c r="A23" s="4"/>
      <c r="B23" s="4"/>
      <c r="D23" s="4"/>
      <c r="E23" s="4"/>
    </row>
    <row r="24" spans="1:10" x14ac:dyDescent="0.25">
      <c r="A24" s="4"/>
      <c r="B24" s="4"/>
      <c r="D24" s="4"/>
      <c r="E24" s="4"/>
    </row>
    <row r="25" spans="1:10" x14ac:dyDescent="0.25">
      <c r="B25" s="4" t="s">
        <v>19</v>
      </c>
      <c r="C25" s="14"/>
      <c r="D25" s="15"/>
      <c r="E25" s="4"/>
    </row>
    <row r="26" spans="1:10" x14ac:dyDescent="0.25">
      <c r="C26" s="1" t="s">
        <v>40</v>
      </c>
      <c r="E26" s="4"/>
    </row>
    <row r="27" spans="1:10" x14ac:dyDescent="0.25">
      <c r="E27" s="4"/>
    </row>
    <row r="28" spans="1:10" x14ac:dyDescent="0.25">
      <c r="B28" s="1" t="str">
        <f>KOPTAME!B41</f>
        <v>Sert.Nr.:</v>
      </c>
      <c r="C28" s="14"/>
      <c r="E28" s="4"/>
    </row>
    <row r="29" spans="1:10" x14ac:dyDescent="0.25">
      <c r="E29" s="4"/>
    </row>
    <row r="30" spans="1:10" x14ac:dyDescent="0.25">
      <c r="B30" s="4" t="s">
        <v>22</v>
      </c>
      <c r="C30" s="14"/>
      <c r="D30" s="15"/>
      <c r="E30" s="4"/>
    </row>
    <row r="31" spans="1:10" x14ac:dyDescent="0.25">
      <c r="C31" s="1" t="s">
        <v>40</v>
      </c>
      <c r="E31" s="4"/>
    </row>
    <row r="32" spans="1:10" x14ac:dyDescent="0.25">
      <c r="E32" s="4"/>
    </row>
    <row r="33" spans="5:5" x14ac:dyDescent="0.25">
      <c r="E33" s="4"/>
    </row>
    <row r="34" spans="5:5" x14ac:dyDescent="0.25">
      <c r="E34" s="4"/>
    </row>
  </sheetData>
  <mergeCells count="15">
    <mergeCell ref="C5:I5"/>
    <mergeCell ref="A1:I1"/>
    <mergeCell ref="A2:I2"/>
    <mergeCell ref="A3:I3"/>
    <mergeCell ref="C6:I6"/>
    <mergeCell ref="C22:D22"/>
    <mergeCell ref="C18:D18"/>
    <mergeCell ref="C17:D17"/>
    <mergeCell ref="C7:I7"/>
    <mergeCell ref="A15:A16"/>
    <mergeCell ref="B15:B16"/>
    <mergeCell ref="C15:D16"/>
    <mergeCell ref="E15:E16"/>
    <mergeCell ref="F15:H15"/>
    <mergeCell ref="I15:I16"/>
  </mergeCells>
  <pageMargins left="0.25" right="0.25" top="0.75" bottom="0.75" header="0.51180555555555496" footer="0.51180555555555496"/>
  <pageSetup paperSize="9" scale="66" firstPageNumber="0"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KF58"/>
  <sheetViews>
    <sheetView tabSelected="1" topLeftCell="A44" zoomScaleNormal="100" zoomScaleSheetLayoutView="100" workbookViewId="0">
      <selection activeCell="E22" sqref="E22"/>
    </sheetView>
  </sheetViews>
  <sheetFormatPr defaultColWidth="9.140625" defaultRowHeight="15" x14ac:dyDescent="0.25"/>
  <cols>
    <col min="1" max="1" width="9.140625" style="1"/>
    <col min="2" max="2" width="9.85546875" style="1" customWidth="1"/>
    <col min="3" max="3" width="40" style="1" customWidth="1"/>
    <col min="4" max="4" width="7.85546875" style="1" customWidth="1"/>
    <col min="5" max="5" width="9.140625" style="1"/>
    <col min="6" max="7" width="7.42578125" style="1" customWidth="1"/>
    <col min="8" max="11" width="8.7109375" style="1" customWidth="1"/>
    <col min="12" max="968" width="9.140625" style="1"/>
  </cols>
  <sheetData>
    <row r="1" spans="1:16" x14ac:dyDescent="0.25">
      <c r="A1" s="50" t="str">
        <f>CONCATENATE("LOKĀLA TĀME Nr. "&amp;KOPS!B17)</f>
        <v>LOKĀLA TĀME Nr. 1</v>
      </c>
      <c r="B1" s="50"/>
      <c r="C1" s="50"/>
      <c r="D1" s="50"/>
      <c r="E1" s="50"/>
      <c r="F1" s="50"/>
      <c r="G1" s="50"/>
      <c r="H1" s="50"/>
      <c r="I1" s="50"/>
      <c r="J1" s="50"/>
      <c r="K1" s="50"/>
      <c r="L1" s="50"/>
      <c r="M1" s="50"/>
      <c r="N1" s="50"/>
      <c r="O1" s="50"/>
      <c r="P1" s="50"/>
    </row>
    <row r="2" spans="1:16" x14ac:dyDescent="0.25">
      <c r="A2" s="51" t="str">
        <f>KOPS!C17</f>
        <v>Vilces apkures katlu nomaiņa</v>
      </c>
      <c r="B2" s="51"/>
      <c r="C2" s="51"/>
      <c r="D2" s="51"/>
      <c r="E2" s="51"/>
      <c r="F2" s="51"/>
      <c r="G2" s="51"/>
      <c r="H2" s="51"/>
      <c r="I2" s="51"/>
      <c r="J2" s="51"/>
      <c r="K2" s="51"/>
      <c r="L2" s="51"/>
      <c r="M2" s="51"/>
      <c r="N2" s="51"/>
      <c r="O2" s="51"/>
      <c r="P2" s="51"/>
    </row>
    <row r="3" spans="1:16" x14ac:dyDescent="0.25">
      <c r="A3" s="52" t="s">
        <v>41</v>
      </c>
      <c r="B3" s="52"/>
      <c r="C3" s="52"/>
      <c r="D3" s="52"/>
      <c r="E3" s="52"/>
      <c r="F3" s="52"/>
      <c r="G3" s="52"/>
      <c r="H3" s="52"/>
      <c r="I3" s="52"/>
      <c r="J3" s="52"/>
      <c r="K3" s="52"/>
      <c r="L3" s="52"/>
      <c r="M3" s="52"/>
      <c r="N3" s="52"/>
      <c r="O3" s="52"/>
      <c r="P3" s="52"/>
    </row>
    <row r="4" spans="1:16" x14ac:dyDescent="0.25">
      <c r="A4" s="4"/>
      <c r="B4" s="4"/>
      <c r="C4" s="4"/>
      <c r="D4" s="4"/>
      <c r="E4" s="4"/>
      <c r="F4" s="4"/>
      <c r="G4" s="4"/>
      <c r="H4" s="4"/>
      <c r="I4" s="4"/>
      <c r="J4" s="4"/>
      <c r="K4" s="4"/>
      <c r="L4" s="4"/>
      <c r="M4" s="4"/>
      <c r="N4" s="4"/>
      <c r="O4" s="4"/>
      <c r="P4" s="4"/>
    </row>
    <row r="5" spans="1:16" x14ac:dyDescent="0.25">
      <c r="A5" s="53" t="s">
        <v>8</v>
      </c>
      <c r="B5" s="53"/>
      <c r="C5" s="54"/>
      <c r="D5" s="54"/>
      <c r="E5" s="54"/>
      <c r="F5" s="54"/>
      <c r="G5" s="54"/>
      <c r="H5" s="54"/>
      <c r="I5" s="54"/>
      <c r="J5" s="54"/>
      <c r="K5" s="54"/>
      <c r="L5" s="54"/>
      <c r="M5" s="54"/>
      <c r="N5" s="54"/>
      <c r="O5" s="54"/>
      <c r="P5" s="54"/>
    </row>
    <row r="6" spans="1:16" x14ac:dyDescent="0.25">
      <c r="A6" s="53" t="s">
        <v>9</v>
      </c>
      <c r="B6" s="53"/>
      <c r="C6" s="49"/>
      <c r="D6" s="49"/>
      <c r="E6" s="49"/>
      <c r="F6" s="49"/>
      <c r="G6" s="49"/>
      <c r="H6" s="49"/>
      <c r="I6" s="49"/>
      <c r="J6" s="49"/>
      <c r="K6" s="49"/>
      <c r="L6" s="49"/>
      <c r="M6" s="49"/>
      <c r="N6" s="49"/>
      <c r="O6" s="49"/>
      <c r="P6" s="49"/>
    </row>
    <row r="7" spans="1:16" ht="31.9" customHeight="1" x14ac:dyDescent="0.25">
      <c r="A7" s="47" t="s">
        <v>10</v>
      </c>
      <c r="B7" s="47"/>
      <c r="C7" s="49" t="str">
        <f>KOPS!C7</f>
        <v>Madaru iela 2, Vilce</v>
      </c>
      <c r="D7" s="49"/>
      <c r="E7" s="49"/>
      <c r="F7" s="49"/>
      <c r="G7" s="49"/>
      <c r="H7" s="49"/>
      <c r="I7" s="49"/>
      <c r="J7" s="49"/>
      <c r="K7" s="49"/>
      <c r="L7" s="49"/>
      <c r="M7" s="49"/>
      <c r="N7" s="49"/>
      <c r="O7" s="49"/>
      <c r="P7" s="49"/>
    </row>
    <row r="8" spans="1:16" x14ac:dyDescent="0.25">
      <c r="A8" s="47" t="s">
        <v>11</v>
      </c>
      <c r="B8" s="47"/>
      <c r="C8" s="48" t="str">
        <f>KOPTAME!C22</f>
        <v>JELGAVAS NOVADA PAŠVALDĪBA</v>
      </c>
      <c r="D8" s="48"/>
      <c r="E8" s="48"/>
      <c r="F8" s="48"/>
      <c r="G8" s="48"/>
      <c r="H8" s="48"/>
      <c r="I8" s="48"/>
      <c r="J8" s="48"/>
      <c r="K8" s="48"/>
      <c r="L8" s="48"/>
      <c r="M8" s="48"/>
      <c r="N8" s="48"/>
      <c r="O8" s="48"/>
      <c r="P8" s="48"/>
    </row>
    <row r="9" spans="1:16" x14ac:dyDescent="0.25">
      <c r="A9" s="47" t="s">
        <v>13</v>
      </c>
      <c r="B9" s="47"/>
      <c r="C9" s="48"/>
      <c r="D9" s="48"/>
      <c r="E9" s="48"/>
      <c r="F9" s="48"/>
      <c r="G9" s="48"/>
      <c r="H9" s="48"/>
      <c r="I9" s="48"/>
      <c r="J9" s="48"/>
      <c r="K9" s="48"/>
      <c r="L9" s="48"/>
      <c r="M9" s="48"/>
      <c r="N9" s="48"/>
      <c r="O9" s="48"/>
      <c r="P9" s="48"/>
    </row>
    <row r="10" spans="1:16" x14ac:dyDescent="0.25">
      <c r="A10" s="47" t="s">
        <v>14</v>
      </c>
      <c r="B10" s="47"/>
      <c r="C10" s="48"/>
      <c r="D10" s="48"/>
      <c r="E10" s="48"/>
      <c r="F10" s="48"/>
      <c r="G10" s="48"/>
      <c r="H10" s="48"/>
      <c r="I10" s="48"/>
      <c r="J10" s="48"/>
      <c r="K10" s="48"/>
      <c r="L10" s="48"/>
      <c r="M10" s="48"/>
      <c r="N10" s="48"/>
      <c r="O10" s="48"/>
      <c r="P10" s="48"/>
    </row>
    <row r="12" spans="1:16" x14ac:dyDescent="0.25">
      <c r="A12" s="17"/>
      <c r="B12" s="17"/>
      <c r="C12" s="17"/>
      <c r="D12" s="17"/>
      <c r="E12" s="17"/>
      <c r="F12" s="17"/>
      <c r="G12" s="17"/>
      <c r="H12" s="17"/>
      <c r="I12" s="17"/>
      <c r="J12" s="17"/>
      <c r="K12" s="17"/>
      <c r="M12" s="40" t="s">
        <v>42</v>
      </c>
      <c r="N12" s="40"/>
      <c r="O12" s="5"/>
      <c r="P12" s="4" t="s">
        <v>43</v>
      </c>
    </row>
    <row r="13" spans="1:16" x14ac:dyDescent="0.25">
      <c r="L13" s="2"/>
      <c r="M13" s="4"/>
      <c r="N13" s="4"/>
      <c r="O13" s="18"/>
      <c r="P13" s="2"/>
    </row>
    <row r="14" spans="1:16" ht="15" customHeight="1" x14ac:dyDescent="0.25">
      <c r="A14" s="44" t="s">
        <v>44</v>
      </c>
      <c r="B14" s="44" t="s">
        <v>45</v>
      </c>
      <c r="C14" s="42" t="s">
        <v>46</v>
      </c>
      <c r="D14" s="45" t="s">
        <v>47</v>
      </c>
      <c r="E14" s="46" t="s">
        <v>48</v>
      </c>
      <c r="F14" s="41" t="s">
        <v>49</v>
      </c>
      <c r="G14" s="41"/>
      <c r="H14" s="41"/>
      <c r="I14" s="41"/>
      <c r="J14" s="41"/>
      <c r="K14" s="41"/>
      <c r="L14" s="42" t="s">
        <v>50</v>
      </c>
      <c r="M14" s="42"/>
      <c r="N14" s="42"/>
      <c r="O14" s="42"/>
      <c r="P14" s="42"/>
    </row>
    <row r="15" spans="1:16" ht="70.5" x14ac:dyDescent="0.25">
      <c r="A15" s="44"/>
      <c r="B15" s="44"/>
      <c r="C15" s="42"/>
      <c r="D15" s="45"/>
      <c r="E15" s="46"/>
      <c r="F15" s="19" t="s">
        <v>51</v>
      </c>
      <c r="G15" s="19" t="s">
        <v>52</v>
      </c>
      <c r="H15" s="19" t="s">
        <v>53</v>
      </c>
      <c r="I15" s="19" t="s">
        <v>54</v>
      </c>
      <c r="J15" s="19" t="s">
        <v>55</v>
      </c>
      <c r="K15" s="19" t="s">
        <v>56</v>
      </c>
      <c r="L15" s="19" t="s">
        <v>57</v>
      </c>
      <c r="M15" s="19" t="s">
        <v>53</v>
      </c>
      <c r="N15" s="19" t="s">
        <v>54</v>
      </c>
      <c r="O15" s="19" t="s">
        <v>55</v>
      </c>
      <c r="P15" s="19" t="s">
        <v>58</v>
      </c>
    </row>
    <row r="16" spans="1:16" x14ac:dyDescent="0.25">
      <c r="A16" s="8">
        <v>1</v>
      </c>
      <c r="B16" s="8">
        <v>2</v>
      </c>
      <c r="C16" s="8">
        <v>3</v>
      </c>
      <c r="D16" s="8">
        <v>4</v>
      </c>
      <c r="E16" s="8">
        <v>5</v>
      </c>
      <c r="F16" s="8">
        <v>6</v>
      </c>
      <c r="G16" s="8">
        <v>7</v>
      </c>
      <c r="H16" s="8">
        <v>8</v>
      </c>
      <c r="I16" s="8">
        <v>9</v>
      </c>
      <c r="J16" s="8">
        <v>10</v>
      </c>
      <c r="K16" s="8">
        <v>11</v>
      </c>
      <c r="L16" s="8">
        <v>12</v>
      </c>
      <c r="M16" s="8">
        <v>13</v>
      </c>
      <c r="N16" s="8">
        <v>14</v>
      </c>
      <c r="O16" s="8">
        <v>15</v>
      </c>
      <c r="P16" s="8">
        <v>16</v>
      </c>
    </row>
    <row r="17" spans="1:16" x14ac:dyDescent="0.25">
      <c r="A17" s="31">
        <v>1</v>
      </c>
      <c r="B17" s="31"/>
      <c r="C17" s="37" t="s">
        <v>69</v>
      </c>
      <c r="D17" s="33"/>
      <c r="E17" s="33"/>
      <c r="F17" s="31"/>
      <c r="G17" s="31"/>
      <c r="H17" s="31"/>
      <c r="I17" s="31"/>
      <c r="J17" s="31"/>
      <c r="K17" s="31"/>
      <c r="L17" s="31"/>
      <c r="M17" s="31"/>
      <c r="N17" s="31"/>
      <c r="O17" s="31"/>
      <c r="P17" s="31"/>
    </row>
    <row r="18" spans="1:16" x14ac:dyDescent="0.25">
      <c r="A18" s="31">
        <v>2</v>
      </c>
      <c r="B18" s="31"/>
      <c r="C18" s="34" t="s">
        <v>68</v>
      </c>
      <c r="D18" s="31" t="s">
        <v>66</v>
      </c>
      <c r="E18" s="31">
        <v>2</v>
      </c>
      <c r="F18" s="31"/>
      <c r="G18" s="31"/>
      <c r="H18" s="31"/>
      <c r="I18" s="31"/>
      <c r="J18" s="31"/>
      <c r="K18" s="31"/>
      <c r="L18" s="31"/>
      <c r="M18" s="31"/>
      <c r="N18" s="31"/>
      <c r="O18" s="31"/>
      <c r="P18" s="31"/>
    </row>
    <row r="19" spans="1:16" x14ac:dyDescent="0.25">
      <c r="A19" s="31">
        <v>3</v>
      </c>
      <c r="B19" s="31"/>
      <c r="C19" s="34" t="s">
        <v>70</v>
      </c>
      <c r="D19" s="31" t="s">
        <v>66</v>
      </c>
      <c r="E19" s="31">
        <v>1</v>
      </c>
      <c r="F19" s="31"/>
      <c r="G19" s="31"/>
      <c r="H19" s="31"/>
      <c r="I19" s="31"/>
      <c r="J19" s="31"/>
      <c r="K19" s="31"/>
      <c r="L19" s="31"/>
      <c r="M19" s="31"/>
      <c r="N19" s="31"/>
      <c r="O19" s="31"/>
      <c r="P19" s="31"/>
    </row>
    <row r="20" spans="1:16" x14ac:dyDescent="0.25">
      <c r="A20" s="31">
        <v>4</v>
      </c>
      <c r="B20" s="31"/>
      <c r="C20" s="34" t="s">
        <v>67</v>
      </c>
      <c r="D20" s="31" t="s">
        <v>65</v>
      </c>
      <c r="E20" s="31">
        <v>25</v>
      </c>
      <c r="F20" s="31"/>
      <c r="G20" s="31"/>
      <c r="H20" s="31"/>
      <c r="I20" s="31"/>
      <c r="J20" s="31"/>
      <c r="K20" s="31"/>
      <c r="L20" s="31"/>
      <c r="M20" s="31"/>
      <c r="N20" s="31"/>
      <c r="O20" s="31"/>
      <c r="P20" s="31"/>
    </row>
    <row r="21" spans="1:16" x14ac:dyDescent="0.25">
      <c r="A21" s="31">
        <v>5</v>
      </c>
      <c r="B21" s="31"/>
      <c r="C21" s="37" t="s">
        <v>71</v>
      </c>
      <c r="D21" s="31"/>
      <c r="E21" s="31"/>
      <c r="F21" s="31"/>
      <c r="G21" s="31"/>
      <c r="H21" s="31"/>
      <c r="I21" s="31"/>
      <c r="J21" s="31"/>
      <c r="K21" s="31"/>
      <c r="L21" s="31"/>
      <c r="M21" s="31"/>
      <c r="N21" s="31"/>
      <c r="O21" s="31"/>
      <c r="P21" s="31"/>
    </row>
    <row r="22" spans="1:16" ht="102" x14ac:dyDescent="0.25">
      <c r="A22" s="31">
        <v>6</v>
      </c>
      <c r="B22" s="31"/>
      <c r="C22" s="34" t="s">
        <v>92</v>
      </c>
      <c r="D22" s="31" t="s">
        <v>66</v>
      </c>
      <c r="E22" s="31">
        <v>1</v>
      </c>
      <c r="F22" s="31"/>
      <c r="G22" s="31"/>
      <c r="H22" s="31"/>
      <c r="I22" s="31"/>
      <c r="J22" s="31"/>
      <c r="K22" s="31"/>
      <c r="L22" s="31"/>
      <c r="M22" s="31"/>
      <c r="N22" s="31"/>
      <c r="O22" s="31"/>
      <c r="P22" s="31"/>
    </row>
    <row r="23" spans="1:16" x14ac:dyDescent="0.25">
      <c r="A23" s="31">
        <v>7</v>
      </c>
      <c r="B23" s="31"/>
      <c r="C23" s="37" t="s">
        <v>74</v>
      </c>
      <c r="D23" s="31"/>
      <c r="E23" s="31"/>
      <c r="F23" s="31"/>
      <c r="G23" s="31"/>
      <c r="H23" s="31"/>
      <c r="I23" s="31"/>
      <c r="J23" s="31"/>
      <c r="K23" s="31"/>
      <c r="L23" s="31"/>
      <c r="M23" s="31"/>
      <c r="N23" s="31"/>
      <c r="O23" s="31"/>
      <c r="P23" s="31"/>
    </row>
    <row r="24" spans="1:16" ht="178.5" x14ac:dyDescent="0.25">
      <c r="A24" s="31">
        <v>8</v>
      </c>
      <c r="B24" s="31"/>
      <c r="C24" s="34" t="s">
        <v>99</v>
      </c>
      <c r="D24" s="31" t="s">
        <v>66</v>
      </c>
      <c r="E24" s="31">
        <v>1</v>
      </c>
      <c r="F24" s="31"/>
      <c r="G24" s="31"/>
      <c r="H24" s="31"/>
      <c r="I24" s="31"/>
      <c r="J24" s="31"/>
      <c r="K24" s="31"/>
      <c r="L24" s="31"/>
      <c r="M24" s="31"/>
      <c r="N24" s="31"/>
      <c r="O24" s="31"/>
      <c r="P24" s="31"/>
    </row>
    <row r="25" spans="1:16" ht="51" x14ac:dyDescent="0.25">
      <c r="A25" s="31">
        <v>9</v>
      </c>
      <c r="B25" s="31"/>
      <c r="C25" s="34" t="s">
        <v>75</v>
      </c>
      <c r="D25" s="31" t="s">
        <v>66</v>
      </c>
      <c r="E25" s="31">
        <v>1</v>
      </c>
      <c r="F25" s="31"/>
      <c r="G25" s="31"/>
      <c r="H25" s="31"/>
      <c r="I25" s="31"/>
      <c r="J25" s="31"/>
      <c r="K25" s="31"/>
      <c r="L25" s="31"/>
      <c r="M25" s="31"/>
      <c r="N25" s="31"/>
      <c r="O25" s="31"/>
      <c r="P25" s="31"/>
    </row>
    <row r="26" spans="1:16" ht="76.5" x14ac:dyDescent="0.25">
      <c r="A26" s="31">
        <v>10</v>
      </c>
      <c r="B26" s="31"/>
      <c r="C26" s="34" t="s">
        <v>86</v>
      </c>
      <c r="D26" s="31" t="s">
        <v>66</v>
      </c>
      <c r="E26" s="31">
        <v>1</v>
      </c>
      <c r="F26" s="31"/>
      <c r="G26" s="31"/>
      <c r="H26" s="31"/>
      <c r="I26" s="31"/>
      <c r="J26" s="31"/>
      <c r="K26" s="31"/>
      <c r="L26" s="31"/>
      <c r="M26" s="31"/>
      <c r="N26" s="31"/>
      <c r="O26" s="31"/>
      <c r="P26" s="31"/>
    </row>
    <row r="27" spans="1:16" x14ac:dyDescent="0.25">
      <c r="A27" s="31">
        <v>11</v>
      </c>
      <c r="B27" s="31"/>
      <c r="C27" s="37" t="s">
        <v>76</v>
      </c>
      <c r="D27" s="31"/>
      <c r="E27" s="31"/>
      <c r="F27" s="31"/>
      <c r="G27" s="31"/>
      <c r="H27" s="31"/>
      <c r="I27" s="31"/>
      <c r="J27" s="31"/>
      <c r="K27" s="31"/>
      <c r="L27" s="31"/>
      <c r="M27" s="31"/>
      <c r="N27" s="31"/>
      <c r="O27" s="31"/>
      <c r="P27" s="31"/>
    </row>
    <row r="28" spans="1:16" ht="102" x14ac:dyDescent="0.25">
      <c r="A28" s="31">
        <v>12</v>
      </c>
      <c r="B28" s="31"/>
      <c r="C28" s="34" t="s">
        <v>93</v>
      </c>
      <c r="D28" s="31" t="s">
        <v>66</v>
      </c>
      <c r="E28" s="31">
        <v>1</v>
      </c>
      <c r="F28" s="31"/>
      <c r="G28" s="31"/>
      <c r="H28" s="31"/>
      <c r="I28" s="31"/>
      <c r="J28" s="31"/>
      <c r="K28" s="31"/>
      <c r="L28" s="31"/>
      <c r="M28" s="31"/>
      <c r="N28" s="31"/>
      <c r="O28" s="31"/>
      <c r="P28" s="31"/>
    </row>
    <row r="29" spans="1:16" ht="63.75" x14ac:dyDescent="0.25">
      <c r="A29" s="31">
        <v>13</v>
      </c>
      <c r="B29" s="31"/>
      <c r="C29" s="34" t="s">
        <v>94</v>
      </c>
      <c r="D29" s="31" t="s">
        <v>66</v>
      </c>
      <c r="E29" s="31">
        <v>1</v>
      </c>
      <c r="F29" s="31"/>
      <c r="G29" s="31"/>
      <c r="H29" s="31"/>
      <c r="I29" s="31"/>
      <c r="J29" s="31"/>
      <c r="K29" s="31"/>
      <c r="L29" s="31"/>
      <c r="M29" s="31"/>
      <c r="N29" s="31"/>
      <c r="O29" s="31"/>
      <c r="P29" s="31"/>
    </row>
    <row r="30" spans="1:16" ht="63.75" x14ac:dyDescent="0.25">
      <c r="A30" s="31">
        <v>14</v>
      </c>
      <c r="B30" s="31"/>
      <c r="C30" s="34" t="s">
        <v>77</v>
      </c>
      <c r="D30" s="31" t="s">
        <v>66</v>
      </c>
      <c r="E30" s="31">
        <v>1</v>
      </c>
      <c r="F30" s="31"/>
      <c r="G30" s="31"/>
      <c r="H30" s="31"/>
      <c r="I30" s="31"/>
      <c r="J30" s="31"/>
      <c r="K30" s="31"/>
      <c r="L30" s="31"/>
      <c r="M30" s="31"/>
      <c r="N30" s="31"/>
      <c r="O30" s="31"/>
      <c r="P30" s="31"/>
    </row>
    <row r="31" spans="1:16" ht="63.75" x14ac:dyDescent="0.25">
      <c r="A31" s="31">
        <v>15</v>
      </c>
      <c r="B31" s="31"/>
      <c r="C31" s="34" t="s">
        <v>78</v>
      </c>
      <c r="D31" s="31" t="s">
        <v>66</v>
      </c>
      <c r="E31" s="31">
        <v>1</v>
      </c>
      <c r="F31" s="31"/>
      <c r="G31" s="31"/>
      <c r="H31" s="31"/>
      <c r="I31" s="31"/>
      <c r="J31" s="31"/>
      <c r="K31" s="31"/>
      <c r="L31" s="31"/>
      <c r="M31" s="31"/>
      <c r="N31" s="31"/>
      <c r="O31" s="31"/>
      <c r="P31" s="31"/>
    </row>
    <row r="32" spans="1:16" ht="38.25" x14ac:dyDescent="0.25">
      <c r="A32" s="31">
        <v>16</v>
      </c>
      <c r="B32" s="31"/>
      <c r="C32" s="34" t="s">
        <v>79</v>
      </c>
      <c r="D32" s="31" t="s">
        <v>66</v>
      </c>
      <c r="E32" s="31">
        <v>1</v>
      </c>
      <c r="F32" s="31"/>
      <c r="G32" s="31"/>
      <c r="H32" s="31"/>
      <c r="I32" s="31"/>
      <c r="J32" s="31"/>
      <c r="K32" s="31"/>
      <c r="L32" s="31"/>
      <c r="M32" s="31"/>
      <c r="N32" s="31"/>
      <c r="O32" s="31"/>
      <c r="P32" s="31"/>
    </row>
    <row r="33" spans="1:16" ht="102" x14ac:dyDescent="0.25">
      <c r="A33" s="31">
        <v>17</v>
      </c>
      <c r="B33" s="31"/>
      <c r="C33" s="34" t="s">
        <v>95</v>
      </c>
      <c r="D33" s="31" t="s">
        <v>66</v>
      </c>
      <c r="E33" s="31">
        <v>1</v>
      </c>
      <c r="F33" s="31"/>
      <c r="G33" s="31"/>
      <c r="H33" s="31"/>
      <c r="I33" s="31"/>
      <c r="J33" s="31"/>
      <c r="K33" s="31"/>
      <c r="L33" s="31"/>
      <c r="M33" s="31"/>
      <c r="N33" s="31"/>
      <c r="O33" s="31"/>
      <c r="P33" s="31"/>
    </row>
    <row r="34" spans="1:16" ht="127.5" x14ac:dyDescent="0.25">
      <c r="A34" s="31">
        <v>18</v>
      </c>
      <c r="B34" s="31"/>
      <c r="C34" s="34" t="s">
        <v>83</v>
      </c>
      <c r="D34" s="31" t="s">
        <v>66</v>
      </c>
      <c r="E34" s="31">
        <v>1</v>
      </c>
      <c r="F34" s="31"/>
      <c r="G34" s="31"/>
      <c r="H34" s="31"/>
      <c r="I34" s="31"/>
      <c r="J34" s="31"/>
      <c r="K34" s="31"/>
      <c r="L34" s="31"/>
      <c r="M34" s="31"/>
      <c r="N34" s="31"/>
      <c r="O34" s="31"/>
      <c r="P34" s="31"/>
    </row>
    <row r="35" spans="1:16" x14ac:dyDescent="0.25">
      <c r="A35" s="31">
        <v>19</v>
      </c>
      <c r="B35" s="31"/>
      <c r="C35" s="37" t="s">
        <v>82</v>
      </c>
      <c r="D35" s="31"/>
      <c r="E35" s="31"/>
      <c r="F35" s="31"/>
      <c r="G35" s="31"/>
      <c r="H35" s="31"/>
      <c r="I35" s="31"/>
      <c r="J35" s="31"/>
      <c r="K35" s="31"/>
      <c r="L35" s="31"/>
      <c r="M35" s="31"/>
      <c r="N35" s="31"/>
      <c r="O35" s="31"/>
      <c r="P35" s="31"/>
    </row>
    <row r="36" spans="1:16" ht="165.75" x14ac:dyDescent="0.25">
      <c r="A36" s="31">
        <v>20</v>
      </c>
      <c r="B36" s="31"/>
      <c r="C36" s="34" t="s">
        <v>97</v>
      </c>
      <c r="D36" s="32" t="s">
        <v>66</v>
      </c>
      <c r="E36" s="31">
        <v>1</v>
      </c>
      <c r="F36" s="31"/>
      <c r="G36" s="31"/>
      <c r="H36" s="31"/>
      <c r="I36" s="31"/>
      <c r="J36" s="31"/>
      <c r="K36" s="31"/>
      <c r="L36" s="31"/>
      <c r="M36" s="31"/>
      <c r="N36" s="31"/>
      <c r="O36" s="31"/>
      <c r="P36" s="31"/>
    </row>
    <row r="37" spans="1:16" x14ac:dyDescent="0.25">
      <c r="A37" s="31">
        <v>21</v>
      </c>
      <c r="B37" s="31"/>
      <c r="C37" s="37" t="s">
        <v>84</v>
      </c>
      <c r="D37" s="32"/>
      <c r="E37" s="31"/>
      <c r="F37" s="31"/>
      <c r="G37" s="31"/>
      <c r="H37" s="31"/>
      <c r="I37" s="31"/>
      <c r="J37" s="31"/>
      <c r="K37" s="31"/>
      <c r="L37" s="31"/>
      <c r="M37" s="31"/>
      <c r="N37" s="31"/>
      <c r="O37" s="31"/>
      <c r="P37" s="31"/>
    </row>
    <row r="38" spans="1:16" ht="140.25" x14ac:dyDescent="0.25">
      <c r="A38" s="31">
        <v>22</v>
      </c>
      <c r="B38" s="31"/>
      <c r="C38" s="34" t="s">
        <v>85</v>
      </c>
      <c r="D38" s="32" t="s">
        <v>66</v>
      </c>
      <c r="E38" s="31">
        <v>1</v>
      </c>
      <c r="F38" s="31"/>
      <c r="G38" s="31"/>
      <c r="H38" s="31"/>
      <c r="I38" s="31"/>
      <c r="J38" s="31"/>
      <c r="K38" s="31"/>
      <c r="L38" s="31"/>
      <c r="M38" s="31"/>
      <c r="N38" s="31"/>
      <c r="O38" s="31"/>
      <c r="P38" s="31"/>
    </row>
    <row r="39" spans="1:16" ht="165.75" x14ac:dyDescent="0.25">
      <c r="A39" s="31">
        <v>23</v>
      </c>
      <c r="B39" s="31"/>
      <c r="C39" s="34" t="s">
        <v>87</v>
      </c>
      <c r="D39" s="32" t="s">
        <v>66</v>
      </c>
      <c r="E39" s="31">
        <v>1</v>
      </c>
      <c r="F39" s="31"/>
      <c r="G39" s="31"/>
      <c r="H39" s="31"/>
      <c r="I39" s="31"/>
      <c r="J39" s="31"/>
      <c r="K39" s="31"/>
      <c r="L39" s="31"/>
      <c r="M39" s="31"/>
      <c r="N39" s="31"/>
      <c r="O39" s="31"/>
      <c r="P39" s="31"/>
    </row>
    <row r="40" spans="1:16" x14ac:dyDescent="0.25">
      <c r="A40" s="31">
        <v>24</v>
      </c>
      <c r="B40" s="31"/>
      <c r="C40" s="37" t="s">
        <v>88</v>
      </c>
      <c r="D40" s="32"/>
      <c r="E40" s="31"/>
      <c r="F40" s="31"/>
      <c r="G40" s="31"/>
      <c r="H40" s="31"/>
      <c r="I40" s="31"/>
      <c r="J40" s="31"/>
      <c r="K40" s="31"/>
      <c r="L40" s="31"/>
      <c r="M40" s="31"/>
      <c r="N40" s="31"/>
      <c r="O40" s="31"/>
      <c r="P40" s="31"/>
    </row>
    <row r="41" spans="1:16" ht="127.5" x14ac:dyDescent="0.25">
      <c r="A41" s="31">
        <v>25</v>
      </c>
      <c r="B41" s="31"/>
      <c r="C41" s="34" t="s">
        <v>89</v>
      </c>
      <c r="D41" s="32" t="s">
        <v>66</v>
      </c>
      <c r="E41" s="38">
        <v>1</v>
      </c>
      <c r="F41" s="31"/>
      <c r="G41" s="31"/>
      <c r="H41" s="31"/>
      <c r="I41" s="31"/>
      <c r="J41" s="31"/>
      <c r="K41" s="31"/>
      <c r="L41" s="31"/>
      <c r="M41" s="31"/>
      <c r="N41" s="31"/>
      <c r="O41" s="31"/>
      <c r="P41" s="31"/>
    </row>
    <row r="42" spans="1:16" ht="114.75" x14ac:dyDescent="0.25">
      <c r="A42" s="31">
        <v>26</v>
      </c>
      <c r="B42" s="31"/>
      <c r="C42" s="34" t="s">
        <v>90</v>
      </c>
      <c r="D42" s="32" t="s">
        <v>66</v>
      </c>
      <c r="E42" s="38">
        <v>1</v>
      </c>
      <c r="F42" s="31"/>
      <c r="G42" s="31"/>
      <c r="H42" s="31"/>
      <c r="I42" s="31"/>
      <c r="J42" s="31"/>
      <c r="K42" s="31"/>
      <c r="L42" s="31"/>
      <c r="M42" s="31"/>
      <c r="N42" s="31"/>
      <c r="O42" s="31"/>
      <c r="P42" s="31"/>
    </row>
    <row r="43" spans="1:16" ht="102" x14ac:dyDescent="0.25">
      <c r="A43" s="31">
        <v>27</v>
      </c>
      <c r="B43" s="31"/>
      <c r="C43" s="34" t="s">
        <v>91</v>
      </c>
      <c r="D43" s="32" t="s">
        <v>66</v>
      </c>
      <c r="E43" s="38">
        <v>1</v>
      </c>
      <c r="F43" s="31"/>
      <c r="G43" s="31"/>
      <c r="H43" s="31"/>
      <c r="I43" s="31"/>
      <c r="J43" s="31"/>
      <c r="K43" s="31"/>
      <c r="L43" s="31"/>
      <c r="M43" s="31"/>
      <c r="N43" s="31"/>
      <c r="O43" s="31"/>
      <c r="P43" s="31"/>
    </row>
    <row r="44" spans="1:16" ht="38.25" x14ac:dyDescent="0.25">
      <c r="A44" s="31">
        <v>28</v>
      </c>
      <c r="B44" s="31"/>
      <c r="C44" s="34" t="s">
        <v>96</v>
      </c>
      <c r="D44" s="32" t="s">
        <v>66</v>
      </c>
      <c r="E44" s="38">
        <v>1</v>
      </c>
      <c r="F44" s="31"/>
      <c r="G44" s="31"/>
      <c r="H44" s="31"/>
      <c r="I44" s="31"/>
      <c r="J44" s="31"/>
      <c r="K44" s="31"/>
      <c r="L44" s="31"/>
      <c r="M44" s="31"/>
      <c r="N44" s="31"/>
      <c r="O44" s="31"/>
      <c r="P44" s="31"/>
    </row>
    <row r="45" spans="1:16" x14ac:dyDescent="0.25">
      <c r="A45" s="31"/>
      <c r="B45" s="31"/>
      <c r="C45" s="34"/>
      <c r="D45" s="32"/>
      <c r="E45" s="31"/>
      <c r="F45" s="31"/>
      <c r="G45" s="31"/>
      <c r="H45" s="31"/>
      <c r="I45" s="31"/>
      <c r="J45" s="31"/>
      <c r="K45" s="31"/>
      <c r="L45" s="31"/>
      <c r="M45" s="31"/>
      <c r="N45" s="31"/>
      <c r="O45" s="31"/>
      <c r="P45" s="31"/>
    </row>
    <row r="46" spans="1:16" x14ac:dyDescent="0.25">
      <c r="A46" s="31"/>
      <c r="B46" s="31"/>
      <c r="C46" s="34"/>
      <c r="D46" s="32"/>
      <c r="E46" s="31"/>
      <c r="F46" s="31"/>
      <c r="G46" s="31"/>
      <c r="H46" s="31"/>
      <c r="I46" s="31"/>
      <c r="J46" s="31"/>
      <c r="K46" s="31"/>
      <c r="L46" s="31"/>
      <c r="M46" s="31"/>
      <c r="N46" s="31"/>
      <c r="O46" s="31"/>
      <c r="P46" s="31"/>
    </row>
    <row r="47" spans="1:16" x14ac:dyDescent="0.25">
      <c r="A47" s="31"/>
      <c r="B47" s="31"/>
      <c r="C47" s="35"/>
      <c r="D47" s="32"/>
      <c r="E47" s="32"/>
      <c r="F47" s="31"/>
      <c r="G47" s="31"/>
      <c r="H47" s="31"/>
      <c r="I47" s="31"/>
      <c r="J47" s="31"/>
      <c r="K47" s="31"/>
      <c r="L47" s="31"/>
      <c r="M47" s="31"/>
      <c r="N47" s="31"/>
      <c r="O47" s="31"/>
      <c r="P47" s="31"/>
    </row>
    <row r="48" spans="1:16" ht="15.75" customHeight="1" x14ac:dyDescent="0.25">
      <c r="A48" s="20"/>
      <c r="B48" s="20"/>
      <c r="C48" s="43" t="s">
        <v>59</v>
      </c>
      <c r="D48" s="43"/>
      <c r="E48" s="43"/>
      <c r="F48" s="43"/>
      <c r="G48" s="43"/>
      <c r="H48" s="43"/>
      <c r="I48" s="43"/>
      <c r="J48" s="43"/>
      <c r="K48" s="43"/>
      <c r="L48" s="9"/>
      <c r="M48" s="9"/>
      <c r="N48" s="9"/>
      <c r="O48" s="9"/>
      <c r="P48" s="9"/>
    </row>
    <row r="49" spans="2:16" ht="15.75" customHeight="1" x14ac:dyDescent="0.25">
      <c r="C49" s="2"/>
      <c r="D49" s="2"/>
      <c r="E49" s="2"/>
      <c r="F49" s="2"/>
      <c r="G49" s="2"/>
      <c r="H49" s="2"/>
      <c r="I49" s="2"/>
      <c r="J49" s="2"/>
      <c r="K49" s="2"/>
      <c r="L49" s="18"/>
      <c r="M49" s="18"/>
      <c r="N49" s="18"/>
      <c r="O49" s="18"/>
      <c r="P49" s="18"/>
    </row>
    <row r="50" spans="2:16" ht="55.15" customHeight="1" x14ac:dyDescent="0.25">
      <c r="B50" s="1" t="s">
        <v>80</v>
      </c>
      <c r="C50" s="36" t="s">
        <v>81</v>
      </c>
      <c r="D50" s="2"/>
      <c r="E50" s="2"/>
      <c r="F50" s="2"/>
      <c r="G50" s="2"/>
      <c r="H50" s="2"/>
      <c r="I50" s="2"/>
      <c r="J50" s="2"/>
      <c r="K50" s="2"/>
      <c r="L50" s="18"/>
      <c r="M50" s="18"/>
      <c r="N50" s="18"/>
      <c r="O50" s="18"/>
      <c r="P50" s="18"/>
    </row>
    <row r="52" spans="2:16" x14ac:dyDescent="0.25">
      <c r="B52" s="1" t="s">
        <v>19</v>
      </c>
      <c r="C52" s="15"/>
    </row>
    <row r="53" spans="2:16" x14ac:dyDescent="0.25">
      <c r="C53" s="21" t="s">
        <v>40</v>
      </c>
    </row>
    <row r="55" spans="2:16" x14ac:dyDescent="0.25">
      <c r="B55" s="2" t="s">
        <v>60</v>
      </c>
      <c r="C55" s="16"/>
      <c r="D55" s="4"/>
      <c r="F55" s="18"/>
    </row>
    <row r="57" spans="2:16" x14ac:dyDescent="0.25">
      <c r="B57" s="1" t="s">
        <v>22</v>
      </c>
      <c r="C57" s="15"/>
    </row>
    <row r="58" spans="2:16" x14ac:dyDescent="0.25">
      <c r="C58" s="21" t="s">
        <v>40</v>
      </c>
    </row>
  </sheetData>
  <autoFilter ref="A16:AKF47" xr:uid="{00000000-0009-0000-0000-000003000000}"/>
  <mergeCells count="24">
    <mergeCell ref="A7:B7"/>
    <mergeCell ref="C7:P7"/>
    <mergeCell ref="A1:P1"/>
    <mergeCell ref="A2:P2"/>
    <mergeCell ref="A3:P3"/>
    <mergeCell ref="A5:B5"/>
    <mergeCell ref="C5:P5"/>
    <mergeCell ref="A6:B6"/>
    <mergeCell ref="C6:P6"/>
    <mergeCell ref="A8:B8"/>
    <mergeCell ref="C8:P8"/>
    <mergeCell ref="A9:B9"/>
    <mergeCell ref="C9:P9"/>
    <mergeCell ref="A10:B10"/>
    <mergeCell ref="C10:P10"/>
    <mergeCell ref="M12:N12"/>
    <mergeCell ref="F14:K14"/>
    <mergeCell ref="L14:P14"/>
    <mergeCell ref="C48:K48"/>
    <mergeCell ref="A14:A15"/>
    <mergeCell ref="B14:B15"/>
    <mergeCell ref="C14:C15"/>
    <mergeCell ref="D14:D15"/>
    <mergeCell ref="E14:E15"/>
  </mergeCells>
  <phoneticPr fontId="38" type="noConversion"/>
  <pageMargins left="0.25" right="0.25" top="0.75" bottom="0.75" header="0.51180555555555496" footer="0.51180555555555496"/>
  <pageSetup paperSize="9" scale="67" firstPageNumber="0" orientation="landscape" horizontalDpi="300" verticalDpi="300" r:id="rId1"/>
</worksheet>
</file>

<file path=docProps/app.xml><?xml version="1.0" encoding="utf-8"?>
<Properties xmlns="http://schemas.openxmlformats.org/officeDocument/2006/extended-properties" xmlns:vt="http://schemas.openxmlformats.org/officeDocument/2006/docPropsVTypes">
  <Template/>
  <TotalTime>36484</TotalTime>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KOPTAME</vt:lpstr>
      <vt:lpstr>KOPS</vt:lpstr>
      <vt:lpstr>Vilce</vt:lpstr>
      <vt:lpstr>KOPS!Print_Area</vt:lpstr>
      <vt:lpstr>KOPTAME!Print_Area</vt:lpstr>
      <vt:lpstr>Vilce!Print_Area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Martins Murans</dc:creator>
  <dc:description/>
  <cp:lastModifiedBy>Anzelika Kanberga</cp:lastModifiedBy>
  <cp:revision>271</cp:revision>
  <cp:lastPrinted>2023-04-09T17:45:03Z</cp:lastPrinted>
  <dcterms:created xsi:type="dcterms:W3CDTF">2020-06-13T12:23:12Z</dcterms:created>
  <dcterms:modified xsi:type="dcterms:W3CDTF">2026-07-22T06:44:53Z</dcterms:modified>
  <dc:language>ru-RU</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