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tyles.xml" ContentType="application/vnd.openxmlformats-officedocument.spreadsheetml.styles+xml"/>
  <Override PartName="/xl/comments1.xml" ContentType="application/vnd.openxmlformats-officedocument.spreadsheetml.comments+xml"/>
  <Default Extension="vml" ContentType="application/vnd.openxmlformats-officedocument.vmlDrawing"/>
  <Override PartName="/xl/worksheets/sheet1.xml" ContentType="application/vnd.openxmlformats-officedocument.spreadsheetml.worksheet+xml"/>
  <Default Extension="bin" ContentType="application/vnd.openxmlformats-officedocument.spreadsheetml.printerSettings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4" Type="http://schemas.openxmlformats.org/officeDocument/2006/relationships/custom-properties" Target="docProps/custom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visvaris.lv/webdav/wordstorage/"/>
    </mc:Choice>
  </mc:AlternateContent>
  <bookViews>
    <workbookView xWindow="28680" yWindow="-120" windowWidth="29040" windowHeight="15720" firstSheet="1" activeTab="1"/>
  </bookViews>
  <sheets>
    <sheet name="Lapa1" sheetId="47" state="hidden" r:id="rId3"/>
    <sheet name="kopsavilkums" sheetId="1" r:id="rId4"/>
    <sheet name="A1- Gaismas 2-17" sheetId="2" r:id="rId5"/>
    <sheet name="A2-  Gaismas 8-13" sheetId="3" r:id="rId6"/>
    <sheet name="A3- Jaunceltnes 53-58" sheetId="4" r:id="rId7"/>
    <sheet name="A4- Lāčplēša 12-43" sheetId="5" r:id="rId8"/>
    <sheet name="A5-  Lāčplēša 15-12" sheetId="6" r:id="rId9"/>
    <sheet name="A6- Lāčplēša 19-33" sheetId="7" r:id="rId10"/>
    <sheet name="A7-  Lāčplēša 29-18" sheetId="8" r:id="rId11"/>
    <sheet name="A8- Lāčplēša 37-19" sheetId="9" r:id="rId12"/>
    <sheet name="A9- Lāčplēša  37-24" sheetId="10" r:id="rId13"/>
    <sheet name="A11-  Spīdolas 16-18" sheetId="13" r:id="rId14"/>
    <sheet name="A12-  Sprīdīša 4-59" sheetId="12" r:id="rId15"/>
  </sheets>
  <definedNames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Dzintars Grundšteins</author>
  </authors>
  <commentList>
    <comment ref="M20" authorId="0" shapeId="0" xr:uid="{029D0874-E7CB-46FA-98EE-CAC1FA8236FE}">
      <text>
        <r>
          <rPr>
            <b/>
            <sz val="9"/>
            <rFont val="Tahoma"/>
            <family val="2"/>
            <charset val="186"/>
          </rPr>
          <t>Dzintars Grundšteins:</t>
        </r>
        <r>
          <rPr>
            <sz val="9"/>
            <rFont val="Tahoma"/>
            <family val="2"/>
            <charset val="186"/>
          </rPr>
          <t xml:space="preserve">
iesniegts</t>
        </r>
      </text>
    </comment>
  </commentList>
</comments>
</file>

<file path=xl/sharedStrings.xml><?xml version="1.0" encoding="utf-8"?>
<sst xmlns="http://schemas.openxmlformats.org/spreadsheetml/2006/main" count="1517" uniqueCount="247">
  <si>
    <t>Aizkraukle</t>
  </si>
  <si>
    <t>DZ.p.k.</t>
  </si>
  <si>
    <t>Starpība</t>
  </si>
  <si>
    <t>Attiecināmā summa (AR PVN)</t>
  </si>
  <si>
    <t>Jaunjelgava</t>
  </si>
  <si>
    <t>Koknsese</t>
  </si>
  <si>
    <t xml:space="preserve">Pļaviņas </t>
  </si>
  <si>
    <t>Skrīveri</t>
  </si>
  <si>
    <t>Nereta</t>
  </si>
  <si>
    <t>Lokālā tāme Nr. 1</t>
  </si>
  <si>
    <t>Vispārējie būvdarbi - Dzīvokļa atjaunošana</t>
  </si>
  <si>
    <t>(būvdarbu veids vai konstruktīvā elementa nosaukums)</t>
  </si>
  <si>
    <t>Būves nosaukums:    Daudzdzīvokļu dzīvojamā māja</t>
  </si>
  <si>
    <t>Pasūtījuma Nr:</t>
  </si>
  <si>
    <t>Tāme sastādīta 2025.gada tirgus cenās, pamatojoties uz uzmērījumiem dabā</t>
  </si>
  <si>
    <t>Tāmes izmaksas</t>
  </si>
  <si>
    <t>Vienības izmaksas</t>
  </si>
  <si>
    <t>Kopā uz visu apjomu</t>
  </si>
  <si>
    <t>Nr.p.k.</t>
  </si>
  <si>
    <t>Kods</t>
  </si>
  <si>
    <t xml:space="preserve">                             Darba nosaukums</t>
  </si>
  <si>
    <t>Mērvienība</t>
  </si>
  <si>
    <t>Daudzums</t>
  </si>
  <si>
    <t>Laika norma (c/h).</t>
  </si>
  <si>
    <t>Darba samaksas likme (euro/h)</t>
  </si>
  <si>
    <t>Darba alga (euro)</t>
  </si>
  <si>
    <t>Būvizstrādājumi  (euro)</t>
  </si>
  <si>
    <t>Mehānismi (euro)</t>
  </si>
  <si>
    <t>Kopā (euro)</t>
  </si>
  <si>
    <t>Darbietilpība     (c/h)</t>
  </si>
  <si>
    <t>Darba alga      (euro)</t>
  </si>
  <si>
    <t>Būvizstrādājumi       (euro)</t>
  </si>
  <si>
    <t>Mehānismi      (euro)</t>
  </si>
  <si>
    <t>Summa (euro)</t>
  </si>
  <si>
    <t>Dzīvoklis Nr.17</t>
  </si>
  <si>
    <r>
      <t>m</t>
    </r>
    <r>
      <rPr>
        <b/>
        <i/>
        <vertAlign val="superscript"/>
        <sz val="10"/>
        <rFont val="Arial"/>
        <family val="2"/>
        <charset val="186"/>
      </rPr>
      <t>2</t>
    </r>
  </si>
  <si>
    <t>44,2</t>
  </si>
  <si>
    <t>Demontāžas darbi</t>
  </si>
  <si>
    <t>Esošo ārdurvju/iekšdurvju 900x2050mm demontāža</t>
  </si>
  <si>
    <t>kpl</t>
  </si>
  <si>
    <t>Esošo logu demontāža</t>
  </si>
  <si>
    <r>
      <t>m</t>
    </r>
    <r>
      <rPr>
        <i/>
        <vertAlign val="superscript"/>
        <sz val="10"/>
        <rFont val="Arial"/>
        <family val="2"/>
      </rPr>
      <t>2</t>
    </r>
  </si>
  <si>
    <t>Esošo logu palodžu demontāža</t>
  </si>
  <si>
    <t>m</t>
  </si>
  <si>
    <t>Esošās elektroinstalācijas - griestu lampas, sienu lampas, kontakti, slēdži, demontāža</t>
  </si>
  <si>
    <t>gb</t>
  </si>
  <si>
    <t>Esošās vannas un WC poda demontāža</t>
  </si>
  <si>
    <t>Vecās santehnikas demontāža</t>
  </si>
  <si>
    <t>Griestu vecās apdares noņemšana, tapetes, krāsa, balsinājums utt…</t>
  </si>
  <si>
    <t>Sienu vecās apdares noņemšana, tapetes, krāsa, flīzes, apmetums utt…</t>
  </si>
  <si>
    <t>Sienu vecā apšuvuma - reģ. konstr., paneļi ar karkasu utt…</t>
  </si>
  <si>
    <t>Grīdu vecās apdares noņemšana – linolejs, krāsa, preskartons, flīzes utt…</t>
  </si>
  <si>
    <t>Aiļu aizpildījumu elementi</t>
  </si>
  <si>
    <t xml:space="preserve">Jaunu Priedes koka (lakotu) durvju 700-900x2050mm ar stiklojumu vai bez montāža, tai sk., furnitūra, kleidas </t>
  </si>
  <si>
    <t xml:space="preserve">Jaunu metāla ārdurvju 700-900x2050mm montāža, tai sk., furnitūra, kleidas </t>
  </si>
  <si>
    <t>PVC logu uzstādīšana</t>
  </si>
  <si>
    <t>Palodžu uzstādīšana - PVC vai kokskaidas b=150 - 400mm</t>
  </si>
  <si>
    <t>Logu aiļu apdare</t>
  </si>
  <si>
    <t>Montāžas un apdares darbi</t>
  </si>
  <si>
    <t>Griesti</t>
  </si>
  <si>
    <t>Griestu plaknes (dz.betona paneļi vai reģipša apšuvums) sagatavošana apdarei, tai sk., gruntēšana pa kārtām, špaktelēšana, slīpēšana, pēc nepieciešamības sieta iestrāde šuvēs</t>
  </si>
  <si>
    <t xml:space="preserve">Griestu krāsošana ar ūdens emulsijas krāsu iekšdarbiem 2. kārtās, tai sk., nepieciešamie palīgdarbi </t>
  </si>
  <si>
    <t>Griestu un sienu plaknes apšūšana ar PVC apdares dēļiem 2700x100x10mm, tai sk., montāžas stiprinājumi, PVC montāžas līste karkasam, nobeigumu līstes</t>
  </si>
  <si>
    <t>Sienas</t>
  </si>
  <si>
    <t>Gipškartona starpsienu izveide b=125mm, tai sk., profili 100mm, gīpškartons no abām pusēm, izolācija un montāžas stiprinājumi</t>
  </si>
  <si>
    <t>Sienu un ailu sagatavošana apdarei, tai sk., gruntēšana pa kārtām, špaktelēšana, slīpēšana, pēc nepieciešamības sieta iestrāde šuvēs, plaisās</t>
  </si>
  <si>
    <t xml:space="preserve">Sienu un ailu krāsošana ar ūdens emulsijas krāsu iekšdarbiem 2. kārtās, tai sk., nepieciešamie palīgdarbi </t>
  </si>
  <si>
    <t>Grīdas</t>
  </si>
  <si>
    <t>Esošās grīdas pamatnes (koka dēļi), sagatavošana lamināta ieklāšanai, tai sk., nelīdzenumu pieslīpēšana, pievilkšana, atputekļošana</t>
  </si>
  <si>
    <t>Grīdas pamatnes sagatavošana, vieglbetona izlīdzonošās kārtas b=80mm ierīkošana, tai sk.,stiegrojums</t>
  </si>
  <si>
    <t>Lamināta grīdas seguma 32. klase 8mm ierīkošana, tai sk., apakšklājs 2-8mm biezumā</t>
  </si>
  <si>
    <t>Flīžu grīdas seguma ierīkošana, tai sk., grunts, šuvošana, hermetizācija</t>
  </si>
  <si>
    <t>Jāuna Dabīgā vai homogēnā (vienslāņa) linoleja grīdas seguma 34/43kl. ierīkošana, tai sk., līme un šuvju diegs, (toni saskaņot ar Pasūtītāju, atbilstoši higiēnas prasībām)</t>
  </si>
  <si>
    <r>
      <t>m</t>
    </r>
    <r>
      <rPr>
        <i/>
        <vertAlign val="superscript"/>
        <sz val="10"/>
        <rFont val="Arial"/>
        <family val="2"/>
        <charset val="186"/>
      </rPr>
      <t>2</t>
    </r>
  </si>
  <si>
    <t>PVC grīdlīstu 55mm un segumu savienojošo metāla līstu ierīkošana, tai sk., savienojumi un montāžas stiprinājumi</t>
  </si>
  <si>
    <t>Specializētie darbi – iekšējie tīkli, sistēmas</t>
  </si>
  <si>
    <t>Elektroinstalācijas darbi</t>
  </si>
  <si>
    <t>Rozetes vai slēdža montāža esošā vietā</t>
  </si>
  <si>
    <t>Santehniskie darbi</t>
  </si>
  <si>
    <t>Dvieļu žāvētāja maiņa</t>
  </si>
  <si>
    <t>Vannas uzstādīšana + pieslēgšana</t>
  </si>
  <si>
    <t>Esošās terauda vannas 1600x750x600mm emaljas krāsojuma atjaunošana, tai sk., ārpuse, visi nepieciešamie sagatavošanas darbi un palīgmateriāli</t>
  </si>
  <si>
    <t>WC poda ar skalojamo kasti montāža</t>
  </si>
  <si>
    <t>Roku mazgātnes montāža (izlietne, kāja, sifons)</t>
  </si>
  <si>
    <t>Jaucējkrāna montāža</t>
  </si>
  <si>
    <t>Apkures radiātoru nomaiņa montāža/demontāža</t>
  </si>
  <si>
    <t>Esošās dabīgās ventilācijas restes 200x300mm nomaiņa</t>
  </si>
  <si>
    <t>Esošā čuguna radiatora 600x900mm (9.gb ribas) un cauruļvadu 3.0m sagatavošna un pārkrāsošana</t>
  </si>
  <si>
    <t xml:space="preserve">Dažādi darbi  </t>
  </si>
  <si>
    <t>Dažādi darbi - Objekta mobilizācija,demobilizācija, būvmateriālu izkraušana, pārvietošana, virsmu aizsardzība darbu gaitā, objekta sakopšana pēc būvdarbiem...</t>
  </si>
  <si>
    <t>obj</t>
  </si>
  <si>
    <t>Darba gaitā radušos būvgružu savākšana, utilizācija</t>
  </si>
  <si>
    <t xml:space="preserve">t </t>
  </si>
  <si>
    <t>kopā:</t>
  </si>
  <si>
    <t>Tiešās izmaksas kopā t.sk.darba devēja sociālais nodoklis (23,59%)</t>
  </si>
  <si>
    <t>Virsizdevumi (%)</t>
  </si>
  <si>
    <t>t.sk. darba aizsardzība</t>
  </si>
  <si>
    <t>Peļņa (%)</t>
  </si>
  <si>
    <t>Pavisam kopā bez PVN</t>
  </si>
  <si>
    <t>PVN %</t>
  </si>
  <si>
    <t>Pavisam kopā ar PVN</t>
  </si>
  <si>
    <t>Sastādīja :</t>
  </si>
  <si>
    <t>(paraksts un tā atšifrējums, datums)</t>
  </si>
  <si>
    <t xml:space="preserve">Tāme sastādīta </t>
  </si>
  <si>
    <t xml:space="preserve">
Pārbaudīja :</t>
  </si>
  <si>
    <t>Sertifikāta Nr:</t>
  </si>
  <si>
    <t>Dzīvoklis Nr.13</t>
  </si>
  <si>
    <t>37,05</t>
  </si>
  <si>
    <t>Dzīvoklis Nr.58</t>
  </si>
  <si>
    <t>32,45</t>
  </si>
  <si>
    <t>Esošās Duškabīnes un WC poda demontāža</t>
  </si>
  <si>
    <t>Griestu vecās apdares noņemšana, krāsa, balsinājums utt…</t>
  </si>
  <si>
    <t>Objekta adrese:      Lāčplēša iela 12-43, Aizkraukle, Aizkraukles novads,  LV-5101</t>
  </si>
  <si>
    <t>Dzīvoklis Nr.43</t>
  </si>
  <si>
    <t>Koridors</t>
  </si>
  <si>
    <t>Finiera, koka starpsienas sakapīša starp koridori un virtuvi demontāža</t>
  </si>
  <si>
    <t>Esošās elektroinstalācijas - 3-polu slēdži, demontāža</t>
  </si>
  <si>
    <t>Griestu balsinājuma notīrīšana</t>
  </si>
  <si>
    <t>Sienu apdares - tapetes, vecais krāsojums, demontāža</t>
  </si>
  <si>
    <t>Grīdas seguma - linolejs, demontāža</t>
  </si>
  <si>
    <t>Ārdurvju ailu ierīkošana, līmējot reģipša loksnes b=250mm, tai sk., montāžas stiprinājumi, pieslēguma līstes durvīm</t>
  </si>
  <si>
    <t>Griestu plaknes (dz.betona paneļi) sagatavošana apdarei, tai sk., gruntēšana pa kārtām, špaktelēšana, slīpēšana, pēc nepieciešamības sieta iestrāde šuvēs</t>
  </si>
  <si>
    <t>Ķieģeļu nišas apmešana, tai sk., sagatavošana, gruntēšana, apmetums līdz 10mm, iestrādājot stikla šķiedras sietu</t>
  </si>
  <si>
    <t>Sienu sagatavošana apdarei, tai sk., gruntēšana pa kārtām, špaktelēšana, slīpēšana, pēc nepieciešamības sieta iestrāde šuvēs, plaisās</t>
  </si>
  <si>
    <t xml:space="preserve">Sienu krāsošana ar ūdens emulsijas krāsu iekšdarbiem 2. kārtās, tai sk., nepieciešamie palīgdarbi </t>
  </si>
  <si>
    <t>Esošo ieejas koka durvju 930x2050mm pārlakošana, tai sk., sagatavošanās darbi</t>
  </si>
  <si>
    <t>3-polu z/a elektroslēdžu uzstādīšana esošajās vietās</t>
  </si>
  <si>
    <t>Virtuve</t>
  </si>
  <si>
    <t>Esošo koka karkasa durvju 700x2050mm ar stiklojumu demontāža</t>
  </si>
  <si>
    <t>Esošās elektroinstalācijas - griestu lampa, sienu lampas, kontakti un slēdži demontāža</t>
  </si>
  <si>
    <t>Esošās tērauda izlietnes ar koka karkasa skapīti un finiera virsmu demontāža</t>
  </si>
  <si>
    <t>Esošās reģipša griestu konstrukcijas demontāža</t>
  </si>
  <si>
    <t>Esošā sienu apšuvuma - dekoratīvie elementi un reģipša sienu konstr., ar apšuvumu demontāža</t>
  </si>
  <si>
    <t>Sienu apdares - flīzes, vecais krāsojums, demontāža, tai sk., logu ailes</t>
  </si>
  <si>
    <t>Ģipškartona konstrukcijas starpsienas b=125mm,  starp virtuvi un koridoru ierīkošana, tai sk., profili 100mm, gīpškartons, izolācija un montāžas stiprinājumi</t>
  </si>
  <si>
    <t>Jaunu Priedes koka (lakotu) durvju 700x2050mm ar stiklojumu montāža, tai sk., furnitūra, kleidas no vienas puses</t>
  </si>
  <si>
    <t>Esošā tērauda radiatora 500x600mm un cauruļvadu 1.5m sagatavošna un pārkrāsošana</t>
  </si>
  <si>
    <t>Jaunas tērauda izlietnes ar apakšskapīti (600x445x820mm) uzstādīšana, tai sk., jaucējkrāns, sifons, kanalizācijas pieslēgums stāvvadam, karstā, aukstā ūdensvada pieslēgums, visi nepieciešamie montāžas stiprinājumi un veidgabali</t>
  </si>
  <si>
    <t>Dubulto kontaktligzdu z/a vai v/a uzstādīšana esošajās vietās</t>
  </si>
  <si>
    <t>WC - tualete</t>
  </si>
  <si>
    <t>Esošo koka karkasa durvju 700x2050mm demontāža</t>
  </si>
  <si>
    <t>Esošā tualetes poda demontāža</t>
  </si>
  <si>
    <t>Esošā skaidu plātņu skapīša 730x2500mm demontāža</t>
  </si>
  <si>
    <t>Esošā sienu apšuvuma - apdares dēlīši ar karkasu demontāža</t>
  </si>
  <si>
    <t>Grīdas seguma - flīzes un izlīdzinošās kārtas b=80mm demontāža</t>
  </si>
  <si>
    <t>Tualetes poda kanalizācijas caurules d=100mm nomaiņa līdz stāvvadam, tai sk., veidgabali, montāžas sriprinājumi</t>
  </si>
  <si>
    <t>Jaunu Priedes koka (lakotu) durvju 700x2050mm montāža, tai sk., furnitūra, kleidas no vienas puses</t>
  </si>
  <si>
    <t>Griestu plaknes apšūšana ar PVC apdares dēļiem 2700x100x10mm, tai sk., montāžas stiprinājumi, PVC montāžas līste karkasam, nobeigumu līstes</t>
  </si>
  <si>
    <t>Sienu un ailu plakņu apšūšana ar PVC apdares dēļiem 2700x100x10mm, tai sk., montāžas stiprinājumi, PVC montāžas līste karkasam, nobeigumu līstes</t>
  </si>
  <si>
    <t>Flīžu grīdas seguma ierīkošana, tai sk., pamatnes gruntēšana, šuvošana, hermetizēšana</t>
  </si>
  <si>
    <t>Jauna tualetes poda ar skalojamo tvertni, sifonu un poda vāku uzstādīšana, tai sk., kanalizācijas pieslēgums, ūdensvada pieslēgums, visi nepieciešamie montāžas stiprinājumi un veidgabali</t>
  </si>
  <si>
    <t>PVC revizijas lūkas uzstādīšana 400x500mm</t>
  </si>
  <si>
    <t>Vannasistaba</t>
  </si>
  <si>
    <t>Esošās terauda vannas 1600x750x600mm un jaucējkrāna demontāža</t>
  </si>
  <si>
    <t>Esošās dubultās kontaktligzdas, demontāža</t>
  </si>
  <si>
    <t>Daļējas ienu apdares - flīzes un līme, demontāža</t>
  </si>
  <si>
    <t>Esošās terauda vannas 1600x750x600mm uzstādīšana un pieslēgšana kanalizācijai, tai sk.,  visi nepieciešamie sagatavošanas darbi un palīgmateriāli</t>
  </si>
  <si>
    <t>Jauna vannas jaucējkrāna uzstādīšana un pieslēgšana ūdensvadiem, tai sk., nepieciešamie veidgabali</t>
  </si>
  <si>
    <t>Esošā tērauda dvieļu žāvētāja un ūdens stāvvada sagatavošana pārkrāsošanai un pārkrāsošana, tai sk.,nepieciešamie materiāli</t>
  </si>
  <si>
    <t>Istaba Nr.5</t>
  </si>
  <si>
    <t>Esošo koka karkasa durvju 850x2050mm ar stiklojumu demontāža</t>
  </si>
  <si>
    <t>Esošās elektroinstalācijas - griestu lampa, kontakti un slēdži demontāža</t>
  </si>
  <si>
    <t>Grīdas seguma - grīdas pape, koka grīdlīstes -15m demontāža</t>
  </si>
  <si>
    <t>Loga ailu ierīkošana, līmējot reģipša loksnes b=350mm, tai sk., montāžas stiprinājumi, pieslēguma līstes logam</t>
  </si>
  <si>
    <t>Jaunu Priedes koka (lakotu) durvju 850x2050mm ar stiklojumu montāža, tai sk., furnitūra, kleidas no vienas puses</t>
  </si>
  <si>
    <t>Esošās grīdas pamatnes (koka dēļi), sagatavošana lamināta ieklāšanai, tai sk., nelīdzenumu pieslīpēšana, dēļu pievilkšana, atputekļošana</t>
  </si>
  <si>
    <t>Dubulto kontaktligzdu z/a vai v/a, gaismas slēdža uzstādīšana esošajās vietās</t>
  </si>
  <si>
    <t>Istaba Nr.6</t>
  </si>
  <si>
    <t>Sienu un ailu apdares - tapetes, vecais krāsojums, demontāža</t>
  </si>
  <si>
    <t>Esošā čuguna radiatora 600x1000mm (9.gb ribas) un cauruļvadu 3.0m sagatavošna un pārkrāsošana</t>
  </si>
  <si>
    <t>Istaba Nr.7</t>
  </si>
  <si>
    <t>Esošo koka karkasa durvju 900x2100mm ar stiklojumu demontāža</t>
  </si>
  <si>
    <t>Jaunu Priedes koka (lakotu) durvju 900x2100mm ar stiklojumu montāža, tai sk., furnitūra, kleidas no vienas puses</t>
  </si>
  <si>
    <t>Esošā čuguna radiatora 600x400mm (5.gb ribas)  sagatavošna un pārkrāsošana</t>
  </si>
  <si>
    <t>Objekta adrese:      Lāčplēša iela 15-12, Aizkraukle, Aizkraukles novads,  LV-5101</t>
  </si>
  <si>
    <t>Dzīvoklis Nr.12</t>
  </si>
  <si>
    <t>31,1</t>
  </si>
  <si>
    <t>Jaunu Priedes koka (lakotu) durvju 700-900x2050mm ar stiklojumu vai bez montāža, tai sk., furnitūra, kleidas no vienas puses</t>
  </si>
  <si>
    <t>Jaunu metāla ārdurvju durvju 900x2050mm montāža, tai sk., furnitūra, kleidas no vienas puses</t>
  </si>
  <si>
    <t>Griestu  un sienu plaknes apšūšana ar PVC apdares dēļiem 2700x100x10mm, tai sk., montāžas stiprinājumi, PVC montāžas līste karkasam, nobeigumu līstes</t>
  </si>
  <si>
    <t>Dzīvoklis Nr.33</t>
  </si>
  <si>
    <t>40,35</t>
  </si>
  <si>
    <t>Dzīvoklis Nr.29</t>
  </si>
  <si>
    <t>45,68</t>
  </si>
  <si>
    <t>Dzīvoklis Nr.19</t>
  </si>
  <si>
    <t>Dzīvoklis Nr.24</t>
  </si>
  <si>
    <t>35,4</t>
  </si>
  <si>
    <t>Dzīvoklis Nr.59</t>
  </si>
  <si>
    <t>38,4</t>
  </si>
  <si>
    <t>Dzīvoklis Nr.18</t>
  </si>
  <si>
    <t>pvn</t>
  </si>
  <si>
    <t>no koptames</t>
  </si>
  <si>
    <t>visizdevumi</t>
  </si>
  <si>
    <t>peļņa</t>
  </si>
  <si>
    <t>kopā</t>
  </si>
  <si>
    <t>Tāme sastādīta :</t>
  </si>
  <si>
    <t xml:space="preserve">Tāme sastādīta : </t>
  </si>
  <si>
    <t>Objekta adrese:      Jaunceltnes iela 53-58, Aizkraukle, Aizkraukles novads,  LV-5101</t>
  </si>
  <si>
    <t>Objekta adrese:      Gaismas iela 8-13, Aizkraukle, Aizkraukles novads,  LV-5101</t>
  </si>
  <si>
    <t>Objekta adrese:      Gaismas iela 2-17, Aizkraukle, Aizkraukles novads,  LV-5101</t>
  </si>
  <si>
    <t>Objekta adrese:      Lāčplēša iela 19-33, Aizkraukle, Aizkraukles novads,  LV-5101</t>
  </si>
  <si>
    <t>Objekta adrese:      Lāčplēša iela 29-18, Aizkraukle, Aizkraukles novads,  LV-5101</t>
  </si>
  <si>
    <t>Objekta adrese:      Lāčplēša iela 37-19, Aizkraukle, Aizkraukles novads,  LV-5101</t>
  </si>
  <si>
    <t>Objekta adrese:      Lāčplēša iela 37-24, Aizkraukle, Aizkraukles novads,  LV-5101</t>
  </si>
  <si>
    <t>Objekta adrese:      Spīdolas iela 16-18, Aizkraukle, Aizkraukles novads,  LV-5101</t>
  </si>
  <si>
    <t>Objekta adrese:      Sprīdīša iela 4-59, Aizkraukle, Aizkraukles novads,  LV-5101</t>
  </si>
  <si>
    <t>PVN</t>
  </si>
  <si>
    <t>Kopsumma bez PVN</t>
  </si>
  <si>
    <t>Adrese</t>
  </si>
  <si>
    <t>Piedāvātā līgumcena</t>
  </si>
  <si>
    <t>Kopsumma (ar PVN)</t>
  </si>
  <si>
    <t>Gaismas iela 2-17</t>
  </si>
  <si>
    <t>Gaismas iela 8-13</t>
  </si>
  <si>
    <t>Jaunceltnes 53- 58</t>
  </si>
  <si>
    <t>Lāčplēša 12- 43</t>
  </si>
  <si>
    <t>Lāčplēša 15- 12</t>
  </si>
  <si>
    <t>Lāčplēša 19- 33</t>
  </si>
  <si>
    <t>Lāčplēša 29 - 18</t>
  </si>
  <si>
    <t>Lāčplēša 37- 19</t>
  </si>
  <si>
    <t>Lāčplēša 37- 24</t>
  </si>
  <si>
    <t>Sprīdīša 4- 59</t>
  </si>
  <si>
    <t>Spīdolas 16- 18</t>
  </si>
  <si>
    <t>Lokālā tāme Nr. 2</t>
  </si>
  <si>
    <t>Lokālā tāme Nr. 3</t>
  </si>
  <si>
    <t>Lokālā tāme Nr. 4</t>
  </si>
  <si>
    <t>Lokālā tāme Nr. 5</t>
  </si>
  <si>
    <t>Lokālā tāme Nr. 6</t>
  </si>
  <si>
    <t>Lokālā tāme Nr. 7</t>
  </si>
  <si>
    <t>Lokālā tāme Nr. 8</t>
  </si>
  <si>
    <t>Lokālā tāme Nr. 9</t>
  </si>
  <si>
    <t>Lokālā tāme Nr. 10</t>
  </si>
  <si>
    <t>Lokālā tāme Nr. 11</t>
  </si>
  <si>
    <t>Objekta nosaukums:   Sprīdīša iela 4-59</t>
  </si>
  <si>
    <t>Objekta nosaukums:  Spīdolas iela 16-18</t>
  </si>
  <si>
    <t>Objekta nosaukums:    Lāčplēša iela 37-24</t>
  </si>
  <si>
    <t>Objekta nosaukums:   Lāčplēša iela 37-19</t>
  </si>
  <si>
    <t>Objekta nosaukums:   Lāčplēša iela 29-18</t>
  </si>
  <si>
    <t>Objekta nosaukums:   Lāčplēša iela 19-33</t>
  </si>
  <si>
    <t>Objekta nosaukums:   Lāčplēša iela 15-12</t>
  </si>
  <si>
    <t>Objekta nosaukums:   Lāčplēša iela 12-43</t>
  </si>
  <si>
    <t>Objekta nosaukums: Jaunceltnes iela 53-58</t>
  </si>
  <si>
    <t>Objekta nosaukums:   Gaismas iela 8-13</t>
  </si>
  <si>
    <t>Objekta nosaukums:    Gaismas iela 2-17</t>
  </si>
  <si>
    <t>Piedāvājuma kopsavilkums projekta Nr.  4.3.1.3/1/25/A/052 "Sociālo mājokļu atjaunošana Aizkraukles novadā" ietvaros, Aizkrauklē</t>
  </si>
  <si>
    <t>Jauna griestu virsapmetuma Lampas montāža, piem: LED gaismeklis BESA 24W, 2400lm, siltā/neitrālā gaisma, kantains/apaļš, vai ekvivalents</t>
  </si>
  <si>
    <t xml:space="preserve">Piezīme: </t>
  </si>
  <si>
    <t xml:space="preserve">Izmērus ± precizēt dabā.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</si>
</sst>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Aptos Narrow"/>
      <family val="2"/>
      <charset val="186"/>
      <scheme val="minor"/>
    </font>
    <font>
      <sz val="10"/>
      <color theme="1"/>
      <name val="Arial"/>
      <family val="2"/>
    </font>
    <font>
      <sz val="11"/>
      <color rgb="FFFF0000"/>
      <name val="Aptos Narrow"/>
      <family val="2"/>
      <charset val="186"/>
      <scheme val="minor"/>
    </font>
    <font>
      <sz val="10"/>
      <name val="Aptos Narrow"/>
      <family val="2"/>
      <scheme val="minor"/>
    </font>
    <font>
      <b/>
      <i/>
      <sz val="11"/>
      <name val="Arial"/>
      <family val="2"/>
      <charset val="186"/>
    </font>
    <font>
      <b/>
      <i/>
      <sz val="10"/>
      <name val="Arial"/>
      <family val="2"/>
      <charset val="186"/>
    </font>
    <font>
      <i/>
      <vertAlign val="superscript"/>
      <sz val="12"/>
      <name val="Arial"/>
      <family val="2"/>
      <charset val="186"/>
    </font>
    <font>
      <i/>
      <sz val="12"/>
      <name val="Arial"/>
      <family val="2"/>
      <charset val="186"/>
    </font>
    <font>
      <i/>
      <sz val="10"/>
      <name val="Arial"/>
      <family val="2"/>
      <charset val="186"/>
    </font>
    <font>
      <i/>
      <sz val="10"/>
      <color rgb="FFFF0000"/>
      <name val="Arial"/>
      <family val="2"/>
      <charset val="186"/>
    </font>
    <font>
      <i/>
      <sz val="10"/>
      <color theme="1"/>
      <name val="Arial"/>
      <family val="2"/>
      <charset val="186"/>
    </font>
    <font>
      <i/>
      <vertAlign val="superscript"/>
      <sz val="10"/>
      <color theme="1"/>
      <name val="Arial"/>
      <family val="2"/>
      <charset val="186"/>
    </font>
    <font>
      <i/>
      <sz val="11"/>
      <color theme="1"/>
      <name val="Aptos Narrow"/>
      <family val="2"/>
      <charset val="186"/>
      <scheme val="minor"/>
    </font>
    <font>
      <b/>
      <i/>
      <vertAlign val="superscript"/>
      <sz val="10"/>
      <name val="Arial"/>
      <family val="2"/>
      <charset val="186"/>
    </font>
    <font>
      <i/>
      <vertAlign val="superscript"/>
      <sz val="10"/>
      <name val="Arial"/>
      <family val="2"/>
    </font>
    <font>
      <sz val="11"/>
      <name val="Aptos Narrow"/>
      <family val="2"/>
      <charset val="186"/>
      <scheme val="minor"/>
    </font>
    <font>
      <sz val="10"/>
      <name val="Helv"/>
      <family val="2"/>
    </font>
    <font>
      <sz val="9"/>
      <name val="Tahoma"/>
      <family val="2"/>
      <charset val="186"/>
    </font>
    <font>
      <b/>
      <sz val="9"/>
      <name val="Tahoma"/>
      <family val="2"/>
      <charset val="186"/>
    </font>
    <font>
      <i/>
      <sz val="11"/>
      <name val="Aptos Narrow"/>
      <family val="2"/>
      <charset val="186"/>
      <scheme val="minor"/>
    </font>
    <font>
      <b/>
      <i/>
      <sz val="10"/>
      <color theme="1"/>
      <name val="Aptos Narrow"/>
      <family val="2"/>
      <scheme val="minor"/>
    </font>
    <font>
      <sz val="11"/>
      <color theme="1"/>
      <name val="Times New Roman"/>
      <family val="1"/>
      <charset val="186"/>
    </font>
  </fonts>
  <fills count="11">
    <fill>
      <patternFill patternType="none"/>
    </fill>
    <fill>
      <patternFill patternType="gray125"/>
    </fill>
    <fill>
      <patternFill patternType="solid">
        <fgColor theme="0" tint="-0.049940001219511"/>
        <bgColor indexed="64"/>
      </patternFill>
    </fill>
    <fill>
      <patternFill patternType="solid">
        <fgColor theme="5" tint="0.79995000362396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E0F8E3"/>
        <bgColor indexed="64"/>
      </patternFill>
    </fill>
    <fill>
      <patternFill patternType="solid">
        <fgColor theme="8" tint="0.799950003623962"/>
        <bgColor indexed="64"/>
      </patternFill>
    </fill>
    <fill>
      <patternFill patternType="solid">
        <fgColor theme="3" tint="0.8999599814414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</border>
    <border>
      <left style="thin">
        <color auto="1"/>
      </left>
      <right/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/>
      <right/>
      <top style="thin">
        <color auto="1"/>
      </top>
      <bottom/>
    </border>
    <border>
      <left/>
      <right/>
      <top/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/>
    </border>
    <border>
      <left style="thin">
        <color auto="1"/>
      </left>
      <right style="thin">
        <color auto="1"/>
      </right>
      <top/>
      <bottom style="thin">
        <color auto="1"/>
      </bottom>
    </border>
    <border>
      <left/>
      <right style="thin">
        <color auto="1"/>
      </right>
      <top style="thin">
        <color auto="1"/>
      </top>
      <bottom style="thin">
        <color auto="1"/>
      </bottom>
    </border>
  </borders>
  <cellStyleXfs count="22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6" fillId="0" borderId="0">
      <alignment/>
      <protection/>
    </xf>
    <xf numFmtId="0" fontId="16" fillId="0" borderId="0">
      <alignment/>
      <protection/>
    </xf>
  </cellStyleXfs>
  <cellXfs count="81">
    <xf numFmtId="0" fontId="0" fillId="0" borderId="0" xfId="0"/>
    <xf numFmtId="0" fontId="5" fillId="0" borderId="1" xfId="0" applyFont="1" applyBorder="1" applyAlignment="1">
      <alignment horizontal="right"/>
    </xf>
    <xf numFmtId="0" fontId="5" fillId="0" borderId="2" xfId="0" applyFont="1" applyBorder="1" applyAlignment="1">
      <alignment horizontal="right"/>
    </xf>
    <xf numFmtId="0" fontId="8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8" fillId="0" borderId="3" xfId="0" applyFont="1" applyBorder="1" applyAlignment="1">
      <alignment horizontal="right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0" xfId="0" applyFont="1"/>
    <xf numFmtId="2" fontId="5" fillId="0" borderId="0" xfId="0" applyNumberFormat="1" applyFont="1" applyAlignment="1">
      <alignment horizontal="center"/>
    </xf>
    <xf numFmtId="0" fontId="5" fillId="0" borderId="0" xfId="0" applyFont="1"/>
    <xf numFmtId="0" fontId="8" fillId="0" borderId="6" xfId="0" applyFont="1" applyBorder="1"/>
    <xf numFmtId="0" fontId="8" fillId="0" borderId="3" xfId="0" applyFont="1" applyBorder="1" applyAlignment="1">
      <alignment horizontal="center"/>
    </xf>
    <xf numFmtId="0" fontId="8" fillId="0" borderId="7" xfId="0" applyFont="1" applyBorder="1" applyAlignment="1">
      <alignment horizontal="center" vertical="center" textRotation="90"/>
    </xf>
    <xf numFmtId="0" fontId="8" fillId="0" borderId="7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textRotation="90" wrapText="1"/>
    </xf>
    <xf numFmtId="0" fontId="8" fillId="2" borderId="3" xfId="0" applyFont="1" applyFill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/>
    <xf numFmtId="0" fontId="4" fillId="0" borderId="3" xfId="0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 wrapText="1"/>
    </xf>
    <xf numFmtId="2" fontId="8" fillId="2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4" fontId="8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right" vertical="center" wrapText="1"/>
    </xf>
    <xf numFmtId="2" fontId="5" fillId="0" borderId="3" xfId="0" applyNumberFormat="1" applyFont="1" applyBorder="1" applyAlignment="1">
      <alignment horizontal="center"/>
    </xf>
    <xf numFmtId="2" fontId="5" fillId="0" borderId="3" xfId="0" applyNumberFormat="1" applyFont="1" applyBorder="1" applyAlignment="1">
      <alignment horizontal="center" vertical="center"/>
    </xf>
    <xf numFmtId="10" fontId="8" fillId="0" borderId="3" xfId="0" applyNumberFormat="1" applyFont="1" applyBorder="1"/>
    <xf numFmtId="2" fontId="8" fillId="0" borderId="3" xfId="0" applyNumberFormat="1" applyFont="1" applyBorder="1"/>
    <xf numFmtId="2" fontId="8" fillId="0" borderId="3" xfId="0" applyNumberFormat="1" applyFont="1" applyBorder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12" fillId="0" borderId="0" xfId="0" applyFont="1"/>
    <xf numFmtId="0" fontId="9" fillId="0" borderId="5" xfId="0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15" fillId="0" borderId="0" xfId="0" applyFont="1"/>
    <xf numFmtId="4" fontId="0" fillId="3" borderId="3" xfId="0" applyNumberFormat="1" applyFill="1" applyBorder="1"/>
    <xf numFmtId="4" fontId="0" fillId="4" borderId="3" xfId="0" applyNumberFormat="1" applyFill="1" applyBorder="1"/>
    <xf numFmtId="4" fontId="0" fillId="0" borderId="3" xfId="0" applyNumberFormat="1" applyBorder="1"/>
    <xf numFmtId="4" fontId="0" fillId="0" borderId="0" xfId="0" applyNumberFormat="1"/>
    <xf numFmtId="4" fontId="0" fillId="5" borderId="3" xfId="0" applyNumberFormat="1" applyFill="1" applyBorder="1" applyAlignment="1">
      <alignment horizontal="center" vertical="center"/>
    </xf>
    <xf numFmtId="4" fontId="0" fillId="6" borderId="3" xfId="0" applyNumberFormat="1" applyFill="1" applyBorder="1"/>
    <xf numFmtId="4" fontId="0" fillId="7" borderId="3" xfId="0" applyNumberFormat="1" applyFill="1" applyBorder="1"/>
    <xf numFmtId="4" fontId="0" fillId="8" borderId="3" xfId="0" applyNumberFormat="1" applyFill="1" applyBorder="1"/>
    <xf numFmtId="4" fontId="3" fillId="5" borderId="3" xfId="0" applyNumberFormat="1" applyFont="1" applyFill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9" borderId="0" xfId="0" applyNumberFormat="1" applyFill="1"/>
    <xf numFmtId="10" fontId="0" fillId="9" borderId="0" xfId="0" applyNumberFormat="1" applyFill="1"/>
    <xf numFmtId="2" fontId="5" fillId="10" borderId="3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9" fillId="0" borderId="0" xfId="0" applyFont="1"/>
    <xf numFmtId="2" fontId="0" fillId="0" borderId="3" xfId="0" applyNumberFormat="1" applyBorder="1"/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center"/>
    </xf>
    <xf numFmtId="0" fontId="20" fillId="0" borderId="0" xfId="0" applyFont="1"/>
    <xf numFmtId="0" fontId="8" fillId="9" borderId="3" xfId="0" applyFont="1" applyFill="1" applyBorder="1" applyAlignment="1">
      <alignment horizontal="left" vertical="center" wrapText="1"/>
    </xf>
    <xf numFmtId="0" fontId="21" fillId="0" borderId="0" xfId="0" applyFont="1"/>
    <xf numFmtId="0" fontId="8" fillId="10" borderId="3" xfId="0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right"/>
    </xf>
    <xf numFmtId="0" fontId="8" fillId="0" borderId="2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0" fontId="8" fillId="0" borderId="8" xfId="0" applyFont="1" applyBorder="1" applyAlignment="1">
      <alignment horizontal="right"/>
    </xf>
    <xf numFmtId="0" fontId="8" fillId="0" borderId="3" xfId="0" applyFont="1" applyFill="1" applyBorder="1" applyAlignment="1">
      <alignment horizontal="left" vertical="center" wrapText="1"/>
    </xf>
  </cellXfs>
  <cellStyles count="8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  <cellStyle name="Style 1" xfId="20"/>
    <cellStyle name="Normal_kopsavilkuma apr" xfId="2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7" Type="http://schemas.openxmlformats.org/officeDocument/2006/relationships/customXml" Target="../customXml/item1.xml" /><Relationship Id="rId5" Type="http://schemas.openxmlformats.org/officeDocument/2006/relationships/worksheet" Target="worksheets/sheet3.xml" /><Relationship Id="rId2" Type="http://schemas.openxmlformats.org/officeDocument/2006/relationships/styles" Target="styles.xml" /><Relationship Id="rId6" Type="http://schemas.openxmlformats.org/officeDocument/2006/relationships/worksheet" Target="worksheets/sheet4.xml" /><Relationship Id="rId8" Type="http://schemas.openxmlformats.org/officeDocument/2006/relationships/worksheet" Target="worksheets/sheet6.xml" /><Relationship Id="rId1" Type="http://schemas.openxmlformats.org/officeDocument/2006/relationships/theme" Target="theme/theme1.xml" /><Relationship Id="rId7" Type="http://schemas.openxmlformats.org/officeDocument/2006/relationships/worksheet" Target="worksheets/sheet5.xml" /><Relationship Id="rId4" Type="http://schemas.openxmlformats.org/officeDocument/2006/relationships/worksheet" Target="worksheets/sheet2.xml" /><Relationship Id="rId18" Type="http://schemas.openxmlformats.org/officeDocument/2006/relationships/customXml" Target="../customXml/item2.xml" /><Relationship Id="rId16" Type="http://schemas.openxmlformats.org/officeDocument/2006/relationships/sharedStrings" Target="sharedStrings.xml" /><Relationship Id="rId13" Type="http://schemas.openxmlformats.org/officeDocument/2006/relationships/worksheet" Target="worksheets/sheet11.xml" /><Relationship Id="rId3" Type="http://schemas.openxmlformats.org/officeDocument/2006/relationships/worksheet" Target="worksheets/sheet1.xml" /><Relationship Id="rId19" Type="http://schemas.openxmlformats.org/officeDocument/2006/relationships/customXml" Target="../customXml/item3.xml" /><Relationship Id="rId15" Type="http://schemas.openxmlformats.org/officeDocument/2006/relationships/worksheet" Target="worksheets/sheet13.xml" /><Relationship Id="rId14" Type="http://schemas.openxmlformats.org/officeDocument/2006/relationships/worksheet" Target="worksheets/sheet12.xml" /><Relationship Id="rId10" Type="http://schemas.openxmlformats.org/officeDocument/2006/relationships/worksheet" Target="worksheets/sheet8.xml" /><Relationship Id="rId12" Type="http://schemas.openxmlformats.org/officeDocument/2006/relationships/worksheet" Target="worksheets/sheet10.xml" /><Relationship Id="rId20" Type="http://schemas.openxmlformats.org/officeDocument/2006/relationships/calcChain" Target="calcChain.xml" /><Relationship Id="rId9" Type="http://schemas.openxmlformats.org/officeDocument/2006/relationships/worksheet" Target="worksheets/sheet7.xml" /><Relationship Id="rId11" Type="http://schemas.openxmlformats.org/officeDocument/2006/relationships/worksheet" Target="worksheets/sheet9.xml" 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vmlDrawing" Target="../drawings/vmlDrawing1.vml" /><Relationship Id="rId1" Type="http://schemas.openxmlformats.org/officeDocument/2006/relationships/comments" Target="../comments1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27BB497B-4D6B-427F-B643-2DEC1236FA38}">
  <sheetPr>
    <tabColor rgb="FFFFFF00"/>
  </sheetPr>
  <dimension ref="A1:M23"/>
  <sheetViews>
    <sheetView workbookViewId="0" topLeftCell="A1">
      <selection pane="topLeft" activeCell="M23" sqref="M23"/>
    </sheetView>
  </sheetViews>
  <sheetFormatPr defaultRowHeight="15"/>
  <cols>
    <col min="1" max="2" width="16.375" customWidth="1"/>
    <col min="3" max="3" width="16" customWidth="1"/>
    <col min="4" max="4" width="12.125" customWidth="1"/>
    <col min="5" max="9" width="16.125" customWidth="1"/>
    <col min="10" max="10" width="13.25" customWidth="1"/>
    <col min="13" max="13" width="10" bestFit="1" customWidth="1"/>
  </cols>
  <sheetData>
    <row r="1" spans="3:9" ht="15">
      <c r="C1" s="15" t="s">
        <v>1</v>
      </c>
      <c r="D1" s="15" t="s">
        <v>0</v>
      </c>
      <c r="E1" s="16" t="s">
        <v>4</v>
      </c>
      <c r="F1" s="16" t="s">
        <v>8</v>
      </c>
      <c r="G1" s="16" t="s">
        <v>5</v>
      </c>
      <c r="H1" s="16" t="s">
        <v>6</v>
      </c>
      <c r="I1" s="16" t="s">
        <v>7</v>
      </c>
    </row>
    <row r="2" spans="3:9" ht="15">
      <c r="C2" s="15">
        <v>1</v>
      </c>
      <c r="D2" s="56">
        <f>'A1- Gaismas 2-17'!P62</f>
        <v>0</v>
      </c>
      <c r="E2" s="52" t="e">
        <f>#REF!</f>
        <v>#REF!</v>
      </c>
      <c r="F2" s="57" t="e">
        <f>#REF!</f>
        <v>#REF!</v>
      </c>
      <c r="G2" s="58" t="e">
        <f>#REF!</f>
        <v>#REF!</v>
      </c>
      <c r="H2" s="59" t="e">
        <f>#REF!</f>
        <v>#REF!</v>
      </c>
      <c r="I2" s="53" t="e">
        <f>#REF!</f>
        <v>#REF!</v>
      </c>
    </row>
    <row r="3" spans="3:9" ht="15">
      <c r="C3" s="15">
        <v>2</v>
      </c>
      <c r="D3" s="56">
        <f>'A2-  Gaismas 8-13'!P58</f>
        <v>0</v>
      </c>
      <c r="E3" s="52" t="e">
        <f>#REF!</f>
        <v>#REF!</v>
      </c>
      <c r="F3" s="54"/>
      <c r="G3" s="58" t="e">
        <f>#REF!</f>
        <v>#REF!</v>
      </c>
      <c r="H3" s="59" t="e">
        <f>#REF!</f>
        <v>#REF!</v>
      </c>
      <c r="I3" s="53" t="e">
        <f>#REF!</f>
        <v>#REF!</v>
      </c>
    </row>
    <row r="4" spans="3:9" ht="15">
      <c r="C4" s="15">
        <v>3</v>
      </c>
      <c r="D4" s="56">
        <f>'A3- Jaunceltnes 53-58'!P57</f>
        <v>0</v>
      </c>
      <c r="E4" s="52" t="e">
        <f>#REF!</f>
        <v>#REF!</v>
      </c>
      <c r="F4" s="54"/>
      <c r="G4" s="58" t="e">
        <f>#REF!</f>
        <v>#REF!</v>
      </c>
      <c r="H4" s="59" t="e">
        <f>#REF!</f>
        <v>#REF!</v>
      </c>
      <c r="I4" s="54"/>
    </row>
    <row r="5" spans="3:9" ht="15">
      <c r="C5" s="15">
        <v>4</v>
      </c>
      <c r="D5" s="56">
        <f>'A4- Lāčplēša 12-43'!P155</f>
        <v>0</v>
      </c>
      <c r="E5" s="52" t="e">
        <f>#REF!</f>
        <v>#REF!</v>
      </c>
      <c r="F5" s="54"/>
      <c r="G5" s="58" t="e">
        <f>#REF!</f>
        <v>#REF!</v>
      </c>
      <c r="H5" s="59" t="e">
        <f>#REF!</f>
        <v>#REF!</v>
      </c>
      <c r="I5" s="54"/>
    </row>
    <row r="6" spans="3:9" ht="15">
      <c r="C6" s="15">
        <v>5</v>
      </c>
      <c r="D6" s="60">
        <f>'A5-  Lāčplēša 15-12'!P58</f>
        <v>0</v>
      </c>
      <c r="E6" s="52" t="e">
        <f>#REF!</f>
        <v>#REF!</v>
      </c>
      <c r="F6" s="54"/>
      <c r="G6" s="58" t="e">
        <f>#REF!</f>
        <v>#REF!</v>
      </c>
      <c r="H6" s="54"/>
      <c r="I6" s="54"/>
    </row>
    <row r="7" spans="3:9" ht="15">
      <c r="C7" s="15">
        <v>6</v>
      </c>
      <c r="D7" s="56">
        <f>'A6- Lāčplēša 19-33'!P56</f>
        <v>0</v>
      </c>
      <c r="E7" s="52" t="e">
        <f>#REF!</f>
        <v>#REF!</v>
      </c>
      <c r="F7" s="54"/>
      <c r="G7" s="58" t="e">
        <f>#REF!</f>
        <v>#REF!</v>
      </c>
      <c r="H7" s="54"/>
      <c r="I7" s="54"/>
    </row>
    <row r="8" spans="3:9" ht="15">
      <c r="C8" s="15">
        <v>7</v>
      </c>
      <c r="D8" s="56">
        <f>'A7-  Lāčplēša 29-18'!P58</f>
        <v>0</v>
      </c>
      <c r="E8" s="54"/>
      <c r="F8" s="54"/>
      <c r="G8" s="58" t="e">
        <f>#REF!</f>
        <v>#REF!</v>
      </c>
      <c r="H8" s="54"/>
      <c r="I8" s="54"/>
    </row>
    <row r="9" spans="3:9" ht="15">
      <c r="C9" s="15">
        <v>8</v>
      </c>
      <c r="D9" s="56">
        <f>'A8- Lāčplēša 37-19'!P65</f>
        <v>0</v>
      </c>
      <c r="E9" s="54"/>
      <c r="F9" s="54"/>
      <c r="G9" s="58" t="e">
        <f>#REF!</f>
        <v>#REF!</v>
      </c>
      <c r="H9" s="54"/>
      <c r="I9" s="54"/>
    </row>
    <row r="10" spans="3:9" ht="15">
      <c r="C10" s="15">
        <v>9</v>
      </c>
      <c r="D10" s="56">
        <f>'A9- Lāčplēša  37-24'!P59</f>
        <v>0</v>
      </c>
      <c r="E10" s="54"/>
      <c r="F10" s="54"/>
      <c r="G10" s="58" t="e">
        <f>#REF!</f>
        <v>#REF!</v>
      </c>
      <c r="H10" s="54"/>
      <c r="I10" s="54"/>
    </row>
    <row r="11" spans="3:9" ht="15">
      <c r="C11" s="15">
        <v>10</v>
      </c>
      <c r="D11" s="56" t="e">
        <f>#REF!</f>
        <v>#REF!</v>
      </c>
      <c r="E11" s="54"/>
      <c r="F11" s="54"/>
      <c r="G11" s="58" t="e">
        <f>#REF!</f>
        <v>#REF!</v>
      </c>
      <c r="H11" s="54"/>
      <c r="I11" s="54"/>
    </row>
    <row r="12" spans="3:9" ht="15">
      <c r="C12" s="15">
        <v>11</v>
      </c>
      <c r="D12" s="56">
        <f>'A11-  Spīdolas 16-18'!P57</f>
        <v>0</v>
      </c>
      <c r="E12" s="54"/>
      <c r="F12" s="54"/>
      <c r="G12" s="58" t="e">
        <f>#REF!</f>
        <v>#REF!</v>
      </c>
      <c r="H12" s="54"/>
      <c r="I12" s="54"/>
    </row>
    <row r="13" spans="3:9" ht="15">
      <c r="C13" s="15">
        <v>12</v>
      </c>
      <c r="D13" s="56">
        <f>'A12-  Sprīdīša 4-59'!P64</f>
        <v>0</v>
      </c>
      <c r="E13" s="54"/>
      <c r="F13" s="54"/>
      <c r="G13" s="58" t="e">
        <f>#REF!</f>
        <v>#REF!</v>
      </c>
      <c r="H13" s="54"/>
      <c r="I13" s="54"/>
    </row>
    <row r="14" spans="3:9" ht="15">
      <c r="C14" s="15">
        <v>13</v>
      </c>
      <c r="D14" s="61"/>
      <c r="E14" s="54"/>
      <c r="F14" s="54"/>
      <c r="G14" s="58" t="e">
        <f>#REF!</f>
        <v>#REF!</v>
      </c>
      <c r="H14" s="54"/>
      <c r="I14" s="54"/>
    </row>
    <row r="15" spans="4:10" ht="15">
      <c r="D15" s="55" t="e">
        <f>SUM(D2:D14)</f>
        <v>#REF!</v>
      </c>
      <c r="E15" s="55" t="e">
        <f t="shared" si="0" ref="E15:I15">SUM(E2:E14)</f>
        <v>#REF!</v>
      </c>
      <c r="F15" s="55" t="e">
        <f t="shared" si="0"/>
        <v>#REF!</v>
      </c>
      <c r="G15" s="55" t="e">
        <f t="shared" si="0"/>
        <v>#REF!</v>
      </c>
      <c r="H15" s="55" t="e">
        <f t="shared" si="0"/>
        <v>#REF!</v>
      </c>
      <c r="I15" s="55" t="e">
        <f t="shared" si="0"/>
        <v>#REF!</v>
      </c>
      <c r="J15" s="55" t="e">
        <f>SUM(D15:I15)</f>
        <v>#REF!</v>
      </c>
    </row>
    <row r="16" spans="1:10" ht="15">
      <c r="A16" t="s">
        <v>192</v>
      </c>
      <c r="B16" s="64">
        <f>C16/100</f>
        <v>0.0052425556420530404</v>
      </c>
      <c r="C16" s="62">
        <v>0.52425556420530406</v>
      </c>
      <c r="D16" s="55" t="e">
        <f>D15/100*C16</f>
        <v>#REF!</v>
      </c>
      <c r="E16" s="55" t="e">
        <f>E15/100*C16</f>
        <v>#REF!</v>
      </c>
      <c r="F16" s="55" t="e">
        <f>F15/100*C16</f>
        <v>#REF!</v>
      </c>
      <c r="G16" s="55" t="e">
        <f>G15/100*C16</f>
        <v>#REF!</v>
      </c>
      <c r="H16" s="55" t="e">
        <f>H15/100*C16</f>
        <v>#REF!</v>
      </c>
      <c r="I16" s="55" t="e">
        <f>I15/100*C16</f>
        <v>#REF!</v>
      </c>
      <c r="J16" s="55" t="e">
        <f>J15/100*C16</f>
        <v>#REF!</v>
      </c>
    </row>
    <row r="17" spans="1:10" ht="15">
      <c r="A17" t="s">
        <v>193</v>
      </c>
      <c r="B17" s="64">
        <f>C17/100</f>
        <v>0.01</v>
      </c>
      <c r="C17" s="62">
        <v>1</v>
      </c>
      <c r="D17" s="55" t="e">
        <f>D15/100*C17</f>
        <v>#REF!</v>
      </c>
      <c r="E17" s="55" t="e">
        <f>E15/100*C17</f>
        <v>#REF!</v>
      </c>
      <c r="F17" s="55" t="e">
        <f>F15/100*C17</f>
        <v>#REF!</v>
      </c>
      <c r="G17" s="55" t="e">
        <f>G15/100*C17</f>
        <v>#REF!</v>
      </c>
      <c r="H17" s="55" t="e">
        <f>H15/100*C17</f>
        <v>#REF!</v>
      </c>
      <c r="I17" s="55" t="e">
        <f>I15/100*C17</f>
        <v>#REF!</v>
      </c>
      <c r="J17" s="55" t="e">
        <f>J15/100*C17</f>
        <v>#REF!</v>
      </c>
    </row>
    <row r="18" spans="1:10" ht="15">
      <c r="A18" t="s">
        <v>194</v>
      </c>
      <c r="D18" s="55" t="e">
        <f>D17+D16+D15</f>
        <v>#REF!</v>
      </c>
      <c r="E18" s="55" t="e">
        <f t="shared" si="1" ref="E18:I18">E17+E16+E15</f>
        <v>#REF!</v>
      </c>
      <c r="F18" s="55" t="e">
        <f t="shared" si="1"/>
        <v>#REF!</v>
      </c>
      <c r="G18" s="55" t="e">
        <f t="shared" si="1"/>
        <v>#REF!</v>
      </c>
      <c r="H18" s="55" t="e">
        <f t="shared" si="1"/>
        <v>#REF!</v>
      </c>
      <c r="I18" s="55" t="e">
        <f t="shared" si="1"/>
        <v>#REF!</v>
      </c>
      <c r="J18" s="55" t="e">
        <f>J17+J16+J15</f>
        <v>#REF!</v>
      </c>
    </row>
    <row r="19" spans="3:10" ht="15">
      <c r="C19" t="s">
        <v>190</v>
      </c>
      <c r="D19" s="55" t="e">
        <f>D18/100*21</f>
        <v>#REF!</v>
      </c>
      <c r="E19" s="55" t="e">
        <f t="shared" si="2" ref="E19:I19">E18/100*21</f>
        <v>#REF!</v>
      </c>
      <c r="F19" s="55" t="e">
        <f t="shared" si="2"/>
        <v>#REF!</v>
      </c>
      <c r="G19" s="55" t="e">
        <f t="shared" si="2"/>
        <v>#REF!</v>
      </c>
      <c r="H19" s="55" t="e">
        <f t="shared" si="2"/>
        <v>#REF!</v>
      </c>
      <c r="I19" s="55" t="e">
        <f t="shared" si="2"/>
        <v>#REF!</v>
      </c>
      <c r="J19" s="55" t="e">
        <f>J18/100*21</f>
        <v>#REF!</v>
      </c>
    </row>
    <row r="20" spans="4:13" ht="15">
      <c r="D20" s="55" t="e">
        <f>D19+D18</f>
        <v>#REF!</v>
      </c>
      <c r="E20" s="55" t="e">
        <f t="shared" si="3" ref="E20:I20">E19+E18</f>
        <v>#REF!</v>
      </c>
      <c r="F20" s="55" t="e">
        <f t="shared" si="3"/>
        <v>#REF!</v>
      </c>
      <c r="G20" s="55" t="e">
        <f t="shared" si="3"/>
        <v>#REF!</v>
      </c>
      <c r="H20" s="55" t="e">
        <f t="shared" si="3"/>
        <v>#REF!</v>
      </c>
      <c r="I20" s="55" t="e">
        <f t="shared" si="3"/>
        <v>#REF!</v>
      </c>
      <c r="J20" s="55" t="e">
        <f>J19+J18</f>
        <v>#REF!</v>
      </c>
      <c r="M20" s="63" t="e">
        <f>kopsavilkums!#REF!</f>
        <v>#REF!</v>
      </c>
    </row>
    <row r="21" spans="3:13" ht="15">
      <c r="C21" t="s">
        <v>191</v>
      </c>
      <c r="D21" s="55" t="e">
        <f>kopsavilkums!#REF!</f>
        <v>#REF!</v>
      </c>
      <c r="E21" s="55" t="e">
        <f>kopsavilkums!#REF!</f>
        <v>#REF!</v>
      </c>
      <c r="F21" s="55" t="e">
        <f>kopsavilkums!#REF!</f>
        <v>#REF!</v>
      </c>
      <c r="G21" s="55" t="e">
        <f>kopsavilkums!#REF!</f>
        <v>#REF!</v>
      </c>
      <c r="H21" s="55" t="e">
        <f>kopsavilkums!#REF!</f>
        <v>#REF!</v>
      </c>
      <c r="I21" s="55" t="e">
        <f>kopsavilkums!#REF!</f>
        <v>#REF!</v>
      </c>
      <c r="J21" s="55" t="e">
        <f>kopsavilkums!#REF!</f>
        <v>#REF!</v>
      </c>
      <c r="M21" s="55" t="e">
        <f>M20-J20</f>
        <v>#REF!</v>
      </c>
    </row>
    <row r="23" spans="13:13" ht="15">
      <c r="M23" s="55" t="e">
        <f>J21-M20</f>
        <v>#REF!</v>
      </c>
    </row>
  </sheetData>
  <pageMargins left="0.7" right="0.7" top="0.75" bottom="0.75" header="0.3" footer="0.3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6E3BADD8-6938-46D5-9D95-E0DAE15490F2}">
  <dimension ref="C2:F26"/>
  <sheetViews>
    <sheetView tabSelected="1" zoomScale="145" zoomScaleNormal="145" workbookViewId="0" topLeftCell="A1">
      <selection pane="topLeft" activeCell="K16" sqref="K16"/>
    </sheetView>
  </sheetViews>
  <sheetFormatPr defaultRowHeight="15"/>
  <cols>
    <col min="4" max="4" width="11.375" style="71" customWidth="1"/>
    <col min="5" max="5" width="24.25" customWidth="1"/>
    <col min="6" max="6" width="18.875" customWidth="1"/>
  </cols>
  <sheetData>
    <row r="2" spans="3:3" ht="15">
      <c r="C2" s="72" t="s">
        <v>243</v>
      </c>
    </row>
    <row r="4" spans="4:6" ht="15">
      <c r="D4" s="15"/>
      <c r="E4" s="16" t="s">
        <v>208</v>
      </c>
      <c r="F4" s="16" t="s">
        <v>209</v>
      </c>
    </row>
    <row r="5" spans="4:6" ht="15">
      <c r="D5" s="15">
        <v>1</v>
      </c>
      <c r="E5" s="16" t="s">
        <v>211</v>
      </c>
      <c r="F5" s="68">
        <f>'A1- Gaismas 2-17'!P66</f>
        <v>0</v>
      </c>
    </row>
    <row r="6" spans="4:6" ht="15">
      <c r="D6" s="15">
        <v>2</v>
      </c>
      <c r="E6" s="16" t="s">
        <v>212</v>
      </c>
      <c r="F6" s="68">
        <f>'A2-  Gaismas 8-13'!P62</f>
        <v>0</v>
      </c>
    </row>
    <row r="7" spans="4:6" ht="15">
      <c r="D7" s="15">
        <v>3</v>
      </c>
      <c r="E7" s="16" t="s">
        <v>213</v>
      </c>
      <c r="F7" s="68">
        <f>'A3- Jaunceltnes 53-58'!P61</f>
        <v>0</v>
      </c>
    </row>
    <row r="8" spans="4:6" ht="15">
      <c r="D8" s="15">
        <v>4</v>
      </c>
      <c r="E8" s="16" t="s">
        <v>214</v>
      </c>
      <c r="F8" s="68">
        <f>'A4- Lāčplēša 12-43'!P159</f>
        <v>0</v>
      </c>
    </row>
    <row r="9" spans="4:6" ht="15">
      <c r="D9" s="15">
        <v>5</v>
      </c>
      <c r="E9" s="16" t="s">
        <v>215</v>
      </c>
      <c r="F9" s="68">
        <f>'A5-  Lāčplēša 15-12'!P62</f>
        <v>0</v>
      </c>
    </row>
    <row r="10" spans="4:6" ht="15">
      <c r="D10" s="15">
        <v>6</v>
      </c>
      <c r="E10" s="16" t="s">
        <v>216</v>
      </c>
      <c r="F10" s="68">
        <f>'A6- Lāčplēša 19-33'!P60</f>
        <v>0</v>
      </c>
    </row>
    <row r="11" spans="4:6" ht="15">
      <c r="D11" s="15">
        <v>7</v>
      </c>
      <c r="E11" s="16" t="s">
        <v>217</v>
      </c>
      <c r="F11" s="68">
        <f>'A7-  Lāčplēša 29-18'!P62</f>
        <v>0</v>
      </c>
    </row>
    <row r="12" spans="4:6" ht="15">
      <c r="D12" s="15">
        <v>8</v>
      </c>
      <c r="E12" s="16" t="s">
        <v>218</v>
      </c>
      <c r="F12" s="68">
        <f>'A8- Lāčplēša 37-19'!P69</f>
        <v>0</v>
      </c>
    </row>
    <row r="13" spans="4:6" ht="15">
      <c r="D13" s="15">
        <v>9</v>
      </c>
      <c r="E13" s="16" t="s">
        <v>219</v>
      </c>
      <c r="F13" s="68">
        <f>'A9- Lāčplēša  37-24'!P63</f>
        <v>0</v>
      </c>
    </row>
    <row r="14" spans="4:6" ht="15">
      <c r="D14" s="15">
        <v>10</v>
      </c>
      <c r="E14" s="16" t="s">
        <v>221</v>
      </c>
      <c r="F14" s="68">
        <f>'A11-  Spīdolas 16-18'!P61</f>
        <v>0</v>
      </c>
    </row>
    <row r="15" spans="4:6" ht="15">
      <c r="D15" s="15">
        <v>11</v>
      </c>
      <c r="E15" s="16" t="s">
        <v>220</v>
      </c>
      <c r="F15" s="68">
        <f>'A12-  Sprīdīša 4-59'!P68</f>
        <v>0</v>
      </c>
    </row>
    <row r="16" spans="4:6" ht="30">
      <c r="D16" s="17" t="s">
        <v>210</v>
      </c>
      <c r="E16" s="16"/>
      <c r="F16" s="16"/>
    </row>
    <row r="17" spans="4:6" ht="45" hidden="1">
      <c r="D17" s="17" t="s">
        <v>3</v>
      </c>
      <c r="E17" s="16"/>
      <c r="F17" s="16"/>
    </row>
    <row r="18" spans="4:6" ht="15" hidden="1">
      <c r="D18" s="15" t="s">
        <v>2</v>
      </c>
      <c r="E18" s="16"/>
      <c r="F18" s="16"/>
    </row>
    <row r="19" spans="4:6" ht="15" hidden="1">
      <c r="D19" s="69"/>
      <c r="E19" s="16"/>
      <c r="F19" s="16"/>
    </row>
    <row r="20" spans="4:6" ht="15" hidden="1">
      <c r="D20" s="69"/>
      <c r="E20" s="16"/>
      <c r="F20" s="16"/>
    </row>
    <row r="21" spans="4:6" ht="15" hidden="1">
      <c r="D21" s="69"/>
      <c r="E21" s="16"/>
      <c r="F21" s="16"/>
    </row>
    <row r="22" spans="4:6" ht="15" hidden="1">
      <c r="D22" s="69"/>
      <c r="E22" s="16"/>
      <c r="F22" s="16"/>
    </row>
    <row r="23" spans="4:6" ht="15" hidden="1">
      <c r="D23" s="69"/>
      <c r="E23" s="16"/>
      <c r="F23" s="16"/>
    </row>
    <row r="24" spans="4:6" ht="15" hidden="1">
      <c r="D24" s="69"/>
      <c r="E24" s="16"/>
      <c r="F24" s="16"/>
    </row>
    <row r="25" spans="4:6" ht="15">
      <c r="D25" s="70" t="s">
        <v>206</v>
      </c>
      <c r="E25" s="16"/>
      <c r="F25" s="16"/>
    </row>
    <row r="26" spans="4:6" ht="30">
      <c r="D26" s="70" t="s">
        <v>207</v>
      </c>
      <c r="E26" s="16"/>
      <c r="F26" s="16"/>
    </row>
  </sheetData>
  <pageMargins left="0.7" right="0.7" top="0.75" bottom="0.75" header="0.3" footer="0.3"/>
  <pageSetup orientation="portrait" paperSize="9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DA32C996-242D-4B98-B284-74EED8B2C175}">
  <sheetPr>
    <tabColor rgb="FFE0F8E3"/>
  </sheetPr>
  <dimension ref="A1:P78"/>
  <sheetViews>
    <sheetView workbookViewId="0" topLeftCell="A22">
      <selection pane="topLeft" activeCell="B78" sqref="B78:C78"/>
    </sheetView>
  </sheetViews>
  <sheetFormatPr defaultRowHeight="15"/>
  <cols>
    <col min="1" max="1" width="5.625" customWidth="1"/>
    <col min="2" max="2" width="8.75" customWidth="1"/>
    <col min="3" max="3" width="45.75" customWidth="1"/>
    <col min="5" max="5" width="9.125" style="51"/>
    <col min="13" max="13" width="10.125" bestFit="1" customWidth="1"/>
    <col min="16" max="16" width="9.75" customWidth="1"/>
  </cols>
  <sheetData>
    <row r="1" spans="1:16" ht="15">
      <c r="A1" s="8" t="s">
        <v>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1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</row>
    <row r="3" spans="1:16" ht="15">
      <c r="A3" s="7" t="s">
        <v>10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8">
      <c r="A4" s="5" t="s">
        <v>11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">
      <c r="A5" s="19" t="s">
        <v>242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</row>
    <row r="6" spans="1:16" ht="15">
      <c r="A6" s="19" t="s">
        <v>12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</row>
    <row r="7" spans="1:16" ht="15">
      <c r="A7" s="19" t="s">
        <v>199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</row>
    <row r="8" spans="1:16" ht="15">
      <c r="A8" s="19" t="s">
        <v>13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N8" s="19"/>
      <c r="O8" s="19"/>
      <c r="P8" s="19"/>
    </row>
    <row r="9" spans="1:16" ht="15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</row>
    <row r="10" spans="1:16" ht="15">
      <c r="A10" s="19" t="s">
        <v>14</v>
      </c>
      <c r="B10" s="19"/>
      <c r="C10" s="19"/>
      <c r="D10" s="19"/>
      <c r="E10" s="19"/>
      <c r="F10" s="19"/>
      <c r="G10" s="19"/>
      <c r="H10" s="19"/>
      <c r="I10" s="19"/>
      <c r="J10" s="19"/>
      <c r="K10" s="19" t="s">
        <v>15</v>
      </c>
      <c r="L10" s="19"/>
      <c r="M10" s="20"/>
      <c r="N10" s="21"/>
      <c r="O10" s="19"/>
      <c r="P10" s="19"/>
    </row>
    <row r="11" spans="1:16" ht="15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20"/>
      <c r="N11" s="21"/>
      <c r="O11" s="19"/>
      <c r="P11" s="19"/>
    </row>
    <row r="12" spans="1:16" ht="15">
      <c r="A12" s="19"/>
      <c r="B12" s="19"/>
      <c r="C12" s="19"/>
      <c r="D12" s="19"/>
      <c r="E12" s="19"/>
      <c r="F12" s="19"/>
      <c r="G12" s="19"/>
      <c r="H12" s="19"/>
      <c r="I12" s="19"/>
      <c r="K12" s="19"/>
      <c r="L12" s="19"/>
      <c r="M12" s="19" t="s">
        <v>195</v>
      </c>
      <c r="N12" s="19"/>
      <c r="O12" s="19"/>
      <c r="P12" s="19"/>
    </row>
    <row r="13" spans="1:16" ht="1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</row>
    <row r="14" spans="1:16" ht="15">
      <c r="A14" s="22"/>
      <c r="B14" s="22"/>
      <c r="C14" s="22"/>
      <c r="D14" s="22"/>
      <c r="E14" s="22"/>
      <c r="F14" s="3" t="s">
        <v>16</v>
      </c>
      <c r="G14" s="3"/>
      <c r="H14" s="3"/>
      <c r="I14" s="3"/>
      <c r="J14" s="3"/>
      <c r="K14" s="3"/>
      <c r="L14" s="3" t="s">
        <v>17</v>
      </c>
      <c r="M14" s="3"/>
      <c r="N14" s="3"/>
      <c r="O14" s="3"/>
      <c r="P14" s="3"/>
    </row>
    <row r="15" spans="1:16" ht="70.5">
      <c r="A15" s="24" t="s">
        <v>18</v>
      </c>
      <c r="B15" s="24" t="s">
        <v>19</v>
      </c>
      <c r="C15" s="25" t="s">
        <v>20</v>
      </c>
      <c r="D15" s="24" t="s">
        <v>21</v>
      </c>
      <c r="E15" s="24" t="s">
        <v>22</v>
      </c>
      <c r="F15" s="26" t="s">
        <v>23</v>
      </c>
      <c r="G15" s="26" t="s">
        <v>24</v>
      </c>
      <c r="H15" s="27" t="s">
        <v>25</v>
      </c>
      <c r="I15" s="27" t="s">
        <v>26</v>
      </c>
      <c r="J15" s="27" t="s">
        <v>27</v>
      </c>
      <c r="K15" s="26" t="s">
        <v>28</v>
      </c>
      <c r="L15" s="26" t="s">
        <v>29</v>
      </c>
      <c r="M15" s="26" t="s">
        <v>30</v>
      </c>
      <c r="N15" s="26" t="s">
        <v>31</v>
      </c>
      <c r="O15" s="26" t="s">
        <v>32</v>
      </c>
      <c r="P15" s="26" t="s">
        <v>33</v>
      </c>
    </row>
    <row r="16" spans="1:16" ht="15">
      <c r="A16" s="23">
        <v>1</v>
      </c>
      <c r="B16" s="23">
        <v>2</v>
      </c>
      <c r="C16" s="23">
        <v>3</v>
      </c>
      <c r="D16" s="23">
        <v>4</v>
      </c>
      <c r="E16" s="23">
        <v>5</v>
      </c>
      <c r="F16" s="23">
        <v>6</v>
      </c>
      <c r="G16" s="23">
        <v>7</v>
      </c>
      <c r="H16" s="23">
        <v>8</v>
      </c>
      <c r="I16" s="23">
        <v>9</v>
      </c>
      <c r="J16" s="23">
        <v>10</v>
      </c>
      <c r="K16" s="23">
        <v>11</v>
      </c>
      <c r="L16" s="23">
        <v>12</v>
      </c>
      <c r="M16" s="23">
        <v>13</v>
      </c>
      <c r="N16" s="23">
        <v>14</v>
      </c>
      <c r="O16" s="23">
        <v>15</v>
      </c>
      <c r="P16" s="23">
        <v>16</v>
      </c>
    </row>
    <row r="17" spans="1:16" ht="15">
      <c r="A17" s="28"/>
      <c r="B17" s="29"/>
      <c r="C17" s="30" t="s">
        <v>34</v>
      </c>
      <c r="D17" s="31" t="s">
        <v>35</v>
      </c>
      <c r="E17" s="31" t="s">
        <v>36</v>
      </c>
      <c r="F17" s="32"/>
      <c r="G17" s="32"/>
      <c r="H17" s="33"/>
      <c r="I17" s="33"/>
      <c r="J17" s="33"/>
      <c r="K17" s="32"/>
      <c r="L17" s="32"/>
      <c r="M17" s="32"/>
      <c r="N17" s="32"/>
      <c r="O17" s="32"/>
      <c r="P17" s="32"/>
    </row>
    <row r="18" spans="1:16" ht="15">
      <c r="A18" s="28"/>
      <c r="B18" s="29"/>
      <c r="C18" s="34" t="s">
        <v>37</v>
      </c>
      <c r="D18" s="31"/>
      <c r="E18" s="31"/>
      <c r="F18" s="32"/>
      <c r="G18" s="32"/>
      <c r="H18" s="33"/>
      <c r="I18" s="33"/>
      <c r="J18" s="33"/>
      <c r="K18" s="32"/>
      <c r="L18" s="32"/>
      <c r="M18" s="32"/>
      <c r="N18" s="32"/>
      <c r="O18" s="32"/>
      <c r="P18" s="32"/>
    </row>
    <row r="19" spans="1:16" ht="15">
      <c r="A19" s="28">
        <v>1</v>
      </c>
      <c r="B19" s="28"/>
      <c r="C19" s="35" t="s">
        <v>38</v>
      </c>
      <c r="D19" s="36" t="s">
        <v>39</v>
      </c>
      <c r="E19" s="36">
        <v>5</v>
      </c>
      <c r="F19" s="32"/>
      <c r="G19" s="32"/>
      <c r="H19" s="33"/>
      <c r="I19" s="33"/>
      <c r="J19" s="33"/>
      <c r="K19" s="32"/>
      <c r="L19" s="32"/>
      <c r="M19" s="32"/>
      <c r="N19" s="32"/>
      <c r="O19" s="32"/>
      <c r="P19" s="32"/>
    </row>
    <row r="20" spans="1:16" ht="15">
      <c r="A20" s="28">
        <v>2</v>
      </c>
      <c r="B20" s="28"/>
      <c r="C20" s="35" t="s">
        <v>40</v>
      </c>
      <c r="D20" s="36" t="s">
        <v>41</v>
      </c>
      <c r="E20" s="36">
        <v>8</v>
      </c>
      <c r="F20" s="32"/>
      <c r="G20" s="32"/>
      <c r="H20" s="33"/>
      <c r="I20" s="33"/>
      <c r="J20" s="33"/>
      <c r="K20" s="32"/>
      <c r="L20" s="32"/>
      <c r="M20" s="32"/>
      <c r="N20" s="32"/>
      <c r="O20" s="32"/>
      <c r="P20" s="32"/>
    </row>
    <row r="21" spans="1:16" ht="15">
      <c r="A21" s="28">
        <v>3</v>
      </c>
      <c r="B21" s="28"/>
      <c r="C21" s="35" t="s">
        <v>42</v>
      </c>
      <c r="D21" s="36" t="s">
        <v>43</v>
      </c>
      <c r="E21" s="36">
        <v>9</v>
      </c>
      <c r="F21" s="32"/>
      <c r="G21" s="32"/>
      <c r="H21" s="33"/>
      <c r="I21" s="33"/>
      <c r="J21" s="33"/>
      <c r="K21" s="32"/>
      <c r="L21" s="32"/>
      <c r="M21" s="32"/>
      <c r="N21" s="32"/>
      <c r="O21" s="32"/>
      <c r="P21" s="32"/>
    </row>
    <row r="22" spans="1:16" ht="25.5">
      <c r="A22" s="28">
        <v>4</v>
      </c>
      <c r="B22" s="28"/>
      <c r="C22" s="35" t="s">
        <v>44</v>
      </c>
      <c r="D22" s="36" t="s">
        <v>45</v>
      </c>
      <c r="E22" s="36">
        <v>17</v>
      </c>
      <c r="F22" s="32"/>
      <c r="G22" s="32"/>
      <c r="H22" s="33"/>
      <c r="I22" s="33"/>
      <c r="J22" s="33"/>
      <c r="K22" s="32"/>
      <c r="L22" s="32"/>
      <c r="M22" s="32"/>
      <c r="N22" s="32"/>
      <c r="O22" s="32"/>
      <c r="P22" s="32"/>
    </row>
    <row r="23" spans="1:16" ht="15">
      <c r="A23" s="28">
        <v>5</v>
      </c>
      <c r="B23" s="28"/>
      <c r="C23" s="35" t="s">
        <v>46</v>
      </c>
      <c r="D23" s="36" t="s">
        <v>39</v>
      </c>
      <c r="E23" s="36">
        <v>1</v>
      </c>
      <c r="F23" s="32"/>
      <c r="G23" s="32"/>
      <c r="H23" s="33"/>
      <c r="I23" s="33"/>
      <c r="J23" s="33"/>
      <c r="K23" s="32"/>
      <c r="L23" s="32"/>
      <c r="M23" s="32"/>
      <c r="N23" s="32"/>
      <c r="O23" s="32"/>
      <c r="P23" s="32"/>
    </row>
    <row r="24" spans="1:16" ht="15">
      <c r="A24" s="28">
        <v>6</v>
      </c>
      <c r="B24" s="28"/>
      <c r="C24" s="35" t="s">
        <v>47</v>
      </c>
      <c r="D24" s="36" t="s">
        <v>45</v>
      </c>
      <c r="E24" s="36">
        <v>2</v>
      </c>
      <c r="F24" s="32"/>
      <c r="G24" s="32"/>
      <c r="H24" s="33"/>
      <c r="I24" s="33"/>
      <c r="J24" s="33"/>
      <c r="K24" s="32"/>
      <c r="L24" s="32"/>
      <c r="M24" s="32"/>
      <c r="N24" s="32"/>
      <c r="O24" s="32"/>
      <c r="P24" s="32"/>
    </row>
    <row r="25" spans="1:16" ht="25.5">
      <c r="A25" s="28">
        <v>7</v>
      </c>
      <c r="B25" s="28"/>
      <c r="C25" s="35" t="s">
        <v>48</v>
      </c>
      <c r="D25" s="36" t="s">
        <v>41</v>
      </c>
      <c r="E25" s="36">
        <v>42</v>
      </c>
      <c r="F25" s="32"/>
      <c r="G25" s="32"/>
      <c r="H25" s="33"/>
      <c r="I25" s="33"/>
      <c r="J25" s="33"/>
      <c r="K25" s="32"/>
      <c r="L25" s="32"/>
      <c r="M25" s="32"/>
      <c r="N25" s="32"/>
      <c r="O25" s="32"/>
      <c r="P25" s="32"/>
    </row>
    <row r="26" spans="1:16" ht="25.5">
      <c r="A26" s="28">
        <v>8</v>
      </c>
      <c r="B26" s="28"/>
      <c r="C26" s="35" t="s">
        <v>49</v>
      </c>
      <c r="D26" s="36" t="s">
        <v>41</v>
      </c>
      <c r="E26" s="36">
        <v>102</v>
      </c>
      <c r="F26" s="32"/>
      <c r="G26" s="32"/>
      <c r="H26" s="33"/>
      <c r="I26" s="33"/>
      <c r="J26" s="33"/>
      <c r="K26" s="32"/>
      <c r="L26" s="32"/>
      <c r="M26" s="32"/>
      <c r="N26" s="32"/>
      <c r="O26" s="32"/>
      <c r="P26" s="32"/>
    </row>
    <row r="27" spans="1:16" ht="25.5">
      <c r="A27" s="28">
        <v>9</v>
      </c>
      <c r="B27" s="28"/>
      <c r="C27" s="35" t="s">
        <v>51</v>
      </c>
      <c r="D27" s="36" t="s">
        <v>41</v>
      </c>
      <c r="E27" s="36">
        <v>44.20</v>
      </c>
      <c r="F27" s="32"/>
      <c r="G27" s="32"/>
      <c r="H27" s="33"/>
      <c r="I27" s="33"/>
      <c r="J27" s="33"/>
      <c r="K27" s="32"/>
      <c r="L27" s="32"/>
      <c r="M27" s="32"/>
      <c r="N27" s="32"/>
      <c r="O27" s="32"/>
      <c r="P27" s="32"/>
    </row>
    <row r="28" spans="1:16" ht="15">
      <c r="A28" s="28"/>
      <c r="B28" s="28"/>
      <c r="C28" s="34" t="s">
        <v>52</v>
      </c>
      <c r="D28" s="36"/>
      <c r="E28" s="36"/>
      <c r="F28" s="32"/>
      <c r="G28" s="32"/>
      <c r="H28" s="33"/>
      <c r="I28" s="33"/>
      <c r="J28" s="33"/>
      <c r="K28" s="32"/>
      <c r="L28" s="32"/>
      <c r="M28" s="32"/>
      <c r="N28" s="32"/>
      <c r="O28" s="32"/>
      <c r="P28" s="32"/>
    </row>
    <row r="29" spans="1:16" ht="38.25">
      <c r="A29" s="28">
        <v>10</v>
      </c>
      <c r="B29" s="28"/>
      <c r="C29" s="35" t="s">
        <v>53</v>
      </c>
      <c r="D29" s="36" t="s">
        <v>39</v>
      </c>
      <c r="E29" s="36">
        <v>3</v>
      </c>
      <c r="F29" s="32"/>
      <c r="G29" s="32"/>
      <c r="H29" s="33"/>
      <c r="I29" s="33"/>
      <c r="J29" s="33"/>
      <c r="K29" s="32"/>
      <c r="L29" s="32"/>
      <c r="M29" s="32"/>
      <c r="N29" s="32"/>
      <c r="O29" s="32"/>
      <c r="P29" s="32"/>
    </row>
    <row r="30" spans="1:16" ht="25.5">
      <c r="A30" s="28">
        <v>11</v>
      </c>
      <c r="B30" s="28"/>
      <c r="C30" s="35" t="s">
        <v>54</v>
      </c>
      <c r="D30" s="36" t="s">
        <v>39</v>
      </c>
      <c r="E30" s="36">
        <v>1</v>
      </c>
      <c r="F30" s="32"/>
      <c r="G30" s="32"/>
      <c r="H30" s="33"/>
      <c r="I30" s="33"/>
      <c r="J30" s="33"/>
      <c r="K30" s="32"/>
      <c r="L30" s="32"/>
      <c r="M30" s="32"/>
      <c r="N30" s="32"/>
      <c r="O30" s="32"/>
      <c r="P30" s="32"/>
    </row>
    <row r="31" spans="1:16" ht="15">
      <c r="A31" s="28">
        <v>12</v>
      </c>
      <c r="B31" s="28"/>
      <c r="C31" s="35" t="s">
        <v>55</v>
      </c>
      <c r="D31" s="36" t="s">
        <v>41</v>
      </c>
      <c r="E31" s="36">
        <v>8</v>
      </c>
      <c r="F31" s="32"/>
      <c r="G31" s="32"/>
      <c r="H31" s="33"/>
      <c r="I31" s="33"/>
      <c r="J31" s="33"/>
      <c r="K31" s="32"/>
      <c r="L31" s="32"/>
      <c r="M31" s="32"/>
      <c r="N31" s="32"/>
      <c r="O31" s="32"/>
      <c r="P31" s="32"/>
    </row>
    <row r="32" spans="1:16" ht="25.5">
      <c r="A32" s="28">
        <v>13</v>
      </c>
      <c r="B32" s="28"/>
      <c r="C32" s="35" t="s">
        <v>56</v>
      </c>
      <c r="D32" s="36" t="s">
        <v>43</v>
      </c>
      <c r="E32" s="36">
        <v>9</v>
      </c>
      <c r="F32" s="32"/>
      <c r="G32" s="32"/>
      <c r="H32" s="33"/>
      <c r="I32" s="33"/>
      <c r="J32" s="33"/>
      <c r="K32" s="32"/>
      <c r="L32" s="32"/>
      <c r="M32" s="32"/>
      <c r="N32" s="32"/>
      <c r="O32" s="32"/>
      <c r="P32" s="32"/>
    </row>
    <row r="33" spans="1:16" ht="15">
      <c r="A33" s="28">
        <v>14</v>
      </c>
      <c r="B33" s="28"/>
      <c r="C33" s="35" t="s">
        <v>57</v>
      </c>
      <c r="D33" s="36" t="s">
        <v>43</v>
      </c>
      <c r="E33" s="36">
        <v>13</v>
      </c>
      <c r="F33" s="32"/>
      <c r="G33" s="32"/>
      <c r="H33" s="33"/>
      <c r="I33" s="33"/>
      <c r="J33" s="33"/>
      <c r="K33" s="32"/>
      <c r="L33" s="32"/>
      <c r="M33" s="32"/>
      <c r="N33" s="32"/>
      <c r="O33" s="32"/>
      <c r="P33" s="32"/>
    </row>
    <row r="34" spans="1:16" ht="15">
      <c r="A34" s="28"/>
      <c r="B34" s="28"/>
      <c r="C34" s="34" t="s">
        <v>58</v>
      </c>
      <c r="D34" s="36"/>
      <c r="E34" s="36"/>
      <c r="F34" s="32"/>
      <c r="G34" s="32"/>
      <c r="H34" s="33"/>
      <c r="I34" s="33"/>
      <c r="J34" s="33"/>
      <c r="K34" s="32"/>
      <c r="L34" s="32"/>
      <c r="M34" s="32"/>
      <c r="N34" s="32"/>
      <c r="O34" s="32"/>
      <c r="P34" s="32"/>
    </row>
    <row r="35" spans="1:16" ht="15">
      <c r="A35" s="28"/>
      <c r="B35" s="28"/>
      <c r="C35" s="34" t="s">
        <v>59</v>
      </c>
      <c r="D35" s="36"/>
      <c r="E35" s="36"/>
      <c r="F35" s="32"/>
      <c r="G35" s="32"/>
      <c r="H35" s="33"/>
      <c r="I35" s="33"/>
      <c r="J35" s="33"/>
      <c r="K35" s="32"/>
      <c r="L35" s="32"/>
      <c r="M35" s="32"/>
      <c r="N35" s="32"/>
      <c r="O35" s="32"/>
      <c r="P35" s="32"/>
    </row>
    <row r="36" spans="1:16" ht="51">
      <c r="A36" s="28">
        <v>15</v>
      </c>
      <c r="B36" s="28"/>
      <c r="C36" s="35" t="s">
        <v>60</v>
      </c>
      <c r="D36" s="36" t="s">
        <v>41</v>
      </c>
      <c r="E36" s="36">
        <v>42</v>
      </c>
      <c r="F36" s="32"/>
      <c r="G36" s="32"/>
      <c r="H36" s="33"/>
      <c r="I36" s="33"/>
      <c r="J36" s="33"/>
      <c r="K36" s="32"/>
      <c r="L36" s="32"/>
      <c r="M36" s="32"/>
      <c r="N36" s="32"/>
      <c r="O36" s="32"/>
      <c r="P36" s="32"/>
    </row>
    <row r="37" spans="1:16" ht="38.25">
      <c r="A37" s="28">
        <v>16</v>
      </c>
      <c r="B37" s="28"/>
      <c r="C37" s="35" t="s">
        <v>61</v>
      </c>
      <c r="D37" s="36" t="s">
        <v>41</v>
      </c>
      <c r="E37" s="36">
        <v>42</v>
      </c>
      <c r="F37" s="32"/>
      <c r="G37" s="32"/>
      <c r="H37" s="33"/>
      <c r="I37" s="33"/>
      <c r="J37" s="33"/>
      <c r="K37" s="32"/>
      <c r="L37" s="32"/>
      <c r="M37" s="32"/>
      <c r="N37" s="32"/>
      <c r="O37" s="32"/>
      <c r="P37" s="32"/>
    </row>
    <row r="38" spans="1:16" ht="51">
      <c r="A38" s="28">
        <v>17</v>
      </c>
      <c r="B38" s="28"/>
      <c r="C38" s="35" t="s">
        <v>62</v>
      </c>
      <c r="D38" s="36" t="s">
        <v>41</v>
      </c>
      <c r="E38" s="36">
        <v>17</v>
      </c>
      <c r="F38" s="32"/>
      <c r="G38" s="32"/>
      <c r="H38" s="33"/>
      <c r="I38" s="33"/>
      <c r="J38" s="33"/>
      <c r="K38" s="32"/>
      <c r="L38" s="32"/>
      <c r="M38" s="32"/>
      <c r="N38" s="32"/>
      <c r="O38" s="32"/>
      <c r="P38" s="32"/>
    </row>
    <row r="39" spans="1:16" ht="15">
      <c r="A39" s="28"/>
      <c r="B39" s="29"/>
      <c r="C39" s="34" t="s">
        <v>63</v>
      </c>
      <c r="D39" s="36"/>
      <c r="E39" s="36"/>
      <c r="F39" s="32"/>
      <c r="G39" s="32"/>
      <c r="H39" s="33"/>
      <c r="I39" s="33"/>
      <c r="J39" s="33"/>
      <c r="K39" s="32"/>
      <c r="L39" s="32"/>
      <c r="M39" s="32"/>
      <c r="N39" s="32"/>
      <c r="O39" s="32"/>
      <c r="P39" s="32"/>
    </row>
    <row r="40" spans="1:16" ht="38.25">
      <c r="A40" s="28">
        <v>18</v>
      </c>
      <c r="B40" s="28"/>
      <c r="C40" s="35" t="s">
        <v>65</v>
      </c>
      <c r="D40" s="36" t="s">
        <v>41</v>
      </c>
      <c r="E40" s="36">
        <v>102</v>
      </c>
      <c r="F40" s="32"/>
      <c r="G40" s="32"/>
      <c r="H40" s="33"/>
      <c r="I40" s="33"/>
      <c r="J40" s="33"/>
      <c r="K40" s="32"/>
      <c r="L40" s="32"/>
      <c r="M40" s="32"/>
      <c r="N40" s="32"/>
      <c r="O40" s="32"/>
      <c r="P40" s="32"/>
    </row>
    <row r="41" spans="1:16" ht="38.25">
      <c r="A41" s="28">
        <v>19</v>
      </c>
      <c r="B41" s="28"/>
      <c r="C41" s="35" t="s">
        <v>66</v>
      </c>
      <c r="D41" s="36" t="s">
        <v>41</v>
      </c>
      <c r="E41" s="36">
        <v>102</v>
      </c>
      <c r="F41" s="32"/>
      <c r="G41" s="32"/>
      <c r="H41" s="33"/>
      <c r="I41" s="33"/>
      <c r="J41" s="33"/>
      <c r="K41" s="32"/>
      <c r="L41" s="32"/>
      <c r="M41" s="32"/>
      <c r="N41" s="32"/>
      <c r="O41" s="32"/>
      <c r="P41" s="32"/>
    </row>
    <row r="42" spans="1:16" ht="15">
      <c r="A42" s="28"/>
      <c r="B42" s="29"/>
      <c r="C42" s="34" t="s">
        <v>67</v>
      </c>
      <c r="D42" s="36"/>
      <c r="E42" s="36"/>
      <c r="F42" s="32"/>
      <c r="G42" s="32"/>
      <c r="H42" s="33"/>
      <c r="I42" s="33"/>
      <c r="J42" s="33"/>
      <c r="K42" s="32"/>
      <c r="L42" s="32"/>
      <c r="M42" s="32"/>
      <c r="N42" s="32"/>
      <c r="O42" s="32"/>
      <c r="P42" s="32"/>
    </row>
    <row r="43" spans="1:16" ht="38.25">
      <c r="A43" s="28">
        <v>20</v>
      </c>
      <c r="B43" s="28"/>
      <c r="C43" s="35" t="s">
        <v>68</v>
      </c>
      <c r="D43" s="36" t="s">
        <v>41</v>
      </c>
      <c r="E43" s="36">
        <v>42</v>
      </c>
      <c r="F43" s="32"/>
      <c r="G43" s="32"/>
      <c r="H43" s="33"/>
      <c r="I43" s="33"/>
      <c r="J43" s="33"/>
      <c r="K43" s="32"/>
      <c r="L43" s="32"/>
      <c r="M43" s="32"/>
      <c r="N43" s="32"/>
      <c r="O43" s="32"/>
      <c r="P43" s="32"/>
    </row>
    <row r="44" spans="1:16" ht="25.5">
      <c r="A44" s="28">
        <v>21</v>
      </c>
      <c r="B44" s="28"/>
      <c r="C44" s="35" t="s">
        <v>70</v>
      </c>
      <c r="D44" s="36" t="s">
        <v>41</v>
      </c>
      <c r="E44" s="36">
        <v>37</v>
      </c>
      <c r="F44" s="32"/>
      <c r="G44" s="32"/>
      <c r="H44" s="33"/>
      <c r="I44" s="33"/>
      <c r="J44" s="33"/>
      <c r="K44" s="32"/>
      <c r="L44" s="32"/>
      <c r="M44" s="32"/>
      <c r="N44" s="32"/>
      <c r="O44" s="32"/>
      <c r="P44" s="32"/>
    </row>
    <row r="45" spans="1:16" ht="25.5">
      <c r="A45" s="28">
        <v>22</v>
      </c>
      <c r="B45" s="28"/>
      <c r="C45" s="35" t="s">
        <v>71</v>
      </c>
      <c r="D45" s="36" t="s">
        <v>41</v>
      </c>
      <c r="E45" s="36">
        <v>3</v>
      </c>
      <c r="F45" s="32"/>
      <c r="G45" s="32"/>
      <c r="H45" s="33"/>
      <c r="I45" s="33"/>
      <c r="J45" s="33"/>
      <c r="K45" s="32"/>
      <c r="L45" s="32"/>
      <c r="M45" s="32"/>
      <c r="N45" s="32"/>
      <c r="O45" s="32"/>
      <c r="P45" s="32"/>
    </row>
    <row r="46" spans="1:16" ht="51">
      <c r="A46" s="28">
        <v>23</v>
      </c>
      <c r="B46" s="28"/>
      <c r="C46" s="37" t="s">
        <v>72</v>
      </c>
      <c r="D46" s="38" t="s">
        <v>73</v>
      </c>
      <c r="E46" s="32">
        <v>6</v>
      </c>
      <c r="F46" s="32"/>
      <c r="G46" s="32"/>
      <c r="H46" s="33"/>
      <c r="I46" s="33"/>
      <c r="J46" s="33"/>
      <c r="K46" s="32"/>
      <c r="L46" s="32"/>
      <c r="M46" s="32"/>
      <c r="N46" s="32"/>
      <c r="O46" s="32"/>
      <c r="P46" s="32"/>
    </row>
    <row r="47" spans="1:16" ht="38.25">
      <c r="A47" s="28">
        <v>24</v>
      </c>
      <c r="B47" s="28"/>
      <c r="C47" s="35" t="s">
        <v>74</v>
      </c>
      <c r="D47" s="36" t="s">
        <v>43</v>
      </c>
      <c r="E47" s="36">
        <v>49</v>
      </c>
      <c r="F47" s="32"/>
      <c r="G47" s="32"/>
      <c r="H47" s="33"/>
      <c r="I47" s="33"/>
      <c r="J47" s="33"/>
      <c r="K47" s="32"/>
      <c r="L47" s="32"/>
      <c r="M47" s="32"/>
      <c r="N47" s="32"/>
      <c r="O47" s="32"/>
      <c r="P47" s="32"/>
    </row>
    <row r="48" spans="1:16" ht="15">
      <c r="A48" s="28"/>
      <c r="B48" s="29"/>
      <c r="C48" s="34" t="s">
        <v>75</v>
      </c>
      <c r="D48" s="36"/>
      <c r="E48" s="36"/>
      <c r="F48" s="32"/>
      <c r="G48" s="32"/>
      <c r="H48" s="33"/>
      <c r="I48" s="33"/>
      <c r="J48" s="33"/>
      <c r="K48" s="32"/>
      <c r="L48" s="32"/>
      <c r="M48" s="32"/>
      <c r="N48" s="32"/>
      <c r="O48" s="32"/>
      <c r="P48" s="32"/>
    </row>
    <row r="49" spans="1:16" ht="15">
      <c r="A49" s="28"/>
      <c r="B49" s="29"/>
      <c r="C49" s="34" t="s">
        <v>76</v>
      </c>
      <c r="D49" s="36"/>
      <c r="E49" s="36"/>
      <c r="F49" s="32"/>
      <c r="G49" s="32"/>
      <c r="H49" s="33"/>
      <c r="I49" s="33"/>
      <c r="J49" s="33"/>
      <c r="K49" s="32"/>
      <c r="L49" s="32"/>
      <c r="M49" s="32"/>
      <c r="N49" s="32"/>
      <c r="O49" s="32"/>
      <c r="P49" s="32"/>
    </row>
    <row r="50" spans="1:16" ht="15">
      <c r="A50" s="28">
        <v>25</v>
      </c>
      <c r="B50" s="28"/>
      <c r="C50" s="35" t="s">
        <v>77</v>
      </c>
      <c r="D50" s="36" t="s">
        <v>39</v>
      </c>
      <c r="E50" s="36">
        <v>12</v>
      </c>
      <c r="F50" s="32"/>
      <c r="G50" s="32"/>
      <c r="H50" s="33"/>
      <c r="I50" s="33"/>
      <c r="J50" s="33"/>
      <c r="K50" s="32"/>
      <c r="L50" s="32"/>
      <c r="M50" s="32"/>
      <c r="N50" s="32"/>
      <c r="O50" s="32"/>
      <c r="P50" s="32"/>
    </row>
    <row r="51" spans="1:16" ht="38.25">
      <c r="A51" s="28">
        <v>26</v>
      </c>
      <c r="B51" s="28"/>
      <c r="C51" s="35" t="s">
        <v>244</v>
      </c>
      <c r="D51" s="36" t="s">
        <v>39</v>
      </c>
      <c r="E51" s="36">
        <v>5</v>
      </c>
      <c r="F51" s="32"/>
      <c r="G51" s="32"/>
      <c r="H51" s="33"/>
      <c r="I51" s="33"/>
      <c r="J51" s="33"/>
      <c r="K51" s="32"/>
      <c r="L51" s="32"/>
      <c r="M51" s="32"/>
      <c r="N51" s="32"/>
      <c r="O51" s="32"/>
      <c r="P51" s="32"/>
    </row>
    <row r="52" spans="1:16" ht="15">
      <c r="A52" s="28"/>
      <c r="B52" s="28"/>
      <c r="C52" s="34" t="s">
        <v>78</v>
      </c>
      <c r="D52" s="36"/>
      <c r="E52" s="36"/>
      <c r="F52" s="32"/>
      <c r="G52" s="32"/>
      <c r="H52" s="33"/>
      <c r="I52" s="33"/>
      <c r="J52" s="33"/>
      <c r="K52" s="32"/>
      <c r="L52" s="32"/>
      <c r="M52" s="32"/>
      <c r="N52" s="32"/>
      <c r="O52" s="32"/>
      <c r="P52" s="32"/>
    </row>
    <row r="53" spans="1:16" ht="15">
      <c r="A53" s="28">
        <v>27</v>
      </c>
      <c r="B53" s="28"/>
      <c r="C53" s="35" t="s">
        <v>80</v>
      </c>
      <c r="D53" s="36" t="s">
        <v>39</v>
      </c>
      <c r="E53" s="36">
        <v>1</v>
      </c>
      <c r="F53" s="32"/>
      <c r="G53" s="32"/>
      <c r="H53" s="33"/>
      <c r="I53" s="33"/>
      <c r="J53" s="33"/>
      <c r="K53" s="32"/>
      <c r="L53" s="32"/>
      <c r="M53" s="32"/>
      <c r="N53" s="32"/>
      <c r="O53" s="32"/>
      <c r="P53" s="32"/>
    </row>
    <row r="54" spans="1:16" ht="15">
      <c r="A54" s="28">
        <v>28</v>
      </c>
      <c r="B54" s="28"/>
      <c r="C54" s="35" t="s">
        <v>82</v>
      </c>
      <c r="D54" s="36" t="s">
        <v>39</v>
      </c>
      <c r="E54" s="36">
        <v>1</v>
      </c>
      <c r="F54" s="32"/>
      <c r="G54" s="32"/>
      <c r="H54" s="33"/>
      <c r="I54" s="33"/>
      <c r="J54" s="33"/>
      <c r="K54" s="32"/>
      <c r="L54" s="32"/>
      <c r="M54" s="32"/>
      <c r="N54" s="32"/>
      <c r="O54" s="32"/>
      <c r="P54" s="32"/>
    </row>
    <row r="55" spans="1:16" ht="15">
      <c r="A55" s="28">
        <v>29</v>
      </c>
      <c r="B55" s="28"/>
      <c r="C55" s="35" t="s">
        <v>84</v>
      </c>
      <c r="D55" s="36" t="s">
        <v>39</v>
      </c>
      <c r="E55" s="36">
        <v>2</v>
      </c>
      <c r="F55" s="32"/>
      <c r="G55" s="32"/>
      <c r="H55" s="33"/>
      <c r="I55" s="33"/>
      <c r="J55" s="33"/>
      <c r="K55" s="32"/>
      <c r="L55" s="32"/>
      <c r="M55" s="32"/>
      <c r="N55" s="32"/>
      <c r="O55" s="32"/>
      <c r="P55" s="32"/>
    </row>
    <row r="56" spans="1:16" ht="25.5">
      <c r="A56" s="28">
        <v>30</v>
      </c>
      <c r="B56" s="28"/>
      <c r="C56" s="35" t="s">
        <v>86</v>
      </c>
      <c r="D56" s="36" t="s">
        <v>45</v>
      </c>
      <c r="E56" s="36">
        <v>2</v>
      </c>
      <c r="F56" s="32"/>
      <c r="G56" s="32"/>
      <c r="H56" s="33"/>
      <c r="I56" s="33"/>
      <c r="J56" s="33"/>
      <c r="K56" s="32"/>
      <c r="L56" s="32"/>
      <c r="M56" s="32"/>
      <c r="N56" s="32"/>
      <c r="O56" s="32"/>
      <c r="P56" s="32"/>
    </row>
    <row r="57" spans="1:16" ht="25.5">
      <c r="A57" s="28">
        <v>31</v>
      </c>
      <c r="B57" s="28"/>
      <c r="C57" s="35" t="s">
        <v>87</v>
      </c>
      <c r="D57" s="36" t="s">
        <v>39</v>
      </c>
      <c r="E57" s="36">
        <v>3</v>
      </c>
      <c r="F57" s="32"/>
      <c r="G57" s="32"/>
      <c r="H57" s="33"/>
      <c r="I57" s="33"/>
      <c r="J57" s="33"/>
      <c r="K57" s="32"/>
      <c r="L57" s="32"/>
      <c r="M57" s="32"/>
      <c r="N57" s="32"/>
      <c r="O57" s="32"/>
      <c r="P57" s="32"/>
    </row>
    <row r="58" spans="1:16" ht="15">
      <c r="A58" s="28"/>
      <c r="B58" s="28"/>
      <c r="C58" s="34" t="s">
        <v>88</v>
      </c>
      <c r="D58" s="36"/>
      <c r="E58" s="36"/>
      <c r="F58" s="32"/>
      <c r="G58" s="32"/>
      <c r="H58" s="33"/>
      <c r="I58" s="33"/>
      <c r="J58" s="33"/>
      <c r="K58" s="32"/>
      <c r="L58" s="32"/>
      <c r="M58" s="32"/>
      <c r="N58" s="32"/>
      <c r="O58" s="32"/>
      <c r="P58" s="32"/>
    </row>
    <row r="59" spans="1:16" ht="51">
      <c r="A59" s="28">
        <v>32</v>
      </c>
      <c r="B59" s="38"/>
      <c r="C59" s="37" t="s">
        <v>89</v>
      </c>
      <c r="D59" s="38" t="s">
        <v>90</v>
      </c>
      <c r="E59" s="32">
        <v>1</v>
      </c>
      <c r="F59" s="32"/>
      <c r="G59" s="32"/>
      <c r="H59" s="33"/>
      <c r="I59" s="33"/>
      <c r="J59" s="33"/>
      <c r="K59" s="32"/>
      <c r="L59" s="32"/>
      <c r="M59" s="32"/>
      <c r="N59" s="32"/>
      <c r="O59" s="32"/>
      <c r="P59" s="32"/>
    </row>
    <row r="60" spans="1:16" ht="15">
      <c r="A60" s="28">
        <v>33</v>
      </c>
      <c r="B60" s="38"/>
      <c r="C60" s="37" t="s">
        <v>91</v>
      </c>
      <c r="D60" s="38" t="s">
        <v>92</v>
      </c>
      <c r="E60" s="32">
        <v>1</v>
      </c>
      <c r="F60" s="32"/>
      <c r="G60" s="32"/>
      <c r="H60" s="33"/>
      <c r="I60" s="33"/>
      <c r="J60" s="33"/>
      <c r="K60" s="32"/>
      <c r="L60" s="32"/>
      <c r="M60" s="32"/>
      <c r="N60" s="32"/>
      <c r="O60" s="32"/>
      <c r="P60" s="32"/>
    </row>
    <row r="61" spans="1:16" ht="15">
      <c r="A61" s="28"/>
      <c r="B61" s="29"/>
      <c r="C61" s="39" t="s">
        <v>93</v>
      </c>
      <c r="D61" s="36"/>
      <c r="E61" s="36"/>
      <c r="F61" s="32"/>
      <c r="G61" s="32"/>
      <c r="H61" s="32"/>
      <c r="I61" s="32"/>
      <c r="J61" s="32"/>
      <c r="K61" s="32"/>
      <c r="L61" s="40"/>
      <c r="M61" s="40"/>
      <c r="N61" s="40"/>
      <c r="O61" s="40"/>
      <c r="P61" s="40"/>
    </row>
    <row r="62" spans="4:16" ht="15">
      <c r="D62" s="2" t="s">
        <v>94</v>
      </c>
      <c r="E62" s="1"/>
      <c r="F62" s="1"/>
      <c r="G62" s="1"/>
      <c r="H62" s="1"/>
      <c r="I62" s="1"/>
      <c r="J62" s="1"/>
      <c r="K62" s="76"/>
      <c r="L62" s="41"/>
      <c r="M62" s="41"/>
      <c r="N62" s="41"/>
      <c r="O62" s="41"/>
      <c r="P62" s="65"/>
    </row>
    <row r="63" spans="4:16" ht="15">
      <c r="D63" s="19"/>
      <c r="E63" s="19"/>
      <c r="F63" s="19"/>
      <c r="G63" s="19"/>
      <c r="H63" s="77" t="s">
        <v>95</v>
      </c>
      <c r="I63" s="78"/>
      <c r="J63" s="78"/>
      <c r="K63" s="79"/>
      <c r="L63" s="42"/>
      <c r="M63" s="29"/>
      <c r="N63" s="29"/>
      <c r="O63" s="29"/>
      <c r="P63" s="40"/>
    </row>
    <row r="64" spans="4:16" ht="15">
      <c r="D64" s="19"/>
      <c r="E64" s="19"/>
      <c r="F64" s="19"/>
      <c r="G64" s="19"/>
      <c r="H64" s="77" t="s">
        <v>96</v>
      </c>
      <c r="I64" s="78"/>
      <c r="J64" s="78"/>
      <c r="K64" s="79"/>
      <c r="L64" s="43"/>
      <c r="M64" s="29"/>
      <c r="N64" s="29"/>
      <c r="O64" s="29"/>
      <c r="P64" s="40"/>
    </row>
    <row r="65" spans="4:16" ht="15">
      <c r="D65" s="19"/>
      <c r="E65" s="19"/>
      <c r="F65" s="19"/>
      <c r="G65" s="19"/>
      <c r="H65" s="77" t="s">
        <v>97</v>
      </c>
      <c r="I65" s="78"/>
      <c r="J65" s="78"/>
      <c r="K65" s="79"/>
      <c r="L65" s="42"/>
      <c r="M65" s="29"/>
      <c r="N65" s="29"/>
      <c r="O65" s="29"/>
      <c r="P65" s="40"/>
    </row>
    <row r="66" spans="4:16" ht="15">
      <c r="D66" s="19"/>
      <c r="E66" s="19"/>
      <c r="F66" s="19"/>
      <c r="G66" s="19"/>
      <c r="H66" s="2" t="s">
        <v>98</v>
      </c>
      <c r="I66" s="1"/>
      <c r="J66" s="1"/>
      <c r="K66" s="76"/>
      <c r="L66" s="42"/>
      <c r="M66" s="29"/>
      <c r="N66" s="29"/>
      <c r="O66" s="29"/>
      <c r="P66" s="40"/>
    </row>
    <row r="67" spans="4:16" ht="15">
      <c r="D67" s="19"/>
      <c r="E67" s="19"/>
      <c r="F67" s="19"/>
      <c r="G67" s="19"/>
      <c r="H67" s="77" t="s">
        <v>99</v>
      </c>
      <c r="I67" s="78"/>
      <c r="J67" s="78"/>
      <c r="K67" s="79"/>
      <c r="L67" s="42"/>
      <c r="M67" s="29"/>
      <c r="N67" s="29"/>
      <c r="O67" s="29"/>
      <c r="P67" s="44"/>
    </row>
    <row r="68" spans="4:16" ht="15">
      <c r="D68" s="19"/>
      <c r="E68" s="19"/>
      <c r="F68" s="19"/>
      <c r="G68" s="19"/>
      <c r="H68" s="9" t="s">
        <v>100</v>
      </c>
      <c r="I68" s="9"/>
      <c r="J68" s="9"/>
      <c r="K68" s="9"/>
      <c r="L68" s="29"/>
      <c r="M68" s="29"/>
      <c r="N68" s="29"/>
      <c r="O68" s="29"/>
      <c r="P68" s="44"/>
    </row>
    <row r="69" spans="1:4" ht="15">
      <c r="A69" s="14" t="s">
        <v>101</v>
      </c>
      <c r="B69" s="14"/>
      <c r="C69" s="45"/>
      <c r="D69" s="46"/>
    </row>
    <row r="70" spans="1:4" ht="15">
      <c r="A70" s="46"/>
      <c r="B70" s="46"/>
      <c r="C70" s="13" t="s">
        <v>102</v>
      </c>
      <c r="D70" s="12"/>
    </row>
    <row r="71" spans="1:4" ht="15">
      <c r="A71" s="47" t="s">
        <v>103</v>
      </c>
      <c r="B71" s="48"/>
      <c r="C71" s="45"/>
      <c r="D71" s="48"/>
    </row>
    <row r="73" spans="1:4" ht="15">
      <c r="A73" s="11" t="s">
        <v>104</v>
      </c>
      <c r="B73" s="10"/>
      <c r="C73" s="45"/>
      <c r="D73" s="46"/>
    </row>
    <row r="74" spans="1:4" ht="15">
      <c r="A74" s="46"/>
      <c r="B74" s="46"/>
      <c r="C74" s="13" t="s">
        <v>102</v>
      </c>
      <c r="D74" s="12"/>
    </row>
    <row r="75" spans="1:3" ht="15">
      <c r="A75" s="14" t="s">
        <v>105</v>
      </c>
      <c r="B75" s="14"/>
      <c r="C75" s="49"/>
    </row>
    <row r="76" spans="1:3" ht="15">
      <c r="A76" s="48"/>
      <c r="B76" s="48"/>
      <c r="C76" s="48"/>
    </row>
    <row r="78" spans="2:3" ht="15">
      <c r="B78" s="74" t="s">
        <v>245</v>
      </c>
      <c r="C78" s="74" t="s">
        <v>246</v>
      </c>
    </row>
  </sheetData>
  <mergeCells count="17">
    <mergeCell ref="H68:K68"/>
    <mergeCell ref="A1:P1"/>
    <mergeCell ref="A3:P3"/>
    <mergeCell ref="A4:P4"/>
    <mergeCell ref="F14:K14"/>
    <mergeCell ref="L14:P14"/>
    <mergeCell ref="D62:K62"/>
    <mergeCell ref="H63:K63"/>
    <mergeCell ref="H64:K64"/>
    <mergeCell ref="H65:K65"/>
    <mergeCell ref="H66:K66"/>
    <mergeCell ref="H67:K67"/>
    <mergeCell ref="A69:B69"/>
    <mergeCell ref="C70:D70"/>
    <mergeCell ref="A73:B73"/>
    <mergeCell ref="C74:D74"/>
    <mergeCell ref="A75:B7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8B97C96D-BB8A-46ED-B096-CA99A77959AC}">
  <sheetPr>
    <tabColor rgb="FFE0F8E3"/>
  </sheetPr>
  <dimension ref="A1:P74"/>
  <sheetViews>
    <sheetView workbookViewId="0" topLeftCell="A54">
      <selection pane="topLeft" activeCell="B74" sqref="B74:C74"/>
    </sheetView>
  </sheetViews>
  <sheetFormatPr defaultRowHeight="15"/>
  <cols>
    <col min="1" max="1" width="5.625" customWidth="1"/>
    <col min="2" max="2" width="8.75" customWidth="1"/>
    <col min="3" max="3" width="45.75" customWidth="1"/>
    <col min="13" max="13" width="10.125" bestFit="1" customWidth="1"/>
    <col min="16" max="16" width="9.75" customWidth="1"/>
  </cols>
  <sheetData>
    <row r="1" spans="1:16" ht="15">
      <c r="A1" s="8" t="s">
        <v>222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1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</row>
    <row r="3" spans="1:16" ht="15">
      <c r="A3" s="7" t="s">
        <v>10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8">
      <c r="A4" s="5" t="s">
        <v>11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">
      <c r="A5" s="19" t="s">
        <v>241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</row>
    <row r="6" spans="1:16" ht="15">
      <c r="A6" s="19" t="s">
        <v>12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</row>
    <row r="7" spans="1:16" ht="15">
      <c r="A7" s="19" t="s">
        <v>198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</row>
    <row r="8" spans="1:16" ht="15">
      <c r="A8" s="19" t="s">
        <v>13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N8" s="19"/>
      <c r="O8" s="19"/>
      <c r="P8" s="19"/>
    </row>
    <row r="9" spans="1:16" ht="15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</row>
    <row r="10" spans="1:16" ht="15">
      <c r="A10" s="19" t="s">
        <v>14</v>
      </c>
      <c r="B10" s="19"/>
      <c r="C10" s="19"/>
      <c r="D10" s="19"/>
      <c r="E10" s="19"/>
      <c r="F10" s="19"/>
      <c r="G10" s="19"/>
      <c r="H10" s="19"/>
      <c r="I10" s="19"/>
      <c r="J10" s="19"/>
      <c r="K10" s="19" t="s">
        <v>15</v>
      </c>
      <c r="L10" s="19"/>
      <c r="M10" s="20"/>
      <c r="N10" s="21"/>
      <c r="O10" s="19"/>
      <c r="P10" s="19"/>
    </row>
    <row r="11" spans="1:16" ht="15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20"/>
      <c r="N11" s="21"/>
      <c r="O11" s="19"/>
      <c r="P11" s="19"/>
    </row>
    <row r="12" spans="1:16" ht="15">
      <c r="A12" s="19"/>
      <c r="B12" s="19"/>
      <c r="C12" s="19"/>
      <c r="D12" s="19"/>
      <c r="E12" s="19"/>
      <c r="F12" s="19"/>
      <c r="G12" s="19"/>
      <c r="H12" s="19"/>
      <c r="I12" s="19"/>
      <c r="K12" s="19"/>
      <c r="L12" s="19"/>
      <c r="M12" s="19" t="s">
        <v>196</v>
      </c>
      <c r="N12" s="19"/>
      <c r="O12" s="19"/>
      <c r="P12" s="19"/>
    </row>
    <row r="13" spans="1:16" ht="1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</row>
    <row r="14" spans="1:16" ht="15">
      <c r="A14" s="22"/>
      <c r="B14" s="22"/>
      <c r="C14" s="22"/>
      <c r="D14" s="22"/>
      <c r="E14" s="22"/>
      <c r="F14" s="3" t="s">
        <v>16</v>
      </c>
      <c r="G14" s="3"/>
      <c r="H14" s="3"/>
      <c r="I14" s="3"/>
      <c r="J14" s="3"/>
      <c r="K14" s="3"/>
      <c r="L14" s="3" t="s">
        <v>17</v>
      </c>
      <c r="M14" s="3"/>
      <c r="N14" s="3"/>
      <c r="O14" s="3"/>
      <c r="P14" s="3"/>
    </row>
    <row r="15" spans="1:16" ht="70.5">
      <c r="A15" s="24" t="s">
        <v>18</v>
      </c>
      <c r="B15" s="24" t="s">
        <v>19</v>
      </c>
      <c r="C15" s="25" t="s">
        <v>20</v>
      </c>
      <c r="D15" s="24" t="s">
        <v>21</v>
      </c>
      <c r="E15" s="24" t="s">
        <v>22</v>
      </c>
      <c r="F15" s="26" t="s">
        <v>23</v>
      </c>
      <c r="G15" s="26" t="s">
        <v>24</v>
      </c>
      <c r="H15" s="27" t="s">
        <v>25</v>
      </c>
      <c r="I15" s="27" t="s">
        <v>26</v>
      </c>
      <c r="J15" s="27" t="s">
        <v>27</v>
      </c>
      <c r="K15" s="26" t="s">
        <v>28</v>
      </c>
      <c r="L15" s="26" t="s">
        <v>29</v>
      </c>
      <c r="M15" s="26" t="s">
        <v>30</v>
      </c>
      <c r="N15" s="26" t="s">
        <v>31</v>
      </c>
      <c r="O15" s="26" t="s">
        <v>32</v>
      </c>
      <c r="P15" s="26" t="s">
        <v>33</v>
      </c>
    </row>
    <row r="16" spans="1:16" ht="15">
      <c r="A16" s="23">
        <v>1</v>
      </c>
      <c r="B16" s="23">
        <v>2</v>
      </c>
      <c r="C16" s="23">
        <v>3</v>
      </c>
      <c r="D16" s="23">
        <v>4</v>
      </c>
      <c r="E16" s="23">
        <v>5</v>
      </c>
      <c r="F16" s="23">
        <v>6</v>
      </c>
      <c r="G16" s="23">
        <v>7</v>
      </c>
      <c r="H16" s="23">
        <v>8</v>
      </c>
      <c r="I16" s="23">
        <v>9</v>
      </c>
      <c r="J16" s="23">
        <v>10</v>
      </c>
      <c r="K16" s="23">
        <v>11</v>
      </c>
      <c r="L16" s="23">
        <v>12</v>
      </c>
      <c r="M16" s="23">
        <v>13</v>
      </c>
      <c r="N16" s="23">
        <v>14</v>
      </c>
      <c r="O16" s="23">
        <v>15</v>
      </c>
      <c r="P16" s="23">
        <v>16</v>
      </c>
    </row>
    <row r="17" spans="1:16" ht="15">
      <c r="A17" s="28"/>
      <c r="B17" s="29"/>
      <c r="C17" s="30" t="s">
        <v>106</v>
      </c>
      <c r="D17" s="31" t="s">
        <v>35</v>
      </c>
      <c r="E17" s="31" t="s">
        <v>107</v>
      </c>
      <c r="F17" s="32"/>
      <c r="G17" s="32"/>
      <c r="H17" s="33"/>
      <c r="I17" s="33"/>
      <c r="J17" s="33"/>
      <c r="K17" s="32"/>
      <c r="L17" s="32"/>
      <c r="M17" s="32"/>
      <c r="N17" s="32"/>
      <c r="O17" s="32"/>
      <c r="P17" s="32"/>
    </row>
    <row r="18" spans="1:16" ht="15">
      <c r="A18" s="28"/>
      <c r="B18" s="29"/>
      <c r="C18" s="34" t="s">
        <v>37</v>
      </c>
      <c r="D18" s="31"/>
      <c r="E18" s="31"/>
      <c r="F18" s="32"/>
      <c r="G18" s="32"/>
      <c r="H18" s="33"/>
      <c r="I18" s="33"/>
      <c r="J18" s="33"/>
      <c r="K18" s="32"/>
      <c r="L18" s="32"/>
      <c r="M18" s="32"/>
      <c r="N18" s="32"/>
      <c r="O18" s="32"/>
      <c r="P18" s="32"/>
    </row>
    <row r="19" spans="1:16" ht="15">
      <c r="A19" s="28">
        <v>1</v>
      </c>
      <c r="B19" s="28"/>
      <c r="C19" s="35" t="s">
        <v>38</v>
      </c>
      <c r="D19" s="36" t="s">
        <v>39</v>
      </c>
      <c r="E19" s="36">
        <v>4</v>
      </c>
      <c r="F19" s="32"/>
      <c r="G19" s="32"/>
      <c r="H19" s="33"/>
      <c r="I19" s="33"/>
      <c r="J19" s="33"/>
      <c r="K19" s="32"/>
      <c r="L19" s="32"/>
      <c r="M19" s="32"/>
      <c r="N19" s="32"/>
      <c r="O19" s="32"/>
      <c r="P19" s="32"/>
    </row>
    <row r="20" spans="1:16" ht="25.5">
      <c r="A20" s="28">
        <v>2</v>
      </c>
      <c r="B20" s="28"/>
      <c r="C20" s="35" t="s">
        <v>44</v>
      </c>
      <c r="D20" s="36" t="s">
        <v>45</v>
      </c>
      <c r="E20" s="36">
        <v>20</v>
      </c>
      <c r="F20" s="32"/>
      <c r="G20" s="32"/>
      <c r="H20" s="33"/>
      <c r="I20" s="33"/>
      <c r="J20" s="33"/>
      <c r="K20" s="32"/>
      <c r="L20" s="32"/>
      <c r="M20" s="32"/>
      <c r="N20" s="32"/>
      <c r="O20" s="32"/>
      <c r="P20" s="32"/>
    </row>
    <row r="21" spans="1:16" ht="15">
      <c r="A21" s="28">
        <v>3</v>
      </c>
      <c r="B21" s="28"/>
      <c r="C21" s="35" t="s">
        <v>46</v>
      </c>
      <c r="D21" s="36" t="s">
        <v>39</v>
      </c>
      <c r="E21" s="36">
        <v>1</v>
      </c>
      <c r="F21" s="32"/>
      <c r="G21" s="32"/>
      <c r="H21" s="33"/>
      <c r="I21" s="33"/>
      <c r="J21" s="33"/>
      <c r="K21" s="32"/>
      <c r="L21" s="32"/>
      <c r="M21" s="32"/>
      <c r="N21" s="32"/>
      <c r="O21" s="32"/>
      <c r="P21" s="32"/>
    </row>
    <row r="22" spans="1:16" ht="15">
      <c r="A22" s="28">
        <v>4</v>
      </c>
      <c r="B22" s="28"/>
      <c r="C22" s="35" t="s">
        <v>47</v>
      </c>
      <c r="D22" s="36" t="s">
        <v>45</v>
      </c>
      <c r="E22" s="36">
        <v>2</v>
      </c>
      <c r="F22" s="32"/>
      <c r="G22" s="32"/>
      <c r="H22" s="33"/>
      <c r="I22" s="33"/>
      <c r="J22" s="33"/>
      <c r="K22" s="32"/>
      <c r="L22" s="32"/>
      <c r="M22" s="32"/>
      <c r="N22" s="32"/>
      <c r="O22" s="32"/>
      <c r="P22" s="32"/>
    </row>
    <row r="23" spans="1:16" ht="25.5">
      <c r="A23" s="28">
        <v>5</v>
      </c>
      <c r="B23" s="28"/>
      <c r="C23" s="35" t="s">
        <v>48</v>
      </c>
      <c r="D23" s="36" t="s">
        <v>41</v>
      </c>
      <c r="E23" s="36">
        <v>35</v>
      </c>
      <c r="F23" s="32"/>
      <c r="G23" s="32"/>
      <c r="H23" s="33"/>
      <c r="I23" s="33"/>
      <c r="J23" s="33"/>
      <c r="K23" s="32"/>
      <c r="L23" s="32"/>
      <c r="M23" s="32"/>
      <c r="N23" s="32"/>
      <c r="O23" s="32"/>
      <c r="P23" s="32"/>
    </row>
    <row r="24" spans="1:16" ht="25.5">
      <c r="A24" s="28">
        <v>6</v>
      </c>
      <c r="B24" s="28"/>
      <c r="C24" s="35" t="s">
        <v>49</v>
      </c>
      <c r="D24" s="36" t="s">
        <v>41</v>
      </c>
      <c r="E24" s="36">
        <v>108</v>
      </c>
      <c r="F24" s="32"/>
      <c r="G24" s="32"/>
      <c r="H24" s="33"/>
      <c r="I24" s="33"/>
      <c r="J24" s="33"/>
      <c r="K24" s="32"/>
      <c r="L24" s="32"/>
      <c r="M24" s="32"/>
      <c r="N24" s="32"/>
      <c r="O24" s="32"/>
      <c r="P24" s="32"/>
    </row>
    <row r="25" spans="1:16" ht="25.5">
      <c r="A25" s="28">
        <v>7</v>
      </c>
      <c r="B25" s="28"/>
      <c r="C25" s="35" t="s">
        <v>51</v>
      </c>
      <c r="D25" s="36" t="s">
        <v>41</v>
      </c>
      <c r="E25" s="36">
        <v>37</v>
      </c>
      <c r="F25" s="32"/>
      <c r="G25" s="32"/>
      <c r="H25" s="33"/>
      <c r="I25" s="33"/>
      <c r="J25" s="33"/>
      <c r="K25" s="32"/>
      <c r="L25" s="32"/>
      <c r="M25" s="32"/>
      <c r="N25" s="32"/>
      <c r="O25" s="32"/>
      <c r="P25" s="32"/>
    </row>
    <row r="26" spans="1:16" ht="15">
      <c r="A26" s="28"/>
      <c r="B26" s="28"/>
      <c r="C26" s="34" t="s">
        <v>52</v>
      </c>
      <c r="D26" s="36"/>
      <c r="E26" s="36"/>
      <c r="F26" s="32"/>
      <c r="G26" s="32"/>
      <c r="H26" s="33"/>
      <c r="I26" s="33"/>
      <c r="J26" s="33"/>
      <c r="K26" s="32"/>
      <c r="L26" s="32"/>
      <c r="M26" s="32"/>
      <c r="N26" s="32"/>
      <c r="O26" s="32"/>
      <c r="P26" s="32"/>
    </row>
    <row r="27" spans="1:16" ht="38.25">
      <c r="A27" s="28">
        <v>8</v>
      </c>
      <c r="B27" s="28"/>
      <c r="C27" s="35" t="s">
        <v>53</v>
      </c>
      <c r="D27" s="36" t="s">
        <v>39</v>
      </c>
      <c r="E27" s="36">
        <v>4</v>
      </c>
      <c r="F27" s="32"/>
      <c r="G27" s="32"/>
      <c r="H27" s="33"/>
      <c r="I27" s="33"/>
      <c r="J27" s="33"/>
      <c r="K27" s="32"/>
      <c r="L27" s="32"/>
      <c r="M27" s="32"/>
      <c r="N27" s="32"/>
      <c r="O27" s="32"/>
      <c r="P27" s="32"/>
    </row>
    <row r="28" spans="1:16" ht="15">
      <c r="A28" s="28"/>
      <c r="B28" s="28"/>
      <c r="C28" s="34" t="s">
        <v>58</v>
      </c>
      <c r="D28" s="36"/>
      <c r="E28" s="36"/>
      <c r="F28" s="32"/>
      <c r="G28" s="32"/>
      <c r="H28" s="33"/>
      <c r="I28" s="33"/>
      <c r="J28" s="33"/>
      <c r="K28" s="32"/>
      <c r="L28" s="32"/>
      <c r="M28" s="32"/>
      <c r="N28" s="32"/>
      <c r="O28" s="32"/>
      <c r="P28" s="32"/>
    </row>
    <row r="29" spans="1:16" ht="15">
      <c r="A29" s="28"/>
      <c r="B29" s="28"/>
      <c r="C29" s="34" t="s">
        <v>59</v>
      </c>
      <c r="D29" s="36"/>
      <c r="E29" s="36"/>
      <c r="F29" s="32"/>
      <c r="G29" s="32"/>
      <c r="H29" s="33"/>
      <c r="I29" s="33"/>
      <c r="J29" s="33"/>
      <c r="K29" s="32"/>
      <c r="L29" s="32"/>
      <c r="M29" s="32"/>
      <c r="N29" s="32"/>
      <c r="O29" s="32"/>
      <c r="P29" s="32"/>
    </row>
    <row r="30" spans="1:16" ht="51">
      <c r="A30" s="28">
        <v>9</v>
      </c>
      <c r="B30" s="28"/>
      <c r="C30" s="35" t="s">
        <v>60</v>
      </c>
      <c r="D30" s="36" t="s">
        <v>41</v>
      </c>
      <c r="E30" s="36">
        <v>35</v>
      </c>
      <c r="F30" s="32"/>
      <c r="G30" s="32"/>
      <c r="H30" s="33"/>
      <c r="I30" s="33"/>
      <c r="J30" s="33"/>
      <c r="K30" s="32"/>
      <c r="L30" s="32"/>
      <c r="M30" s="32"/>
      <c r="N30" s="32"/>
      <c r="O30" s="32"/>
      <c r="P30" s="32"/>
    </row>
    <row r="31" spans="1:16" ht="38.25">
      <c r="A31" s="28">
        <v>10</v>
      </c>
      <c r="B31" s="28"/>
      <c r="C31" s="35" t="s">
        <v>61</v>
      </c>
      <c r="D31" s="36" t="s">
        <v>41</v>
      </c>
      <c r="E31" s="36">
        <v>35</v>
      </c>
      <c r="F31" s="32"/>
      <c r="G31" s="32"/>
      <c r="H31" s="33"/>
      <c r="I31" s="33"/>
      <c r="J31" s="33"/>
      <c r="K31" s="32"/>
      <c r="L31" s="32"/>
      <c r="M31" s="32"/>
      <c r="N31" s="32"/>
      <c r="O31" s="32"/>
      <c r="P31" s="32"/>
    </row>
    <row r="32" spans="1:16" ht="51">
      <c r="A32" s="28">
        <v>11</v>
      </c>
      <c r="B32" s="28"/>
      <c r="C32" s="35" t="s">
        <v>62</v>
      </c>
      <c r="D32" s="36" t="s">
        <v>41</v>
      </c>
      <c r="E32" s="36">
        <v>17</v>
      </c>
      <c r="F32" s="32"/>
      <c r="G32" s="32"/>
      <c r="H32" s="33"/>
      <c r="I32" s="33"/>
      <c r="J32" s="33"/>
      <c r="K32" s="32"/>
      <c r="L32" s="32"/>
      <c r="M32" s="32"/>
      <c r="N32" s="32"/>
      <c r="O32" s="32"/>
      <c r="P32" s="32"/>
    </row>
    <row r="33" spans="1:16" ht="15">
      <c r="A33" s="28"/>
      <c r="B33" s="29"/>
      <c r="C33" s="34" t="s">
        <v>63</v>
      </c>
      <c r="D33" s="36"/>
      <c r="E33" s="36"/>
      <c r="F33" s="32"/>
      <c r="G33" s="32"/>
      <c r="H33" s="33"/>
      <c r="I33" s="33"/>
      <c r="J33" s="33"/>
      <c r="K33" s="32"/>
      <c r="L33" s="32"/>
      <c r="M33" s="32"/>
      <c r="N33" s="32"/>
      <c r="O33" s="32"/>
      <c r="P33" s="32"/>
    </row>
    <row r="34" spans="1:16" ht="38.25">
      <c r="A34" s="28">
        <v>12</v>
      </c>
      <c r="B34" s="28"/>
      <c r="C34" s="35" t="s">
        <v>64</v>
      </c>
      <c r="D34" s="36" t="s">
        <v>41</v>
      </c>
      <c r="E34" s="36">
        <v>4</v>
      </c>
      <c r="F34" s="32"/>
      <c r="G34" s="32"/>
      <c r="H34" s="33"/>
      <c r="I34" s="33"/>
      <c r="J34" s="33"/>
      <c r="K34" s="32"/>
      <c r="L34" s="32"/>
      <c r="M34" s="32"/>
      <c r="N34" s="32"/>
      <c r="O34" s="32"/>
      <c r="P34" s="32"/>
    </row>
    <row r="35" spans="1:16" ht="38.25">
      <c r="A35" s="28">
        <v>13</v>
      </c>
      <c r="B35" s="28"/>
      <c r="C35" s="35" t="s">
        <v>65</v>
      </c>
      <c r="D35" s="36" t="s">
        <v>41</v>
      </c>
      <c r="E35" s="36">
        <v>104</v>
      </c>
      <c r="F35" s="32"/>
      <c r="G35" s="32"/>
      <c r="H35" s="33"/>
      <c r="I35" s="33"/>
      <c r="J35" s="33"/>
      <c r="K35" s="32"/>
      <c r="L35" s="32"/>
      <c r="M35" s="32"/>
      <c r="N35" s="32"/>
      <c r="O35" s="32"/>
      <c r="P35" s="32"/>
    </row>
    <row r="36" spans="1:16" ht="38.25">
      <c r="A36" s="28">
        <v>14</v>
      </c>
      <c r="B36" s="28"/>
      <c r="C36" s="35" t="s">
        <v>66</v>
      </c>
      <c r="D36" s="36" t="s">
        <v>41</v>
      </c>
      <c r="E36" s="36">
        <v>104</v>
      </c>
      <c r="F36" s="32"/>
      <c r="G36" s="32"/>
      <c r="H36" s="33"/>
      <c r="I36" s="33"/>
      <c r="J36" s="33"/>
      <c r="K36" s="32"/>
      <c r="L36" s="32"/>
      <c r="M36" s="32"/>
      <c r="N36" s="32"/>
      <c r="O36" s="32"/>
      <c r="P36" s="32"/>
    </row>
    <row r="37" spans="1:16" ht="15">
      <c r="A37" s="28"/>
      <c r="B37" s="29"/>
      <c r="C37" s="34" t="s">
        <v>67</v>
      </c>
      <c r="D37" s="36"/>
      <c r="E37" s="36"/>
      <c r="F37" s="32"/>
      <c r="G37" s="32"/>
      <c r="H37" s="33"/>
      <c r="I37" s="33"/>
      <c r="J37" s="33"/>
      <c r="K37" s="32"/>
      <c r="L37" s="32"/>
      <c r="M37" s="32"/>
      <c r="N37" s="32"/>
      <c r="O37" s="32"/>
      <c r="P37" s="32"/>
    </row>
    <row r="38" spans="1:16" ht="38.25">
      <c r="A38" s="28">
        <v>15</v>
      </c>
      <c r="B38" s="28"/>
      <c r="C38" s="35" t="s">
        <v>68</v>
      </c>
      <c r="D38" s="36" t="s">
        <v>41</v>
      </c>
      <c r="E38" s="36">
        <v>35</v>
      </c>
      <c r="F38" s="32"/>
      <c r="G38" s="32"/>
      <c r="H38" s="33"/>
      <c r="I38" s="33"/>
      <c r="J38" s="33"/>
      <c r="K38" s="32"/>
      <c r="L38" s="32"/>
      <c r="M38" s="32"/>
      <c r="N38" s="32"/>
      <c r="O38" s="32"/>
      <c r="P38" s="32"/>
    </row>
    <row r="39" spans="1:16" ht="25.5">
      <c r="A39" s="28">
        <v>16</v>
      </c>
      <c r="B39" s="28"/>
      <c r="C39" s="35" t="s">
        <v>70</v>
      </c>
      <c r="D39" s="36" t="s">
        <v>41</v>
      </c>
      <c r="E39" s="36">
        <v>29</v>
      </c>
      <c r="F39" s="32"/>
      <c r="G39" s="32"/>
      <c r="H39" s="33"/>
      <c r="I39" s="33"/>
      <c r="J39" s="33"/>
      <c r="K39" s="32"/>
      <c r="L39" s="32"/>
      <c r="M39" s="32"/>
      <c r="N39" s="32"/>
      <c r="O39" s="32"/>
      <c r="P39" s="32"/>
    </row>
    <row r="40" spans="1:16" ht="25.5">
      <c r="A40" s="28">
        <v>17</v>
      </c>
      <c r="B40" s="28"/>
      <c r="C40" s="35" t="s">
        <v>71</v>
      </c>
      <c r="D40" s="36" t="s">
        <v>41</v>
      </c>
      <c r="E40" s="36">
        <v>2.50</v>
      </c>
      <c r="F40" s="32"/>
      <c r="G40" s="32"/>
      <c r="H40" s="33"/>
      <c r="I40" s="33"/>
      <c r="J40" s="33"/>
      <c r="K40" s="32"/>
      <c r="L40" s="32"/>
      <c r="M40" s="32"/>
      <c r="N40" s="32"/>
      <c r="O40" s="32"/>
      <c r="P40" s="32"/>
    </row>
    <row r="41" spans="1:16" ht="51">
      <c r="A41" s="28">
        <v>18</v>
      </c>
      <c r="B41" s="28"/>
      <c r="C41" s="37" t="s">
        <v>72</v>
      </c>
      <c r="D41" s="38" t="s">
        <v>73</v>
      </c>
      <c r="E41" s="32">
        <v>6</v>
      </c>
      <c r="F41" s="32"/>
      <c r="G41" s="32"/>
      <c r="H41" s="33"/>
      <c r="I41" s="33"/>
      <c r="J41" s="33"/>
      <c r="K41" s="32"/>
      <c r="L41" s="32"/>
      <c r="M41" s="32"/>
      <c r="N41" s="32"/>
      <c r="O41" s="32"/>
      <c r="P41" s="32"/>
    </row>
    <row r="42" spans="1:16" ht="38.25">
      <c r="A42" s="28">
        <v>19</v>
      </c>
      <c r="B42" s="28"/>
      <c r="C42" s="35" t="s">
        <v>74</v>
      </c>
      <c r="D42" s="36" t="s">
        <v>43</v>
      </c>
      <c r="E42" s="36">
        <v>50</v>
      </c>
      <c r="F42" s="32"/>
      <c r="G42" s="32"/>
      <c r="H42" s="33"/>
      <c r="I42" s="33"/>
      <c r="J42" s="33"/>
      <c r="K42" s="32"/>
      <c r="L42" s="32"/>
      <c r="M42" s="32"/>
      <c r="N42" s="32"/>
      <c r="O42" s="32"/>
      <c r="P42" s="32"/>
    </row>
    <row r="43" spans="1:16" ht="15">
      <c r="A43" s="28"/>
      <c r="B43" s="29"/>
      <c r="C43" s="34" t="s">
        <v>75</v>
      </c>
      <c r="D43" s="36"/>
      <c r="E43" s="36"/>
      <c r="F43" s="32"/>
      <c r="G43" s="32"/>
      <c r="H43" s="33"/>
      <c r="I43" s="33"/>
      <c r="J43" s="33"/>
      <c r="K43" s="32"/>
      <c r="L43" s="32"/>
      <c r="M43" s="32"/>
      <c r="N43" s="32"/>
      <c r="O43" s="32"/>
      <c r="P43" s="32"/>
    </row>
    <row r="44" spans="1:16" ht="15">
      <c r="A44" s="28"/>
      <c r="B44" s="29"/>
      <c r="C44" s="34" t="s">
        <v>76</v>
      </c>
      <c r="D44" s="36"/>
      <c r="E44" s="36"/>
      <c r="F44" s="32"/>
      <c r="G44" s="32"/>
      <c r="H44" s="33"/>
      <c r="I44" s="33"/>
      <c r="J44" s="33"/>
      <c r="K44" s="32"/>
      <c r="L44" s="32"/>
      <c r="M44" s="32"/>
      <c r="N44" s="32"/>
      <c r="O44" s="32"/>
      <c r="P44" s="32"/>
    </row>
    <row r="45" spans="1:16" ht="15">
      <c r="A45" s="28">
        <v>20</v>
      </c>
      <c r="B45" s="28"/>
      <c r="C45" s="35" t="s">
        <v>77</v>
      </c>
      <c r="D45" s="36" t="s">
        <v>39</v>
      </c>
      <c r="E45" s="36">
        <v>15</v>
      </c>
      <c r="F45" s="32"/>
      <c r="G45" s="32"/>
      <c r="H45" s="33"/>
      <c r="I45" s="33"/>
      <c r="J45" s="33"/>
      <c r="K45" s="32"/>
      <c r="L45" s="32"/>
      <c r="M45" s="32"/>
      <c r="N45" s="32"/>
      <c r="O45" s="32"/>
      <c r="P45" s="32"/>
    </row>
    <row r="46" spans="1:16" ht="38.25">
      <c r="A46" s="28">
        <v>21</v>
      </c>
      <c r="B46" s="28"/>
      <c r="C46" s="35" t="s">
        <v>244</v>
      </c>
      <c r="D46" s="36" t="s">
        <v>39</v>
      </c>
      <c r="E46" s="36">
        <v>5</v>
      </c>
      <c r="F46" s="32"/>
      <c r="G46" s="32"/>
      <c r="H46" s="33"/>
      <c r="I46" s="33"/>
      <c r="J46" s="33"/>
      <c r="K46" s="32"/>
      <c r="L46" s="32"/>
      <c r="M46" s="32"/>
      <c r="N46" s="32"/>
      <c r="O46" s="32"/>
      <c r="P46" s="32"/>
    </row>
    <row r="47" spans="1:16" ht="15">
      <c r="A47" s="28"/>
      <c r="B47" s="28"/>
      <c r="C47" s="34" t="s">
        <v>78</v>
      </c>
      <c r="D47" s="36"/>
      <c r="E47" s="36"/>
      <c r="F47" s="32"/>
      <c r="G47" s="32"/>
      <c r="H47" s="33"/>
      <c r="I47" s="33"/>
      <c r="J47" s="33"/>
      <c r="K47" s="32"/>
      <c r="L47" s="32"/>
      <c r="M47" s="32"/>
      <c r="N47" s="32"/>
      <c r="O47" s="32"/>
      <c r="P47" s="32"/>
    </row>
    <row r="48" spans="1:16" ht="15">
      <c r="A48" s="28">
        <v>22</v>
      </c>
      <c r="B48" s="28"/>
      <c r="C48" s="35" t="s">
        <v>80</v>
      </c>
      <c r="D48" s="36" t="s">
        <v>39</v>
      </c>
      <c r="E48" s="36">
        <v>1</v>
      </c>
      <c r="F48" s="32"/>
      <c r="G48" s="32"/>
      <c r="H48" s="33"/>
      <c r="I48" s="33"/>
      <c r="J48" s="33"/>
      <c r="K48" s="32"/>
      <c r="L48" s="32"/>
      <c r="M48" s="32"/>
      <c r="N48" s="32"/>
      <c r="O48" s="32"/>
      <c r="P48" s="32"/>
    </row>
    <row r="49" spans="1:16" ht="15">
      <c r="A49" s="28">
        <v>23</v>
      </c>
      <c r="B49" s="28"/>
      <c r="C49" s="35" t="s">
        <v>82</v>
      </c>
      <c r="D49" s="36" t="s">
        <v>39</v>
      </c>
      <c r="E49" s="36">
        <v>1</v>
      </c>
      <c r="F49" s="32"/>
      <c r="G49" s="32"/>
      <c r="H49" s="33"/>
      <c r="I49" s="33"/>
      <c r="J49" s="33"/>
      <c r="K49" s="32"/>
      <c r="L49" s="32"/>
      <c r="M49" s="32"/>
      <c r="N49" s="32"/>
      <c r="O49" s="32"/>
      <c r="P49" s="32"/>
    </row>
    <row r="50" spans="1:16" ht="15">
      <c r="A50" s="28">
        <v>24</v>
      </c>
      <c r="B50" s="28"/>
      <c r="C50" s="35" t="s">
        <v>83</v>
      </c>
      <c r="D50" s="36" t="s">
        <v>39</v>
      </c>
      <c r="E50" s="36">
        <v>1</v>
      </c>
      <c r="F50" s="32"/>
      <c r="G50" s="32"/>
      <c r="H50" s="33"/>
      <c r="I50" s="33"/>
      <c r="J50" s="33"/>
      <c r="K50" s="32"/>
      <c r="L50" s="32"/>
      <c r="M50" s="32"/>
      <c r="N50" s="32"/>
      <c r="O50" s="32"/>
      <c r="P50" s="32"/>
    </row>
    <row r="51" spans="1:16" ht="15">
      <c r="A51" s="28">
        <v>25</v>
      </c>
      <c r="B51" s="28"/>
      <c r="C51" s="35" t="s">
        <v>84</v>
      </c>
      <c r="D51" s="36" t="s">
        <v>39</v>
      </c>
      <c r="E51" s="36">
        <v>3</v>
      </c>
      <c r="F51" s="32"/>
      <c r="G51" s="32"/>
      <c r="H51" s="33"/>
      <c r="I51" s="33"/>
      <c r="J51" s="33"/>
      <c r="K51" s="32"/>
      <c r="L51" s="32"/>
      <c r="M51" s="32"/>
      <c r="N51" s="32"/>
      <c r="O51" s="32"/>
      <c r="P51" s="32"/>
    </row>
    <row r="52" spans="1:16" ht="25.5">
      <c r="A52" s="28">
        <v>26</v>
      </c>
      <c r="B52" s="28"/>
      <c r="C52" s="35" t="s">
        <v>86</v>
      </c>
      <c r="D52" s="36" t="s">
        <v>45</v>
      </c>
      <c r="E52" s="36">
        <v>2</v>
      </c>
      <c r="F52" s="32"/>
      <c r="G52" s="32"/>
      <c r="H52" s="33"/>
      <c r="I52" s="33"/>
      <c r="J52" s="33"/>
      <c r="K52" s="32"/>
      <c r="L52" s="32"/>
      <c r="M52" s="32"/>
      <c r="N52" s="32"/>
      <c r="O52" s="32"/>
      <c r="P52" s="32"/>
    </row>
    <row r="53" spans="1:16" ht="25.5">
      <c r="A53" s="28">
        <v>27</v>
      </c>
      <c r="B53" s="28"/>
      <c r="C53" s="35" t="s">
        <v>87</v>
      </c>
      <c r="D53" s="36" t="s">
        <v>39</v>
      </c>
      <c r="E53" s="36">
        <v>3</v>
      </c>
      <c r="F53" s="32"/>
      <c r="G53" s="32"/>
      <c r="H53" s="33"/>
      <c r="I53" s="33"/>
      <c r="J53" s="33"/>
      <c r="K53" s="32"/>
      <c r="L53" s="32"/>
      <c r="M53" s="32"/>
      <c r="N53" s="32"/>
      <c r="O53" s="32"/>
      <c r="P53" s="32"/>
    </row>
    <row r="54" spans="1:16" ht="15">
      <c r="A54" s="28"/>
      <c r="B54" s="28"/>
      <c r="C54" s="34" t="s">
        <v>88</v>
      </c>
      <c r="D54" s="36"/>
      <c r="E54" s="36"/>
      <c r="F54" s="32"/>
      <c r="G54" s="32"/>
      <c r="H54" s="33"/>
      <c r="I54" s="33"/>
      <c r="J54" s="33"/>
      <c r="K54" s="32"/>
      <c r="L54" s="32"/>
      <c r="M54" s="32"/>
      <c r="N54" s="32"/>
      <c r="O54" s="32"/>
      <c r="P54" s="32"/>
    </row>
    <row r="55" spans="1:16" ht="51">
      <c r="A55" s="28">
        <v>28</v>
      </c>
      <c r="B55" s="38"/>
      <c r="C55" s="37" t="s">
        <v>89</v>
      </c>
      <c r="D55" s="38" t="s">
        <v>90</v>
      </c>
      <c r="E55" s="32">
        <v>1</v>
      </c>
      <c r="F55" s="32"/>
      <c r="G55" s="32"/>
      <c r="H55" s="33"/>
      <c r="I55" s="33"/>
      <c r="J55" s="33"/>
      <c r="K55" s="32"/>
      <c r="L55" s="32"/>
      <c r="M55" s="32"/>
      <c r="N55" s="32"/>
      <c r="O55" s="32"/>
      <c r="P55" s="32"/>
    </row>
    <row r="56" spans="1:16" ht="15">
      <c r="A56" s="28">
        <v>29</v>
      </c>
      <c r="B56" s="38"/>
      <c r="C56" s="37" t="s">
        <v>91</v>
      </c>
      <c r="D56" s="38" t="s">
        <v>92</v>
      </c>
      <c r="E56" s="32">
        <v>1</v>
      </c>
      <c r="F56" s="32"/>
      <c r="G56" s="32"/>
      <c r="H56" s="33"/>
      <c r="I56" s="33"/>
      <c r="J56" s="33"/>
      <c r="K56" s="32"/>
      <c r="L56" s="32"/>
      <c r="M56" s="32"/>
      <c r="N56" s="32"/>
      <c r="O56" s="32"/>
      <c r="P56" s="32"/>
    </row>
    <row r="57" spans="1:16" ht="15">
      <c r="A57" s="28"/>
      <c r="B57" s="29"/>
      <c r="C57" s="39" t="s">
        <v>93</v>
      </c>
      <c r="D57" s="36"/>
      <c r="E57" s="36"/>
      <c r="F57" s="32"/>
      <c r="G57" s="32"/>
      <c r="H57" s="32"/>
      <c r="I57" s="32"/>
      <c r="J57" s="32"/>
      <c r="K57" s="32"/>
      <c r="L57" s="40"/>
      <c r="M57" s="40"/>
      <c r="N57" s="40"/>
      <c r="O57" s="40"/>
      <c r="P57" s="40"/>
    </row>
    <row r="58" spans="4:16" ht="15">
      <c r="D58" s="2" t="s">
        <v>94</v>
      </c>
      <c r="E58" s="1"/>
      <c r="F58" s="1"/>
      <c r="G58" s="1"/>
      <c r="H58" s="1"/>
      <c r="I58" s="1"/>
      <c r="J58" s="1"/>
      <c r="K58" s="76"/>
      <c r="L58" s="41"/>
      <c r="M58" s="41"/>
      <c r="N58" s="41"/>
      <c r="O58" s="41"/>
      <c r="P58" s="65"/>
    </row>
    <row r="59" spans="4:16" ht="15">
      <c r="D59" s="19"/>
      <c r="E59" s="19"/>
      <c r="F59" s="19"/>
      <c r="G59" s="19"/>
      <c r="H59" s="77" t="s">
        <v>95</v>
      </c>
      <c r="I59" s="78"/>
      <c r="J59" s="78"/>
      <c r="K59" s="79"/>
      <c r="L59" s="42"/>
      <c r="M59" s="29"/>
      <c r="N59" s="29"/>
      <c r="O59" s="29"/>
      <c r="P59" s="40"/>
    </row>
    <row r="60" spans="4:16" ht="15">
      <c r="D60" s="19"/>
      <c r="E60" s="19"/>
      <c r="F60" s="19"/>
      <c r="G60" s="19"/>
      <c r="H60" s="77" t="s">
        <v>96</v>
      </c>
      <c r="I60" s="78"/>
      <c r="J60" s="78"/>
      <c r="K60" s="79"/>
      <c r="L60" s="43"/>
      <c r="M60" s="29"/>
      <c r="N60" s="29"/>
      <c r="O60" s="29"/>
      <c r="P60" s="40"/>
    </row>
    <row r="61" spans="4:16" ht="15">
      <c r="D61" s="19"/>
      <c r="E61" s="19"/>
      <c r="F61" s="19"/>
      <c r="G61" s="19"/>
      <c r="H61" s="77" t="s">
        <v>97</v>
      </c>
      <c r="I61" s="78"/>
      <c r="J61" s="78"/>
      <c r="K61" s="79"/>
      <c r="L61" s="42"/>
      <c r="M61" s="29"/>
      <c r="N61" s="29"/>
      <c r="O61" s="29"/>
      <c r="P61" s="40"/>
    </row>
    <row r="62" spans="4:16" ht="15">
      <c r="D62" s="19"/>
      <c r="E62" s="19"/>
      <c r="F62" s="19"/>
      <c r="G62" s="19"/>
      <c r="H62" s="2" t="s">
        <v>98</v>
      </c>
      <c r="I62" s="1"/>
      <c r="J62" s="1"/>
      <c r="K62" s="76"/>
      <c r="L62" s="42"/>
      <c r="M62" s="29"/>
      <c r="N62" s="29"/>
      <c r="O62" s="29"/>
      <c r="P62" s="40"/>
    </row>
    <row r="63" spans="4:16" ht="15">
      <c r="D63" s="19"/>
      <c r="E63" s="19"/>
      <c r="F63" s="19"/>
      <c r="G63" s="19"/>
      <c r="H63" s="77" t="s">
        <v>99</v>
      </c>
      <c r="I63" s="78"/>
      <c r="J63" s="78"/>
      <c r="K63" s="79"/>
      <c r="L63" s="42"/>
      <c r="M63" s="29"/>
      <c r="N63" s="29"/>
      <c r="O63" s="29"/>
      <c r="P63" s="44"/>
    </row>
    <row r="64" spans="4:16" ht="15">
      <c r="D64" s="19"/>
      <c r="E64" s="19"/>
      <c r="F64" s="19"/>
      <c r="G64" s="19"/>
      <c r="H64" s="9" t="s">
        <v>100</v>
      </c>
      <c r="I64" s="9"/>
      <c r="J64" s="9"/>
      <c r="K64" s="9"/>
      <c r="L64" s="29"/>
      <c r="M64" s="29"/>
      <c r="N64" s="29"/>
      <c r="O64" s="29"/>
      <c r="P64" s="44"/>
    </row>
    <row r="65" spans="1:4" ht="15">
      <c r="A65" s="14" t="s">
        <v>101</v>
      </c>
      <c r="B65" s="14"/>
      <c r="C65" s="45"/>
      <c r="D65" s="46"/>
    </row>
    <row r="66" spans="1:4" ht="15">
      <c r="A66" s="46"/>
      <c r="B66" s="46"/>
      <c r="C66" s="13" t="s">
        <v>102</v>
      </c>
      <c r="D66" s="12"/>
    </row>
    <row r="67" spans="1:4" ht="15">
      <c r="A67" s="47" t="s">
        <v>103</v>
      </c>
      <c r="B67" s="48"/>
      <c r="C67" s="45"/>
      <c r="D67" s="48"/>
    </row>
    <row r="69" spans="1:4" ht="15">
      <c r="A69" s="11" t="s">
        <v>104</v>
      </c>
      <c r="B69" s="10"/>
      <c r="C69" s="45"/>
      <c r="D69" s="46"/>
    </row>
    <row r="70" spans="1:4" ht="15">
      <c r="A70" s="46"/>
      <c r="B70" s="46"/>
      <c r="C70" s="13" t="s">
        <v>102</v>
      </c>
      <c r="D70" s="12"/>
    </row>
    <row r="71" spans="1:3" ht="15">
      <c r="A71" s="14" t="s">
        <v>105</v>
      </c>
      <c r="B71" s="14"/>
      <c r="C71" s="49"/>
    </row>
    <row r="72" spans="1:3" ht="15">
      <c r="A72" s="48"/>
      <c r="B72" s="48"/>
      <c r="C72" s="48"/>
    </row>
    <row r="74" spans="2:3" ht="15">
      <c r="B74" s="74" t="s">
        <v>245</v>
      </c>
      <c r="C74" s="74" t="s">
        <v>246</v>
      </c>
    </row>
  </sheetData>
  <mergeCells count="17">
    <mergeCell ref="H64:K64"/>
    <mergeCell ref="A1:P1"/>
    <mergeCell ref="A3:P3"/>
    <mergeCell ref="A4:P4"/>
    <mergeCell ref="F14:K14"/>
    <mergeCell ref="L14:P14"/>
    <mergeCell ref="D58:K58"/>
    <mergeCell ref="H59:K59"/>
    <mergeCell ref="H60:K60"/>
    <mergeCell ref="H61:K61"/>
    <mergeCell ref="H62:K62"/>
    <mergeCell ref="H63:K63"/>
    <mergeCell ref="A65:B65"/>
    <mergeCell ref="C66:D66"/>
    <mergeCell ref="A69:B69"/>
    <mergeCell ref="C70:D70"/>
    <mergeCell ref="A71:B7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930CFE78-0CA6-49CB-BB7D-AAC1A9B86480}">
  <sheetPr>
    <tabColor rgb="FFE0F8E3"/>
  </sheetPr>
  <dimension ref="A1:P73"/>
  <sheetViews>
    <sheetView workbookViewId="0" topLeftCell="A25">
      <selection pane="topLeft" activeCell="B73" sqref="B73:C73"/>
    </sheetView>
  </sheetViews>
  <sheetFormatPr defaultRowHeight="15"/>
  <cols>
    <col min="1" max="1" width="5.625" customWidth="1"/>
    <col min="2" max="2" width="8.75" customWidth="1"/>
    <col min="3" max="3" width="45.75" customWidth="1"/>
    <col min="13" max="13" width="10.125" bestFit="1" customWidth="1"/>
    <col min="16" max="16" width="9.75" customWidth="1"/>
  </cols>
  <sheetData>
    <row r="1" spans="1:16" ht="15">
      <c r="A1" s="8" t="s">
        <v>223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1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</row>
    <row r="3" spans="1:16" ht="15">
      <c r="A3" s="7" t="s">
        <v>10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8">
      <c r="A4" s="5" t="s">
        <v>11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">
      <c r="A5" s="19" t="s">
        <v>240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</row>
    <row r="6" spans="1:16" ht="15">
      <c r="A6" s="19" t="s">
        <v>12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</row>
    <row r="7" spans="1:16" ht="15">
      <c r="A7" s="19" t="s">
        <v>197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</row>
    <row r="8" spans="1:16" ht="15">
      <c r="A8" s="19" t="s">
        <v>13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N8" s="19"/>
      <c r="O8" s="19"/>
      <c r="P8" s="19"/>
    </row>
    <row r="9" spans="1:16" ht="15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</row>
    <row r="10" spans="1:16" ht="15">
      <c r="A10" s="19" t="s">
        <v>14</v>
      </c>
      <c r="B10" s="19"/>
      <c r="C10" s="19"/>
      <c r="D10" s="19"/>
      <c r="E10" s="19"/>
      <c r="F10" s="19"/>
      <c r="G10" s="19"/>
      <c r="H10" s="19"/>
      <c r="I10" s="19"/>
      <c r="J10" s="19"/>
      <c r="K10" s="19" t="s">
        <v>15</v>
      </c>
      <c r="L10" s="19"/>
      <c r="M10" s="20"/>
      <c r="N10" s="21"/>
      <c r="O10" s="19"/>
      <c r="P10" s="19"/>
    </row>
    <row r="11" spans="1:16" ht="15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20"/>
      <c r="N11" s="21"/>
      <c r="O11" s="19"/>
      <c r="P11" s="19"/>
    </row>
    <row r="12" spans="1:16" ht="15">
      <c r="A12" s="19"/>
      <c r="B12" s="19"/>
      <c r="C12" s="19"/>
      <c r="D12" s="19"/>
      <c r="E12" s="19"/>
      <c r="F12" s="19"/>
      <c r="G12" s="19"/>
      <c r="H12" s="19"/>
      <c r="I12" s="19"/>
      <c r="K12" s="19"/>
      <c r="L12" s="19"/>
      <c r="M12" s="19" t="s">
        <v>196</v>
      </c>
      <c r="N12" s="19"/>
      <c r="O12" s="19"/>
      <c r="P12" s="19"/>
    </row>
    <row r="13" spans="1:16" ht="1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</row>
    <row r="14" spans="1:16" ht="15">
      <c r="A14" s="22"/>
      <c r="B14" s="22"/>
      <c r="C14" s="22"/>
      <c r="D14" s="22"/>
      <c r="E14" s="22"/>
      <c r="F14" s="3" t="s">
        <v>16</v>
      </c>
      <c r="G14" s="3"/>
      <c r="H14" s="3"/>
      <c r="I14" s="3"/>
      <c r="J14" s="3"/>
      <c r="K14" s="3"/>
      <c r="L14" s="3" t="s">
        <v>17</v>
      </c>
      <c r="M14" s="3"/>
      <c r="N14" s="3"/>
      <c r="O14" s="3"/>
      <c r="P14" s="3"/>
    </row>
    <row r="15" spans="1:16" ht="70.5">
      <c r="A15" s="24" t="s">
        <v>18</v>
      </c>
      <c r="B15" s="24" t="s">
        <v>19</v>
      </c>
      <c r="C15" s="25" t="s">
        <v>20</v>
      </c>
      <c r="D15" s="24" t="s">
        <v>21</v>
      </c>
      <c r="E15" s="24" t="s">
        <v>22</v>
      </c>
      <c r="F15" s="26" t="s">
        <v>23</v>
      </c>
      <c r="G15" s="26" t="s">
        <v>24</v>
      </c>
      <c r="H15" s="27" t="s">
        <v>25</v>
      </c>
      <c r="I15" s="27" t="s">
        <v>26</v>
      </c>
      <c r="J15" s="27" t="s">
        <v>27</v>
      </c>
      <c r="K15" s="26" t="s">
        <v>28</v>
      </c>
      <c r="L15" s="26" t="s">
        <v>29</v>
      </c>
      <c r="M15" s="26" t="s">
        <v>30</v>
      </c>
      <c r="N15" s="26" t="s">
        <v>31</v>
      </c>
      <c r="O15" s="26" t="s">
        <v>32</v>
      </c>
      <c r="P15" s="26" t="s">
        <v>33</v>
      </c>
    </row>
    <row r="16" spans="1:16" ht="15">
      <c r="A16" s="23">
        <v>1</v>
      </c>
      <c r="B16" s="23">
        <v>2</v>
      </c>
      <c r="C16" s="23">
        <v>3</v>
      </c>
      <c r="D16" s="23">
        <v>4</v>
      </c>
      <c r="E16" s="23">
        <v>5</v>
      </c>
      <c r="F16" s="23">
        <v>6</v>
      </c>
      <c r="G16" s="23">
        <v>7</v>
      </c>
      <c r="H16" s="23">
        <v>8</v>
      </c>
      <c r="I16" s="23">
        <v>9</v>
      </c>
      <c r="J16" s="23">
        <v>10</v>
      </c>
      <c r="K16" s="23">
        <v>11</v>
      </c>
      <c r="L16" s="23">
        <v>12</v>
      </c>
      <c r="M16" s="23">
        <v>13</v>
      </c>
      <c r="N16" s="23">
        <v>14</v>
      </c>
      <c r="O16" s="23">
        <v>15</v>
      </c>
      <c r="P16" s="23">
        <v>16</v>
      </c>
    </row>
    <row r="17" spans="1:16" ht="15">
      <c r="A17" s="28"/>
      <c r="B17" s="29"/>
      <c r="C17" s="30" t="s">
        <v>108</v>
      </c>
      <c r="D17" s="31" t="s">
        <v>35</v>
      </c>
      <c r="E17" s="31" t="s">
        <v>109</v>
      </c>
      <c r="F17" s="32"/>
      <c r="G17" s="32"/>
      <c r="H17" s="33"/>
      <c r="I17" s="33"/>
      <c r="J17" s="33"/>
      <c r="K17" s="32"/>
      <c r="L17" s="32"/>
      <c r="M17" s="32"/>
      <c r="N17" s="32"/>
      <c r="O17" s="32"/>
      <c r="P17" s="32"/>
    </row>
    <row r="18" spans="1:16" ht="15">
      <c r="A18" s="28"/>
      <c r="B18" s="29"/>
      <c r="C18" s="34" t="s">
        <v>37</v>
      </c>
      <c r="D18" s="31"/>
      <c r="E18" s="31"/>
      <c r="F18" s="32"/>
      <c r="G18" s="32"/>
      <c r="H18" s="33"/>
      <c r="I18" s="33"/>
      <c r="J18" s="33"/>
      <c r="K18" s="32"/>
      <c r="L18" s="32"/>
      <c r="M18" s="32"/>
      <c r="N18" s="32"/>
      <c r="O18" s="32"/>
      <c r="P18" s="32"/>
    </row>
    <row r="19" spans="1:16" ht="15">
      <c r="A19" s="28">
        <v>1</v>
      </c>
      <c r="B19" s="28"/>
      <c r="C19" s="35" t="s">
        <v>38</v>
      </c>
      <c r="D19" s="36" t="s">
        <v>39</v>
      </c>
      <c r="E19" s="36">
        <v>5</v>
      </c>
      <c r="F19" s="32"/>
      <c r="G19" s="32"/>
      <c r="H19" s="33"/>
      <c r="I19" s="33"/>
      <c r="J19" s="33"/>
      <c r="K19" s="32"/>
      <c r="L19" s="32"/>
      <c r="M19" s="32"/>
      <c r="N19" s="32"/>
      <c r="O19" s="32"/>
      <c r="P19" s="32"/>
    </row>
    <row r="20" spans="1:16" ht="25.5">
      <c r="A20" s="28">
        <v>2</v>
      </c>
      <c r="B20" s="28"/>
      <c r="C20" s="35" t="s">
        <v>44</v>
      </c>
      <c r="D20" s="36" t="s">
        <v>45</v>
      </c>
      <c r="E20" s="36">
        <v>17</v>
      </c>
      <c r="F20" s="32"/>
      <c r="G20" s="32"/>
      <c r="H20" s="33"/>
      <c r="I20" s="33"/>
      <c r="J20" s="33"/>
      <c r="K20" s="32"/>
      <c r="L20" s="32"/>
      <c r="M20" s="32"/>
      <c r="N20" s="32"/>
      <c r="O20" s="32"/>
      <c r="P20" s="32"/>
    </row>
    <row r="21" spans="1:16" ht="15">
      <c r="A21" s="28">
        <v>3</v>
      </c>
      <c r="B21" s="28"/>
      <c r="C21" s="35" t="s">
        <v>110</v>
      </c>
      <c r="D21" s="36" t="s">
        <v>39</v>
      </c>
      <c r="E21" s="36">
        <v>1</v>
      </c>
      <c r="F21" s="32"/>
      <c r="G21" s="32"/>
      <c r="H21" s="33"/>
      <c r="I21" s="33"/>
      <c r="J21" s="33"/>
      <c r="K21" s="32"/>
      <c r="L21" s="32"/>
      <c r="M21" s="32"/>
      <c r="N21" s="32"/>
      <c r="O21" s="32"/>
      <c r="P21" s="32"/>
    </row>
    <row r="22" spans="1:16" ht="15">
      <c r="A22" s="28">
        <v>4</v>
      </c>
      <c r="B22" s="28"/>
      <c r="C22" s="35" t="s">
        <v>47</v>
      </c>
      <c r="D22" s="36" t="s">
        <v>45</v>
      </c>
      <c r="E22" s="36">
        <v>3</v>
      </c>
      <c r="F22" s="32"/>
      <c r="G22" s="32"/>
      <c r="H22" s="33"/>
      <c r="I22" s="33"/>
      <c r="J22" s="33"/>
      <c r="K22" s="32"/>
      <c r="L22" s="32"/>
      <c r="M22" s="32"/>
      <c r="N22" s="32"/>
      <c r="O22" s="32"/>
      <c r="P22" s="32"/>
    </row>
    <row r="23" spans="1:16" ht="25.5">
      <c r="A23" s="28">
        <v>5</v>
      </c>
      <c r="B23" s="28"/>
      <c r="C23" s="35" t="s">
        <v>111</v>
      </c>
      <c r="D23" s="36" t="s">
        <v>41</v>
      </c>
      <c r="E23" s="36">
        <v>29</v>
      </c>
      <c r="F23" s="32"/>
      <c r="G23" s="32"/>
      <c r="H23" s="33"/>
      <c r="I23" s="33"/>
      <c r="J23" s="33"/>
      <c r="K23" s="32"/>
      <c r="L23" s="32"/>
      <c r="M23" s="32"/>
      <c r="N23" s="32"/>
      <c r="O23" s="32"/>
      <c r="P23" s="32"/>
    </row>
    <row r="24" spans="1:16" ht="25.5">
      <c r="A24" s="28">
        <v>6</v>
      </c>
      <c r="B24" s="28"/>
      <c r="C24" s="35" t="s">
        <v>49</v>
      </c>
      <c r="D24" s="36" t="s">
        <v>41</v>
      </c>
      <c r="E24" s="36">
        <v>110</v>
      </c>
      <c r="F24" s="32"/>
      <c r="G24" s="32"/>
      <c r="H24" s="33"/>
      <c r="I24" s="33"/>
      <c r="J24" s="33"/>
      <c r="K24" s="32"/>
      <c r="L24" s="32"/>
      <c r="M24" s="32"/>
      <c r="N24" s="32"/>
      <c r="O24" s="32"/>
      <c r="P24" s="32"/>
    </row>
    <row r="25" spans="1:16" ht="25.5">
      <c r="A25" s="28">
        <v>7</v>
      </c>
      <c r="B25" s="28"/>
      <c r="C25" s="35" t="s">
        <v>51</v>
      </c>
      <c r="D25" s="36" t="s">
        <v>41</v>
      </c>
      <c r="E25" s="36">
        <v>32.50</v>
      </c>
      <c r="F25" s="32"/>
      <c r="G25" s="32"/>
      <c r="H25" s="33"/>
      <c r="I25" s="33"/>
      <c r="J25" s="33"/>
      <c r="K25" s="32"/>
      <c r="L25" s="32"/>
      <c r="M25" s="32"/>
      <c r="N25" s="32"/>
      <c r="O25" s="32"/>
      <c r="P25" s="32"/>
    </row>
    <row r="26" spans="1:16" ht="15">
      <c r="A26" s="28"/>
      <c r="B26" s="28"/>
      <c r="C26" s="34" t="s">
        <v>52</v>
      </c>
      <c r="D26" s="36"/>
      <c r="E26" s="36"/>
      <c r="F26" s="32"/>
      <c r="G26" s="32"/>
      <c r="H26" s="33"/>
      <c r="I26" s="33"/>
      <c r="J26" s="33"/>
      <c r="K26" s="32"/>
      <c r="L26" s="32"/>
      <c r="M26" s="32"/>
      <c r="N26" s="32"/>
      <c r="O26" s="32"/>
      <c r="P26" s="32"/>
    </row>
    <row r="27" spans="1:16" ht="38.25">
      <c r="A27" s="28">
        <v>8</v>
      </c>
      <c r="B27" s="28"/>
      <c r="C27" s="35" t="s">
        <v>53</v>
      </c>
      <c r="D27" s="36" t="s">
        <v>39</v>
      </c>
      <c r="E27" s="36">
        <v>4</v>
      </c>
      <c r="F27" s="32"/>
      <c r="G27" s="32"/>
      <c r="H27" s="33"/>
      <c r="I27" s="33"/>
      <c r="J27" s="33"/>
      <c r="K27" s="32"/>
      <c r="L27" s="32"/>
      <c r="M27" s="32"/>
      <c r="N27" s="32"/>
      <c r="O27" s="32"/>
      <c r="P27" s="32"/>
    </row>
    <row r="28" spans="1:16" ht="25.5">
      <c r="A28" s="28">
        <v>9</v>
      </c>
      <c r="B28" s="28"/>
      <c r="C28" s="35" t="s">
        <v>54</v>
      </c>
      <c r="D28" s="36" t="s">
        <v>39</v>
      </c>
      <c r="E28" s="36">
        <v>1</v>
      </c>
      <c r="F28" s="32"/>
      <c r="G28" s="32"/>
      <c r="H28" s="33"/>
      <c r="I28" s="33"/>
      <c r="J28" s="33"/>
      <c r="K28" s="32"/>
      <c r="L28" s="32"/>
      <c r="M28" s="32"/>
      <c r="N28" s="32"/>
      <c r="O28" s="32"/>
      <c r="P28" s="32"/>
    </row>
    <row r="29" spans="1:16" ht="15">
      <c r="A29" s="28"/>
      <c r="B29" s="28"/>
      <c r="C29" s="34" t="s">
        <v>58</v>
      </c>
      <c r="D29" s="36"/>
      <c r="E29" s="36"/>
      <c r="F29" s="32"/>
      <c r="G29" s="32"/>
      <c r="H29" s="33"/>
      <c r="I29" s="33"/>
      <c r="J29" s="33"/>
      <c r="K29" s="32"/>
      <c r="L29" s="32"/>
      <c r="M29" s="32"/>
      <c r="N29" s="32"/>
      <c r="O29" s="32"/>
      <c r="P29" s="32"/>
    </row>
    <row r="30" spans="1:16" ht="15">
      <c r="A30" s="28"/>
      <c r="B30" s="28"/>
      <c r="C30" s="34" t="s">
        <v>59</v>
      </c>
      <c r="D30" s="36"/>
      <c r="E30" s="36"/>
      <c r="F30" s="32"/>
      <c r="G30" s="32"/>
      <c r="H30" s="33"/>
      <c r="I30" s="33"/>
      <c r="J30" s="33"/>
      <c r="K30" s="32"/>
      <c r="L30" s="32"/>
      <c r="M30" s="32"/>
      <c r="N30" s="32"/>
      <c r="O30" s="32"/>
      <c r="P30" s="32"/>
    </row>
    <row r="31" spans="1:16" ht="51">
      <c r="A31" s="28">
        <v>10</v>
      </c>
      <c r="B31" s="28"/>
      <c r="C31" s="35" t="s">
        <v>60</v>
      </c>
      <c r="D31" s="36" t="s">
        <v>41</v>
      </c>
      <c r="E31" s="36">
        <v>29</v>
      </c>
      <c r="F31" s="32"/>
      <c r="G31" s="32"/>
      <c r="H31" s="33"/>
      <c r="I31" s="33"/>
      <c r="J31" s="33"/>
      <c r="K31" s="32"/>
      <c r="L31" s="32"/>
      <c r="M31" s="32"/>
      <c r="N31" s="32"/>
      <c r="O31" s="32"/>
      <c r="P31" s="32"/>
    </row>
    <row r="32" spans="1:16" ht="38.25">
      <c r="A32" s="28">
        <v>11</v>
      </c>
      <c r="B32" s="28"/>
      <c r="C32" s="35" t="s">
        <v>61</v>
      </c>
      <c r="D32" s="36" t="s">
        <v>41</v>
      </c>
      <c r="E32" s="36">
        <v>29</v>
      </c>
      <c r="F32" s="32"/>
      <c r="G32" s="32"/>
      <c r="H32" s="33"/>
      <c r="I32" s="33"/>
      <c r="J32" s="33"/>
      <c r="K32" s="32"/>
      <c r="L32" s="32"/>
      <c r="M32" s="32"/>
      <c r="N32" s="32"/>
      <c r="O32" s="32"/>
      <c r="P32" s="32"/>
    </row>
    <row r="33" spans="1:16" ht="51">
      <c r="A33" s="28">
        <v>12</v>
      </c>
      <c r="B33" s="28"/>
      <c r="C33" s="35" t="s">
        <v>62</v>
      </c>
      <c r="D33" s="36" t="s">
        <v>41</v>
      </c>
      <c r="E33" s="36">
        <v>31</v>
      </c>
      <c r="F33" s="32"/>
      <c r="G33" s="32"/>
      <c r="H33" s="33"/>
      <c r="I33" s="33"/>
      <c r="J33" s="33"/>
      <c r="K33" s="32"/>
      <c r="L33" s="32"/>
      <c r="M33" s="32"/>
      <c r="N33" s="32"/>
      <c r="O33" s="32"/>
      <c r="P33" s="32"/>
    </row>
    <row r="34" spans="1:16" ht="15">
      <c r="A34" s="28"/>
      <c r="B34" s="29"/>
      <c r="C34" s="34" t="s">
        <v>63</v>
      </c>
      <c r="D34" s="36"/>
      <c r="E34" s="36"/>
      <c r="F34" s="32"/>
      <c r="G34" s="32"/>
      <c r="H34" s="33"/>
      <c r="I34" s="33"/>
      <c r="J34" s="33"/>
      <c r="K34" s="32"/>
      <c r="L34" s="32"/>
      <c r="M34" s="32"/>
      <c r="N34" s="32"/>
      <c r="O34" s="32"/>
      <c r="P34" s="32"/>
    </row>
    <row r="35" spans="1:16" ht="38.25">
      <c r="A35" s="28">
        <v>13</v>
      </c>
      <c r="B35" s="28"/>
      <c r="C35" s="35" t="s">
        <v>65</v>
      </c>
      <c r="D35" s="36" t="s">
        <v>41</v>
      </c>
      <c r="E35" s="36">
        <v>88</v>
      </c>
      <c r="F35" s="32"/>
      <c r="G35" s="32"/>
      <c r="H35" s="33"/>
      <c r="I35" s="33"/>
      <c r="J35" s="33"/>
      <c r="K35" s="32"/>
      <c r="L35" s="32"/>
      <c r="M35" s="32"/>
      <c r="N35" s="32"/>
      <c r="O35" s="32"/>
      <c r="P35" s="32"/>
    </row>
    <row r="36" spans="1:16" ht="38.25">
      <c r="A36" s="28">
        <v>14</v>
      </c>
      <c r="B36" s="28"/>
      <c r="C36" s="35" t="s">
        <v>66</v>
      </c>
      <c r="D36" s="36" t="s">
        <v>41</v>
      </c>
      <c r="E36" s="36">
        <v>88</v>
      </c>
      <c r="F36" s="32"/>
      <c r="G36" s="32"/>
      <c r="H36" s="33"/>
      <c r="I36" s="33"/>
      <c r="J36" s="33"/>
      <c r="K36" s="32"/>
      <c r="L36" s="32"/>
      <c r="M36" s="32"/>
      <c r="N36" s="32"/>
      <c r="O36" s="32"/>
      <c r="P36" s="32"/>
    </row>
    <row r="37" spans="1:16" ht="15">
      <c r="A37" s="28"/>
      <c r="B37" s="29"/>
      <c r="C37" s="34" t="s">
        <v>67</v>
      </c>
      <c r="D37" s="36"/>
      <c r="E37" s="36"/>
      <c r="F37" s="32"/>
      <c r="G37" s="32"/>
      <c r="H37" s="33"/>
      <c r="I37" s="33"/>
      <c r="J37" s="33"/>
      <c r="K37" s="32"/>
      <c r="L37" s="32"/>
      <c r="M37" s="32"/>
      <c r="N37" s="32"/>
      <c r="O37" s="32"/>
      <c r="P37" s="32"/>
    </row>
    <row r="38" spans="1:16" ht="38.25">
      <c r="A38" s="28">
        <v>15</v>
      </c>
      <c r="B38" s="28"/>
      <c r="C38" s="35" t="s">
        <v>68</v>
      </c>
      <c r="D38" s="36" t="s">
        <v>41</v>
      </c>
      <c r="E38" s="36">
        <v>29</v>
      </c>
      <c r="F38" s="32"/>
      <c r="G38" s="32"/>
      <c r="H38" s="33"/>
      <c r="I38" s="33"/>
      <c r="J38" s="33"/>
      <c r="K38" s="32"/>
      <c r="L38" s="32"/>
      <c r="M38" s="32"/>
      <c r="N38" s="32"/>
      <c r="O38" s="32"/>
      <c r="P38" s="32"/>
    </row>
    <row r="39" spans="1:16" ht="25.5">
      <c r="A39" s="28">
        <v>16</v>
      </c>
      <c r="B39" s="28"/>
      <c r="C39" s="35" t="s">
        <v>70</v>
      </c>
      <c r="D39" s="36" t="s">
        <v>41</v>
      </c>
      <c r="E39" s="36">
        <v>21</v>
      </c>
      <c r="F39" s="32"/>
      <c r="G39" s="32"/>
      <c r="H39" s="33"/>
      <c r="I39" s="33"/>
      <c r="J39" s="33"/>
      <c r="K39" s="32"/>
      <c r="L39" s="32"/>
      <c r="M39" s="32"/>
      <c r="N39" s="32"/>
      <c r="O39" s="32"/>
      <c r="P39" s="32"/>
    </row>
    <row r="40" spans="1:16" ht="25.5">
      <c r="A40" s="28">
        <v>17</v>
      </c>
      <c r="B40" s="28"/>
      <c r="C40" s="35" t="s">
        <v>71</v>
      </c>
      <c r="D40" s="36" t="s">
        <v>41</v>
      </c>
      <c r="E40" s="36">
        <v>4</v>
      </c>
      <c r="F40" s="32"/>
      <c r="G40" s="32"/>
      <c r="H40" s="33"/>
      <c r="I40" s="33"/>
      <c r="J40" s="33"/>
      <c r="K40" s="32"/>
      <c r="L40" s="32"/>
      <c r="M40" s="32"/>
      <c r="N40" s="32"/>
      <c r="O40" s="32"/>
      <c r="P40" s="32"/>
    </row>
    <row r="41" spans="1:16" ht="51">
      <c r="A41" s="28">
        <v>18</v>
      </c>
      <c r="B41" s="28"/>
      <c r="C41" s="37" t="s">
        <v>72</v>
      </c>
      <c r="D41" s="38" t="s">
        <v>73</v>
      </c>
      <c r="E41" s="32">
        <v>8</v>
      </c>
      <c r="F41" s="32"/>
      <c r="G41" s="32"/>
      <c r="H41" s="33"/>
      <c r="I41" s="33"/>
      <c r="J41" s="33"/>
      <c r="K41" s="32"/>
      <c r="L41" s="32"/>
      <c r="M41" s="32"/>
      <c r="N41" s="32"/>
      <c r="O41" s="32"/>
      <c r="P41" s="32"/>
    </row>
    <row r="42" spans="1:16" ht="38.25">
      <c r="A42" s="28">
        <v>19</v>
      </c>
      <c r="B42" s="28"/>
      <c r="C42" s="35" t="s">
        <v>74</v>
      </c>
      <c r="D42" s="36" t="s">
        <v>43</v>
      </c>
      <c r="E42" s="36">
        <v>40</v>
      </c>
      <c r="F42" s="32"/>
      <c r="G42" s="32"/>
      <c r="H42" s="33"/>
      <c r="I42" s="33"/>
      <c r="J42" s="33"/>
      <c r="K42" s="32"/>
      <c r="L42" s="32"/>
      <c r="M42" s="32"/>
      <c r="N42" s="32"/>
      <c r="O42" s="32"/>
      <c r="P42" s="32"/>
    </row>
    <row r="43" spans="1:16" ht="15">
      <c r="A43" s="28"/>
      <c r="B43" s="29"/>
      <c r="C43" s="34" t="s">
        <v>75</v>
      </c>
      <c r="D43" s="36"/>
      <c r="E43" s="36"/>
      <c r="F43" s="32"/>
      <c r="G43" s="32"/>
      <c r="H43" s="33"/>
      <c r="I43" s="33"/>
      <c r="J43" s="33"/>
      <c r="K43" s="32"/>
      <c r="L43" s="32"/>
      <c r="M43" s="32"/>
      <c r="N43" s="32"/>
      <c r="O43" s="32"/>
      <c r="P43" s="32"/>
    </row>
    <row r="44" spans="1:16" ht="15">
      <c r="A44" s="28"/>
      <c r="B44" s="29"/>
      <c r="C44" s="34" t="s">
        <v>76</v>
      </c>
      <c r="D44" s="36"/>
      <c r="E44" s="36"/>
      <c r="F44" s="32"/>
      <c r="G44" s="32"/>
      <c r="H44" s="33"/>
      <c r="I44" s="33"/>
      <c r="J44" s="33"/>
      <c r="K44" s="32"/>
      <c r="L44" s="32"/>
      <c r="M44" s="32"/>
      <c r="N44" s="32"/>
      <c r="O44" s="32"/>
      <c r="P44" s="32"/>
    </row>
    <row r="45" spans="1:16" ht="15">
      <c r="A45" s="28">
        <v>20</v>
      </c>
      <c r="B45" s="28"/>
      <c r="C45" s="35" t="s">
        <v>77</v>
      </c>
      <c r="D45" s="36" t="s">
        <v>39</v>
      </c>
      <c r="E45" s="36">
        <v>12</v>
      </c>
      <c r="F45" s="32"/>
      <c r="G45" s="32"/>
      <c r="H45" s="33"/>
      <c r="I45" s="33"/>
      <c r="J45" s="33"/>
      <c r="K45" s="32"/>
      <c r="L45" s="32"/>
      <c r="M45" s="32"/>
      <c r="N45" s="32"/>
      <c r="O45" s="32"/>
      <c r="P45" s="32"/>
    </row>
    <row r="46" spans="1:16" ht="38.25">
      <c r="A46" s="28">
        <v>21</v>
      </c>
      <c r="B46" s="28"/>
      <c r="C46" s="35" t="s">
        <v>244</v>
      </c>
      <c r="D46" s="36" t="s">
        <v>39</v>
      </c>
      <c r="E46" s="36">
        <v>5</v>
      </c>
      <c r="F46" s="32"/>
      <c r="G46" s="32"/>
      <c r="H46" s="33"/>
      <c r="I46" s="33"/>
      <c r="J46" s="33"/>
      <c r="K46" s="32"/>
      <c r="L46" s="32"/>
      <c r="M46" s="32"/>
      <c r="N46" s="32"/>
      <c r="O46" s="32"/>
      <c r="P46" s="32"/>
    </row>
    <row r="47" spans="1:16" ht="15">
      <c r="A47" s="28"/>
      <c r="B47" s="28"/>
      <c r="C47" s="34" t="s">
        <v>78</v>
      </c>
      <c r="D47" s="36"/>
      <c r="E47" s="36"/>
      <c r="F47" s="32"/>
      <c r="G47" s="32"/>
      <c r="H47" s="33"/>
      <c r="I47" s="33"/>
      <c r="J47" s="33"/>
      <c r="K47" s="32"/>
      <c r="L47" s="32"/>
      <c r="M47" s="32"/>
      <c r="N47" s="32"/>
      <c r="O47" s="32"/>
      <c r="P47" s="32"/>
    </row>
    <row r="48" spans="1:16" ht="15">
      <c r="A48" s="28">
        <v>22</v>
      </c>
      <c r="B48" s="28"/>
      <c r="C48" s="35" t="s">
        <v>80</v>
      </c>
      <c r="D48" s="36" t="s">
        <v>39</v>
      </c>
      <c r="E48" s="36">
        <v>1</v>
      </c>
      <c r="F48" s="32"/>
      <c r="G48" s="32"/>
      <c r="H48" s="33"/>
      <c r="I48" s="33"/>
      <c r="J48" s="33"/>
      <c r="K48" s="32"/>
      <c r="L48" s="32"/>
      <c r="M48" s="32"/>
      <c r="N48" s="32"/>
      <c r="O48" s="32"/>
      <c r="P48" s="32"/>
    </row>
    <row r="49" spans="1:16" ht="15">
      <c r="A49" s="28">
        <v>23</v>
      </c>
      <c r="B49" s="28"/>
      <c r="C49" s="35" t="s">
        <v>82</v>
      </c>
      <c r="D49" s="36" t="s">
        <v>39</v>
      </c>
      <c r="E49" s="36">
        <v>1</v>
      </c>
      <c r="F49" s="32"/>
      <c r="G49" s="32"/>
      <c r="H49" s="33"/>
      <c r="I49" s="33"/>
      <c r="J49" s="33"/>
      <c r="K49" s="32"/>
      <c r="L49" s="32"/>
      <c r="M49" s="32"/>
      <c r="N49" s="32"/>
      <c r="O49" s="32"/>
      <c r="P49" s="32"/>
    </row>
    <row r="50" spans="1:16" ht="15">
      <c r="A50" s="28">
        <v>24</v>
      </c>
      <c r="B50" s="28"/>
      <c r="C50" s="35" t="s">
        <v>83</v>
      </c>
      <c r="D50" s="36" t="s">
        <v>39</v>
      </c>
      <c r="E50" s="36">
        <v>1</v>
      </c>
      <c r="F50" s="32"/>
      <c r="G50" s="32"/>
      <c r="H50" s="33"/>
      <c r="I50" s="33"/>
      <c r="J50" s="33"/>
      <c r="K50" s="32"/>
      <c r="L50" s="32"/>
      <c r="M50" s="32"/>
      <c r="N50" s="32"/>
      <c r="O50" s="32"/>
      <c r="P50" s="32"/>
    </row>
    <row r="51" spans="1:16" ht="15">
      <c r="A51" s="28">
        <v>25</v>
      </c>
      <c r="B51" s="28"/>
      <c r="C51" s="35" t="s">
        <v>85</v>
      </c>
      <c r="D51" s="36" t="s">
        <v>39</v>
      </c>
      <c r="E51" s="36">
        <v>2</v>
      </c>
      <c r="F51" s="32"/>
      <c r="G51" s="32"/>
      <c r="H51" s="33"/>
      <c r="I51" s="33"/>
      <c r="J51" s="33"/>
      <c r="K51" s="32"/>
      <c r="L51" s="32"/>
      <c r="M51" s="32"/>
      <c r="N51" s="32"/>
      <c r="O51" s="32"/>
      <c r="P51" s="32"/>
    </row>
    <row r="52" spans="1:16" ht="25.5">
      <c r="A52" s="28">
        <v>26</v>
      </c>
      <c r="B52" s="28"/>
      <c r="C52" s="35" t="s">
        <v>86</v>
      </c>
      <c r="D52" s="36" t="s">
        <v>45</v>
      </c>
      <c r="E52" s="36">
        <v>3</v>
      </c>
      <c r="F52" s="32"/>
      <c r="G52" s="32"/>
      <c r="H52" s="33"/>
      <c r="I52" s="33"/>
      <c r="J52" s="33"/>
      <c r="K52" s="32"/>
      <c r="L52" s="32"/>
      <c r="M52" s="32"/>
      <c r="N52" s="32"/>
      <c r="O52" s="32"/>
      <c r="P52" s="32"/>
    </row>
    <row r="53" spans="1:16" ht="15">
      <c r="A53" s="28"/>
      <c r="B53" s="28"/>
      <c r="C53" s="34" t="s">
        <v>88</v>
      </c>
      <c r="D53" s="36"/>
      <c r="E53" s="36"/>
      <c r="F53" s="32"/>
      <c r="G53" s="32"/>
      <c r="H53" s="33"/>
      <c r="I53" s="33"/>
      <c r="J53" s="33"/>
      <c r="K53" s="32"/>
      <c r="L53" s="32"/>
      <c r="M53" s="32"/>
      <c r="N53" s="32"/>
      <c r="O53" s="32"/>
      <c r="P53" s="32"/>
    </row>
    <row r="54" spans="1:16" ht="51">
      <c r="A54" s="28">
        <v>27</v>
      </c>
      <c r="B54" s="38"/>
      <c r="C54" s="37" t="s">
        <v>89</v>
      </c>
      <c r="D54" s="38" t="s">
        <v>90</v>
      </c>
      <c r="E54" s="32">
        <v>1</v>
      </c>
      <c r="F54" s="32"/>
      <c r="G54" s="32"/>
      <c r="H54" s="33"/>
      <c r="I54" s="33"/>
      <c r="J54" s="33"/>
      <c r="K54" s="32"/>
      <c r="L54" s="32"/>
      <c r="M54" s="32"/>
      <c r="N54" s="32"/>
      <c r="O54" s="32"/>
      <c r="P54" s="32"/>
    </row>
    <row r="55" spans="1:16" ht="15">
      <c r="A55" s="28">
        <v>28</v>
      </c>
      <c r="B55" s="38"/>
      <c r="C55" s="37" t="s">
        <v>91</v>
      </c>
      <c r="D55" s="38" t="s">
        <v>92</v>
      </c>
      <c r="E55" s="32">
        <v>1</v>
      </c>
      <c r="F55" s="32"/>
      <c r="G55" s="32"/>
      <c r="H55" s="33"/>
      <c r="I55" s="33"/>
      <c r="J55" s="33"/>
      <c r="K55" s="32"/>
      <c r="L55" s="32"/>
      <c r="M55" s="32"/>
      <c r="N55" s="32"/>
      <c r="O55" s="32"/>
      <c r="P55" s="32"/>
    </row>
    <row r="56" spans="1:16" ht="15">
      <c r="A56" s="28"/>
      <c r="B56" s="29"/>
      <c r="C56" s="39" t="s">
        <v>93</v>
      </c>
      <c r="D56" s="36"/>
      <c r="E56" s="36"/>
      <c r="F56" s="32"/>
      <c r="G56" s="32"/>
      <c r="H56" s="32"/>
      <c r="I56" s="32"/>
      <c r="J56" s="32"/>
      <c r="K56" s="32"/>
      <c r="L56" s="40"/>
      <c r="M56" s="40"/>
      <c r="N56" s="40"/>
      <c r="O56" s="40"/>
      <c r="P56" s="40"/>
    </row>
    <row r="57" spans="4:16" ht="15">
      <c r="D57" s="2" t="s">
        <v>94</v>
      </c>
      <c r="E57" s="1"/>
      <c r="F57" s="1"/>
      <c r="G57" s="1"/>
      <c r="H57" s="1"/>
      <c r="I57" s="1"/>
      <c r="J57" s="1"/>
      <c r="K57" s="76"/>
      <c r="L57" s="41"/>
      <c r="M57" s="41"/>
      <c r="N57" s="41"/>
      <c r="O57" s="41"/>
      <c r="P57" s="65"/>
    </row>
    <row r="58" spans="4:16" ht="15">
      <c r="D58" s="19"/>
      <c r="E58" s="19"/>
      <c r="F58" s="19"/>
      <c r="G58" s="19"/>
      <c r="H58" s="77" t="s">
        <v>95</v>
      </c>
      <c r="I58" s="78"/>
      <c r="J58" s="78"/>
      <c r="K58" s="79"/>
      <c r="L58" s="42"/>
      <c r="M58" s="29"/>
      <c r="N58" s="29"/>
      <c r="O58" s="29"/>
      <c r="P58" s="40"/>
    </row>
    <row r="59" spans="4:16" ht="15">
      <c r="D59" s="19"/>
      <c r="E59" s="19"/>
      <c r="F59" s="19"/>
      <c r="G59" s="19"/>
      <c r="H59" s="77" t="s">
        <v>96</v>
      </c>
      <c r="I59" s="78"/>
      <c r="J59" s="78"/>
      <c r="K59" s="79"/>
      <c r="L59" s="43"/>
      <c r="M59" s="29"/>
      <c r="N59" s="29"/>
      <c r="O59" s="29"/>
      <c r="P59" s="40"/>
    </row>
    <row r="60" spans="4:16" ht="15">
      <c r="D60" s="19"/>
      <c r="E60" s="19"/>
      <c r="F60" s="19"/>
      <c r="G60" s="19"/>
      <c r="H60" s="77" t="s">
        <v>97</v>
      </c>
      <c r="I60" s="78"/>
      <c r="J60" s="78"/>
      <c r="K60" s="79"/>
      <c r="L60" s="42"/>
      <c r="M60" s="29"/>
      <c r="N60" s="29"/>
      <c r="O60" s="29"/>
      <c r="P60" s="40"/>
    </row>
    <row r="61" spans="4:16" ht="15">
      <c r="D61" s="19"/>
      <c r="E61" s="19"/>
      <c r="F61" s="19"/>
      <c r="G61" s="19"/>
      <c r="H61" s="2" t="s">
        <v>98</v>
      </c>
      <c r="I61" s="1"/>
      <c r="J61" s="1"/>
      <c r="K61" s="76"/>
      <c r="L61" s="42"/>
      <c r="M61" s="29"/>
      <c r="N61" s="29"/>
      <c r="O61" s="29"/>
      <c r="P61" s="40"/>
    </row>
    <row r="62" spans="4:16" ht="15">
      <c r="D62" s="19"/>
      <c r="E62" s="19"/>
      <c r="F62" s="19"/>
      <c r="G62" s="19"/>
      <c r="H62" s="77" t="s">
        <v>99</v>
      </c>
      <c r="I62" s="78"/>
      <c r="J62" s="78"/>
      <c r="K62" s="79"/>
      <c r="L62" s="42"/>
      <c r="M62" s="29"/>
      <c r="N62" s="29"/>
      <c r="O62" s="29"/>
      <c r="P62" s="44"/>
    </row>
    <row r="63" spans="4:16" ht="15">
      <c r="D63" s="19"/>
      <c r="E63" s="19"/>
      <c r="F63" s="19"/>
      <c r="G63" s="19"/>
      <c r="H63" s="9" t="s">
        <v>100</v>
      </c>
      <c r="I63" s="9"/>
      <c r="J63" s="9"/>
      <c r="K63" s="9"/>
      <c r="L63" s="29"/>
      <c r="M63" s="29"/>
      <c r="N63" s="29"/>
      <c r="O63" s="29"/>
      <c r="P63" s="44"/>
    </row>
    <row r="64" spans="1:4" ht="15">
      <c r="A64" s="14" t="s">
        <v>101</v>
      </c>
      <c r="B64" s="14"/>
      <c r="C64" s="45"/>
      <c r="D64" s="46"/>
    </row>
    <row r="65" spans="1:4" ht="15">
      <c r="A65" s="46"/>
      <c r="B65" s="46"/>
      <c r="C65" s="13" t="s">
        <v>102</v>
      </c>
      <c r="D65" s="12"/>
    </row>
    <row r="66" spans="1:4" ht="15">
      <c r="A66" s="47" t="s">
        <v>103</v>
      </c>
      <c r="B66" s="48"/>
      <c r="C66" s="45"/>
      <c r="D66" s="48"/>
    </row>
    <row r="68" spans="1:4" ht="15">
      <c r="A68" s="11" t="s">
        <v>104</v>
      </c>
      <c r="B68" s="10"/>
      <c r="C68" s="45"/>
      <c r="D68" s="46"/>
    </row>
    <row r="69" spans="1:4" ht="15">
      <c r="A69" s="46"/>
      <c r="B69" s="46"/>
      <c r="C69" s="13" t="s">
        <v>102</v>
      </c>
      <c r="D69" s="12"/>
    </row>
    <row r="70" spans="1:3" ht="15">
      <c r="A70" s="14" t="s">
        <v>105</v>
      </c>
      <c r="B70" s="14"/>
      <c r="C70" s="49"/>
    </row>
    <row r="71" spans="1:3" ht="15">
      <c r="A71" s="48"/>
      <c r="B71" s="48"/>
      <c r="C71" s="48"/>
    </row>
    <row r="73" spans="2:3" ht="15">
      <c r="B73" s="74" t="s">
        <v>245</v>
      </c>
      <c r="C73" s="74" t="s">
        <v>246</v>
      </c>
    </row>
  </sheetData>
  <mergeCells count="17">
    <mergeCell ref="H63:K63"/>
    <mergeCell ref="A1:P1"/>
    <mergeCell ref="A3:P3"/>
    <mergeCell ref="A4:P4"/>
    <mergeCell ref="F14:K14"/>
    <mergeCell ref="L14:P14"/>
    <mergeCell ref="D57:K57"/>
    <mergeCell ref="H58:K58"/>
    <mergeCell ref="H59:K59"/>
    <mergeCell ref="H60:K60"/>
    <mergeCell ref="H61:K61"/>
    <mergeCell ref="H62:K62"/>
    <mergeCell ref="A64:B64"/>
    <mergeCell ref="C65:D65"/>
    <mergeCell ref="A68:B68"/>
    <mergeCell ref="C69:D69"/>
    <mergeCell ref="A70:B7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B14DAB59-1470-4CD2-AAFB-483E30FAF189}">
  <sheetPr>
    <tabColor rgb="FFE0F8E3"/>
  </sheetPr>
  <dimension ref="A1:P171"/>
  <sheetViews>
    <sheetView zoomScale="130" zoomScaleNormal="130" workbookViewId="0" topLeftCell="A143">
      <selection pane="topLeft" activeCell="C112" sqref="C112"/>
    </sheetView>
  </sheetViews>
  <sheetFormatPr defaultRowHeight="15"/>
  <cols>
    <col min="1" max="1" width="5.625" customWidth="1"/>
    <col min="2" max="2" width="8.75" customWidth="1"/>
    <col min="3" max="3" width="45.75" customWidth="1"/>
    <col min="13" max="13" width="10.125" bestFit="1" customWidth="1"/>
    <col min="16" max="16" width="9.75" customWidth="1"/>
  </cols>
  <sheetData>
    <row r="1" spans="1:16" ht="15">
      <c r="A1" s="8" t="s">
        <v>224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1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</row>
    <row r="3" spans="1:16" ht="15">
      <c r="A3" s="7" t="s">
        <v>10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8">
      <c r="A4" s="5" t="s">
        <v>11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">
      <c r="A5" s="19" t="s">
        <v>239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</row>
    <row r="6" spans="1:16" ht="15">
      <c r="A6" s="19" t="s">
        <v>12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</row>
    <row r="7" spans="1:16" ht="15">
      <c r="A7" s="19" t="s">
        <v>112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</row>
    <row r="8" spans="1:16" ht="15">
      <c r="A8" s="19" t="s">
        <v>13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N8" s="19"/>
      <c r="O8" s="19"/>
      <c r="P8" s="19"/>
    </row>
    <row r="9" spans="1:16" ht="15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</row>
    <row r="10" spans="1:16" ht="15">
      <c r="A10" s="19" t="s">
        <v>14</v>
      </c>
      <c r="B10" s="19"/>
      <c r="C10" s="19"/>
      <c r="D10" s="19"/>
      <c r="E10" s="19"/>
      <c r="F10" s="19"/>
      <c r="G10" s="19"/>
      <c r="H10" s="19"/>
      <c r="I10" s="19"/>
      <c r="J10" s="19"/>
      <c r="K10" s="19" t="s">
        <v>15</v>
      </c>
      <c r="L10" s="19"/>
      <c r="M10" s="20"/>
      <c r="N10" s="21"/>
      <c r="O10" s="19"/>
      <c r="P10" s="19"/>
    </row>
    <row r="11" spans="1:16" ht="15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20"/>
      <c r="N11" s="21"/>
      <c r="O11" s="19"/>
      <c r="P11" s="19"/>
    </row>
    <row r="12" spans="1:16" ht="15">
      <c r="A12" s="19"/>
      <c r="B12" s="19"/>
      <c r="C12" s="19"/>
      <c r="D12" s="19"/>
      <c r="E12" s="19"/>
      <c r="F12" s="19"/>
      <c r="G12" s="19"/>
      <c r="H12" s="19"/>
      <c r="I12" s="19"/>
      <c r="K12" s="19"/>
      <c r="L12" s="19"/>
      <c r="M12" s="19" t="s">
        <v>196</v>
      </c>
      <c r="N12" s="19"/>
      <c r="O12" s="19"/>
      <c r="P12" s="19"/>
    </row>
    <row r="13" spans="1:16" ht="1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</row>
    <row r="14" spans="1:16" ht="15">
      <c r="A14" s="22"/>
      <c r="B14" s="22"/>
      <c r="C14" s="22"/>
      <c r="D14" s="22"/>
      <c r="E14" s="22"/>
      <c r="F14" s="3" t="s">
        <v>16</v>
      </c>
      <c r="G14" s="3"/>
      <c r="H14" s="3"/>
      <c r="I14" s="3"/>
      <c r="J14" s="3"/>
      <c r="K14" s="3"/>
      <c r="L14" s="3" t="s">
        <v>17</v>
      </c>
      <c r="M14" s="3"/>
      <c r="N14" s="3"/>
      <c r="O14" s="3"/>
      <c r="P14" s="3"/>
    </row>
    <row r="15" spans="1:16" ht="70.5">
      <c r="A15" s="24" t="s">
        <v>18</v>
      </c>
      <c r="B15" s="24" t="s">
        <v>19</v>
      </c>
      <c r="C15" s="25" t="s">
        <v>20</v>
      </c>
      <c r="D15" s="24" t="s">
        <v>21</v>
      </c>
      <c r="E15" s="24" t="s">
        <v>22</v>
      </c>
      <c r="F15" s="26" t="s">
        <v>23</v>
      </c>
      <c r="G15" s="26" t="s">
        <v>24</v>
      </c>
      <c r="H15" s="27" t="s">
        <v>25</v>
      </c>
      <c r="I15" s="27" t="s">
        <v>26</v>
      </c>
      <c r="J15" s="27" t="s">
        <v>27</v>
      </c>
      <c r="K15" s="26" t="s">
        <v>28</v>
      </c>
      <c r="L15" s="26" t="s">
        <v>29</v>
      </c>
      <c r="M15" s="26" t="s">
        <v>30</v>
      </c>
      <c r="N15" s="26" t="s">
        <v>31</v>
      </c>
      <c r="O15" s="26" t="s">
        <v>32</v>
      </c>
      <c r="P15" s="26" t="s">
        <v>33</v>
      </c>
    </row>
    <row r="16" spans="1:16" ht="15">
      <c r="A16" s="23">
        <v>1</v>
      </c>
      <c r="B16" s="23">
        <v>2</v>
      </c>
      <c r="C16" s="23">
        <v>3</v>
      </c>
      <c r="D16" s="23">
        <v>4</v>
      </c>
      <c r="E16" s="23">
        <v>5</v>
      </c>
      <c r="F16" s="23">
        <v>6</v>
      </c>
      <c r="G16" s="23">
        <v>7</v>
      </c>
      <c r="H16" s="23">
        <v>8</v>
      </c>
      <c r="I16" s="23">
        <v>9</v>
      </c>
      <c r="J16" s="23">
        <v>10</v>
      </c>
      <c r="K16" s="23">
        <v>11</v>
      </c>
      <c r="L16" s="23">
        <v>12</v>
      </c>
      <c r="M16" s="23">
        <v>13</v>
      </c>
      <c r="N16" s="23">
        <v>14</v>
      </c>
      <c r="O16" s="23">
        <v>15</v>
      </c>
      <c r="P16" s="23">
        <v>16</v>
      </c>
    </row>
    <row r="17" spans="1:16" ht="15">
      <c r="A17" s="28"/>
      <c r="B17" s="29"/>
      <c r="C17" s="30" t="s">
        <v>113</v>
      </c>
      <c r="D17" s="31" t="s">
        <v>35</v>
      </c>
      <c r="E17" s="31">
        <f>E18+E37+E60+E77+E95+E114+E133</f>
        <v>55.599999999999994</v>
      </c>
      <c r="F17" s="32"/>
      <c r="G17" s="32"/>
      <c r="H17" s="33"/>
      <c r="I17" s="33"/>
      <c r="J17" s="33"/>
      <c r="K17" s="32"/>
      <c r="L17" s="32"/>
      <c r="M17" s="32"/>
      <c r="N17" s="32"/>
      <c r="O17" s="32"/>
      <c r="P17" s="32"/>
    </row>
    <row r="18" spans="1:16" ht="15">
      <c r="A18" s="28"/>
      <c r="B18" s="29"/>
      <c r="C18" s="34" t="s">
        <v>114</v>
      </c>
      <c r="D18" s="31" t="s">
        <v>35</v>
      </c>
      <c r="E18" s="31">
        <v>5.33</v>
      </c>
      <c r="F18" s="32"/>
      <c r="G18" s="32"/>
      <c r="H18" s="33"/>
      <c r="I18" s="33"/>
      <c r="J18" s="33"/>
      <c r="K18" s="32"/>
      <c r="L18" s="32"/>
      <c r="M18" s="32"/>
      <c r="N18" s="32"/>
      <c r="O18" s="32"/>
      <c r="P18" s="32"/>
    </row>
    <row r="19" spans="1:16" ht="25.5">
      <c r="A19" s="28">
        <v>1</v>
      </c>
      <c r="B19" s="28"/>
      <c r="C19" s="35" t="s">
        <v>115</v>
      </c>
      <c r="D19" s="36" t="s">
        <v>41</v>
      </c>
      <c r="E19" s="36">
        <v>3.50</v>
      </c>
      <c r="F19" s="32"/>
      <c r="G19" s="32"/>
      <c r="H19" s="33"/>
      <c r="I19" s="33"/>
      <c r="J19" s="33"/>
      <c r="K19" s="32"/>
      <c r="L19" s="32"/>
      <c r="M19" s="32"/>
      <c r="N19" s="32"/>
      <c r="O19" s="32"/>
      <c r="P19" s="32"/>
    </row>
    <row r="20" spans="1:16" ht="25.5">
      <c r="A20" s="28">
        <v>2</v>
      </c>
      <c r="B20" s="28"/>
      <c r="C20" s="35" t="s">
        <v>116</v>
      </c>
      <c r="D20" s="36" t="s">
        <v>45</v>
      </c>
      <c r="E20" s="36">
        <v>2</v>
      </c>
      <c r="F20" s="32"/>
      <c r="G20" s="32"/>
      <c r="H20" s="33"/>
      <c r="I20" s="33"/>
      <c r="J20" s="33"/>
      <c r="K20" s="32"/>
      <c r="L20" s="32"/>
      <c r="M20" s="32"/>
      <c r="N20" s="32"/>
      <c r="O20" s="32"/>
      <c r="P20" s="32"/>
    </row>
    <row r="21" spans="1:16" ht="15">
      <c r="A21" s="28">
        <v>3</v>
      </c>
      <c r="B21" s="28"/>
      <c r="C21" s="35" t="s">
        <v>117</v>
      </c>
      <c r="D21" s="36" t="s">
        <v>41</v>
      </c>
      <c r="E21" s="36">
        <v>5.33</v>
      </c>
      <c r="F21" s="32"/>
      <c r="G21" s="32"/>
      <c r="H21" s="33"/>
      <c r="I21" s="33"/>
      <c r="J21" s="33"/>
      <c r="K21" s="32"/>
      <c r="L21" s="32"/>
      <c r="M21" s="32"/>
      <c r="N21" s="32"/>
      <c r="O21" s="32"/>
      <c r="P21" s="32"/>
    </row>
    <row r="22" spans="1:16" ht="25.5">
      <c r="A22" s="28">
        <v>4</v>
      </c>
      <c r="B22" s="28"/>
      <c r="C22" s="35" t="s">
        <v>118</v>
      </c>
      <c r="D22" s="36" t="s">
        <v>41</v>
      </c>
      <c r="E22" s="36">
        <v>20.40</v>
      </c>
      <c r="F22" s="32"/>
      <c r="G22" s="32"/>
      <c r="H22" s="33"/>
      <c r="I22" s="33"/>
      <c r="J22" s="33"/>
      <c r="K22" s="32"/>
      <c r="L22" s="32"/>
      <c r="M22" s="32"/>
      <c r="N22" s="32"/>
      <c r="O22" s="32"/>
      <c r="P22" s="32"/>
    </row>
    <row r="23" spans="1:16" ht="15">
      <c r="A23" s="28">
        <v>5</v>
      </c>
      <c r="B23" s="28"/>
      <c r="C23" s="35" t="s">
        <v>119</v>
      </c>
      <c r="D23" s="36" t="s">
        <v>41</v>
      </c>
      <c r="E23" s="36">
        <v>5.33</v>
      </c>
      <c r="F23" s="32"/>
      <c r="G23" s="32"/>
      <c r="H23" s="33"/>
      <c r="I23" s="33"/>
      <c r="J23" s="33"/>
      <c r="K23" s="32"/>
      <c r="L23" s="32"/>
      <c r="M23" s="32"/>
      <c r="N23" s="32"/>
      <c r="O23" s="32"/>
      <c r="P23" s="32"/>
    </row>
    <row r="24" spans="1:16" ht="38.25">
      <c r="A24" s="28">
        <v>6</v>
      </c>
      <c r="B24" s="28"/>
      <c r="C24" s="35" t="s">
        <v>120</v>
      </c>
      <c r="D24" s="36" t="s">
        <v>43</v>
      </c>
      <c r="E24" s="36">
        <v>5</v>
      </c>
      <c r="F24" s="32"/>
      <c r="G24" s="32"/>
      <c r="H24" s="33"/>
      <c r="I24" s="33"/>
      <c r="J24" s="33"/>
      <c r="K24" s="32"/>
      <c r="L24" s="32"/>
      <c r="M24" s="32"/>
      <c r="N24" s="32"/>
      <c r="O24" s="32"/>
      <c r="P24" s="32"/>
    </row>
    <row r="25" spans="1:16" ht="51">
      <c r="A25" s="28">
        <v>7</v>
      </c>
      <c r="B25" s="28"/>
      <c r="C25" s="35" t="s">
        <v>121</v>
      </c>
      <c r="D25" s="36" t="s">
        <v>41</v>
      </c>
      <c r="E25" s="36">
        <v>5.33</v>
      </c>
      <c r="F25" s="32"/>
      <c r="G25" s="32"/>
      <c r="H25" s="33"/>
      <c r="I25" s="33"/>
      <c r="J25" s="33"/>
      <c r="K25" s="32"/>
      <c r="L25" s="32"/>
      <c r="M25" s="32"/>
      <c r="N25" s="32"/>
      <c r="O25" s="32"/>
      <c r="P25" s="32"/>
    </row>
    <row r="26" spans="1:16" ht="38.25">
      <c r="A26" s="28">
        <v>8</v>
      </c>
      <c r="B26" s="28"/>
      <c r="C26" s="35" t="s">
        <v>122</v>
      </c>
      <c r="D26" s="36" t="s">
        <v>41</v>
      </c>
      <c r="E26" s="36">
        <v>6.15</v>
      </c>
      <c r="F26" s="32"/>
      <c r="G26" s="32"/>
      <c r="H26" s="33"/>
      <c r="I26" s="33"/>
      <c r="J26" s="33"/>
      <c r="K26" s="32"/>
      <c r="L26" s="32"/>
      <c r="M26" s="32"/>
      <c r="N26" s="32"/>
      <c r="O26" s="32"/>
      <c r="P26" s="32"/>
    </row>
    <row r="27" spans="1:16" ht="38.25">
      <c r="A27" s="28">
        <v>9</v>
      </c>
      <c r="B27" s="28"/>
      <c r="C27" s="35" t="s">
        <v>123</v>
      </c>
      <c r="D27" s="36" t="s">
        <v>41</v>
      </c>
      <c r="E27" s="36">
        <v>21.60</v>
      </c>
      <c r="F27" s="32"/>
      <c r="G27" s="32"/>
      <c r="H27" s="33"/>
      <c r="I27" s="33"/>
      <c r="J27" s="33"/>
      <c r="K27" s="32"/>
      <c r="L27" s="32"/>
      <c r="M27" s="32"/>
      <c r="N27" s="32"/>
      <c r="O27" s="32"/>
      <c r="P27" s="32"/>
    </row>
    <row r="28" spans="1:16" ht="38.25">
      <c r="A28" s="28">
        <v>10</v>
      </c>
      <c r="B28" s="28"/>
      <c r="C28" s="35" t="s">
        <v>68</v>
      </c>
      <c r="D28" s="36" t="s">
        <v>41</v>
      </c>
      <c r="E28" s="36">
        <v>5.33</v>
      </c>
      <c r="F28" s="32"/>
      <c r="G28" s="32"/>
      <c r="H28" s="33"/>
      <c r="I28" s="33"/>
      <c r="J28" s="33"/>
      <c r="K28" s="32"/>
      <c r="L28" s="32"/>
      <c r="M28" s="32"/>
      <c r="N28" s="32"/>
      <c r="O28" s="32"/>
      <c r="P28" s="32"/>
    </row>
    <row r="29" spans="1:16" ht="38.25">
      <c r="A29" s="28">
        <v>11</v>
      </c>
      <c r="B29" s="28"/>
      <c r="C29" s="35" t="s">
        <v>61</v>
      </c>
      <c r="D29" s="36" t="s">
        <v>41</v>
      </c>
      <c r="E29" s="36">
        <v>5.33</v>
      </c>
      <c r="F29" s="32"/>
      <c r="G29" s="32"/>
      <c r="H29" s="33"/>
      <c r="I29" s="33"/>
      <c r="J29" s="33"/>
      <c r="K29" s="32"/>
      <c r="L29" s="32"/>
      <c r="M29" s="32"/>
      <c r="N29" s="32"/>
      <c r="O29" s="32"/>
      <c r="P29" s="32"/>
    </row>
    <row r="30" spans="1:16" ht="38.25">
      <c r="A30" s="28">
        <v>12</v>
      </c>
      <c r="B30" s="28"/>
      <c r="C30" s="35" t="s">
        <v>124</v>
      </c>
      <c r="D30" s="36" t="s">
        <v>41</v>
      </c>
      <c r="E30" s="36">
        <v>21.60</v>
      </c>
      <c r="F30" s="32"/>
      <c r="G30" s="32"/>
      <c r="H30" s="33"/>
      <c r="I30" s="33"/>
      <c r="J30" s="33"/>
      <c r="K30" s="32"/>
      <c r="L30" s="32"/>
      <c r="M30" s="32"/>
      <c r="N30" s="32"/>
      <c r="O30" s="32"/>
      <c r="P30" s="32"/>
    </row>
    <row r="31" spans="1:16" ht="25.5">
      <c r="A31" s="28">
        <v>13</v>
      </c>
      <c r="B31" s="28"/>
      <c r="C31" s="35" t="s">
        <v>70</v>
      </c>
      <c r="D31" s="36" t="s">
        <v>41</v>
      </c>
      <c r="E31" s="36">
        <v>5.33</v>
      </c>
      <c r="F31" s="32"/>
      <c r="G31" s="32"/>
      <c r="H31" s="33"/>
      <c r="I31" s="33"/>
      <c r="J31" s="33"/>
      <c r="K31" s="32"/>
      <c r="L31" s="32"/>
      <c r="M31" s="32"/>
      <c r="N31" s="32"/>
      <c r="O31" s="32"/>
      <c r="P31" s="32"/>
    </row>
    <row r="32" spans="1:16" ht="38.25">
      <c r="A32" s="28">
        <v>14</v>
      </c>
      <c r="B32" s="28"/>
      <c r="C32" s="35" t="s">
        <v>74</v>
      </c>
      <c r="D32" s="36" t="s">
        <v>43</v>
      </c>
      <c r="E32" s="36">
        <v>10</v>
      </c>
      <c r="F32" s="32"/>
      <c r="G32" s="32"/>
      <c r="H32" s="33"/>
      <c r="I32" s="33"/>
      <c r="J32" s="33"/>
      <c r="K32" s="32"/>
      <c r="L32" s="32"/>
      <c r="M32" s="32"/>
      <c r="N32" s="32"/>
      <c r="O32" s="32"/>
      <c r="P32" s="32"/>
    </row>
    <row r="33" spans="1:16" ht="25.5">
      <c r="A33" s="28">
        <v>15</v>
      </c>
      <c r="B33" s="28"/>
      <c r="C33" s="35" t="s">
        <v>125</v>
      </c>
      <c r="D33" s="36" t="s">
        <v>39</v>
      </c>
      <c r="E33" s="36">
        <v>1</v>
      </c>
      <c r="F33" s="32"/>
      <c r="G33" s="32"/>
      <c r="H33" s="33"/>
      <c r="I33" s="33"/>
      <c r="J33" s="33"/>
      <c r="K33" s="32"/>
      <c r="L33" s="32"/>
      <c r="M33" s="32"/>
      <c r="N33" s="32"/>
      <c r="O33" s="32"/>
      <c r="P33" s="32"/>
    </row>
    <row r="34" spans="1:16" ht="25.5">
      <c r="A34" s="28">
        <v>16</v>
      </c>
      <c r="B34" s="28"/>
      <c r="C34" s="35" t="s">
        <v>126</v>
      </c>
      <c r="D34" s="36" t="s">
        <v>39</v>
      </c>
      <c r="E34" s="36">
        <v>2</v>
      </c>
      <c r="F34" s="32"/>
      <c r="G34" s="32"/>
      <c r="H34" s="33"/>
      <c r="I34" s="33"/>
      <c r="J34" s="33"/>
      <c r="K34" s="32"/>
      <c r="L34" s="32"/>
      <c r="M34" s="32"/>
      <c r="N34" s="32"/>
      <c r="O34" s="32"/>
      <c r="P34" s="32"/>
    </row>
    <row r="35" spans="1:16" ht="38.25">
      <c r="A35" s="28">
        <v>17</v>
      </c>
      <c r="B35" s="28"/>
      <c r="C35" s="73" t="s">
        <v>244</v>
      </c>
      <c r="D35" s="36" t="s">
        <v>39</v>
      </c>
      <c r="E35" s="36">
        <v>1</v>
      </c>
      <c r="F35" s="32"/>
      <c r="G35" s="32"/>
      <c r="H35" s="33"/>
      <c r="I35" s="33"/>
      <c r="J35" s="33"/>
      <c r="K35" s="32"/>
      <c r="L35" s="32"/>
      <c r="M35" s="32"/>
      <c r="N35" s="32"/>
      <c r="O35" s="32"/>
      <c r="P35" s="32"/>
    </row>
    <row r="36" spans="1:16" ht="15">
      <c r="A36" s="28"/>
      <c r="B36" s="28"/>
      <c r="C36" s="39" t="s">
        <v>93</v>
      </c>
      <c r="D36" s="36"/>
      <c r="E36" s="36"/>
      <c r="F36" s="32"/>
      <c r="G36" s="32"/>
      <c r="H36" s="32"/>
      <c r="I36" s="32"/>
      <c r="J36" s="32"/>
      <c r="K36" s="32"/>
      <c r="L36" s="50"/>
      <c r="M36" s="50"/>
      <c r="N36" s="50"/>
      <c r="O36" s="50"/>
      <c r="P36" s="50"/>
    </row>
    <row r="37" spans="1:16" ht="15">
      <c r="A37" s="28"/>
      <c r="B37" s="29"/>
      <c r="C37" s="34" t="s">
        <v>127</v>
      </c>
      <c r="D37" s="31" t="s">
        <v>35</v>
      </c>
      <c r="E37" s="31">
        <v>6.95</v>
      </c>
      <c r="F37" s="32"/>
      <c r="G37" s="32"/>
      <c r="H37" s="33"/>
      <c r="I37" s="33"/>
      <c r="J37" s="33"/>
      <c r="K37" s="32"/>
      <c r="L37" s="32"/>
      <c r="M37" s="32"/>
      <c r="N37" s="32"/>
      <c r="O37" s="32"/>
      <c r="P37" s="32"/>
    </row>
    <row r="38" spans="1:16" ht="25.5">
      <c r="A38" s="28">
        <v>18</v>
      </c>
      <c r="B38" s="28"/>
      <c r="C38" s="35" t="s">
        <v>128</v>
      </c>
      <c r="D38" s="36" t="s">
        <v>39</v>
      </c>
      <c r="E38" s="36">
        <v>1</v>
      </c>
      <c r="F38" s="32"/>
      <c r="G38" s="32"/>
      <c r="H38" s="33"/>
      <c r="I38" s="33"/>
      <c r="J38" s="33"/>
      <c r="K38" s="32"/>
      <c r="L38" s="32"/>
      <c r="M38" s="32"/>
      <c r="N38" s="32"/>
      <c r="O38" s="32"/>
      <c r="P38" s="32"/>
    </row>
    <row r="39" spans="1:16" ht="25.5">
      <c r="A39" s="28">
        <v>19</v>
      </c>
      <c r="B39" s="28"/>
      <c r="C39" s="35" t="s">
        <v>129</v>
      </c>
      <c r="D39" s="36" t="s">
        <v>39</v>
      </c>
      <c r="E39" s="36">
        <v>1</v>
      </c>
      <c r="F39" s="32"/>
      <c r="G39" s="32"/>
      <c r="H39" s="33"/>
      <c r="I39" s="33"/>
      <c r="J39" s="33"/>
      <c r="K39" s="32"/>
      <c r="L39" s="32"/>
      <c r="M39" s="32"/>
      <c r="N39" s="32"/>
      <c r="O39" s="32"/>
      <c r="P39" s="32"/>
    </row>
    <row r="40" spans="1:16" ht="25.5">
      <c r="A40" s="28">
        <v>20</v>
      </c>
      <c r="B40" s="28"/>
      <c r="C40" s="35" t="s">
        <v>130</v>
      </c>
      <c r="D40" s="36" t="s">
        <v>39</v>
      </c>
      <c r="E40" s="36">
        <v>1</v>
      </c>
      <c r="F40" s="32"/>
      <c r="G40" s="32"/>
      <c r="H40" s="33"/>
      <c r="I40" s="33"/>
      <c r="J40" s="33"/>
      <c r="K40" s="32"/>
      <c r="L40" s="32"/>
      <c r="M40" s="32"/>
      <c r="N40" s="32"/>
      <c r="O40" s="32"/>
      <c r="P40" s="32"/>
    </row>
    <row r="41" spans="1:16" ht="15">
      <c r="A41" s="28">
        <v>21</v>
      </c>
      <c r="B41" s="28"/>
      <c r="C41" s="35" t="s">
        <v>131</v>
      </c>
      <c r="D41" s="36" t="s">
        <v>41</v>
      </c>
      <c r="E41" s="36">
        <v>6.95</v>
      </c>
      <c r="F41" s="32"/>
      <c r="G41" s="32"/>
      <c r="H41" s="33"/>
      <c r="I41" s="33"/>
      <c r="J41" s="33"/>
      <c r="K41" s="32"/>
      <c r="L41" s="32"/>
      <c r="M41" s="32"/>
      <c r="N41" s="32"/>
      <c r="O41" s="32"/>
      <c r="P41" s="32"/>
    </row>
    <row r="42" spans="1:16" ht="25.5">
      <c r="A42" s="28">
        <v>22</v>
      </c>
      <c r="B42" s="28"/>
      <c r="C42" s="35" t="s">
        <v>132</v>
      </c>
      <c r="D42" s="36" t="s">
        <v>41</v>
      </c>
      <c r="E42" s="36">
        <v>10</v>
      </c>
      <c r="F42" s="32"/>
      <c r="G42" s="32"/>
      <c r="H42" s="33"/>
      <c r="I42" s="33"/>
      <c r="J42" s="33"/>
      <c r="K42" s="32"/>
      <c r="L42" s="32"/>
      <c r="M42" s="32"/>
      <c r="N42" s="32"/>
      <c r="O42" s="32"/>
      <c r="P42" s="32"/>
    </row>
    <row r="43" spans="1:16" ht="15">
      <c r="A43" s="28">
        <v>23</v>
      </c>
      <c r="B43" s="28"/>
      <c r="C43" s="35" t="s">
        <v>117</v>
      </c>
      <c r="D43" s="36" t="s">
        <v>41</v>
      </c>
      <c r="E43" s="36">
        <v>6.95</v>
      </c>
      <c r="F43" s="32"/>
      <c r="G43" s="32"/>
      <c r="H43" s="33"/>
      <c r="I43" s="33"/>
      <c r="J43" s="33"/>
      <c r="K43" s="32"/>
      <c r="L43" s="32"/>
      <c r="M43" s="32"/>
      <c r="N43" s="32"/>
      <c r="O43" s="32"/>
      <c r="P43" s="32"/>
    </row>
    <row r="44" spans="1:16" ht="25.5">
      <c r="A44" s="28">
        <v>24</v>
      </c>
      <c r="B44" s="28"/>
      <c r="C44" s="35" t="s">
        <v>133</v>
      </c>
      <c r="D44" s="36" t="s">
        <v>41</v>
      </c>
      <c r="E44" s="36">
        <v>16</v>
      </c>
      <c r="F44" s="32"/>
      <c r="G44" s="32"/>
      <c r="H44" s="33"/>
      <c r="I44" s="33"/>
      <c r="J44" s="33"/>
      <c r="K44" s="32"/>
      <c r="L44" s="32"/>
      <c r="M44" s="32"/>
      <c r="N44" s="32"/>
      <c r="O44" s="32"/>
      <c r="P44" s="32"/>
    </row>
    <row r="45" spans="1:16" ht="15">
      <c r="A45" s="28">
        <v>25</v>
      </c>
      <c r="B45" s="28"/>
      <c r="C45" s="35" t="s">
        <v>119</v>
      </c>
      <c r="D45" s="36" t="s">
        <v>41</v>
      </c>
      <c r="E45" s="36">
        <v>6.95</v>
      </c>
      <c r="F45" s="32"/>
      <c r="G45" s="32"/>
      <c r="H45" s="33"/>
      <c r="I45" s="33"/>
      <c r="J45" s="33"/>
      <c r="K45" s="32"/>
      <c r="L45" s="32"/>
      <c r="M45" s="32"/>
      <c r="N45" s="32"/>
      <c r="O45" s="32"/>
      <c r="P45" s="32"/>
    </row>
    <row r="46" spans="1:16" ht="51">
      <c r="A46" s="28">
        <v>26</v>
      </c>
      <c r="B46" s="28"/>
      <c r="C46" s="35" t="s">
        <v>134</v>
      </c>
      <c r="D46" s="36" t="s">
        <v>41</v>
      </c>
      <c r="E46" s="36">
        <v>1</v>
      </c>
      <c r="F46" s="32"/>
      <c r="G46" s="32"/>
      <c r="H46" s="33"/>
      <c r="I46" s="33"/>
      <c r="J46" s="33"/>
      <c r="K46" s="32"/>
      <c r="L46" s="32"/>
      <c r="M46" s="32"/>
      <c r="N46" s="32"/>
      <c r="O46" s="32"/>
      <c r="P46" s="32"/>
    </row>
    <row r="47" spans="1:16" ht="38.25">
      <c r="A47" s="28">
        <v>27</v>
      </c>
      <c r="B47" s="28"/>
      <c r="C47" s="35" t="s">
        <v>135</v>
      </c>
      <c r="D47" s="36" t="s">
        <v>39</v>
      </c>
      <c r="E47" s="36">
        <v>1</v>
      </c>
      <c r="F47" s="32"/>
      <c r="G47" s="32"/>
      <c r="H47" s="33"/>
      <c r="I47" s="33"/>
      <c r="J47" s="33"/>
      <c r="K47" s="32"/>
      <c r="L47" s="32"/>
      <c r="M47" s="32"/>
      <c r="N47" s="32"/>
      <c r="O47" s="32"/>
      <c r="P47" s="32"/>
    </row>
    <row r="48" spans="1:16" ht="38.25">
      <c r="A48" s="28">
        <v>28</v>
      </c>
      <c r="B48" s="28"/>
      <c r="C48" s="35" t="s">
        <v>65</v>
      </c>
      <c r="D48" s="36" t="s">
        <v>41</v>
      </c>
      <c r="E48" s="36">
        <v>26</v>
      </c>
      <c r="F48" s="32"/>
      <c r="G48" s="32"/>
      <c r="H48" s="33"/>
      <c r="I48" s="33"/>
      <c r="J48" s="33"/>
      <c r="K48" s="32"/>
      <c r="L48" s="32"/>
      <c r="M48" s="32"/>
      <c r="N48" s="32"/>
      <c r="O48" s="32"/>
      <c r="P48" s="32"/>
    </row>
    <row r="49" spans="1:16" ht="38.25">
      <c r="A49" s="28">
        <v>29</v>
      </c>
      <c r="B49" s="28"/>
      <c r="C49" s="35" t="s">
        <v>68</v>
      </c>
      <c r="D49" s="36" t="s">
        <v>41</v>
      </c>
      <c r="E49" s="36">
        <v>6.95</v>
      </c>
      <c r="F49" s="32"/>
      <c r="G49" s="32"/>
      <c r="H49" s="33"/>
      <c r="I49" s="33"/>
      <c r="J49" s="33"/>
      <c r="K49" s="32"/>
      <c r="L49" s="32"/>
      <c r="M49" s="32"/>
      <c r="N49" s="32"/>
      <c r="O49" s="32"/>
      <c r="P49" s="32"/>
    </row>
    <row r="50" spans="1:16" ht="38.25">
      <c r="A50" s="28">
        <v>30</v>
      </c>
      <c r="B50" s="28"/>
      <c r="C50" s="35" t="s">
        <v>61</v>
      </c>
      <c r="D50" s="36" t="s">
        <v>41</v>
      </c>
      <c r="E50" s="36">
        <v>6.95</v>
      </c>
      <c r="F50" s="32"/>
      <c r="G50" s="32"/>
      <c r="H50" s="33"/>
      <c r="I50" s="33"/>
      <c r="J50" s="33"/>
      <c r="K50" s="32"/>
      <c r="L50" s="32"/>
      <c r="M50" s="32"/>
      <c r="N50" s="32"/>
      <c r="O50" s="32"/>
      <c r="P50" s="32"/>
    </row>
    <row r="51" spans="1:16" ht="38.25">
      <c r="A51" s="28">
        <v>31</v>
      </c>
      <c r="B51" s="28"/>
      <c r="C51" s="35" t="s">
        <v>66</v>
      </c>
      <c r="D51" s="36" t="s">
        <v>41</v>
      </c>
      <c r="E51" s="36">
        <v>26</v>
      </c>
      <c r="F51" s="32"/>
      <c r="G51" s="32"/>
      <c r="H51" s="33"/>
      <c r="I51" s="33"/>
      <c r="J51" s="33"/>
      <c r="K51" s="32"/>
      <c r="L51" s="32"/>
      <c r="M51" s="32"/>
      <c r="N51" s="32"/>
      <c r="O51" s="32"/>
      <c r="P51" s="32"/>
    </row>
    <row r="52" spans="1:16" ht="25.5">
      <c r="A52" s="28">
        <v>32</v>
      </c>
      <c r="B52" s="28"/>
      <c r="C52" s="35" t="s">
        <v>70</v>
      </c>
      <c r="D52" s="36" t="s">
        <v>41</v>
      </c>
      <c r="E52" s="36">
        <v>6.95</v>
      </c>
      <c r="F52" s="32"/>
      <c r="G52" s="32"/>
      <c r="H52" s="33"/>
      <c r="I52" s="33"/>
      <c r="J52" s="33"/>
      <c r="K52" s="32"/>
      <c r="L52" s="32"/>
      <c r="M52" s="32"/>
      <c r="N52" s="32"/>
      <c r="O52" s="32"/>
      <c r="P52" s="32"/>
    </row>
    <row r="53" spans="1:16" ht="38.25">
      <c r="A53" s="28">
        <v>33</v>
      </c>
      <c r="B53" s="28"/>
      <c r="C53" s="35" t="s">
        <v>74</v>
      </c>
      <c r="D53" s="36" t="s">
        <v>43</v>
      </c>
      <c r="E53" s="36">
        <v>11.50</v>
      </c>
      <c r="F53" s="32"/>
      <c r="G53" s="32"/>
      <c r="H53" s="33"/>
      <c r="I53" s="33"/>
      <c r="J53" s="33"/>
      <c r="K53" s="32"/>
      <c r="L53" s="32"/>
      <c r="M53" s="32"/>
      <c r="N53" s="32"/>
      <c r="O53" s="32"/>
      <c r="P53" s="32"/>
    </row>
    <row r="54" spans="1:16" ht="25.5">
      <c r="A54" s="28">
        <v>34</v>
      </c>
      <c r="B54" s="28"/>
      <c r="C54" s="35" t="s">
        <v>86</v>
      </c>
      <c r="D54" s="36" t="s">
        <v>45</v>
      </c>
      <c r="E54" s="36">
        <v>1</v>
      </c>
      <c r="F54" s="32"/>
      <c r="G54" s="32"/>
      <c r="H54" s="33"/>
      <c r="I54" s="33"/>
      <c r="J54" s="33"/>
      <c r="K54" s="32"/>
      <c r="L54" s="32"/>
      <c r="M54" s="32"/>
      <c r="N54" s="32"/>
      <c r="O54" s="32"/>
      <c r="P54" s="32"/>
    </row>
    <row r="55" spans="1:16" ht="25.5">
      <c r="A55" s="28">
        <v>35</v>
      </c>
      <c r="B55" s="28"/>
      <c r="C55" s="35" t="s">
        <v>136</v>
      </c>
      <c r="D55" s="36" t="s">
        <v>39</v>
      </c>
      <c r="E55" s="36">
        <v>1</v>
      </c>
      <c r="F55" s="32"/>
      <c r="G55" s="32"/>
      <c r="H55" s="33"/>
      <c r="I55" s="33"/>
      <c r="J55" s="33"/>
      <c r="K55" s="32"/>
      <c r="L55" s="32"/>
      <c r="M55" s="32"/>
      <c r="N55" s="32"/>
      <c r="O55" s="32"/>
      <c r="P55" s="32"/>
    </row>
    <row r="56" spans="1:16" ht="63.75">
      <c r="A56" s="28">
        <v>36</v>
      </c>
      <c r="B56" s="28"/>
      <c r="C56" s="35" t="s">
        <v>137</v>
      </c>
      <c r="D56" s="36" t="s">
        <v>39</v>
      </c>
      <c r="E56" s="36">
        <v>1</v>
      </c>
      <c r="F56" s="32"/>
      <c r="G56" s="32"/>
      <c r="H56" s="33"/>
      <c r="I56" s="33"/>
      <c r="J56" s="33"/>
      <c r="K56" s="32"/>
      <c r="L56" s="32"/>
      <c r="M56" s="32"/>
      <c r="N56" s="32"/>
      <c r="O56" s="32"/>
      <c r="P56" s="32"/>
    </row>
    <row r="57" spans="1:16" ht="25.5">
      <c r="A57" s="28">
        <v>37</v>
      </c>
      <c r="B57" s="28"/>
      <c r="C57" s="35" t="s">
        <v>138</v>
      </c>
      <c r="D57" s="36" t="s">
        <v>39</v>
      </c>
      <c r="E57" s="36">
        <v>3</v>
      </c>
      <c r="F57" s="32"/>
      <c r="G57" s="32"/>
      <c r="H57" s="33"/>
      <c r="I57" s="33"/>
      <c r="J57" s="33"/>
      <c r="K57" s="32"/>
      <c r="L57" s="32"/>
      <c r="M57" s="32"/>
      <c r="N57" s="32"/>
      <c r="O57" s="32"/>
      <c r="P57" s="32"/>
    </row>
    <row r="58" spans="1:16" ht="38.25">
      <c r="A58" s="28">
        <v>38</v>
      </c>
      <c r="B58" s="28"/>
      <c r="C58" s="73" t="s">
        <v>244</v>
      </c>
      <c r="D58" s="36" t="s">
        <v>39</v>
      </c>
      <c r="E58" s="36">
        <v>1</v>
      </c>
      <c r="F58" s="32"/>
      <c r="G58" s="32"/>
      <c r="H58" s="33"/>
      <c r="I58" s="33"/>
      <c r="J58" s="33"/>
      <c r="K58" s="32"/>
      <c r="L58" s="32"/>
      <c r="M58" s="32"/>
      <c r="N58" s="32"/>
      <c r="O58" s="32"/>
      <c r="P58" s="32"/>
    </row>
    <row r="59" spans="1:16" ht="15">
      <c r="A59" s="28"/>
      <c r="B59" s="28"/>
      <c r="C59" s="39" t="s">
        <v>93</v>
      </c>
      <c r="D59" s="36"/>
      <c r="E59" s="36"/>
      <c r="F59" s="32"/>
      <c r="G59" s="32"/>
      <c r="H59" s="32"/>
      <c r="I59" s="32"/>
      <c r="J59" s="32"/>
      <c r="K59" s="32"/>
      <c r="L59" s="50"/>
      <c r="M59" s="50"/>
      <c r="N59" s="50"/>
      <c r="O59" s="50"/>
      <c r="P59" s="50"/>
    </row>
    <row r="60" spans="1:16" ht="15">
      <c r="A60" s="28"/>
      <c r="B60" s="29"/>
      <c r="C60" s="34" t="s">
        <v>139</v>
      </c>
      <c r="D60" s="31" t="s">
        <v>35</v>
      </c>
      <c r="E60" s="31">
        <v>1.05</v>
      </c>
      <c r="F60" s="32"/>
      <c r="G60" s="32"/>
      <c r="H60" s="33"/>
      <c r="I60" s="33"/>
      <c r="J60" s="33"/>
      <c r="K60" s="32"/>
      <c r="L60" s="32"/>
      <c r="M60" s="32"/>
      <c r="N60" s="32"/>
      <c r="O60" s="32"/>
      <c r="P60" s="32"/>
    </row>
    <row r="61" spans="1:16" ht="25.5">
      <c r="A61" s="28">
        <v>39</v>
      </c>
      <c r="B61" s="28"/>
      <c r="C61" s="35" t="s">
        <v>140</v>
      </c>
      <c r="D61" s="36" t="s">
        <v>39</v>
      </c>
      <c r="E61" s="36">
        <v>1</v>
      </c>
      <c r="F61" s="32"/>
      <c r="G61" s="32"/>
      <c r="H61" s="33"/>
      <c r="I61" s="33"/>
      <c r="J61" s="33"/>
      <c r="K61" s="32"/>
      <c r="L61" s="32"/>
      <c r="M61" s="32"/>
      <c r="N61" s="32"/>
      <c r="O61" s="32"/>
      <c r="P61" s="32"/>
    </row>
    <row r="62" spans="1:16" ht="15">
      <c r="A62" s="28">
        <v>40</v>
      </c>
      <c r="B62" s="28"/>
      <c r="C62" s="35" t="s">
        <v>141</v>
      </c>
      <c r="D62" s="36" t="s">
        <v>39</v>
      </c>
      <c r="E62" s="36">
        <v>1</v>
      </c>
      <c r="F62" s="32"/>
      <c r="G62" s="32"/>
      <c r="H62" s="33"/>
      <c r="I62" s="33"/>
      <c r="J62" s="33"/>
      <c r="K62" s="32"/>
      <c r="L62" s="32"/>
      <c r="M62" s="32"/>
      <c r="N62" s="32"/>
      <c r="O62" s="32"/>
      <c r="P62" s="32"/>
    </row>
    <row r="63" spans="1:16" ht="25.5">
      <c r="A63" s="28">
        <v>41</v>
      </c>
      <c r="B63" s="28"/>
      <c r="C63" s="35" t="s">
        <v>142</v>
      </c>
      <c r="D63" s="36" t="s">
        <v>39</v>
      </c>
      <c r="E63" s="36">
        <v>1</v>
      </c>
      <c r="F63" s="32"/>
      <c r="G63" s="32"/>
      <c r="H63" s="33"/>
      <c r="I63" s="33"/>
      <c r="J63" s="33"/>
      <c r="K63" s="32"/>
      <c r="L63" s="32"/>
      <c r="M63" s="32"/>
      <c r="N63" s="32"/>
      <c r="O63" s="32"/>
      <c r="P63" s="32"/>
    </row>
    <row r="64" spans="1:16" ht="25.5">
      <c r="A64" s="28">
        <v>42</v>
      </c>
      <c r="B64" s="28"/>
      <c r="C64" s="35" t="s">
        <v>143</v>
      </c>
      <c r="D64" s="36" t="s">
        <v>41</v>
      </c>
      <c r="E64" s="36">
        <v>4</v>
      </c>
      <c r="F64" s="32"/>
      <c r="G64" s="32"/>
      <c r="H64" s="33"/>
      <c r="I64" s="33"/>
      <c r="J64" s="33"/>
      <c r="K64" s="32"/>
      <c r="L64" s="32"/>
      <c r="M64" s="32"/>
      <c r="N64" s="32"/>
      <c r="O64" s="32"/>
      <c r="P64" s="32"/>
    </row>
    <row r="65" spans="1:16" ht="25.5">
      <c r="A65" s="28">
        <v>43</v>
      </c>
      <c r="B65" s="28"/>
      <c r="C65" s="35" t="s">
        <v>144</v>
      </c>
      <c r="D65" s="36" t="s">
        <v>41</v>
      </c>
      <c r="E65" s="36">
        <v>1.05</v>
      </c>
      <c r="F65" s="32"/>
      <c r="G65" s="32"/>
      <c r="H65" s="33"/>
      <c r="I65" s="33"/>
      <c r="J65" s="33"/>
      <c r="K65" s="32"/>
      <c r="L65" s="32"/>
      <c r="M65" s="32"/>
      <c r="N65" s="32"/>
      <c r="O65" s="32"/>
      <c r="P65" s="32"/>
    </row>
    <row r="66" spans="1:16" ht="38.25">
      <c r="A66" s="28">
        <v>44</v>
      </c>
      <c r="B66" s="28"/>
      <c r="C66" s="35" t="s">
        <v>145</v>
      </c>
      <c r="D66" s="36" t="s">
        <v>43</v>
      </c>
      <c r="E66" s="36">
        <v>1</v>
      </c>
      <c r="F66" s="32"/>
      <c r="G66" s="32"/>
      <c r="H66" s="33"/>
      <c r="I66" s="33"/>
      <c r="J66" s="33"/>
      <c r="K66" s="32"/>
      <c r="L66" s="32"/>
      <c r="M66" s="32"/>
      <c r="N66" s="32"/>
      <c r="O66" s="32"/>
      <c r="P66" s="32"/>
    </row>
    <row r="67" spans="1:16" ht="38.25">
      <c r="A67" s="28">
        <v>45</v>
      </c>
      <c r="B67" s="28"/>
      <c r="C67" s="35" t="s">
        <v>69</v>
      </c>
      <c r="D67" s="36" t="s">
        <v>41</v>
      </c>
      <c r="E67" s="36">
        <v>1.05</v>
      </c>
      <c r="F67" s="32"/>
      <c r="G67" s="32"/>
      <c r="H67" s="33"/>
      <c r="I67" s="33"/>
      <c r="J67" s="33"/>
      <c r="K67" s="32"/>
      <c r="L67" s="32"/>
      <c r="M67" s="32"/>
      <c r="N67" s="32"/>
      <c r="O67" s="32"/>
      <c r="P67" s="32"/>
    </row>
    <row r="68" spans="1:16" ht="25.5">
      <c r="A68" s="28">
        <v>46</v>
      </c>
      <c r="B68" s="28"/>
      <c r="C68" s="35" t="s">
        <v>146</v>
      </c>
      <c r="D68" s="36" t="s">
        <v>39</v>
      </c>
      <c r="E68" s="36">
        <v>1</v>
      </c>
      <c r="F68" s="32"/>
      <c r="G68" s="32"/>
      <c r="H68" s="33"/>
      <c r="I68" s="33"/>
      <c r="J68" s="33"/>
      <c r="K68" s="32"/>
      <c r="L68" s="32"/>
      <c r="M68" s="32"/>
      <c r="N68" s="32"/>
      <c r="O68" s="32"/>
      <c r="P68" s="32"/>
    </row>
    <row r="69" spans="1:16" ht="38.25">
      <c r="A69" s="28">
        <v>47</v>
      </c>
      <c r="B69" s="28"/>
      <c r="C69" s="35" t="s">
        <v>147</v>
      </c>
      <c r="D69" s="36" t="s">
        <v>41</v>
      </c>
      <c r="E69" s="36">
        <v>1.05</v>
      </c>
      <c r="F69" s="32"/>
      <c r="G69" s="32"/>
      <c r="H69" s="33"/>
      <c r="I69" s="33"/>
      <c r="J69" s="33"/>
      <c r="K69" s="32"/>
      <c r="L69" s="32"/>
      <c r="M69" s="32"/>
      <c r="N69" s="32"/>
      <c r="O69" s="32"/>
      <c r="P69" s="32"/>
    </row>
    <row r="70" spans="1:16" ht="51">
      <c r="A70" s="28">
        <v>48</v>
      </c>
      <c r="B70" s="28"/>
      <c r="C70" s="35" t="s">
        <v>148</v>
      </c>
      <c r="D70" s="36" t="s">
        <v>41</v>
      </c>
      <c r="E70" s="36">
        <v>7.90</v>
      </c>
      <c r="F70" s="32"/>
      <c r="G70" s="32"/>
      <c r="H70" s="33"/>
      <c r="I70" s="33"/>
      <c r="J70" s="33"/>
      <c r="K70" s="32"/>
      <c r="L70" s="32"/>
      <c r="M70" s="32"/>
      <c r="N70" s="32"/>
      <c r="O70" s="32"/>
      <c r="P70" s="32"/>
    </row>
    <row r="71" spans="1:16" ht="25.5">
      <c r="A71" s="28">
        <v>49</v>
      </c>
      <c r="B71" s="28"/>
      <c r="C71" s="35" t="s">
        <v>149</v>
      </c>
      <c r="D71" s="36" t="s">
        <v>41</v>
      </c>
      <c r="E71" s="36">
        <v>1.05</v>
      </c>
      <c r="F71" s="32"/>
      <c r="G71" s="32"/>
      <c r="H71" s="33"/>
      <c r="I71" s="33"/>
      <c r="J71" s="33"/>
      <c r="K71" s="32"/>
      <c r="L71" s="32"/>
      <c r="M71" s="32"/>
      <c r="N71" s="32"/>
      <c r="O71" s="32"/>
      <c r="P71" s="32"/>
    </row>
    <row r="72" spans="1:16" ht="38.25">
      <c r="A72" s="28">
        <v>50</v>
      </c>
      <c r="B72" s="28"/>
      <c r="C72" s="35" t="s">
        <v>74</v>
      </c>
      <c r="D72" s="36" t="s">
        <v>43</v>
      </c>
      <c r="E72" s="36">
        <v>4</v>
      </c>
      <c r="F72" s="32"/>
      <c r="G72" s="32"/>
      <c r="H72" s="33"/>
      <c r="I72" s="33"/>
      <c r="J72" s="33"/>
      <c r="K72" s="32"/>
      <c r="L72" s="32"/>
      <c r="M72" s="32"/>
      <c r="N72" s="32"/>
      <c r="O72" s="32"/>
      <c r="P72" s="32"/>
    </row>
    <row r="73" spans="1:16" ht="51">
      <c r="A73" s="28">
        <v>51</v>
      </c>
      <c r="B73" s="28"/>
      <c r="C73" s="35" t="s">
        <v>150</v>
      </c>
      <c r="D73" s="36" t="s">
        <v>39</v>
      </c>
      <c r="E73" s="36">
        <v>1</v>
      </c>
      <c r="F73" s="32"/>
      <c r="G73" s="32"/>
      <c r="H73" s="33"/>
      <c r="I73" s="33"/>
      <c r="J73" s="33"/>
      <c r="K73" s="32"/>
      <c r="L73" s="32"/>
      <c r="M73" s="32"/>
      <c r="N73" s="32"/>
      <c r="O73" s="32"/>
      <c r="P73" s="32"/>
    </row>
    <row r="74" spans="1:16" ht="15">
      <c r="A74" s="28">
        <v>52</v>
      </c>
      <c r="B74" s="28"/>
      <c r="C74" s="35" t="s">
        <v>151</v>
      </c>
      <c r="D74" s="36" t="s">
        <v>39</v>
      </c>
      <c r="E74" s="36">
        <v>1</v>
      </c>
      <c r="F74" s="32"/>
      <c r="G74" s="32"/>
      <c r="H74" s="33"/>
      <c r="I74" s="33"/>
      <c r="J74" s="33"/>
      <c r="K74" s="32"/>
      <c r="L74" s="32"/>
      <c r="M74" s="32"/>
      <c r="N74" s="32"/>
      <c r="O74" s="32"/>
      <c r="P74" s="32"/>
    </row>
    <row r="75" spans="1:16" ht="38.25">
      <c r="A75" s="28">
        <v>53</v>
      </c>
      <c r="B75" s="28"/>
      <c r="C75" s="73" t="s">
        <v>244</v>
      </c>
      <c r="D75" s="36" t="s">
        <v>39</v>
      </c>
      <c r="E75" s="36">
        <v>1</v>
      </c>
      <c r="F75" s="32"/>
      <c r="G75" s="32"/>
      <c r="H75" s="33"/>
      <c r="I75" s="33"/>
      <c r="J75" s="33"/>
      <c r="K75" s="32"/>
      <c r="L75" s="32"/>
      <c r="M75" s="32"/>
      <c r="N75" s="32"/>
      <c r="O75" s="32"/>
      <c r="P75" s="32"/>
    </row>
    <row r="76" spans="1:16" ht="15">
      <c r="A76" s="28"/>
      <c r="B76" s="28"/>
      <c r="C76" s="39" t="s">
        <v>93</v>
      </c>
      <c r="D76" s="36"/>
      <c r="E76" s="36"/>
      <c r="F76" s="32"/>
      <c r="G76" s="32"/>
      <c r="H76" s="32"/>
      <c r="I76" s="32"/>
      <c r="J76" s="32"/>
      <c r="K76" s="32"/>
      <c r="L76" s="50"/>
      <c r="M76" s="50"/>
      <c r="N76" s="50"/>
      <c r="O76" s="50"/>
      <c r="P76" s="50"/>
    </row>
    <row r="77" spans="1:16" ht="15">
      <c r="A77" s="28"/>
      <c r="B77" s="29"/>
      <c r="C77" s="34" t="s">
        <v>152</v>
      </c>
      <c r="D77" s="31" t="s">
        <v>35</v>
      </c>
      <c r="E77" s="31">
        <v>2.27</v>
      </c>
      <c r="F77" s="32"/>
      <c r="G77" s="32"/>
      <c r="H77" s="33"/>
      <c r="I77" s="33"/>
      <c r="J77" s="33"/>
      <c r="K77" s="32"/>
      <c r="L77" s="32"/>
      <c r="M77" s="32"/>
      <c r="N77" s="32"/>
      <c r="O77" s="32"/>
      <c r="P77" s="32"/>
    </row>
    <row r="78" spans="1:16" ht="25.5">
      <c r="A78" s="28">
        <v>54</v>
      </c>
      <c r="B78" s="28"/>
      <c r="C78" s="35" t="s">
        <v>140</v>
      </c>
      <c r="D78" s="36" t="s">
        <v>39</v>
      </c>
      <c r="E78" s="36">
        <v>1</v>
      </c>
      <c r="F78" s="32"/>
      <c r="G78" s="32"/>
      <c r="H78" s="33"/>
      <c r="I78" s="33"/>
      <c r="J78" s="33"/>
      <c r="K78" s="32"/>
      <c r="L78" s="32"/>
      <c r="M78" s="32"/>
      <c r="N78" s="32"/>
      <c r="O78" s="32"/>
      <c r="P78" s="32"/>
    </row>
    <row r="79" spans="1:16" ht="25.5">
      <c r="A79" s="28">
        <v>55</v>
      </c>
      <c r="B79" s="28"/>
      <c r="C79" s="35" t="s">
        <v>153</v>
      </c>
      <c r="D79" s="36" t="s">
        <v>39</v>
      </c>
      <c r="E79" s="36">
        <v>1</v>
      </c>
      <c r="F79" s="32"/>
      <c r="G79" s="32"/>
      <c r="H79" s="33"/>
      <c r="I79" s="33"/>
      <c r="J79" s="33"/>
      <c r="K79" s="32"/>
      <c r="L79" s="32"/>
      <c r="M79" s="32"/>
      <c r="N79" s="32"/>
      <c r="O79" s="32"/>
      <c r="P79" s="32"/>
    </row>
    <row r="80" spans="1:16" ht="15">
      <c r="A80" s="28">
        <v>56</v>
      </c>
      <c r="B80" s="28"/>
      <c r="C80" s="35" t="s">
        <v>154</v>
      </c>
      <c r="D80" s="36" t="s">
        <v>45</v>
      </c>
      <c r="E80" s="36">
        <v>1</v>
      </c>
      <c r="F80" s="32"/>
      <c r="G80" s="32"/>
      <c r="H80" s="33"/>
      <c r="I80" s="33"/>
      <c r="J80" s="33"/>
      <c r="K80" s="32"/>
      <c r="L80" s="32"/>
      <c r="M80" s="32"/>
      <c r="N80" s="32"/>
      <c r="O80" s="32"/>
      <c r="P80" s="32"/>
    </row>
    <row r="81" spans="1:16" ht="15">
      <c r="A81" s="28">
        <v>57</v>
      </c>
      <c r="B81" s="28"/>
      <c r="C81" s="35" t="s">
        <v>155</v>
      </c>
      <c r="D81" s="36" t="s">
        <v>41</v>
      </c>
      <c r="E81" s="36">
        <v>6</v>
      </c>
      <c r="F81" s="32"/>
      <c r="G81" s="32"/>
      <c r="H81" s="33"/>
      <c r="I81" s="33"/>
      <c r="J81" s="33"/>
      <c r="K81" s="32"/>
      <c r="L81" s="32"/>
      <c r="M81" s="32"/>
      <c r="N81" s="32"/>
      <c r="O81" s="32"/>
      <c r="P81" s="32"/>
    </row>
    <row r="82" spans="1:16" ht="25.5">
      <c r="A82" s="28">
        <v>58</v>
      </c>
      <c r="B82" s="28"/>
      <c r="C82" s="35" t="s">
        <v>146</v>
      </c>
      <c r="D82" s="36" t="s">
        <v>39</v>
      </c>
      <c r="E82" s="36">
        <v>1</v>
      </c>
      <c r="F82" s="32"/>
      <c r="G82" s="32"/>
      <c r="H82" s="33"/>
      <c r="I82" s="33"/>
      <c r="J82" s="33"/>
      <c r="K82" s="32"/>
      <c r="L82" s="32"/>
      <c r="M82" s="32"/>
      <c r="N82" s="32"/>
      <c r="O82" s="32"/>
      <c r="P82" s="32"/>
    </row>
    <row r="83" spans="1:16" ht="38.25">
      <c r="A83" s="28">
        <v>59</v>
      </c>
      <c r="B83" s="28"/>
      <c r="C83" s="35" t="s">
        <v>147</v>
      </c>
      <c r="D83" s="36" t="s">
        <v>41</v>
      </c>
      <c r="E83" s="36">
        <v>2.27</v>
      </c>
      <c r="F83" s="32"/>
      <c r="G83" s="32"/>
      <c r="H83" s="33"/>
      <c r="I83" s="33"/>
      <c r="J83" s="33"/>
      <c r="K83" s="32"/>
      <c r="L83" s="32"/>
      <c r="M83" s="32"/>
      <c r="N83" s="32"/>
      <c r="O83" s="32"/>
      <c r="P83" s="32"/>
    </row>
    <row r="84" spans="1:16" ht="51">
      <c r="A84" s="28">
        <v>60</v>
      </c>
      <c r="B84" s="28"/>
      <c r="C84" s="35" t="s">
        <v>148</v>
      </c>
      <c r="D84" s="36" t="s">
        <v>41</v>
      </c>
      <c r="E84" s="36">
        <v>13.50</v>
      </c>
      <c r="F84" s="32"/>
      <c r="G84" s="32"/>
      <c r="H84" s="33"/>
      <c r="I84" s="33"/>
      <c r="J84" s="33"/>
      <c r="K84" s="32"/>
      <c r="L84" s="32"/>
      <c r="M84" s="32"/>
      <c r="N84" s="32"/>
      <c r="O84" s="32"/>
      <c r="P84" s="32"/>
    </row>
    <row r="85" spans="1:16" ht="25.5">
      <c r="A85" s="28">
        <v>61</v>
      </c>
      <c r="B85" s="28"/>
      <c r="C85" s="35" t="s">
        <v>149</v>
      </c>
      <c r="D85" s="36" t="s">
        <v>41</v>
      </c>
      <c r="E85" s="36">
        <v>2.27</v>
      </c>
      <c r="F85" s="32"/>
      <c r="G85" s="32"/>
      <c r="H85" s="33"/>
      <c r="I85" s="33"/>
      <c r="J85" s="33"/>
      <c r="K85" s="32"/>
      <c r="L85" s="32"/>
      <c r="M85" s="32"/>
      <c r="N85" s="32"/>
      <c r="O85" s="32"/>
      <c r="P85" s="32"/>
    </row>
    <row r="86" spans="1:16" ht="38.25">
      <c r="A86" s="28">
        <v>62</v>
      </c>
      <c r="B86" s="28"/>
      <c r="C86" s="35" t="s">
        <v>74</v>
      </c>
      <c r="D86" s="36" t="s">
        <v>43</v>
      </c>
      <c r="E86" s="36">
        <v>6</v>
      </c>
      <c r="F86" s="32"/>
      <c r="G86" s="32"/>
      <c r="H86" s="33"/>
      <c r="I86" s="33"/>
      <c r="J86" s="33"/>
      <c r="K86" s="32"/>
      <c r="L86" s="32"/>
      <c r="M86" s="32"/>
      <c r="N86" s="32"/>
      <c r="O86" s="32"/>
      <c r="P86" s="32"/>
    </row>
    <row r="87" spans="1:16" ht="51">
      <c r="A87" s="28">
        <v>63</v>
      </c>
      <c r="B87" s="28"/>
      <c r="C87" s="35" t="s">
        <v>81</v>
      </c>
      <c r="D87" s="36" t="s">
        <v>39</v>
      </c>
      <c r="E87" s="36">
        <v>1</v>
      </c>
      <c r="F87" s="32"/>
      <c r="G87" s="32"/>
      <c r="H87" s="33"/>
      <c r="I87" s="33"/>
      <c r="J87" s="33"/>
      <c r="K87" s="32"/>
      <c r="L87" s="32"/>
      <c r="M87" s="32"/>
      <c r="N87" s="32"/>
      <c r="O87" s="32"/>
      <c r="P87" s="32"/>
    </row>
    <row r="88" spans="1:16" ht="51">
      <c r="A88" s="28">
        <v>64</v>
      </c>
      <c r="B88" s="28"/>
      <c r="C88" s="35" t="s">
        <v>156</v>
      </c>
      <c r="D88" s="36" t="s">
        <v>39</v>
      </c>
      <c r="E88" s="36">
        <v>1</v>
      </c>
      <c r="F88" s="32"/>
      <c r="G88" s="32"/>
      <c r="H88" s="33"/>
      <c r="I88" s="33"/>
      <c r="J88" s="33"/>
      <c r="K88" s="32"/>
      <c r="L88" s="32"/>
      <c r="M88" s="32"/>
      <c r="N88" s="32"/>
      <c r="O88" s="32"/>
      <c r="P88" s="32"/>
    </row>
    <row r="89" spans="1:16" ht="38.25">
      <c r="A89" s="28">
        <v>65</v>
      </c>
      <c r="B89" s="28"/>
      <c r="C89" s="35" t="s">
        <v>157</v>
      </c>
      <c r="D89" s="36" t="s">
        <v>39</v>
      </c>
      <c r="E89" s="36">
        <v>1</v>
      </c>
      <c r="F89" s="32"/>
      <c r="G89" s="32"/>
      <c r="H89" s="33"/>
      <c r="I89" s="33"/>
      <c r="J89" s="33"/>
      <c r="K89" s="32"/>
      <c r="L89" s="32"/>
      <c r="M89" s="32"/>
      <c r="N89" s="32"/>
      <c r="O89" s="32"/>
      <c r="P89" s="32"/>
    </row>
    <row r="90" spans="1:16" ht="38.25">
      <c r="A90" s="28">
        <v>66</v>
      </c>
      <c r="B90" s="28"/>
      <c r="C90" s="35" t="s">
        <v>158</v>
      </c>
      <c r="D90" s="36" t="s">
        <v>43</v>
      </c>
      <c r="E90" s="36">
        <v>4.50</v>
      </c>
      <c r="F90" s="32"/>
      <c r="G90" s="32"/>
      <c r="H90" s="33"/>
      <c r="I90" s="33"/>
      <c r="J90" s="33"/>
      <c r="K90" s="32"/>
      <c r="L90" s="32"/>
      <c r="M90" s="32"/>
      <c r="N90" s="32"/>
      <c r="O90" s="32"/>
      <c r="P90" s="32"/>
    </row>
    <row r="91" spans="1:16" ht="25.5">
      <c r="A91" s="28">
        <v>67</v>
      </c>
      <c r="B91" s="28"/>
      <c r="C91" s="35" t="s">
        <v>86</v>
      </c>
      <c r="D91" s="36" t="s">
        <v>45</v>
      </c>
      <c r="E91" s="36">
        <v>1</v>
      </c>
      <c r="F91" s="32"/>
      <c r="G91" s="32"/>
      <c r="H91" s="33"/>
      <c r="I91" s="33"/>
      <c r="J91" s="33"/>
      <c r="K91" s="32"/>
      <c r="L91" s="32"/>
      <c r="M91" s="32"/>
      <c r="N91" s="32"/>
      <c r="O91" s="32"/>
      <c r="P91" s="32"/>
    </row>
    <row r="92" spans="1:16" ht="25.5">
      <c r="A92" s="28">
        <v>68</v>
      </c>
      <c r="B92" s="28"/>
      <c r="C92" s="35" t="s">
        <v>138</v>
      </c>
      <c r="D92" s="36" t="s">
        <v>39</v>
      </c>
      <c r="E92" s="36">
        <v>1</v>
      </c>
      <c r="F92" s="32"/>
      <c r="G92" s="32"/>
      <c r="H92" s="33"/>
      <c r="I92" s="33"/>
      <c r="J92" s="33"/>
      <c r="K92" s="32"/>
      <c r="L92" s="32"/>
      <c r="M92" s="32"/>
      <c r="N92" s="32"/>
      <c r="O92" s="32"/>
      <c r="P92" s="32"/>
    </row>
    <row r="93" spans="1:16" ht="38.25">
      <c r="A93" s="28">
        <v>69</v>
      </c>
      <c r="B93" s="28"/>
      <c r="C93" s="73" t="s">
        <v>244</v>
      </c>
      <c r="D93" s="36" t="s">
        <v>39</v>
      </c>
      <c r="E93" s="36">
        <v>1</v>
      </c>
      <c r="F93" s="32"/>
      <c r="G93" s="32"/>
      <c r="H93" s="33"/>
      <c r="I93" s="33"/>
      <c r="J93" s="33"/>
      <c r="K93" s="32"/>
      <c r="L93" s="32"/>
      <c r="M93" s="32"/>
      <c r="N93" s="32"/>
      <c r="O93" s="32"/>
      <c r="P93" s="32"/>
    </row>
    <row r="94" spans="1:16" ht="15">
      <c r="A94" s="28"/>
      <c r="B94" s="28"/>
      <c r="C94" s="39" t="s">
        <v>93</v>
      </c>
      <c r="D94" s="36"/>
      <c r="E94" s="36"/>
      <c r="F94" s="32"/>
      <c r="G94" s="32"/>
      <c r="H94" s="32"/>
      <c r="I94" s="32"/>
      <c r="J94" s="32"/>
      <c r="K94" s="32"/>
      <c r="L94" s="50"/>
      <c r="M94" s="50"/>
      <c r="N94" s="50"/>
      <c r="O94" s="50"/>
      <c r="P94" s="50"/>
    </row>
    <row r="95" spans="1:16" ht="15">
      <c r="A95" s="28"/>
      <c r="B95" s="29"/>
      <c r="C95" s="34" t="s">
        <v>159</v>
      </c>
      <c r="D95" s="31" t="s">
        <v>35</v>
      </c>
      <c r="E95" s="31">
        <v>13.05</v>
      </c>
      <c r="F95" s="32"/>
      <c r="G95" s="32"/>
      <c r="H95" s="33"/>
      <c r="I95" s="33"/>
      <c r="J95" s="33"/>
      <c r="K95" s="32"/>
      <c r="L95" s="32"/>
      <c r="M95" s="32"/>
      <c r="N95" s="32"/>
      <c r="O95" s="32"/>
      <c r="P95" s="32"/>
    </row>
    <row r="96" spans="1:16" ht="25.5">
      <c r="A96" s="28">
        <v>70</v>
      </c>
      <c r="B96" s="28"/>
      <c r="C96" s="35" t="s">
        <v>160</v>
      </c>
      <c r="D96" s="36" t="s">
        <v>39</v>
      </c>
      <c r="E96" s="36">
        <v>1</v>
      </c>
      <c r="F96" s="32"/>
      <c r="G96" s="32"/>
      <c r="H96" s="33"/>
      <c r="I96" s="33"/>
      <c r="J96" s="33"/>
      <c r="K96" s="32"/>
      <c r="L96" s="32"/>
      <c r="M96" s="32"/>
      <c r="N96" s="32"/>
      <c r="O96" s="32"/>
      <c r="P96" s="32"/>
    </row>
    <row r="97" spans="1:16" ht="25.5">
      <c r="A97" s="28">
        <v>71</v>
      </c>
      <c r="B97" s="28"/>
      <c r="C97" s="35" t="s">
        <v>161</v>
      </c>
      <c r="D97" s="36" t="s">
        <v>39</v>
      </c>
      <c r="E97" s="36">
        <v>3</v>
      </c>
      <c r="F97" s="32"/>
      <c r="G97" s="32"/>
      <c r="H97" s="33"/>
      <c r="I97" s="33"/>
      <c r="J97" s="33"/>
      <c r="K97" s="32"/>
      <c r="L97" s="32"/>
      <c r="M97" s="32"/>
      <c r="N97" s="32"/>
      <c r="O97" s="32"/>
      <c r="P97" s="32"/>
    </row>
    <row r="98" spans="1:16" ht="15">
      <c r="A98" s="28">
        <v>72</v>
      </c>
      <c r="B98" s="28"/>
      <c r="C98" s="35" t="s">
        <v>117</v>
      </c>
      <c r="D98" s="36" t="s">
        <v>41</v>
      </c>
      <c r="E98" s="36">
        <v>13.05</v>
      </c>
      <c r="F98" s="32"/>
      <c r="G98" s="32"/>
      <c r="H98" s="33"/>
      <c r="I98" s="33"/>
      <c r="J98" s="33"/>
      <c r="K98" s="32"/>
      <c r="L98" s="32"/>
      <c r="M98" s="32"/>
      <c r="N98" s="32"/>
      <c r="O98" s="32"/>
      <c r="P98" s="32"/>
    </row>
    <row r="99" spans="1:16" ht="25.5">
      <c r="A99" s="28">
        <v>73</v>
      </c>
      <c r="B99" s="28"/>
      <c r="C99" s="35" t="s">
        <v>118</v>
      </c>
      <c r="D99" s="36" t="s">
        <v>41</v>
      </c>
      <c r="E99" s="36">
        <v>32.65</v>
      </c>
      <c r="F99" s="32"/>
      <c r="G99" s="32"/>
      <c r="H99" s="33"/>
      <c r="I99" s="33"/>
      <c r="J99" s="33"/>
      <c r="K99" s="32"/>
      <c r="L99" s="32"/>
      <c r="M99" s="32"/>
      <c r="N99" s="32"/>
      <c r="O99" s="32"/>
      <c r="P99" s="32"/>
    </row>
    <row r="100" spans="1:16" ht="25.5">
      <c r="A100" s="28">
        <v>74</v>
      </c>
      <c r="B100" s="28"/>
      <c r="C100" s="35" t="s">
        <v>162</v>
      </c>
      <c r="D100" s="36" t="s">
        <v>41</v>
      </c>
      <c r="E100" s="36">
        <v>13.05</v>
      </c>
      <c r="F100" s="32"/>
      <c r="G100" s="32"/>
      <c r="H100" s="33"/>
      <c r="I100" s="33"/>
      <c r="J100" s="33"/>
      <c r="K100" s="32"/>
      <c r="L100" s="32"/>
      <c r="M100" s="32"/>
      <c r="N100" s="32"/>
      <c r="O100" s="32"/>
      <c r="P100" s="32"/>
    </row>
    <row r="101" spans="1:16" ht="38.25">
      <c r="A101" s="28">
        <v>75</v>
      </c>
      <c r="B101" s="28"/>
      <c r="C101" s="35" t="s">
        <v>163</v>
      </c>
      <c r="D101" s="36" t="s">
        <v>43</v>
      </c>
      <c r="E101" s="36">
        <v>5.20</v>
      </c>
      <c r="F101" s="32"/>
      <c r="G101" s="32"/>
      <c r="H101" s="33"/>
      <c r="I101" s="33"/>
      <c r="J101" s="33"/>
      <c r="K101" s="32"/>
      <c r="L101" s="32"/>
      <c r="M101" s="32"/>
      <c r="N101" s="32"/>
      <c r="O101" s="32"/>
      <c r="P101" s="32"/>
    </row>
    <row r="102" spans="1:16" ht="38.25">
      <c r="A102" s="28">
        <v>76</v>
      </c>
      <c r="B102" s="28"/>
      <c r="C102" s="35" t="s">
        <v>164</v>
      </c>
      <c r="D102" s="36" t="s">
        <v>39</v>
      </c>
      <c r="E102" s="36">
        <v>1</v>
      </c>
      <c r="F102" s="32"/>
      <c r="G102" s="32"/>
      <c r="H102" s="33"/>
      <c r="I102" s="33"/>
      <c r="J102" s="33"/>
      <c r="K102" s="32"/>
      <c r="L102" s="32"/>
      <c r="M102" s="32"/>
      <c r="N102" s="32"/>
      <c r="O102" s="32"/>
      <c r="P102" s="32"/>
    </row>
    <row r="103" spans="1:16" ht="51">
      <c r="A103" s="28">
        <v>77</v>
      </c>
      <c r="B103" s="28"/>
      <c r="C103" s="35" t="s">
        <v>121</v>
      </c>
      <c r="D103" s="36" t="s">
        <v>41</v>
      </c>
      <c r="E103" s="36">
        <v>13.05</v>
      </c>
      <c r="F103" s="32"/>
      <c r="G103" s="32"/>
      <c r="H103" s="33"/>
      <c r="I103" s="33"/>
      <c r="J103" s="33"/>
      <c r="K103" s="32"/>
      <c r="L103" s="32"/>
      <c r="M103" s="32"/>
      <c r="N103" s="32"/>
      <c r="O103" s="32"/>
      <c r="P103" s="32"/>
    </row>
    <row r="104" spans="1:16" ht="38.25">
      <c r="A104" s="28">
        <v>78</v>
      </c>
      <c r="B104" s="28"/>
      <c r="C104" s="35" t="s">
        <v>65</v>
      </c>
      <c r="D104" s="36" t="s">
        <v>41</v>
      </c>
      <c r="E104" s="36">
        <v>34.50</v>
      </c>
      <c r="F104" s="32"/>
      <c r="G104" s="32"/>
      <c r="H104" s="33"/>
      <c r="I104" s="33"/>
      <c r="J104" s="33"/>
      <c r="K104" s="32"/>
      <c r="L104" s="32"/>
      <c r="M104" s="32"/>
      <c r="N104" s="32"/>
      <c r="O104" s="32"/>
      <c r="P104" s="32"/>
    </row>
    <row r="105" spans="1:16" ht="38.25">
      <c r="A105" s="28">
        <v>79</v>
      </c>
      <c r="B105" s="28"/>
      <c r="C105" s="35" t="s">
        <v>165</v>
      </c>
      <c r="D105" s="36" t="s">
        <v>41</v>
      </c>
      <c r="E105" s="36">
        <v>13.05</v>
      </c>
      <c r="F105" s="32"/>
      <c r="G105" s="32"/>
      <c r="H105" s="33"/>
      <c r="I105" s="33"/>
      <c r="J105" s="33"/>
      <c r="K105" s="32"/>
      <c r="L105" s="32"/>
      <c r="M105" s="32"/>
      <c r="N105" s="32"/>
      <c r="O105" s="32"/>
      <c r="P105" s="32"/>
    </row>
    <row r="106" spans="1:16" ht="38.25">
      <c r="A106" s="28">
        <v>80</v>
      </c>
      <c r="B106" s="28"/>
      <c r="C106" s="35" t="s">
        <v>61</v>
      </c>
      <c r="D106" s="36" t="s">
        <v>41</v>
      </c>
      <c r="E106" s="36">
        <v>13.05</v>
      </c>
      <c r="F106" s="32"/>
      <c r="G106" s="32"/>
      <c r="H106" s="33"/>
      <c r="I106" s="33"/>
      <c r="J106" s="33"/>
      <c r="K106" s="32"/>
      <c r="L106" s="32"/>
      <c r="M106" s="32"/>
      <c r="N106" s="32"/>
      <c r="O106" s="32"/>
      <c r="P106" s="32"/>
    </row>
    <row r="107" spans="1:16" ht="38.25">
      <c r="A107" s="28">
        <v>81</v>
      </c>
      <c r="B107" s="28"/>
      <c r="C107" s="35" t="s">
        <v>124</v>
      </c>
      <c r="D107" s="36" t="s">
        <v>41</v>
      </c>
      <c r="E107" s="36">
        <v>34.50</v>
      </c>
      <c r="F107" s="32"/>
      <c r="G107" s="32"/>
      <c r="H107" s="33"/>
      <c r="I107" s="33"/>
      <c r="J107" s="33"/>
      <c r="K107" s="32"/>
      <c r="L107" s="32"/>
      <c r="M107" s="32"/>
      <c r="N107" s="32"/>
      <c r="O107" s="32"/>
      <c r="P107" s="32"/>
    </row>
    <row r="108" spans="1:16" ht="25.5">
      <c r="A108" s="28">
        <v>82</v>
      </c>
      <c r="B108" s="28"/>
      <c r="C108" s="35" t="s">
        <v>70</v>
      </c>
      <c r="D108" s="36" t="s">
        <v>41</v>
      </c>
      <c r="E108" s="36">
        <v>13.05</v>
      </c>
      <c r="F108" s="32"/>
      <c r="G108" s="32"/>
      <c r="H108" s="33"/>
      <c r="I108" s="33"/>
      <c r="J108" s="33"/>
      <c r="K108" s="32"/>
      <c r="L108" s="32"/>
      <c r="M108" s="32"/>
      <c r="N108" s="32"/>
      <c r="O108" s="32"/>
      <c r="P108" s="32"/>
    </row>
    <row r="109" spans="1:16" ht="38.25">
      <c r="A109" s="28">
        <v>83</v>
      </c>
      <c r="B109" s="28"/>
      <c r="C109" s="35" t="s">
        <v>74</v>
      </c>
      <c r="D109" s="36" t="s">
        <v>43</v>
      </c>
      <c r="E109" s="36">
        <v>15</v>
      </c>
      <c r="F109" s="32"/>
      <c r="G109" s="32"/>
      <c r="H109" s="33"/>
      <c r="I109" s="33"/>
      <c r="J109" s="33"/>
      <c r="K109" s="32"/>
      <c r="L109" s="32"/>
      <c r="M109" s="32"/>
      <c r="N109" s="32"/>
      <c r="O109" s="32"/>
      <c r="P109" s="32"/>
    </row>
    <row r="110" spans="1:16" ht="25.5">
      <c r="A110" s="28">
        <v>84</v>
      </c>
      <c r="B110" s="28"/>
      <c r="C110" s="35" t="s">
        <v>87</v>
      </c>
      <c r="D110" s="36" t="s">
        <v>39</v>
      </c>
      <c r="E110" s="36">
        <v>1</v>
      </c>
      <c r="F110" s="32"/>
      <c r="G110" s="32"/>
      <c r="H110" s="33"/>
      <c r="I110" s="33"/>
      <c r="J110" s="33"/>
      <c r="K110" s="32"/>
      <c r="L110" s="32"/>
      <c r="M110" s="32"/>
      <c r="N110" s="32"/>
      <c r="O110" s="32"/>
      <c r="P110" s="32"/>
    </row>
    <row r="111" spans="1:16" ht="25.5">
      <c r="A111" s="28">
        <v>85</v>
      </c>
      <c r="B111" s="28"/>
      <c r="C111" s="35" t="s">
        <v>166</v>
      </c>
      <c r="D111" s="36" t="s">
        <v>39</v>
      </c>
      <c r="E111" s="36">
        <v>3</v>
      </c>
      <c r="F111" s="32"/>
      <c r="G111" s="32"/>
      <c r="H111" s="33"/>
      <c r="I111" s="33"/>
      <c r="J111" s="33"/>
      <c r="K111" s="32"/>
      <c r="L111" s="32"/>
      <c r="M111" s="32"/>
      <c r="N111" s="32"/>
      <c r="O111" s="32"/>
      <c r="P111" s="32"/>
    </row>
    <row r="112" spans="1:16" ht="38.25">
      <c r="A112" s="28">
        <v>86</v>
      </c>
      <c r="B112" s="28"/>
      <c r="C112" s="80" t="s">
        <v>244</v>
      </c>
      <c r="D112" s="36" t="s">
        <v>39</v>
      </c>
      <c r="E112" s="36">
        <v>1</v>
      </c>
      <c r="F112" s="32"/>
      <c r="G112" s="32"/>
      <c r="H112" s="33"/>
      <c r="I112" s="33"/>
      <c r="J112" s="33"/>
      <c r="K112" s="32"/>
      <c r="L112" s="32"/>
      <c r="M112" s="32"/>
      <c r="N112" s="32"/>
      <c r="O112" s="32"/>
      <c r="P112" s="32"/>
    </row>
    <row r="113" spans="1:16" ht="15">
      <c r="A113" s="28"/>
      <c r="B113" s="28"/>
      <c r="C113" s="39" t="s">
        <v>93</v>
      </c>
      <c r="D113" s="36"/>
      <c r="E113" s="36"/>
      <c r="F113" s="32"/>
      <c r="G113" s="32"/>
      <c r="H113" s="32"/>
      <c r="I113" s="32"/>
      <c r="J113" s="32"/>
      <c r="K113" s="32"/>
      <c r="L113" s="50"/>
      <c r="M113" s="50"/>
      <c r="N113" s="50"/>
      <c r="O113" s="50"/>
      <c r="P113" s="50"/>
    </row>
    <row r="114" spans="1:16" ht="15">
      <c r="A114" s="28"/>
      <c r="B114" s="29"/>
      <c r="C114" s="34" t="s">
        <v>167</v>
      </c>
      <c r="D114" s="31" t="s">
        <v>35</v>
      </c>
      <c r="E114" s="31">
        <v>15.79</v>
      </c>
      <c r="F114" s="32"/>
      <c r="G114" s="32"/>
      <c r="H114" s="33"/>
      <c r="I114" s="33"/>
      <c r="J114" s="33"/>
      <c r="K114" s="32"/>
      <c r="L114" s="32"/>
      <c r="M114" s="32"/>
      <c r="N114" s="32"/>
      <c r="O114" s="32"/>
      <c r="P114" s="32"/>
    </row>
    <row r="115" spans="1:16" ht="25.5">
      <c r="A115" s="28">
        <v>87</v>
      </c>
      <c r="B115" s="28"/>
      <c r="C115" s="35" t="s">
        <v>160</v>
      </c>
      <c r="D115" s="36" t="s">
        <v>39</v>
      </c>
      <c r="E115" s="36">
        <v>1</v>
      </c>
      <c r="F115" s="32"/>
      <c r="G115" s="32"/>
      <c r="H115" s="33"/>
      <c r="I115" s="33"/>
      <c r="J115" s="33"/>
      <c r="K115" s="32"/>
      <c r="L115" s="32"/>
      <c r="M115" s="32"/>
      <c r="N115" s="32"/>
      <c r="O115" s="32"/>
      <c r="P115" s="32"/>
    </row>
    <row r="116" spans="1:16" ht="25.5">
      <c r="A116" s="28">
        <v>88</v>
      </c>
      <c r="B116" s="28"/>
      <c r="C116" s="35" t="s">
        <v>161</v>
      </c>
      <c r="D116" s="36" t="s">
        <v>39</v>
      </c>
      <c r="E116" s="36">
        <v>3</v>
      </c>
      <c r="F116" s="32"/>
      <c r="G116" s="32"/>
      <c r="H116" s="33"/>
      <c r="I116" s="33"/>
      <c r="J116" s="33"/>
      <c r="K116" s="32"/>
      <c r="L116" s="32"/>
      <c r="M116" s="32"/>
      <c r="N116" s="32"/>
      <c r="O116" s="32"/>
      <c r="P116" s="32"/>
    </row>
    <row r="117" spans="1:16" ht="15">
      <c r="A117" s="28">
        <v>89</v>
      </c>
      <c r="B117" s="28"/>
      <c r="C117" s="35" t="s">
        <v>117</v>
      </c>
      <c r="D117" s="36" t="s">
        <v>41</v>
      </c>
      <c r="E117" s="36">
        <v>15.79</v>
      </c>
      <c r="F117" s="32"/>
      <c r="G117" s="32"/>
      <c r="H117" s="33"/>
      <c r="I117" s="33"/>
      <c r="J117" s="33"/>
      <c r="K117" s="32"/>
      <c r="L117" s="32"/>
      <c r="M117" s="32"/>
      <c r="N117" s="32"/>
      <c r="O117" s="32"/>
      <c r="P117" s="32"/>
    </row>
    <row r="118" spans="1:16" ht="25.5">
      <c r="A118" s="28">
        <v>90</v>
      </c>
      <c r="B118" s="28"/>
      <c r="C118" s="35" t="s">
        <v>168</v>
      </c>
      <c r="D118" s="36" t="s">
        <v>41</v>
      </c>
      <c r="E118" s="36">
        <v>35</v>
      </c>
      <c r="F118" s="32"/>
      <c r="G118" s="32"/>
      <c r="H118" s="33"/>
      <c r="I118" s="33"/>
      <c r="J118" s="33"/>
      <c r="K118" s="32"/>
      <c r="L118" s="32"/>
      <c r="M118" s="32"/>
      <c r="N118" s="32"/>
      <c r="O118" s="32"/>
      <c r="P118" s="32"/>
    </row>
    <row r="119" spans="1:16" ht="25.5">
      <c r="A119" s="28">
        <v>91</v>
      </c>
      <c r="B119" s="28"/>
      <c r="C119" s="35" t="s">
        <v>162</v>
      </c>
      <c r="D119" s="36" t="s">
        <v>41</v>
      </c>
      <c r="E119" s="36">
        <v>15.79</v>
      </c>
      <c r="F119" s="32"/>
      <c r="G119" s="32"/>
      <c r="H119" s="33"/>
      <c r="I119" s="33"/>
      <c r="J119" s="33"/>
      <c r="K119" s="32"/>
      <c r="L119" s="32"/>
      <c r="M119" s="32"/>
      <c r="N119" s="32"/>
      <c r="O119" s="32"/>
      <c r="P119" s="32"/>
    </row>
    <row r="120" spans="1:16" ht="38.25">
      <c r="A120" s="28">
        <v>92</v>
      </c>
      <c r="B120" s="28"/>
      <c r="C120" s="35" t="s">
        <v>163</v>
      </c>
      <c r="D120" s="36" t="s">
        <v>43</v>
      </c>
      <c r="E120" s="36">
        <v>5.35</v>
      </c>
      <c r="F120" s="32"/>
      <c r="G120" s="32"/>
      <c r="H120" s="33"/>
      <c r="I120" s="33"/>
      <c r="J120" s="33"/>
      <c r="K120" s="32"/>
      <c r="L120" s="32"/>
      <c r="M120" s="32"/>
      <c r="N120" s="32"/>
      <c r="O120" s="32"/>
      <c r="P120" s="32"/>
    </row>
    <row r="121" spans="1:16" ht="38.25">
      <c r="A121" s="28">
        <v>93</v>
      </c>
      <c r="B121" s="28"/>
      <c r="C121" s="35" t="s">
        <v>164</v>
      </c>
      <c r="D121" s="36" t="s">
        <v>39</v>
      </c>
      <c r="E121" s="36">
        <v>1</v>
      </c>
      <c r="F121" s="32"/>
      <c r="G121" s="32"/>
      <c r="H121" s="33"/>
      <c r="I121" s="33"/>
      <c r="J121" s="33"/>
      <c r="K121" s="32"/>
      <c r="L121" s="32"/>
      <c r="M121" s="32"/>
      <c r="N121" s="32"/>
      <c r="O121" s="32"/>
      <c r="P121" s="32"/>
    </row>
    <row r="122" spans="1:16" ht="51">
      <c r="A122" s="28">
        <v>94</v>
      </c>
      <c r="B122" s="28"/>
      <c r="C122" s="35" t="s">
        <v>121</v>
      </c>
      <c r="D122" s="36" t="s">
        <v>41</v>
      </c>
      <c r="E122" s="36">
        <v>15.79</v>
      </c>
      <c r="F122" s="32"/>
      <c r="G122" s="32"/>
      <c r="H122" s="33"/>
      <c r="I122" s="33"/>
      <c r="J122" s="33"/>
      <c r="K122" s="32"/>
      <c r="L122" s="32"/>
      <c r="M122" s="32"/>
      <c r="N122" s="32"/>
      <c r="O122" s="32"/>
      <c r="P122" s="32"/>
    </row>
    <row r="123" spans="1:16" ht="38.25">
      <c r="A123" s="28">
        <v>95</v>
      </c>
      <c r="B123" s="28"/>
      <c r="C123" s="35" t="s">
        <v>65</v>
      </c>
      <c r="D123" s="36" t="s">
        <v>41</v>
      </c>
      <c r="E123" s="36">
        <v>35</v>
      </c>
      <c r="F123" s="32"/>
      <c r="G123" s="32"/>
      <c r="H123" s="33"/>
      <c r="I123" s="33"/>
      <c r="J123" s="33"/>
      <c r="K123" s="32"/>
      <c r="L123" s="32"/>
      <c r="M123" s="32"/>
      <c r="N123" s="32"/>
      <c r="O123" s="32"/>
      <c r="P123" s="32"/>
    </row>
    <row r="124" spans="1:16" ht="38.25">
      <c r="A124" s="28">
        <v>96</v>
      </c>
      <c r="B124" s="28"/>
      <c r="C124" s="35" t="s">
        <v>165</v>
      </c>
      <c r="D124" s="36" t="s">
        <v>41</v>
      </c>
      <c r="E124" s="36">
        <v>15.79</v>
      </c>
      <c r="F124" s="32"/>
      <c r="G124" s="32"/>
      <c r="H124" s="33"/>
      <c r="I124" s="33"/>
      <c r="J124" s="33"/>
      <c r="K124" s="32"/>
      <c r="L124" s="32"/>
      <c r="M124" s="32"/>
      <c r="N124" s="32"/>
      <c r="O124" s="32"/>
      <c r="P124" s="32"/>
    </row>
    <row r="125" spans="1:16" ht="38.25">
      <c r="A125" s="28">
        <v>97</v>
      </c>
      <c r="B125" s="28"/>
      <c r="C125" s="35" t="s">
        <v>61</v>
      </c>
      <c r="D125" s="36" t="s">
        <v>41</v>
      </c>
      <c r="E125" s="36">
        <v>15.79</v>
      </c>
      <c r="F125" s="32"/>
      <c r="G125" s="32"/>
      <c r="H125" s="33"/>
      <c r="I125" s="33"/>
      <c r="J125" s="33"/>
      <c r="K125" s="32"/>
      <c r="L125" s="32"/>
      <c r="M125" s="32"/>
      <c r="N125" s="32"/>
      <c r="O125" s="32"/>
      <c r="P125" s="32"/>
    </row>
    <row r="126" spans="1:16" ht="38.25">
      <c r="A126" s="28">
        <v>98</v>
      </c>
      <c r="B126" s="28"/>
      <c r="C126" s="35" t="s">
        <v>124</v>
      </c>
      <c r="D126" s="36" t="s">
        <v>41</v>
      </c>
      <c r="E126" s="36">
        <v>34.50</v>
      </c>
      <c r="F126" s="32"/>
      <c r="G126" s="32"/>
      <c r="H126" s="33"/>
      <c r="I126" s="33"/>
      <c r="J126" s="33"/>
      <c r="K126" s="32"/>
      <c r="L126" s="32"/>
      <c r="M126" s="32"/>
      <c r="N126" s="32"/>
      <c r="O126" s="32"/>
      <c r="P126" s="32"/>
    </row>
    <row r="127" spans="1:16" ht="25.5">
      <c r="A127" s="28">
        <v>99</v>
      </c>
      <c r="B127" s="28"/>
      <c r="C127" s="35" t="s">
        <v>70</v>
      </c>
      <c r="D127" s="36" t="s">
        <v>41</v>
      </c>
      <c r="E127" s="36">
        <v>15.79</v>
      </c>
      <c r="F127" s="32"/>
      <c r="G127" s="32"/>
      <c r="H127" s="33"/>
      <c r="I127" s="33"/>
      <c r="J127" s="33"/>
      <c r="K127" s="32"/>
      <c r="L127" s="32"/>
      <c r="M127" s="32"/>
      <c r="N127" s="32"/>
      <c r="O127" s="32"/>
      <c r="P127" s="32"/>
    </row>
    <row r="128" spans="1:16" ht="38.25">
      <c r="A128" s="28">
        <v>100</v>
      </c>
      <c r="B128" s="28"/>
      <c r="C128" s="35" t="s">
        <v>74</v>
      </c>
      <c r="D128" s="36" t="s">
        <v>43</v>
      </c>
      <c r="E128" s="36">
        <v>16</v>
      </c>
      <c r="F128" s="32"/>
      <c r="G128" s="32"/>
      <c r="H128" s="33"/>
      <c r="I128" s="33"/>
      <c r="J128" s="33"/>
      <c r="K128" s="32"/>
      <c r="L128" s="32"/>
      <c r="M128" s="32"/>
      <c r="N128" s="32"/>
      <c r="O128" s="32"/>
      <c r="P128" s="32"/>
    </row>
    <row r="129" spans="1:16" ht="25.5">
      <c r="A129" s="28">
        <v>101</v>
      </c>
      <c r="B129" s="28"/>
      <c r="C129" s="35" t="s">
        <v>169</v>
      </c>
      <c r="D129" s="36" t="s">
        <v>39</v>
      </c>
      <c r="E129" s="36">
        <v>1</v>
      </c>
      <c r="F129" s="32"/>
      <c r="G129" s="32"/>
      <c r="H129" s="33"/>
      <c r="I129" s="33"/>
      <c r="J129" s="33"/>
      <c r="K129" s="32"/>
      <c r="L129" s="32"/>
      <c r="M129" s="32"/>
      <c r="N129" s="32"/>
      <c r="O129" s="32"/>
      <c r="P129" s="32"/>
    </row>
    <row r="130" spans="1:16" ht="25.5">
      <c r="A130" s="28">
        <v>102</v>
      </c>
      <c r="B130" s="28"/>
      <c r="C130" s="35" t="s">
        <v>166</v>
      </c>
      <c r="D130" s="36" t="s">
        <v>39</v>
      </c>
      <c r="E130" s="36">
        <v>3</v>
      </c>
      <c r="F130" s="32"/>
      <c r="G130" s="32"/>
      <c r="H130" s="33"/>
      <c r="I130" s="33"/>
      <c r="J130" s="33"/>
      <c r="K130" s="32"/>
      <c r="L130" s="32"/>
      <c r="M130" s="32"/>
      <c r="N130" s="32"/>
      <c r="O130" s="32"/>
      <c r="P130" s="32"/>
    </row>
    <row r="131" spans="1:16" ht="38.25">
      <c r="A131" s="28">
        <v>103</v>
      </c>
      <c r="B131" s="28"/>
      <c r="C131" s="75" t="s">
        <v>244</v>
      </c>
      <c r="D131" s="36" t="s">
        <v>39</v>
      </c>
      <c r="E131" s="36">
        <v>1</v>
      </c>
      <c r="F131" s="32"/>
      <c r="G131" s="32"/>
      <c r="H131" s="33"/>
      <c r="I131" s="33"/>
      <c r="J131" s="33"/>
      <c r="K131" s="32"/>
      <c r="L131" s="32"/>
      <c r="M131" s="32"/>
      <c r="N131" s="32"/>
      <c r="O131" s="32"/>
      <c r="P131" s="32"/>
    </row>
    <row r="132" spans="1:16" ht="15">
      <c r="A132" s="28"/>
      <c r="B132" s="28"/>
      <c r="C132" s="39" t="s">
        <v>93</v>
      </c>
      <c r="D132" s="36"/>
      <c r="E132" s="36"/>
      <c r="F132" s="32"/>
      <c r="G132" s="32"/>
      <c r="H132" s="32"/>
      <c r="I132" s="32"/>
      <c r="J132" s="32"/>
      <c r="K132" s="32"/>
      <c r="L132" s="50"/>
      <c r="M132" s="50"/>
      <c r="N132" s="50"/>
      <c r="O132" s="50"/>
      <c r="P132" s="50"/>
    </row>
    <row r="133" spans="1:16" ht="15">
      <c r="A133" s="28"/>
      <c r="B133" s="29"/>
      <c r="C133" s="34" t="s">
        <v>170</v>
      </c>
      <c r="D133" s="31" t="s">
        <v>35</v>
      </c>
      <c r="E133" s="31">
        <v>11.16</v>
      </c>
      <c r="F133" s="32"/>
      <c r="G133" s="32"/>
      <c r="H133" s="33"/>
      <c r="I133" s="33"/>
      <c r="J133" s="33"/>
      <c r="K133" s="32"/>
      <c r="L133" s="32"/>
      <c r="M133" s="32"/>
      <c r="N133" s="32"/>
      <c r="O133" s="32"/>
      <c r="P133" s="32"/>
    </row>
    <row r="134" spans="1:16" ht="25.5">
      <c r="A134" s="28">
        <v>104</v>
      </c>
      <c r="B134" s="28"/>
      <c r="C134" s="35" t="s">
        <v>171</v>
      </c>
      <c r="D134" s="36" t="s">
        <v>39</v>
      </c>
      <c r="E134" s="36">
        <v>1</v>
      </c>
      <c r="F134" s="32"/>
      <c r="G134" s="32"/>
      <c r="H134" s="33"/>
      <c r="I134" s="33"/>
      <c r="J134" s="33"/>
      <c r="K134" s="32"/>
      <c r="L134" s="32"/>
      <c r="M134" s="32"/>
      <c r="N134" s="32"/>
      <c r="O134" s="32"/>
      <c r="P134" s="32"/>
    </row>
    <row r="135" spans="1:16" ht="25.5">
      <c r="A135" s="28">
        <v>105</v>
      </c>
      <c r="B135" s="28"/>
      <c r="C135" s="35" t="s">
        <v>161</v>
      </c>
      <c r="D135" s="36" t="s">
        <v>39</v>
      </c>
      <c r="E135" s="36">
        <v>3</v>
      </c>
      <c r="F135" s="32"/>
      <c r="G135" s="32"/>
      <c r="H135" s="33"/>
      <c r="I135" s="33"/>
      <c r="J135" s="33"/>
      <c r="K135" s="32"/>
      <c r="L135" s="32"/>
      <c r="M135" s="32"/>
      <c r="N135" s="32"/>
      <c r="O135" s="32"/>
      <c r="P135" s="32"/>
    </row>
    <row r="136" spans="1:16" ht="15">
      <c r="A136" s="28">
        <v>106</v>
      </c>
      <c r="B136" s="28"/>
      <c r="C136" s="35" t="s">
        <v>117</v>
      </c>
      <c r="D136" s="36" t="s">
        <v>41</v>
      </c>
      <c r="E136" s="36">
        <v>11.16</v>
      </c>
      <c r="F136" s="32"/>
      <c r="G136" s="32"/>
      <c r="H136" s="33"/>
      <c r="I136" s="33"/>
      <c r="J136" s="33"/>
      <c r="K136" s="32"/>
      <c r="L136" s="32"/>
      <c r="M136" s="32"/>
      <c r="N136" s="32"/>
      <c r="O136" s="32"/>
      <c r="P136" s="32"/>
    </row>
    <row r="137" spans="1:16" ht="25.5">
      <c r="A137" s="28">
        <v>107</v>
      </c>
      <c r="B137" s="28"/>
      <c r="C137" s="35" t="s">
        <v>168</v>
      </c>
      <c r="D137" s="36" t="s">
        <v>41</v>
      </c>
      <c r="E137" s="36">
        <v>32</v>
      </c>
      <c r="F137" s="32"/>
      <c r="G137" s="32"/>
      <c r="H137" s="33"/>
      <c r="I137" s="33"/>
      <c r="J137" s="33"/>
      <c r="K137" s="32"/>
      <c r="L137" s="32"/>
      <c r="M137" s="32"/>
      <c r="N137" s="32"/>
      <c r="O137" s="32"/>
      <c r="P137" s="32"/>
    </row>
    <row r="138" spans="1:16" ht="25.5">
      <c r="A138" s="28">
        <v>108</v>
      </c>
      <c r="B138" s="28"/>
      <c r="C138" s="35" t="s">
        <v>162</v>
      </c>
      <c r="D138" s="36" t="s">
        <v>41</v>
      </c>
      <c r="E138" s="36">
        <v>11.16</v>
      </c>
      <c r="F138" s="32"/>
      <c r="G138" s="32"/>
      <c r="H138" s="33"/>
      <c r="I138" s="33"/>
      <c r="J138" s="33"/>
      <c r="K138" s="32"/>
      <c r="L138" s="32"/>
      <c r="M138" s="32"/>
      <c r="N138" s="32"/>
      <c r="O138" s="32"/>
      <c r="P138" s="32"/>
    </row>
    <row r="139" spans="1:16" ht="38.25">
      <c r="A139" s="28">
        <v>109</v>
      </c>
      <c r="B139" s="28"/>
      <c r="C139" s="35" t="s">
        <v>172</v>
      </c>
      <c r="D139" s="36" t="s">
        <v>39</v>
      </c>
      <c r="E139" s="36">
        <v>1</v>
      </c>
      <c r="F139" s="32"/>
      <c r="G139" s="32"/>
      <c r="H139" s="33"/>
      <c r="I139" s="33"/>
      <c r="J139" s="33"/>
      <c r="K139" s="32"/>
      <c r="L139" s="32"/>
      <c r="M139" s="32"/>
      <c r="N139" s="32"/>
      <c r="O139" s="32"/>
      <c r="P139" s="32"/>
    </row>
    <row r="140" spans="1:16" ht="51">
      <c r="A140" s="28">
        <v>110</v>
      </c>
      <c r="B140" s="28"/>
      <c r="C140" s="35" t="s">
        <v>121</v>
      </c>
      <c r="D140" s="36" t="s">
        <v>41</v>
      </c>
      <c r="E140" s="36">
        <v>11.16</v>
      </c>
      <c r="F140" s="32"/>
      <c r="G140" s="32"/>
      <c r="H140" s="33"/>
      <c r="I140" s="33"/>
      <c r="J140" s="33"/>
      <c r="K140" s="32"/>
      <c r="L140" s="32"/>
      <c r="M140" s="32"/>
      <c r="N140" s="32"/>
      <c r="O140" s="32"/>
      <c r="P140" s="32"/>
    </row>
    <row r="141" spans="1:16" ht="38.25">
      <c r="A141" s="28">
        <v>111</v>
      </c>
      <c r="B141" s="28"/>
      <c r="C141" s="35" t="s">
        <v>65</v>
      </c>
      <c r="D141" s="36" t="s">
        <v>41</v>
      </c>
      <c r="E141" s="36">
        <v>33</v>
      </c>
      <c r="F141" s="32"/>
      <c r="G141" s="32"/>
      <c r="H141" s="33"/>
      <c r="I141" s="33"/>
      <c r="J141" s="33"/>
      <c r="K141" s="32"/>
      <c r="L141" s="32"/>
      <c r="M141" s="32"/>
      <c r="N141" s="32"/>
      <c r="O141" s="32"/>
      <c r="P141" s="32"/>
    </row>
    <row r="142" spans="1:16" ht="38.25">
      <c r="A142" s="28">
        <v>112</v>
      </c>
      <c r="B142" s="28"/>
      <c r="C142" s="35" t="s">
        <v>165</v>
      </c>
      <c r="D142" s="36" t="s">
        <v>41</v>
      </c>
      <c r="E142" s="36">
        <v>11.16</v>
      </c>
      <c r="F142" s="32"/>
      <c r="G142" s="32"/>
      <c r="H142" s="33"/>
      <c r="I142" s="33"/>
      <c r="J142" s="33"/>
      <c r="K142" s="32"/>
      <c r="L142" s="32"/>
      <c r="M142" s="32"/>
      <c r="N142" s="32"/>
      <c r="O142" s="32"/>
      <c r="P142" s="32"/>
    </row>
    <row r="143" spans="1:16" ht="38.25">
      <c r="A143" s="28">
        <v>113</v>
      </c>
      <c r="B143" s="28"/>
      <c r="C143" s="35" t="s">
        <v>61</v>
      </c>
      <c r="D143" s="36" t="s">
        <v>41</v>
      </c>
      <c r="E143" s="36">
        <v>11.16</v>
      </c>
      <c r="F143" s="32"/>
      <c r="G143" s="32"/>
      <c r="H143" s="33"/>
      <c r="I143" s="33"/>
      <c r="J143" s="33"/>
      <c r="K143" s="32"/>
      <c r="L143" s="32"/>
      <c r="M143" s="32"/>
      <c r="N143" s="32"/>
      <c r="O143" s="32"/>
      <c r="P143" s="32"/>
    </row>
    <row r="144" spans="1:16" ht="38.25">
      <c r="A144" s="28">
        <v>114</v>
      </c>
      <c r="B144" s="28"/>
      <c r="C144" s="35" t="s">
        <v>124</v>
      </c>
      <c r="D144" s="36" t="s">
        <v>41</v>
      </c>
      <c r="E144" s="36">
        <v>33</v>
      </c>
      <c r="F144" s="32"/>
      <c r="G144" s="32"/>
      <c r="H144" s="33"/>
      <c r="I144" s="33"/>
      <c r="J144" s="33"/>
      <c r="K144" s="32"/>
      <c r="L144" s="32"/>
      <c r="M144" s="32"/>
      <c r="N144" s="32"/>
      <c r="O144" s="32"/>
      <c r="P144" s="32"/>
    </row>
    <row r="145" spans="1:16" ht="25.5">
      <c r="A145" s="28">
        <v>115</v>
      </c>
      <c r="B145" s="28"/>
      <c r="C145" s="35" t="s">
        <v>70</v>
      </c>
      <c r="D145" s="36" t="s">
        <v>41</v>
      </c>
      <c r="E145" s="36">
        <v>11.16</v>
      </c>
      <c r="F145" s="32"/>
      <c r="G145" s="32"/>
      <c r="H145" s="33"/>
      <c r="I145" s="33"/>
      <c r="J145" s="33"/>
      <c r="K145" s="32"/>
      <c r="L145" s="32"/>
      <c r="M145" s="32"/>
      <c r="N145" s="32"/>
      <c r="O145" s="32"/>
      <c r="P145" s="32"/>
    </row>
    <row r="146" spans="1:16" ht="38.25">
      <c r="A146" s="28">
        <v>116</v>
      </c>
      <c r="B146" s="28"/>
      <c r="C146" s="35" t="s">
        <v>74</v>
      </c>
      <c r="D146" s="36" t="s">
        <v>43</v>
      </c>
      <c r="E146" s="36">
        <v>14</v>
      </c>
      <c r="F146" s="32"/>
      <c r="G146" s="32"/>
      <c r="H146" s="33"/>
      <c r="I146" s="33"/>
      <c r="J146" s="33"/>
      <c r="K146" s="32"/>
      <c r="L146" s="32"/>
      <c r="M146" s="32"/>
      <c r="N146" s="32"/>
      <c r="O146" s="32"/>
      <c r="P146" s="32"/>
    </row>
    <row r="147" spans="1:16" ht="25.5">
      <c r="A147" s="28">
        <v>117</v>
      </c>
      <c r="B147" s="28"/>
      <c r="C147" s="35" t="s">
        <v>173</v>
      </c>
      <c r="D147" s="36" t="s">
        <v>39</v>
      </c>
      <c r="E147" s="36">
        <v>1</v>
      </c>
      <c r="F147" s="32"/>
      <c r="G147" s="32"/>
      <c r="H147" s="33"/>
      <c r="I147" s="33"/>
      <c r="J147" s="33"/>
      <c r="K147" s="32"/>
      <c r="L147" s="32"/>
      <c r="M147" s="32"/>
      <c r="N147" s="32"/>
      <c r="O147" s="32"/>
      <c r="P147" s="32"/>
    </row>
    <row r="148" spans="1:16" ht="25.5">
      <c r="A148" s="28">
        <v>118</v>
      </c>
      <c r="B148" s="28"/>
      <c r="C148" s="35" t="s">
        <v>166</v>
      </c>
      <c r="D148" s="36" t="s">
        <v>39</v>
      </c>
      <c r="E148" s="36">
        <v>3</v>
      </c>
      <c r="F148" s="32"/>
      <c r="G148" s="32"/>
      <c r="H148" s="33"/>
      <c r="I148" s="33"/>
      <c r="J148" s="33"/>
      <c r="K148" s="32"/>
      <c r="L148" s="32"/>
      <c r="M148" s="32"/>
      <c r="N148" s="32"/>
      <c r="O148" s="32"/>
      <c r="P148" s="32"/>
    </row>
    <row r="149" spans="1:16" ht="38.25">
      <c r="A149" s="28">
        <v>119</v>
      </c>
      <c r="B149" s="28"/>
      <c r="C149" s="35" t="s">
        <v>244</v>
      </c>
      <c r="D149" s="36" t="s">
        <v>39</v>
      </c>
      <c r="E149" s="36">
        <v>1</v>
      </c>
      <c r="F149" s="32"/>
      <c r="G149" s="32"/>
      <c r="H149" s="33"/>
      <c r="I149" s="33"/>
      <c r="J149" s="33"/>
      <c r="K149" s="32"/>
      <c r="L149" s="32"/>
      <c r="M149" s="32"/>
      <c r="N149" s="32"/>
      <c r="O149" s="32"/>
      <c r="P149" s="32"/>
    </row>
    <row r="150" spans="1:16" ht="15">
      <c r="A150" s="28"/>
      <c r="B150" s="28"/>
      <c r="C150" s="39" t="s">
        <v>93</v>
      </c>
      <c r="D150" s="36"/>
      <c r="E150" s="36"/>
      <c r="F150" s="32"/>
      <c r="G150" s="32"/>
      <c r="H150" s="32"/>
      <c r="I150" s="32"/>
      <c r="J150" s="32"/>
      <c r="K150" s="32"/>
      <c r="L150" s="50"/>
      <c r="M150" s="50"/>
      <c r="N150" s="50"/>
      <c r="O150" s="50"/>
      <c r="P150" s="50"/>
    </row>
    <row r="151" spans="1:16" ht="15">
      <c r="A151" s="28"/>
      <c r="B151" s="28"/>
      <c r="C151" s="34" t="s">
        <v>88</v>
      </c>
      <c r="D151" s="36"/>
      <c r="E151" s="36"/>
      <c r="F151" s="32"/>
      <c r="G151" s="32"/>
      <c r="H151" s="33"/>
      <c r="I151" s="33"/>
      <c r="J151" s="33"/>
      <c r="K151" s="32"/>
      <c r="L151" s="32"/>
      <c r="M151" s="32"/>
      <c r="N151" s="32"/>
      <c r="O151" s="32"/>
      <c r="P151" s="32"/>
    </row>
    <row r="152" spans="1:16" ht="51">
      <c r="A152" s="28">
        <v>120</v>
      </c>
      <c r="B152" s="38"/>
      <c r="C152" s="37" t="s">
        <v>89</v>
      </c>
      <c r="D152" s="38" t="s">
        <v>90</v>
      </c>
      <c r="E152" s="32">
        <v>1</v>
      </c>
      <c r="F152" s="32"/>
      <c r="G152" s="32"/>
      <c r="H152" s="33"/>
      <c r="I152" s="33"/>
      <c r="J152" s="33"/>
      <c r="K152" s="32"/>
      <c r="L152" s="32"/>
      <c r="M152" s="32"/>
      <c r="N152" s="32"/>
      <c r="O152" s="32"/>
      <c r="P152" s="32"/>
    </row>
    <row r="153" spans="1:16" ht="15">
      <c r="A153" s="28">
        <v>121</v>
      </c>
      <c r="B153" s="38"/>
      <c r="C153" s="37" t="s">
        <v>91</v>
      </c>
      <c r="D153" s="38" t="s">
        <v>92</v>
      </c>
      <c r="E153" s="32">
        <v>2</v>
      </c>
      <c r="F153" s="32"/>
      <c r="G153" s="32"/>
      <c r="H153" s="33"/>
      <c r="I153" s="33"/>
      <c r="J153" s="33"/>
      <c r="K153" s="32"/>
      <c r="L153" s="32"/>
      <c r="M153" s="32"/>
      <c r="N153" s="32"/>
      <c r="O153" s="32"/>
      <c r="P153" s="32"/>
    </row>
    <row r="154" spans="1:16" ht="15">
      <c r="A154" s="28"/>
      <c r="B154" s="29"/>
      <c r="C154" s="39" t="s">
        <v>93</v>
      </c>
      <c r="D154" s="36"/>
      <c r="E154" s="36"/>
      <c r="F154" s="32"/>
      <c r="G154" s="32"/>
      <c r="H154" s="32"/>
      <c r="I154" s="32"/>
      <c r="J154" s="32"/>
      <c r="K154" s="32"/>
      <c r="L154" s="50"/>
      <c r="M154" s="50"/>
      <c r="N154" s="50"/>
      <c r="O154" s="50"/>
      <c r="P154" s="50"/>
    </row>
    <row r="155" spans="4:16" ht="15">
      <c r="D155" s="2" t="s">
        <v>94</v>
      </c>
      <c r="E155" s="1"/>
      <c r="F155" s="1"/>
      <c r="G155" s="1"/>
      <c r="H155" s="1"/>
      <c r="I155" s="1"/>
      <c r="J155" s="1"/>
      <c r="K155" s="76"/>
      <c r="L155" s="41"/>
      <c r="M155" s="41"/>
      <c r="N155" s="41"/>
      <c r="O155" s="41"/>
      <c r="P155" s="65"/>
    </row>
    <row r="156" spans="4:16" ht="15">
      <c r="D156" s="19"/>
      <c r="E156" s="19"/>
      <c r="F156" s="19"/>
      <c r="G156" s="19"/>
      <c r="H156" s="77" t="s">
        <v>95</v>
      </c>
      <c r="I156" s="78"/>
      <c r="J156" s="78"/>
      <c r="K156" s="79"/>
      <c r="L156" s="42"/>
      <c r="M156" s="29"/>
      <c r="N156" s="29"/>
      <c r="O156" s="29"/>
      <c r="P156" s="40"/>
    </row>
    <row r="157" spans="4:16" ht="15">
      <c r="D157" s="19"/>
      <c r="E157" s="19"/>
      <c r="F157" s="19"/>
      <c r="G157" s="19"/>
      <c r="H157" s="77" t="s">
        <v>96</v>
      </c>
      <c r="I157" s="78"/>
      <c r="J157" s="78"/>
      <c r="K157" s="79"/>
      <c r="L157" s="43"/>
      <c r="M157" s="29"/>
      <c r="N157" s="29"/>
      <c r="O157" s="29"/>
      <c r="P157" s="40"/>
    </row>
    <row r="158" spans="4:16" ht="15">
      <c r="D158" s="19"/>
      <c r="E158" s="19"/>
      <c r="F158" s="19"/>
      <c r="G158" s="19"/>
      <c r="H158" s="77" t="s">
        <v>97</v>
      </c>
      <c r="I158" s="78"/>
      <c r="J158" s="78"/>
      <c r="K158" s="79"/>
      <c r="L158" s="42"/>
      <c r="M158" s="29"/>
      <c r="N158" s="29"/>
      <c r="O158" s="29"/>
      <c r="P158" s="40"/>
    </row>
    <row r="159" spans="4:16" ht="15">
      <c r="D159" s="19"/>
      <c r="E159" s="19"/>
      <c r="F159" s="19"/>
      <c r="G159" s="19"/>
      <c r="H159" s="2" t="s">
        <v>98</v>
      </c>
      <c r="I159" s="1"/>
      <c r="J159" s="1"/>
      <c r="K159" s="76"/>
      <c r="L159" s="42"/>
      <c r="M159" s="29"/>
      <c r="N159" s="29"/>
      <c r="O159" s="29"/>
      <c r="P159" s="40"/>
    </row>
    <row r="160" spans="4:16" ht="15">
      <c r="D160" s="19"/>
      <c r="E160" s="19"/>
      <c r="F160" s="19"/>
      <c r="G160" s="19"/>
      <c r="H160" s="77" t="s">
        <v>99</v>
      </c>
      <c r="I160" s="78"/>
      <c r="J160" s="78"/>
      <c r="K160" s="79"/>
      <c r="L160" s="42"/>
      <c r="M160" s="29"/>
      <c r="N160" s="29"/>
      <c r="O160" s="29"/>
      <c r="P160" s="44"/>
    </row>
    <row r="161" spans="4:16" ht="15">
      <c r="D161" s="19"/>
      <c r="E161" s="19"/>
      <c r="F161" s="19"/>
      <c r="G161" s="19"/>
      <c r="H161" s="9" t="s">
        <v>100</v>
      </c>
      <c r="I161" s="9"/>
      <c r="J161" s="9"/>
      <c r="K161" s="9"/>
      <c r="L161" s="29"/>
      <c r="M161" s="29"/>
      <c r="N161" s="29"/>
      <c r="O161" s="29"/>
      <c r="P161" s="44"/>
    </row>
    <row r="162" spans="1:4" ht="15">
      <c r="A162" s="14" t="s">
        <v>101</v>
      </c>
      <c r="B162" s="14"/>
      <c r="C162" s="45"/>
      <c r="D162" s="46"/>
    </row>
    <row r="163" spans="1:4" ht="15">
      <c r="A163" s="46"/>
      <c r="B163" s="46"/>
      <c r="C163" s="13" t="s">
        <v>102</v>
      </c>
      <c r="D163" s="12"/>
    </row>
    <row r="164" spans="1:4" ht="15">
      <c r="A164" s="47" t="s">
        <v>103</v>
      </c>
      <c r="B164" s="48"/>
      <c r="C164" s="45"/>
      <c r="D164" s="48"/>
    </row>
    <row r="166" spans="1:4" ht="15">
      <c r="A166" s="11" t="s">
        <v>104</v>
      </c>
      <c r="B166" s="10"/>
      <c r="C166" s="45"/>
      <c r="D166" s="46"/>
    </row>
    <row r="167" spans="1:4" ht="15">
      <c r="A167" s="46"/>
      <c r="B167" s="46"/>
      <c r="C167" s="13" t="s">
        <v>102</v>
      </c>
      <c r="D167" s="12"/>
    </row>
    <row r="168" spans="1:3" ht="15">
      <c r="A168" s="14" t="s">
        <v>105</v>
      </c>
      <c r="B168" s="14"/>
      <c r="C168" s="45"/>
    </row>
    <row r="169" spans="1:3" ht="15">
      <c r="A169" s="48"/>
      <c r="B169" s="48"/>
      <c r="C169" s="48"/>
    </row>
    <row r="171" spans="2:3" ht="15">
      <c r="B171" s="74" t="s">
        <v>245</v>
      </c>
      <c r="C171" s="74" t="s">
        <v>246</v>
      </c>
    </row>
  </sheetData>
  <mergeCells count="17">
    <mergeCell ref="H161:K161"/>
    <mergeCell ref="A1:P1"/>
    <mergeCell ref="A3:P3"/>
    <mergeCell ref="A4:P4"/>
    <mergeCell ref="F14:K14"/>
    <mergeCell ref="L14:P14"/>
    <mergeCell ref="D155:K155"/>
    <mergeCell ref="H156:K156"/>
    <mergeCell ref="H157:K157"/>
    <mergeCell ref="H158:K158"/>
    <mergeCell ref="H159:K159"/>
    <mergeCell ref="H160:K160"/>
    <mergeCell ref="A162:B162"/>
    <mergeCell ref="C163:D163"/>
    <mergeCell ref="A166:B166"/>
    <mergeCell ref="C167:D167"/>
    <mergeCell ref="A168:B16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1E9C6E87-D3C2-4745-8E5A-CA6566F8F850}">
  <sheetPr>
    <tabColor rgb="FFE0F8E3"/>
  </sheetPr>
  <dimension ref="A1:P74"/>
  <sheetViews>
    <sheetView zoomScale="130" zoomScaleNormal="130" workbookViewId="0" topLeftCell="A36">
      <selection pane="topLeft" activeCell="B74" sqref="B74:C74"/>
    </sheetView>
  </sheetViews>
  <sheetFormatPr defaultRowHeight="15"/>
  <cols>
    <col min="1" max="1" width="5.625" customWidth="1"/>
    <col min="2" max="2" width="8.75" customWidth="1"/>
    <col min="3" max="3" width="45.75" customWidth="1"/>
    <col min="12" max="12" width="10.125" customWidth="1"/>
    <col min="13" max="13" width="10.625" customWidth="1"/>
    <col min="14" max="14" width="10.875" customWidth="1"/>
    <col min="15" max="15" width="9.625" customWidth="1"/>
    <col min="16" max="16" width="9.75" customWidth="1"/>
  </cols>
  <sheetData>
    <row r="1" spans="1:16" ht="15">
      <c r="A1" s="8" t="s">
        <v>225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1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</row>
    <row r="3" spans="1:16" ht="15">
      <c r="A3" s="7" t="s">
        <v>10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8">
      <c r="A4" s="5" t="s">
        <v>11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">
      <c r="A5" s="19" t="s">
        <v>238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</row>
    <row r="6" spans="1:16" ht="15">
      <c r="A6" s="19" t="s">
        <v>12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</row>
    <row r="7" spans="1:16" s="51" customFormat="1" ht="15">
      <c r="A7" s="19" t="s">
        <v>174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</row>
    <row r="8" spans="1:16" ht="15">
      <c r="A8" s="19" t="s">
        <v>13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N8" s="19"/>
      <c r="O8" s="19"/>
      <c r="P8" s="19"/>
    </row>
    <row r="9" spans="1:16" ht="15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</row>
    <row r="10" spans="1:16" ht="15">
      <c r="A10" s="19" t="s">
        <v>14</v>
      </c>
      <c r="B10" s="19"/>
      <c r="C10" s="19"/>
      <c r="D10" s="19"/>
      <c r="E10" s="19"/>
      <c r="F10" s="19"/>
      <c r="G10" s="19"/>
      <c r="H10" s="19"/>
      <c r="I10" s="19"/>
      <c r="J10" s="19"/>
      <c r="K10" s="19" t="s">
        <v>15</v>
      </c>
      <c r="L10" s="19"/>
      <c r="M10" s="20"/>
      <c r="N10" s="21"/>
      <c r="O10" s="19"/>
      <c r="P10" s="19"/>
    </row>
    <row r="11" spans="1:16" ht="15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20"/>
      <c r="N11" s="21"/>
      <c r="O11" s="19"/>
      <c r="P11" s="19"/>
    </row>
    <row r="12" spans="1:16" ht="15">
      <c r="A12" s="19"/>
      <c r="B12" s="19"/>
      <c r="C12" s="19"/>
      <c r="D12" s="19"/>
      <c r="E12" s="19"/>
      <c r="F12" s="19"/>
      <c r="G12" s="19"/>
      <c r="H12" s="19"/>
      <c r="I12" s="19"/>
      <c r="K12" s="19"/>
      <c r="L12" s="19"/>
      <c r="M12" s="19" t="s">
        <v>196</v>
      </c>
      <c r="N12" s="19"/>
      <c r="O12" s="19"/>
      <c r="P12" s="19"/>
    </row>
    <row r="13" spans="1:16" ht="1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</row>
    <row r="14" spans="1:16" ht="15">
      <c r="A14" s="22"/>
      <c r="B14" s="22"/>
      <c r="C14" s="22"/>
      <c r="D14" s="22"/>
      <c r="E14" s="22"/>
      <c r="F14" s="3" t="s">
        <v>16</v>
      </c>
      <c r="G14" s="3"/>
      <c r="H14" s="3"/>
      <c r="I14" s="3"/>
      <c r="J14" s="3"/>
      <c r="K14" s="3"/>
      <c r="L14" s="3" t="s">
        <v>17</v>
      </c>
      <c r="M14" s="3"/>
      <c r="N14" s="3"/>
      <c r="O14" s="3"/>
      <c r="P14" s="3"/>
    </row>
    <row r="15" spans="1:16" ht="70.5">
      <c r="A15" s="24" t="s">
        <v>18</v>
      </c>
      <c r="B15" s="24" t="s">
        <v>19</v>
      </c>
      <c r="C15" s="25" t="s">
        <v>20</v>
      </c>
      <c r="D15" s="24" t="s">
        <v>21</v>
      </c>
      <c r="E15" s="24" t="s">
        <v>22</v>
      </c>
      <c r="F15" s="26" t="s">
        <v>23</v>
      </c>
      <c r="G15" s="26" t="s">
        <v>24</v>
      </c>
      <c r="H15" s="27" t="s">
        <v>25</v>
      </c>
      <c r="I15" s="27" t="s">
        <v>26</v>
      </c>
      <c r="J15" s="27" t="s">
        <v>27</v>
      </c>
      <c r="K15" s="26" t="s">
        <v>28</v>
      </c>
      <c r="L15" s="26" t="s">
        <v>29</v>
      </c>
      <c r="M15" s="26" t="s">
        <v>30</v>
      </c>
      <c r="N15" s="26" t="s">
        <v>31</v>
      </c>
      <c r="O15" s="26" t="s">
        <v>32</v>
      </c>
      <c r="P15" s="26" t="s">
        <v>33</v>
      </c>
    </row>
    <row r="16" spans="1:16" ht="15">
      <c r="A16" s="23">
        <v>1</v>
      </c>
      <c r="B16" s="23">
        <v>2</v>
      </c>
      <c r="C16" s="23">
        <v>3</v>
      </c>
      <c r="D16" s="23">
        <v>4</v>
      </c>
      <c r="E16" s="23">
        <v>5</v>
      </c>
      <c r="F16" s="23">
        <v>6</v>
      </c>
      <c r="G16" s="23">
        <v>7</v>
      </c>
      <c r="H16" s="23">
        <v>8</v>
      </c>
      <c r="I16" s="23">
        <v>9</v>
      </c>
      <c r="J16" s="23">
        <v>10</v>
      </c>
      <c r="K16" s="23">
        <v>11</v>
      </c>
      <c r="L16" s="23">
        <v>12</v>
      </c>
      <c r="M16" s="23">
        <v>13</v>
      </c>
      <c r="N16" s="23">
        <v>14</v>
      </c>
      <c r="O16" s="23">
        <v>15</v>
      </c>
      <c r="P16" s="23">
        <v>16</v>
      </c>
    </row>
    <row r="17" spans="1:16" ht="15">
      <c r="A17" s="28"/>
      <c r="B17" s="29"/>
      <c r="C17" s="30" t="s">
        <v>175</v>
      </c>
      <c r="D17" s="31" t="s">
        <v>35</v>
      </c>
      <c r="E17" s="31" t="s">
        <v>176</v>
      </c>
      <c r="F17" s="32"/>
      <c r="G17" s="32"/>
      <c r="H17" s="33"/>
      <c r="I17" s="33"/>
      <c r="J17" s="33"/>
      <c r="K17" s="32"/>
      <c r="L17" s="32"/>
      <c r="M17" s="32"/>
      <c r="N17" s="32"/>
      <c r="O17" s="32"/>
      <c r="P17" s="32"/>
    </row>
    <row r="18" spans="1:16" ht="15">
      <c r="A18" s="28"/>
      <c r="B18" s="29"/>
      <c r="C18" s="34" t="s">
        <v>37</v>
      </c>
      <c r="D18" s="31"/>
      <c r="E18" s="31"/>
      <c r="F18" s="32"/>
      <c r="G18" s="32"/>
      <c r="H18" s="33"/>
      <c r="I18" s="33"/>
      <c r="J18" s="33"/>
      <c r="K18" s="32"/>
      <c r="L18" s="32"/>
      <c r="M18" s="32"/>
      <c r="N18" s="32"/>
      <c r="O18" s="32"/>
      <c r="P18" s="32"/>
    </row>
    <row r="19" spans="1:16" ht="15">
      <c r="A19" s="28">
        <v>1</v>
      </c>
      <c r="B19" s="28"/>
      <c r="C19" s="35" t="s">
        <v>38</v>
      </c>
      <c r="D19" s="36" t="s">
        <v>39</v>
      </c>
      <c r="E19" s="36">
        <v>3</v>
      </c>
      <c r="F19" s="32"/>
      <c r="G19" s="32"/>
      <c r="H19" s="33"/>
      <c r="I19" s="33"/>
      <c r="J19" s="33"/>
      <c r="K19" s="32"/>
      <c r="L19" s="32"/>
      <c r="M19" s="32"/>
      <c r="N19" s="32"/>
      <c r="O19" s="32"/>
      <c r="P19" s="32"/>
    </row>
    <row r="20" spans="1:16" ht="25.5">
      <c r="A20" s="28">
        <v>2</v>
      </c>
      <c r="B20" s="28"/>
      <c r="C20" s="35" t="s">
        <v>44</v>
      </c>
      <c r="D20" s="36" t="s">
        <v>45</v>
      </c>
      <c r="E20" s="36">
        <v>16</v>
      </c>
      <c r="F20" s="32"/>
      <c r="G20" s="32"/>
      <c r="H20" s="33"/>
      <c r="I20" s="33"/>
      <c r="J20" s="33"/>
      <c r="K20" s="32"/>
      <c r="L20" s="32"/>
      <c r="M20" s="32"/>
      <c r="N20" s="32"/>
      <c r="O20" s="32"/>
      <c r="P20" s="32"/>
    </row>
    <row r="21" spans="1:16" ht="15">
      <c r="A21" s="28">
        <v>3</v>
      </c>
      <c r="B21" s="28"/>
      <c r="C21" s="35" t="s">
        <v>46</v>
      </c>
      <c r="D21" s="36" t="s">
        <v>39</v>
      </c>
      <c r="E21" s="36">
        <v>1</v>
      </c>
      <c r="F21" s="32"/>
      <c r="G21" s="32"/>
      <c r="H21" s="33"/>
      <c r="I21" s="33"/>
      <c r="J21" s="33"/>
      <c r="K21" s="32"/>
      <c r="L21" s="32"/>
      <c r="M21" s="32"/>
      <c r="N21" s="32"/>
      <c r="O21" s="32"/>
      <c r="P21" s="32"/>
    </row>
    <row r="22" spans="1:16" ht="15">
      <c r="A22" s="28">
        <v>4</v>
      </c>
      <c r="B22" s="28"/>
      <c r="C22" s="35" t="s">
        <v>47</v>
      </c>
      <c r="D22" s="36" t="s">
        <v>45</v>
      </c>
      <c r="E22" s="36">
        <v>2</v>
      </c>
      <c r="F22" s="32"/>
      <c r="G22" s="32"/>
      <c r="H22" s="33"/>
      <c r="I22" s="33"/>
      <c r="J22" s="33"/>
      <c r="K22" s="32"/>
      <c r="L22" s="32"/>
      <c r="M22" s="32"/>
      <c r="N22" s="32"/>
      <c r="O22" s="32"/>
      <c r="P22" s="32"/>
    </row>
    <row r="23" spans="1:16" ht="25.5">
      <c r="A23" s="28">
        <v>5</v>
      </c>
      <c r="B23" s="28"/>
      <c r="C23" s="35" t="s">
        <v>48</v>
      </c>
      <c r="D23" s="36" t="s">
        <v>41</v>
      </c>
      <c r="E23" s="36">
        <v>28.70</v>
      </c>
      <c r="F23" s="32"/>
      <c r="G23" s="32"/>
      <c r="H23" s="33"/>
      <c r="I23" s="33"/>
      <c r="J23" s="33"/>
      <c r="K23" s="32"/>
      <c r="L23" s="32"/>
      <c r="M23" s="32"/>
      <c r="N23" s="32"/>
      <c r="O23" s="32"/>
      <c r="P23" s="32"/>
    </row>
    <row r="24" spans="1:16" ht="25.5">
      <c r="A24" s="28">
        <v>6</v>
      </c>
      <c r="B24" s="28"/>
      <c r="C24" s="35" t="s">
        <v>49</v>
      </c>
      <c r="D24" s="36" t="s">
        <v>41</v>
      </c>
      <c r="E24" s="36">
        <v>98</v>
      </c>
      <c r="F24" s="32"/>
      <c r="G24" s="32"/>
      <c r="H24" s="33"/>
      <c r="I24" s="33"/>
      <c r="J24" s="33"/>
      <c r="K24" s="32"/>
      <c r="L24" s="32"/>
      <c r="M24" s="32"/>
      <c r="N24" s="32"/>
      <c r="O24" s="32"/>
      <c r="P24" s="32"/>
    </row>
    <row r="25" spans="1:16" ht="25.5">
      <c r="A25" s="28">
        <v>7</v>
      </c>
      <c r="B25" s="28"/>
      <c r="C25" s="35" t="s">
        <v>51</v>
      </c>
      <c r="D25" s="36" t="s">
        <v>41</v>
      </c>
      <c r="E25" s="36">
        <v>31.10</v>
      </c>
      <c r="F25" s="32"/>
      <c r="G25" s="32"/>
      <c r="H25" s="33"/>
      <c r="I25" s="33"/>
      <c r="J25" s="33"/>
      <c r="K25" s="32"/>
      <c r="L25" s="32"/>
      <c r="M25" s="32"/>
      <c r="N25" s="32"/>
      <c r="O25" s="32"/>
      <c r="P25" s="32"/>
    </row>
    <row r="26" spans="1:16" ht="15">
      <c r="A26" s="28"/>
      <c r="B26" s="28"/>
      <c r="C26" s="34" t="s">
        <v>52</v>
      </c>
      <c r="D26" s="36"/>
      <c r="E26" s="36"/>
      <c r="F26" s="32"/>
      <c r="G26" s="32"/>
      <c r="H26" s="33"/>
      <c r="I26" s="33"/>
      <c r="J26" s="33"/>
      <c r="K26" s="32"/>
      <c r="L26" s="32"/>
      <c r="M26" s="32"/>
      <c r="N26" s="32"/>
      <c r="O26" s="32"/>
      <c r="P26" s="32"/>
    </row>
    <row r="27" spans="1:16" ht="38.25">
      <c r="A27" s="28">
        <v>8</v>
      </c>
      <c r="B27" s="28"/>
      <c r="C27" s="35" t="s">
        <v>177</v>
      </c>
      <c r="D27" s="36" t="s">
        <v>39</v>
      </c>
      <c r="E27" s="36">
        <v>2</v>
      </c>
      <c r="F27" s="32"/>
      <c r="G27" s="32"/>
      <c r="H27" s="33"/>
      <c r="I27" s="33"/>
      <c r="J27" s="33"/>
      <c r="K27" s="32"/>
      <c r="L27" s="32"/>
      <c r="M27" s="32"/>
      <c r="N27" s="32"/>
      <c r="O27" s="32"/>
      <c r="P27" s="32"/>
    </row>
    <row r="28" spans="1:16" ht="25.5">
      <c r="A28" s="28">
        <v>9</v>
      </c>
      <c r="B28" s="28"/>
      <c r="C28" s="35" t="s">
        <v>178</v>
      </c>
      <c r="D28" s="36" t="s">
        <v>39</v>
      </c>
      <c r="E28" s="36">
        <v>1</v>
      </c>
      <c r="F28" s="32"/>
      <c r="G28" s="32"/>
      <c r="H28" s="33"/>
      <c r="I28" s="33"/>
      <c r="J28" s="33"/>
      <c r="K28" s="32"/>
      <c r="L28" s="32"/>
      <c r="M28" s="32"/>
      <c r="N28" s="32"/>
      <c r="O28" s="32"/>
      <c r="P28" s="32"/>
    </row>
    <row r="29" spans="1:16" ht="15">
      <c r="A29" s="28"/>
      <c r="B29" s="28"/>
      <c r="C29" s="34" t="s">
        <v>58</v>
      </c>
      <c r="D29" s="36"/>
      <c r="E29" s="36"/>
      <c r="F29" s="32"/>
      <c r="G29" s="32"/>
      <c r="H29" s="33"/>
      <c r="I29" s="33"/>
      <c r="J29" s="33"/>
      <c r="K29" s="32"/>
      <c r="L29" s="32"/>
      <c r="M29" s="32"/>
      <c r="N29" s="32"/>
      <c r="O29" s="32"/>
      <c r="P29" s="32"/>
    </row>
    <row r="30" spans="1:16" ht="15">
      <c r="A30" s="28"/>
      <c r="B30" s="28"/>
      <c r="C30" s="34" t="s">
        <v>59</v>
      </c>
      <c r="D30" s="36"/>
      <c r="E30" s="36"/>
      <c r="F30" s="32"/>
      <c r="G30" s="32"/>
      <c r="H30" s="33"/>
      <c r="I30" s="33"/>
      <c r="J30" s="33"/>
      <c r="K30" s="32"/>
      <c r="L30" s="32"/>
      <c r="M30" s="32"/>
      <c r="N30" s="32"/>
      <c r="O30" s="32"/>
      <c r="P30" s="32"/>
    </row>
    <row r="31" spans="1:16" ht="51">
      <c r="A31" s="28">
        <v>10</v>
      </c>
      <c r="B31" s="28"/>
      <c r="C31" s="35" t="s">
        <v>121</v>
      </c>
      <c r="D31" s="36" t="s">
        <v>41</v>
      </c>
      <c r="E31" s="36">
        <v>28.70</v>
      </c>
      <c r="F31" s="32"/>
      <c r="G31" s="32"/>
      <c r="H31" s="33"/>
      <c r="I31" s="33"/>
      <c r="J31" s="33"/>
      <c r="K31" s="32"/>
      <c r="L31" s="32"/>
      <c r="M31" s="32"/>
      <c r="N31" s="32"/>
      <c r="O31" s="32"/>
      <c r="P31" s="32"/>
    </row>
    <row r="32" spans="1:16" ht="38.25">
      <c r="A32" s="28">
        <v>11</v>
      </c>
      <c r="B32" s="28"/>
      <c r="C32" s="35" t="s">
        <v>61</v>
      </c>
      <c r="D32" s="36" t="s">
        <v>41</v>
      </c>
      <c r="E32" s="36">
        <v>28.70</v>
      </c>
      <c r="F32" s="32"/>
      <c r="G32" s="32"/>
      <c r="H32" s="33"/>
      <c r="I32" s="33"/>
      <c r="J32" s="33"/>
      <c r="K32" s="32"/>
      <c r="L32" s="32"/>
      <c r="M32" s="32"/>
      <c r="N32" s="32"/>
      <c r="O32" s="32"/>
      <c r="P32" s="32"/>
    </row>
    <row r="33" spans="1:16" ht="51">
      <c r="A33" s="28">
        <v>12</v>
      </c>
      <c r="B33" s="28"/>
      <c r="C33" s="35" t="s">
        <v>179</v>
      </c>
      <c r="D33" s="36" t="s">
        <v>41</v>
      </c>
      <c r="E33" s="36">
        <v>17</v>
      </c>
      <c r="F33" s="32"/>
      <c r="G33" s="32"/>
      <c r="H33" s="33"/>
      <c r="I33" s="33"/>
      <c r="J33" s="33"/>
      <c r="K33" s="32"/>
      <c r="L33" s="32"/>
      <c r="M33" s="32"/>
      <c r="N33" s="32"/>
      <c r="O33" s="32"/>
      <c r="P33" s="32"/>
    </row>
    <row r="34" spans="1:16" ht="15">
      <c r="A34" s="28"/>
      <c r="B34" s="29"/>
      <c r="C34" s="34" t="s">
        <v>63</v>
      </c>
      <c r="D34" s="36"/>
      <c r="E34" s="36"/>
      <c r="F34" s="32"/>
      <c r="G34" s="32"/>
      <c r="H34" s="33"/>
      <c r="I34" s="33"/>
      <c r="J34" s="33"/>
      <c r="K34" s="32"/>
      <c r="L34" s="32"/>
      <c r="M34" s="32"/>
      <c r="N34" s="32"/>
      <c r="O34" s="32"/>
      <c r="P34" s="32"/>
    </row>
    <row r="35" spans="1:16" ht="38.25">
      <c r="A35" s="28">
        <v>13</v>
      </c>
      <c r="B35" s="28"/>
      <c r="C35" s="35" t="s">
        <v>65</v>
      </c>
      <c r="D35" s="36" t="s">
        <v>41</v>
      </c>
      <c r="E35" s="36">
        <v>98</v>
      </c>
      <c r="F35" s="32"/>
      <c r="G35" s="32"/>
      <c r="H35" s="33"/>
      <c r="I35" s="33"/>
      <c r="J35" s="33"/>
      <c r="K35" s="32"/>
      <c r="L35" s="32"/>
      <c r="M35" s="32"/>
      <c r="N35" s="32"/>
      <c r="O35" s="32"/>
      <c r="P35" s="32"/>
    </row>
    <row r="36" spans="1:16" ht="38.25">
      <c r="A36" s="28">
        <v>14</v>
      </c>
      <c r="B36" s="28"/>
      <c r="C36" s="35" t="s">
        <v>66</v>
      </c>
      <c r="D36" s="36" t="s">
        <v>41</v>
      </c>
      <c r="E36" s="36">
        <v>98</v>
      </c>
      <c r="F36" s="32"/>
      <c r="G36" s="32"/>
      <c r="H36" s="33"/>
      <c r="I36" s="33"/>
      <c r="J36" s="33"/>
      <c r="K36" s="32"/>
      <c r="L36" s="32"/>
      <c r="M36" s="32"/>
      <c r="N36" s="32"/>
      <c r="O36" s="32"/>
      <c r="P36" s="32"/>
    </row>
    <row r="37" spans="1:16" ht="15">
      <c r="A37" s="28"/>
      <c r="B37" s="29"/>
      <c r="C37" s="34" t="s">
        <v>67</v>
      </c>
      <c r="D37" s="36"/>
      <c r="E37" s="36"/>
      <c r="F37" s="32"/>
      <c r="G37" s="32"/>
      <c r="H37" s="33"/>
      <c r="I37" s="33"/>
      <c r="J37" s="33"/>
      <c r="K37" s="32"/>
      <c r="L37" s="32"/>
      <c r="M37" s="32"/>
      <c r="N37" s="32"/>
      <c r="O37" s="32"/>
      <c r="P37" s="32"/>
    </row>
    <row r="38" spans="1:16" ht="38.25">
      <c r="A38" s="28">
        <v>15</v>
      </c>
      <c r="B38" s="28"/>
      <c r="C38" s="35" t="s">
        <v>69</v>
      </c>
      <c r="D38" s="36" t="s">
        <v>41</v>
      </c>
      <c r="E38" s="36">
        <v>2.40</v>
      </c>
      <c r="F38" s="32"/>
      <c r="G38" s="32"/>
      <c r="H38" s="33"/>
      <c r="I38" s="33"/>
      <c r="J38" s="33"/>
      <c r="K38" s="32"/>
      <c r="L38" s="32"/>
      <c r="M38" s="32"/>
      <c r="N38" s="32"/>
      <c r="O38" s="32"/>
      <c r="P38" s="32"/>
    </row>
    <row r="39" spans="1:16" ht="25.5">
      <c r="A39" s="28">
        <v>16</v>
      </c>
      <c r="B39" s="28"/>
      <c r="C39" s="35" t="s">
        <v>70</v>
      </c>
      <c r="D39" s="36" t="s">
        <v>41</v>
      </c>
      <c r="E39" s="36">
        <v>22.90</v>
      </c>
      <c r="F39" s="32"/>
      <c r="G39" s="32"/>
      <c r="H39" s="33"/>
      <c r="I39" s="33"/>
      <c r="J39" s="33"/>
      <c r="K39" s="32"/>
      <c r="L39" s="32"/>
      <c r="M39" s="32"/>
      <c r="N39" s="32"/>
      <c r="O39" s="32"/>
      <c r="P39" s="32"/>
    </row>
    <row r="40" spans="1:16" ht="25.5">
      <c r="A40" s="28">
        <v>17</v>
      </c>
      <c r="B40" s="28"/>
      <c r="C40" s="35" t="s">
        <v>71</v>
      </c>
      <c r="D40" s="36" t="s">
        <v>41</v>
      </c>
      <c r="E40" s="36">
        <v>2.40</v>
      </c>
      <c r="F40" s="32"/>
      <c r="G40" s="32"/>
      <c r="H40" s="33"/>
      <c r="I40" s="33"/>
      <c r="J40" s="33"/>
      <c r="K40" s="32"/>
      <c r="L40" s="32"/>
      <c r="M40" s="32"/>
      <c r="N40" s="32"/>
      <c r="O40" s="32"/>
      <c r="P40" s="32"/>
    </row>
    <row r="41" spans="1:16" ht="51">
      <c r="A41" s="28">
        <v>18</v>
      </c>
      <c r="B41" s="28"/>
      <c r="C41" s="37" t="s">
        <v>72</v>
      </c>
      <c r="D41" s="38" t="s">
        <v>73</v>
      </c>
      <c r="E41" s="32">
        <v>5.80</v>
      </c>
      <c r="F41" s="32"/>
      <c r="G41" s="32"/>
      <c r="H41" s="33"/>
      <c r="I41" s="33"/>
      <c r="J41" s="33"/>
      <c r="K41" s="32"/>
      <c r="L41" s="32"/>
      <c r="M41" s="32"/>
      <c r="N41" s="32"/>
      <c r="O41" s="32"/>
      <c r="P41" s="32"/>
    </row>
    <row r="42" spans="1:16" ht="38.25">
      <c r="A42" s="28">
        <v>19</v>
      </c>
      <c r="B42" s="28"/>
      <c r="C42" s="35" t="s">
        <v>74</v>
      </c>
      <c r="D42" s="36" t="s">
        <v>43</v>
      </c>
      <c r="E42" s="36">
        <v>42</v>
      </c>
      <c r="F42" s="32"/>
      <c r="G42" s="32"/>
      <c r="H42" s="33"/>
      <c r="I42" s="33"/>
      <c r="J42" s="33"/>
      <c r="K42" s="32"/>
      <c r="L42" s="32"/>
      <c r="M42" s="32"/>
      <c r="N42" s="32"/>
      <c r="O42" s="32"/>
      <c r="P42" s="32"/>
    </row>
    <row r="43" spans="1:16" ht="15">
      <c r="A43" s="28"/>
      <c r="B43" s="29"/>
      <c r="C43" s="34" t="s">
        <v>75</v>
      </c>
      <c r="D43" s="36"/>
      <c r="E43" s="36"/>
      <c r="F43" s="32"/>
      <c r="G43" s="32"/>
      <c r="H43" s="33"/>
      <c r="I43" s="33"/>
      <c r="J43" s="33"/>
      <c r="K43" s="32"/>
      <c r="L43" s="32"/>
      <c r="M43" s="32"/>
      <c r="N43" s="32"/>
      <c r="O43" s="32"/>
      <c r="P43" s="32"/>
    </row>
    <row r="44" spans="1:16" ht="15">
      <c r="A44" s="28"/>
      <c r="B44" s="29"/>
      <c r="C44" s="34" t="s">
        <v>76</v>
      </c>
      <c r="D44" s="36"/>
      <c r="E44" s="36"/>
      <c r="F44" s="32"/>
      <c r="G44" s="32"/>
      <c r="H44" s="33"/>
      <c r="I44" s="33"/>
      <c r="J44" s="33"/>
      <c r="K44" s="32"/>
      <c r="L44" s="32"/>
      <c r="M44" s="32"/>
      <c r="N44" s="32"/>
      <c r="O44" s="32"/>
      <c r="P44" s="32"/>
    </row>
    <row r="45" spans="1:16" ht="15">
      <c r="A45" s="28">
        <v>20</v>
      </c>
      <c r="B45" s="28"/>
      <c r="C45" s="35" t="s">
        <v>77</v>
      </c>
      <c r="D45" s="36" t="s">
        <v>39</v>
      </c>
      <c r="E45" s="36">
        <v>12</v>
      </c>
      <c r="F45" s="32"/>
      <c r="G45" s="32"/>
      <c r="H45" s="33"/>
      <c r="I45" s="33"/>
      <c r="J45" s="33"/>
      <c r="K45" s="32"/>
      <c r="L45" s="32"/>
      <c r="M45" s="32"/>
      <c r="N45" s="32"/>
      <c r="O45" s="32"/>
      <c r="P45" s="32"/>
    </row>
    <row r="46" spans="1:16" ht="38.25">
      <c r="A46" s="28">
        <v>21</v>
      </c>
      <c r="B46" s="28"/>
      <c r="C46" s="35" t="s">
        <v>244</v>
      </c>
      <c r="D46" s="36" t="s">
        <v>39</v>
      </c>
      <c r="E46" s="36">
        <v>4</v>
      </c>
      <c r="F46" s="32"/>
      <c r="G46" s="32"/>
      <c r="H46" s="33"/>
      <c r="I46" s="33"/>
      <c r="J46" s="33"/>
      <c r="K46" s="32"/>
      <c r="L46" s="32"/>
      <c r="M46" s="32"/>
      <c r="N46" s="32"/>
      <c r="O46" s="32"/>
      <c r="P46" s="32"/>
    </row>
    <row r="47" spans="1:16" ht="15">
      <c r="A47" s="28"/>
      <c r="B47" s="28"/>
      <c r="C47" s="34" t="s">
        <v>78</v>
      </c>
      <c r="D47" s="36"/>
      <c r="E47" s="36"/>
      <c r="F47" s="32"/>
      <c r="G47" s="32"/>
      <c r="H47" s="33"/>
      <c r="I47" s="33"/>
      <c r="J47" s="33"/>
      <c r="K47" s="32"/>
      <c r="L47" s="32"/>
      <c r="M47" s="32"/>
      <c r="N47" s="32"/>
      <c r="O47" s="32"/>
      <c r="P47" s="32"/>
    </row>
    <row r="48" spans="1:16" ht="15">
      <c r="A48" s="28">
        <v>22</v>
      </c>
      <c r="B48" s="28"/>
      <c r="C48" s="35" t="s">
        <v>79</v>
      </c>
      <c r="D48" s="36" t="s">
        <v>39</v>
      </c>
      <c r="E48" s="36">
        <v>1</v>
      </c>
      <c r="F48" s="32"/>
      <c r="G48" s="32"/>
      <c r="H48" s="33"/>
      <c r="I48" s="33"/>
      <c r="J48" s="33"/>
      <c r="K48" s="32"/>
      <c r="L48" s="32"/>
      <c r="M48" s="32"/>
      <c r="N48" s="32"/>
      <c r="O48" s="32"/>
      <c r="P48" s="32"/>
    </row>
    <row r="49" spans="1:16" ht="15">
      <c r="A49" s="28">
        <v>23</v>
      </c>
      <c r="B49" s="28"/>
      <c r="C49" s="35" t="s">
        <v>80</v>
      </c>
      <c r="D49" s="36" t="s">
        <v>39</v>
      </c>
      <c r="E49" s="36">
        <v>1</v>
      </c>
      <c r="F49" s="32"/>
      <c r="G49" s="32"/>
      <c r="H49" s="33"/>
      <c r="I49" s="33"/>
      <c r="J49" s="33"/>
      <c r="K49" s="32"/>
      <c r="L49" s="32"/>
      <c r="M49" s="32"/>
      <c r="N49" s="32"/>
      <c r="O49" s="32"/>
      <c r="P49" s="32"/>
    </row>
    <row r="50" spans="1:16" ht="15">
      <c r="A50" s="28">
        <v>24</v>
      </c>
      <c r="B50" s="28"/>
      <c r="C50" s="35" t="s">
        <v>82</v>
      </c>
      <c r="D50" s="36" t="s">
        <v>39</v>
      </c>
      <c r="E50" s="36">
        <v>1</v>
      </c>
      <c r="F50" s="32"/>
      <c r="G50" s="32"/>
      <c r="H50" s="33"/>
      <c r="I50" s="33"/>
      <c r="J50" s="33"/>
      <c r="K50" s="32"/>
      <c r="L50" s="32"/>
      <c r="M50" s="32"/>
      <c r="N50" s="32"/>
      <c r="O50" s="32"/>
      <c r="P50" s="32"/>
    </row>
    <row r="51" spans="1:16" ht="15">
      <c r="A51" s="28">
        <v>25</v>
      </c>
      <c r="B51" s="28"/>
      <c r="C51" s="35" t="s">
        <v>84</v>
      </c>
      <c r="D51" s="36" t="s">
        <v>39</v>
      </c>
      <c r="E51" s="36">
        <v>2</v>
      </c>
      <c r="F51" s="32"/>
      <c r="G51" s="32"/>
      <c r="H51" s="33"/>
      <c r="I51" s="33"/>
      <c r="J51" s="33"/>
      <c r="K51" s="32"/>
      <c r="L51" s="32"/>
      <c r="M51" s="32"/>
      <c r="N51" s="32"/>
      <c r="O51" s="32"/>
      <c r="P51" s="32"/>
    </row>
    <row r="52" spans="1:16" ht="25.5">
      <c r="A52" s="28">
        <v>26</v>
      </c>
      <c r="B52" s="28"/>
      <c r="C52" s="35" t="s">
        <v>86</v>
      </c>
      <c r="D52" s="36" t="s">
        <v>45</v>
      </c>
      <c r="E52" s="36">
        <v>2</v>
      </c>
      <c r="F52" s="32"/>
      <c r="G52" s="32"/>
      <c r="H52" s="33"/>
      <c r="I52" s="33"/>
      <c r="J52" s="33"/>
      <c r="K52" s="32"/>
      <c r="L52" s="32"/>
      <c r="M52" s="32"/>
      <c r="N52" s="32"/>
      <c r="O52" s="32"/>
      <c r="P52" s="32"/>
    </row>
    <row r="53" spans="1:16" ht="25.5">
      <c r="A53" s="28">
        <v>27</v>
      </c>
      <c r="B53" s="28"/>
      <c r="C53" s="35" t="s">
        <v>87</v>
      </c>
      <c r="D53" s="36" t="s">
        <v>39</v>
      </c>
      <c r="E53" s="36">
        <v>2</v>
      </c>
      <c r="F53" s="32"/>
      <c r="G53" s="32"/>
      <c r="H53" s="33"/>
      <c r="I53" s="33"/>
      <c r="J53" s="33"/>
      <c r="K53" s="32"/>
      <c r="L53" s="32"/>
      <c r="M53" s="32"/>
      <c r="N53" s="32"/>
      <c r="O53" s="32"/>
      <c r="P53" s="32"/>
    </row>
    <row r="54" spans="1:16" ht="15">
      <c r="A54" s="28"/>
      <c r="B54" s="28"/>
      <c r="C54" s="34" t="s">
        <v>88</v>
      </c>
      <c r="D54" s="36"/>
      <c r="E54" s="36"/>
      <c r="F54" s="32"/>
      <c r="G54" s="32"/>
      <c r="H54" s="33"/>
      <c r="I54" s="33"/>
      <c r="J54" s="33"/>
      <c r="K54" s="32"/>
      <c r="L54" s="32"/>
      <c r="M54" s="32"/>
      <c r="N54" s="32"/>
      <c r="O54" s="32"/>
      <c r="P54" s="32"/>
    </row>
    <row r="55" spans="1:16" ht="51">
      <c r="A55" s="28">
        <v>28</v>
      </c>
      <c r="B55" s="38"/>
      <c r="C55" s="37" t="s">
        <v>89</v>
      </c>
      <c r="D55" s="38" t="s">
        <v>90</v>
      </c>
      <c r="E55" s="32">
        <v>1</v>
      </c>
      <c r="F55" s="32"/>
      <c r="G55" s="32"/>
      <c r="H55" s="33"/>
      <c r="I55" s="33"/>
      <c r="J55" s="33"/>
      <c r="K55" s="32"/>
      <c r="L55" s="32"/>
      <c r="M55" s="32"/>
      <c r="N55" s="32"/>
      <c r="O55" s="32"/>
      <c r="P55" s="32"/>
    </row>
    <row r="56" spans="1:16" ht="15">
      <c r="A56" s="28">
        <v>29</v>
      </c>
      <c r="B56" s="38"/>
      <c r="C56" s="37" t="s">
        <v>91</v>
      </c>
      <c r="D56" s="38" t="s">
        <v>92</v>
      </c>
      <c r="E56" s="32">
        <v>1.1000000000000001</v>
      </c>
      <c r="F56" s="32"/>
      <c r="G56" s="32"/>
      <c r="H56" s="33"/>
      <c r="I56" s="33"/>
      <c r="J56" s="33"/>
      <c r="K56" s="32"/>
      <c r="L56" s="32"/>
      <c r="M56" s="32"/>
      <c r="N56" s="32"/>
      <c r="O56" s="32"/>
      <c r="P56" s="32"/>
    </row>
    <row r="57" spans="1:16" ht="15">
      <c r="A57" s="28"/>
      <c r="B57" s="29"/>
      <c r="C57" s="39" t="s">
        <v>93</v>
      </c>
      <c r="D57" s="36"/>
      <c r="E57" s="36"/>
      <c r="F57" s="32"/>
      <c r="G57" s="32"/>
      <c r="H57" s="32"/>
      <c r="I57" s="32"/>
      <c r="J57" s="32"/>
      <c r="K57" s="32"/>
      <c r="L57" s="40"/>
      <c r="M57" s="40"/>
      <c r="N57" s="40"/>
      <c r="O57" s="40"/>
      <c r="P57" s="40"/>
    </row>
    <row r="58" spans="4:16" ht="15">
      <c r="D58" s="2" t="s">
        <v>94</v>
      </c>
      <c r="E58" s="1"/>
      <c r="F58" s="1"/>
      <c r="G58" s="1"/>
      <c r="H58" s="1"/>
      <c r="I58" s="1"/>
      <c r="J58" s="1"/>
      <c r="K58" s="76"/>
      <c r="L58" s="41"/>
      <c r="M58" s="41"/>
      <c r="N58" s="41"/>
      <c r="O58" s="41"/>
      <c r="P58" s="65"/>
    </row>
    <row r="59" spans="4:16" ht="15">
      <c r="D59" s="19"/>
      <c r="E59" s="19"/>
      <c r="F59" s="19"/>
      <c r="G59" s="19"/>
      <c r="H59" s="77" t="s">
        <v>95</v>
      </c>
      <c r="I59" s="78"/>
      <c r="J59" s="78"/>
      <c r="K59" s="79"/>
      <c r="L59" s="42"/>
      <c r="M59" s="29"/>
      <c r="N59" s="29"/>
      <c r="O59" s="29"/>
      <c r="P59" s="40"/>
    </row>
    <row r="60" spans="4:16" ht="15">
      <c r="D60" s="19"/>
      <c r="E60" s="19"/>
      <c r="F60" s="19"/>
      <c r="G60" s="19"/>
      <c r="H60" s="77" t="s">
        <v>96</v>
      </c>
      <c r="I60" s="78"/>
      <c r="J60" s="78"/>
      <c r="K60" s="79"/>
      <c r="L60" s="43"/>
      <c r="M60" s="29"/>
      <c r="N60" s="29"/>
      <c r="O60" s="29"/>
      <c r="P60" s="40"/>
    </row>
    <row r="61" spans="4:16" ht="15">
      <c r="D61" s="19"/>
      <c r="E61" s="19"/>
      <c r="F61" s="19"/>
      <c r="G61" s="19"/>
      <c r="H61" s="77" t="s">
        <v>97</v>
      </c>
      <c r="I61" s="78"/>
      <c r="J61" s="78"/>
      <c r="K61" s="79"/>
      <c r="L61" s="42"/>
      <c r="M61" s="29"/>
      <c r="N61" s="29"/>
      <c r="O61" s="29"/>
      <c r="P61" s="40"/>
    </row>
    <row r="62" spans="4:16" ht="15">
      <c r="D62" s="19"/>
      <c r="E62" s="19"/>
      <c r="F62" s="19"/>
      <c r="G62" s="19"/>
      <c r="H62" s="2" t="s">
        <v>98</v>
      </c>
      <c r="I62" s="1"/>
      <c r="J62" s="1"/>
      <c r="K62" s="76"/>
      <c r="L62" s="42"/>
      <c r="M62" s="29"/>
      <c r="N62" s="29"/>
      <c r="O62" s="29"/>
      <c r="P62" s="40"/>
    </row>
    <row r="63" spans="4:16" ht="15">
      <c r="D63" s="19"/>
      <c r="E63" s="19"/>
      <c r="F63" s="19"/>
      <c r="G63" s="19"/>
      <c r="H63" s="77" t="s">
        <v>99</v>
      </c>
      <c r="I63" s="78"/>
      <c r="J63" s="78"/>
      <c r="K63" s="79"/>
      <c r="L63" s="42"/>
      <c r="M63" s="29"/>
      <c r="N63" s="29"/>
      <c r="O63" s="29"/>
      <c r="P63" s="44"/>
    </row>
    <row r="64" spans="4:16" ht="15">
      <c r="D64" s="19"/>
      <c r="E64" s="19"/>
      <c r="F64" s="19"/>
      <c r="G64" s="19"/>
      <c r="H64" s="9" t="s">
        <v>100</v>
      </c>
      <c r="I64" s="9"/>
      <c r="J64" s="9"/>
      <c r="K64" s="9"/>
      <c r="L64" s="29"/>
      <c r="M64" s="29"/>
      <c r="N64" s="29"/>
      <c r="O64" s="29"/>
      <c r="P64" s="44"/>
    </row>
    <row r="65" spans="1:4" ht="15">
      <c r="A65" s="14" t="s">
        <v>101</v>
      </c>
      <c r="B65" s="14"/>
      <c r="C65" s="45"/>
      <c r="D65" s="46"/>
    </row>
    <row r="66" spans="1:4" ht="15">
      <c r="A66" s="46"/>
      <c r="B66" s="46"/>
      <c r="C66" s="13" t="s">
        <v>102</v>
      </c>
      <c r="D66" s="12"/>
    </row>
    <row r="67" spans="1:4" ht="15">
      <c r="A67" s="47" t="s">
        <v>103</v>
      </c>
      <c r="B67" s="48"/>
      <c r="C67" s="45"/>
      <c r="D67" s="48"/>
    </row>
    <row r="69" spans="1:4" ht="15">
      <c r="A69" s="11" t="s">
        <v>104</v>
      </c>
      <c r="B69" s="10"/>
      <c r="C69" s="45"/>
      <c r="D69" s="46"/>
    </row>
    <row r="70" spans="1:4" ht="15">
      <c r="A70" s="46"/>
      <c r="B70" s="46"/>
      <c r="C70" s="13" t="s">
        <v>102</v>
      </c>
      <c r="D70" s="12"/>
    </row>
    <row r="71" spans="1:3" ht="15">
      <c r="A71" s="14" t="s">
        <v>105</v>
      </c>
      <c r="B71" s="14"/>
      <c r="C71" s="49"/>
    </row>
    <row r="72" spans="1:3" ht="15">
      <c r="A72" s="48"/>
      <c r="B72" s="48"/>
      <c r="C72" s="48"/>
    </row>
    <row r="74" spans="2:3" ht="15">
      <c r="B74" s="74" t="s">
        <v>245</v>
      </c>
      <c r="C74" s="74" t="s">
        <v>246</v>
      </c>
    </row>
  </sheetData>
  <mergeCells count="17">
    <mergeCell ref="H64:K64"/>
    <mergeCell ref="A1:P1"/>
    <mergeCell ref="A3:P3"/>
    <mergeCell ref="A4:P4"/>
    <mergeCell ref="F14:K14"/>
    <mergeCell ref="L14:P14"/>
    <mergeCell ref="D58:K58"/>
    <mergeCell ref="H59:K59"/>
    <mergeCell ref="H60:K60"/>
    <mergeCell ref="H61:K61"/>
    <mergeCell ref="H62:K62"/>
    <mergeCell ref="H63:K63"/>
    <mergeCell ref="A65:B65"/>
    <mergeCell ref="C66:D66"/>
    <mergeCell ref="A69:B69"/>
    <mergeCell ref="C70:D70"/>
    <mergeCell ref="A71:B7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4433923-141A-4DCC-B53D-53EE9615D63D}">
  <sheetPr>
    <tabColor rgb="FFE0F8E3"/>
  </sheetPr>
  <dimension ref="A1:P72"/>
  <sheetViews>
    <sheetView workbookViewId="0" topLeftCell="A15">
      <selection pane="topLeft" activeCell="B72" sqref="B72:C72"/>
    </sheetView>
  </sheetViews>
  <sheetFormatPr defaultRowHeight="15"/>
  <cols>
    <col min="1" max="1" width="5.625" customWidth="1"/>
    <col min="2" max="2" width="8.75" customWidth="1"/>
    <col min="3" max="3" width="45.75" customWidth="1"/>
    <col min="5" max="5" width="9.125" style="51"/>
    <col min="13" max="13" width="10.125" bestFit="1" customWidth="1"/>
    <col min="16" max="16" width="9.75" customWidth="1"/>
  </cols>
  <sheetData>
    <row r="1" spans="1:16" ht="15">
      <c r="A1" s="8" t="s">
        <v>226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1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</row>
    <row r="3" spans="1:16" ht="15">
      <c r="A3" s="7" t="s">
        <v>10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8">
      <c r="A4" s="5" t="s">
        <v>11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">
      <c r="A5" s="19" t="s">
        <v>237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</row>
    <row r="6" spans="1:16" ht="15">
      <c r="A6" s="19" t="s">
        <v>12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</row>
    <row r="7" spans="1:16" ht="15">
      <c r="A7" s="19" t="s">
        <v>200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</row>
    <row r="8" spans="1:16" ht="15">
      <c r="A8" s="19" t="s">
        <v>13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N8" s="19"/>
      <c r="O8" s="19"/>
      <c r="P8" s="19"/>
    </row>
    <row r="9" spans="1:16" ht="15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</row>
    <row r="10" spans="1:16" ht="15">
      <c r="A10" s="19" t="s">
        <v>14</v>
      </c>
      <c r="B10" s="19"/>
      <c r="C10" s="19"/>
      <c r="D10" s="19"/>
      <c r="E10" s="19"/>
      <c r="F10" s="19"/>
      <c r="G10" s="19"/>
      <c r="H10" s="19"/>
      <c r="I10" s="19"/>
      <c r="J10" s="19"/>
      <c r="K10" s="19" t="s">
        <v>15</v>
      </c>
      <c r="L10" s="19"/>
      <c r="M10" s="20"/>
      <c r="N10" s="21"/>
      <c r="O10" s="19"/>
      <c r="P10" s="19"/>
    </row>
    <row r="11" spans="1:16" ht="15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20"/>
      <c r="N11" s="21"/>
      <c r="O11" s="19"/>
      <c r="P11" s="19"/>
    </row>
    <row r="12" spans="1:16" ht="15">
      <c r="A12" s="19"/>
      <c r="B12" s="19"/>
      <c r="C12" s="19"/>
      <c r="D12" s="19"/>
      <c r="E12" s="19"/>
      <c r="F12" s="19"/>
      <c r="G12" s="19"/>
      <c r="H12" s="19"/>
      <c r="I12" s="19"/>
      <c r="K12" s="19"/>
      <c r="L12" s="19"/>
      <c r="M12" s="19" t="s">
        <v>195</v>
      </c>
      <c r="N12" s="19"/>
      <c r="O12" s="19"/>
      <c r="P12" s="19"/>
    </row>
    <row r="13" spans="1:16" ht="1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</row>
    <row r="14" spans="1:16" ht="15">
      <c r="A14" s="22"/>
      <c r="B14" s="22"/>
      <c r="C14" s="22"/>
      <c r="D14" s="22"/>
      <c r="E14" s="22"/>
      <c r="F14" s="3" t="s">
        <v>16</v>
      </c>
      <c r="G14" s="3"/>
      <c r="H14" s="3"/>
      <c r="I14" s="3"/>
      <c r="J14" s="3"/>
      <c r="K14" s="3"/>
      <c r="L14" s="3" t="s">
        <v>17</v>
      </c>
      <c r="M14" s="3"/>
      <c r="N14" s="3"/>
      <c r="O14" s="3"/>
      <c r="P14" s="3"/>
    </row>
    <row r="15" spans="1:16" ht="70.5">
      <c r="A15" s="24" t="s">
        <v>18</v>
      </c>
      <c r="B15" s="24" t="s">
        <v>19</v>
      </c>
      <c r="C15" s="25" t="s">
        <v>20</v>
      </c>
      <c r="D15" s="24" t="s">
        <v>21</v>
      </c>
      <c r="E15" s="24" t="s">
        <v>22</v>
      </c>
      <c r="F15" s="26" t="s">
        <v>23</v>
      </c>
      <c r="G15" s="26" t="s">
        <v>24</v>
      </c>
      <c r="H15" s="27" t="s">
        <v>25</v>
      </c>
      <c r="I15" s="27" t="s">
        <v>26</v>
      </c>
      <c r="J15" s="27" t="s">
        <v>27</v>
      </c>
      <c r="K15" s="26" t="s">
        <v>28</v>
      </c>
      <c r="L15" s="26" t="s">
        <v>29</v>
      </c>
      <c r="M15" s="26" t="s">
        <v>30</v>
      </c>
      <c r="N15" s="26" t="s">
        <v>31</v>
      </c>
      <c r="O15" s="26" t="s">
        <v>32</v>
      </c>
      <c r="P15" s="26" t="s">
        <v>33</v>
      </c>
    </row>
    <row r="16" spans="1:16" ht="15">
      <c r="A16" s="23">
        <v>1</v>
      </c>
      <c r="B16" s="23">
        <v>2</v>
      </c>
      <c r="C16" s="23">
        <v>3</v>
      </c>
      <c r="D16" s="23">
        <v>4</v>
      </c>
      <c r="E16" s="23">
        <v>5</v>
      </c>
      <c r="F16" s="23">
        <v>6</v>
      </c>
      <c r="G16" s="23">
        <v>7</v>
      </c>
      <c r="H16" s="23">
        <v>8</v>
      </c>
      <c r="I16" s="23">
        <v>9</v>
      </c>
      <c r="J16" s="23">
        <v>10</v>
      </c>
      <c r="K16" s="23">
        <v>11</v>
      </c>
      <c r="L16" s="23">
        <v>12</v>
      </c>
      <c r="M16" s="23">
        <v>13</v>
      </c>
      <c r="N16" s="23">
        <v>14</v>
      </c>
      <c r="O16" s="23">
        <v>15</v>
      </c>
      <c r="P16" s="23">
        <v>16</v>
      </c>
    </row>
    <row r="17" spans="1:16" ht="15">
      <c r="A17" s="28"/>
      <c r="B17" s="29"/>
      <c r="C17" s="30" t="s">
        <v>180</v>
      </c>
      <c r="D17" s="31" t="s">
        <v>35</v>
      </c>
      <c r="E17" s="31" t="s">
        <v>181</v>
      </c>
      <c r="F17" s="32"/>
      <c r="G17" s="32"/>
      <c r="H17" s="33"/>
      <c r="I17" s="33"/>
      <c r="J17" s="33"/>
      <c r="K17" s="32"/>
      <c r="L17" s="32"/>
      <c r="M17" s="32"/>
      <c r="N17" s="32"/>
      <c r="O17" s="32"/>
      <c r="P17" s="32"/>
    </row>
    <row r="18" spans="1:16" ht="15">
      <c r="A18" s="28"/>
      <c r="B18" s="29"/>
      <c r="C18" s="34" t="s">
        <v>37</v>
      </c>
      <c r="D18" s="31"/>
      <c r="E18" s="31"/>
      <c r="F18" s="32"/>
      <c r="G18" s="32"/>
      <c r="H18" s="33"/>
      <c r="I18" s="33"/>
      <c r="J18" s="33"/>
      <c r="K18" s="32"/>
      <c r="L18" s="32"/>
      <c r="M18" s="32"/>
      <c r="N18" s="32"/>
      <c r="O18" s="32"/>
      <c r="P18" s="32"/>
    </row>
    <row r="19" spans="1:16" ht="15">
      <c r="A19" s="28">
        <v>1</v>
      </c>
      <c r="B19" s="28"/>
      <c r="C19" s="35" t="s">
        <v>38</v>
      </c>
      <c r="D19" s="36" t="s">
        <v>39</v>
      </c>
      <c r="E19" s="36">
        <v>1</v>
      </c>
      <c r="F19" s="32"/>
      <c r="G19" s="32"/>
      <c r="H19" s="33"/>
      <c r="I19" s="33"/>
      <c r="J19" s="33"/>
      <c r="K19" s="32"/>
      <c r="L19" s="32"/>
      <c r="M19" s="32"/>
      <c r="N19" s="32"/>
      <c r="O19" s="32"/>
      <c r="P19" s="32"/>
    </row>
    <row r="20" spans="1:16" ht="25.5">
      <c r="A20" s="28">
        <v>2</v>
      </c>
      <c r="B20" s="28"/>
      <c r="C20" s="35" t="s">
        <v>44</v>
      </c>
      <c r="D20" s="36" t="s">
        <v>45</v>
      </c>
      <c r="E20" s="36">
        <v>18</v>
      </c>
      <c r="F20" s="32"/>
      <c r="G20" s="32"/>
      <c r="H20" s="33"/>
      <c r="I20" s="33"/>
      <c r="J20" s="33"/>
      <c r="K20" s="32"/>
      <c r="L20" s="32"/>
      <c r="M20" s="32"/>
      <c r="N20" s="32"/>
      <c r="O20" s="32"/>
      <c r="P20" s="32"/>
    </row>
    <row r="21" spans="1:16" ht="15">
      <c r="A21" s="28">
        <v>3</v>
      </c>
      <c r="B21" s="28"/>
      <c r="C21" s="35" t="s">
        <v>110</v>
      </c>
      <c r="D21" s="36" t="s">
        <v>39</v>
      </c>
      <c r="E21" s="36">
        <v>1</v>
      </c>
      <c r="F21" s="32"/>
      <c r="G21" s="32"/>
      <c r="H21" s="33"/>
      <c r="I21" s="33"/>
      <c r="J21" s="33"/>
      <c r="K21" s="32"/>
      <c r="L21" s="32"/>
      <c r="M21" s="32"/>
      <c r="N21" s="32"/>
      <c r="O21" s="32"/>
      <c r="P21" s="32"/>
    </row>
    <row r="22" spans="1:16" ht="15">
      <c r="A22" s="28">
        <v>4</v>
      </c>
      <c r="B22" s="28"/>
      <c r="C22" s="35" t="s">
        <v>47</v>
      </c>
      <c r="D22" s="36" t="s">
        <v>45</v>
      </c>
      <c r="E22" s="36">
        <v>2</v>
      </c>
      <c r="F22" s="32"/>
      <c r="G22" s="32"/>
      <c r="H22" s="33"/>
      <c r="I22" s="33"/>
      <c r="J22" s="33"/>
      <c r="K22" s="32"/>
      <c r="L22" s="32"/>
      <c r="M22" s="32"/>
      <c r="N22" s="32"/>
      <c r="O22" s="32"/>
      <c r="P22" s="32"/>
    </row>
    <row r="23" spans="1:16" ht="25.5">
      <c r="A23" s="28">
        <v>5</v>
      </c>
      <c r="B23" s="28"/>
      <c r="C23" s="35" t="s">
        <v>48</v>
      </c>
      <c r="D23" s="36" t="s">
        <v>41</v>
      </c>
      <c r="E23" s="36">
        <v>38</v>
      </c>
      <c r="F23" s="32"/>
      <c r="G23" s="32"/>
      <c r="H23" s="33"/>
      <c r="I23" s="33"/>
      <c r="J23" s="33"/>
      <c r="K23" s="32"/>
      <c r="L23" s="32"/>
      <c r="M23" s="32"/>
      <c r="N23" s="32"/>
      <c r="O23" s="32"/>
      <c r="P23" s="32"/>
    </row>
    <row r="24" spans="1:16" ht="25.5">
      <c r="A24" s="28">
        <v>6</v>
      </c>
      <c r="B24" s="28"/>
      <c r="C24" s="35" t="s">
        <v>49</v>
      </c>
      <c r="D24" s="36" t="s">
        <v>41</v>
      </c>
      <c r="E24" s="36">
        <v>113</v>
      </c>
      <c r="F24" s="32"/>
      <c r="G24" s="32"/>
      <c r="H24" s="33"/>
      <c r="I24" s="33"/>
      <c r="J24" s="33"/>
      <c r="K24" s="32"/>
      <c r="L24" s="32"/>
      <c r="M24" s="32"/>
      <c r="N24" s="32"/>
      <c r="O24" s="32"/>
      <c r="P24" s="32"/>
    </row>
    <row r="25" spans="1:16" ht="25.5">
      <c r="A25" s="28">
        <v>7</v>
      </c>
      <c r="B25" s="28"/>
      <c r="C25" s="35" t="s">
        <v>51</v>
      </c>
      <c r="D25" s="36" t="s">
        <v>41</v>
      </c>
      <c r="E25" s="36">
        <v>40</v>
      </c>
      <c r="F25" s="32"/>
      <c r="G25" s="32"/>
      <c r="H25" s="33"/>
      <c r="I25" s="33"/>
      <c r="J25" s="33"/>
      <c r="K25" s="32"/>
      <c r="L25" s="32"/>
      <c r="M25" s="32"/>
      <c r="N25" s="32"/>
      <c r="O25" s="32"/>
      <c r="P25" s="32"/>
    </row>
    <row r="26" spans="1:16" ht="15">
      <c r="A26" s="28"/>
      <c r="B26" s="28"/>
      <c r="C26" s="34" t="s">
        <v>52</v>
      </c>
      <c r="D26" s="36"/>
      <c r="E26" s="36"/>
      <c r="F26" s="32"/>
      <c r="G26" s="32"/>
      <c r="H26" s="33"/>
      <c r="I26" s="33"/>
      <c r="J26" s="33"/>
      <c r="K26" s="32"/>
      <c r="L26" s="32"/>
      <c r="M26" s="32"/>
      <c r="N26" s="32"/>
      <c r="O26" s="32"/>
      <c r="P26" s="32"/>
    </row>
    <row r="27" spans="1:16" ht="38.25">
      <c r="A27" s="28">
        <v>8</v>
      </c>
      <c r="B27" s="28"/>
      <c r="C27" s="35" t="s">
        <v>53</v>
      </c>
      <c r="D27" s="36" t="s">
        <v>39</v>
      </c>
      <c r="E27" s="36">
        <v>3</v>
      </c>
      <c r="F27" s="32"/>
      <c r="G27" s="32"/>
      <c r="H27" s="33"/>
      <c r="I27" s="33"/>
      <c r="J27" s="33"/>
      <c r="K27" s="32"/>
      <c r="L27" s="32"/>
      <c r="M27" s="32"/>
      <c r="N27" s="32"/>
      <c r="O27" s="32"/>
      <c r="P27" s="32"/>
    </row>
    <row r="28" spans="1:16" ht="15">
      <c r="A28" s="28"/>
      <c r="B28" s="28"/>
      <c r="C28" s="34" t="s">
        <v>58</v>
      </c>
      <c r="D28" s="36"/>
      <c r="E28" s="36"/>
      <c r="F28" s="32"/>
      <c r="G28" s="32"/>
      <c r="H28" s="33"/>
      <c r="I28" s="33"/>
      <c r="J28" s="33"/>
      <c r="K28" s="32"/>
      <c r="L28" s="32"/>
      <c r="M28" s="32"/>
      <c r="N28" s="32"/>
      <c r="O28" s="32"/>
      <c r="P28" s="32"/>
    </row>
    <row r="29" spans="1:16" ht="15">
      <c r="A29" s="28"/>
      <c r="B29" s="28"/>
      <c r="C29" s="34" t="s">
        <v>59</v>
      </c>
      <c r="D29" s="36"/>
      <c r="E29" s="36"/>
      <c r="F29" s="32"/>
      <c r="G29" s="32"/>
      <c r="H29" s="33"/>
      <c r="I29" s="33"/>
      <c r="J29" s="33"/>
      <c r="K29" s="32"/>
      <c r="L29" s="32"/>
      <c r="M29" s="32"/>
      <c r="N29" s="32"/>
      <c r="O29" s="32"/>
      <c r="P29" s="32"/>
    </row>
    <row r="30" spans="1:16" ht="51">
      <c r="A30" s="28">
        <v>9</v>
      </c>
      <c r="B30" s="28"/>
      <c r="C30" s="35" t="s">
        <v>60</v>
      </c>
      <c r="D30" s="36" t="s">
        <v>41</v>
      </c>
      <c r="E30" s="36">
        <v>39</v>
      </c>
      <c r="F30" s="32"/>
      <c r="G30" s="32"/>
      <c r="H30" s="33"/>
      <c r="I30" s="33"/>
      <c r="J30" s="33"/>
      <c r="K30" s="32"/>
      <c r="L30" s="32"/>
      <c r="M30" s="32"/>
      <c r="N30" s="32"/>
      <c r="O30" s="32"/>
      <c r="P30" s="32"/>
    </row>
    <row r="31" spans="1:16" ht="38.25">
      <c r="A31" s="28">
        <v>10</v>
      </c>
      <c r="B31" s="28"/>
      <c r="C31" s="35" t="s">
        <v>61</v>
      </c>
      <c r="D31" s="36" t="s">
        <v>41</v>
      </c>
      <c r="E31" s="36">
        <v>39</v>
      </c>
      <c r="F31" s="32"/>
      <c r="G31" s="32"/>
      <c r="H31" s="33"/>
      <c r="I31" s="33"/>
      <c r="J31" s="33"/>
      <c r="K31" s="32"/>
      <c r="L31" s="32"/>
      <c r="M31" s="32"/>
      <c r="N31" s="32"/>
      <c r="O31" s="32"/>
      <c r="P31" s="32"/>
    </row>
    <row r="32" spans="1:16" ht="51">
      <c r="A32" s="28">
        <v>11</v>
      </c>
      <c r="B32" s="28"/>
      <c r="C32" s="35" t="s">
        <v>62</v>
      </c>
      <c r="D32" s="36" t="s">
        <v>41</v>
      </c>
      <c r="E32" s="36">
        <v>18</v>
      </c>
      <c r="F32" s="32"/>
      <c r="G32" s="32"/>
      <c r="H32" s="33"/>
      <c r="I32" s="33"/>
      <c r="J32" s="33"/>
      <c r="K32" s="32"/>
      <c r="L32" s="32"/>
      <c r="M32" s="32"/>
      <c r="N32" s="32"/>
      <c r="O32" s="32"/>
      <c r="P32" s="32"/>
    </row>
    <row r="33" spans="1:16" ht="15">
      <c r="A33" s="28"/>
      <c r="B33" s="29"/>
      <c r="C33" s="34" t="s">
        <v>63</v>
      </c>
      <c r="D33" s="36"/>
      <c r="E33" s="36"/>
      <c r="F33" s="32"/>
      <c r="G33" s="32"/>
      <c r="H33" s="33"/>
      <c r="I33" s="33"/>
      <c r="J33" s="33"/>
      <c r="K33" s="32"/>
      <c r="L33" s="32"/>
      <c r="M33" s="32"/>
      <c r="N33" s="32"/>
      <c r="O33" s="32"/>
      <c r="P33" s="32"/>
    </row>
    <row r="34" spans="1:16" ht="38.25">
      <c r="A34" s="28">
        <v>12</v>
      </c>
      <c r="B34" s="28"/>
      <c r="C34" s="35" t="s">
        <v>65</v>
      </c>
      <c r="D34" s="36" t="s">
        <v>41</v>
      </c>
      <c r="E34" s="36">
        <v>113</v>
      </c>
      <c r="F34" s="32"/>
      <c r="G34" s="32"/>
      <c r="H34" s="33"/>
      <c r="I34" s="33"/>
      <c r="J34" s="33"/>
      <c r="K34" s="32"/>
      <c r="L34" s="32"/>
      <c r="M34" s="32"/>
      <c r="N34" s="32"/>
      <c r="O34" s="32"/>
      <c r="P34" s="32"/>
    </row>
    <row r="35" spans="1:16" ht="38.25">
      <c r="A35" s="28">
        <v>13</v>
      </c>
      <c r="B35" s="28"/>
      <c r="C35" s="35" t="s">
        <v>66</v>
      </c>
      <c r="D35" s="36" t="s">
        <v>41</v>
      </c>
      <c r="E35" s="36">
        <v>113</v>
      </c>
      <c r="F35" s="32"/>
      <c r="G35" s="32"/>
      <c r="H35" s="33"/>
      <c r="I35" s="33"/>
      <c r="J35" s="33"/>
      <c r="K35" s="32"/>
      <c r="L35" s="32"/>
      <c r="M35" s="32"/>
      <c r="N35" s="32"/>
      <c r="O35" s="32"/>
      <c r="P35" s="32"/>
    </row>
    <row r="36" spans="1:16" ht="15">
      <c r="A36" s="28"/>
      <c r="B36" s="29"/>
      <c r="C36" s="34" t="s">
        <v>67</v>
      </c>
      <c r="D36" s="36"/>
      <c r="E36" s="36"/>
      <c r="F36" s="32"/>
      <c r="G36" s="32"/>
      <c r="H36" s="33"/>
      <c r="I36" s="33"/>
      <c r="J36" s="33"/>
      <c r="K36" s="32"/>
      <c r="L36" s="32"/>
      <c r="M36" s="32"/>
      <c r="N36" s="32"/>
      <c r="O36" s="32"/>
      <c r="P36" s="32"/>
    </row>
    <row r="37" spans="1:16" ht="38.25">
      <c r="A37" s="28">
        <v>14</v>
      </c>
      <c r="B37" s="28"/>
      <c r="C37" s="35" t="s">
        <v>68</v>
      </c>
      <c r="D37" s="36" t="s">
        <v>41</v>
      </c>
      <c r="E37" s="36">
        <v>39</v>
      </c>
      <c r="F37" s="32"/>
      <c r="G37" s="32"/>
      <c r="H37" s="33"/>
      <c r="I37" s="33"/>
      <c r="J37" s="33"/>
      <c r="K37" s="32"/>
      <c r="L37" s="32"/>
      <c r="M37" s="32"/>
      <c r="N37" s="32"/>
      <c r="O37" s="32"/>
      <c r="P37" s="32"/>
    </row>
    <row r="38" spans="1:16" ht="25.5">
      <c r="A38" s="28">
        <v>15</v>
      </c>
      <c r="B38" s="28"/>
      <c r="C38" s="35" t="s">
        <v>70</v>
      </c>
      <c r="D38" s="36" t="s">
        <v>41</v>
      </c>
      <c r="E38" s="36">
        <v>33</v>
      </c>
      <c r="F38" s="32"/>
      <c r="G38" s="32"/>
      <c r="H38" s="33"/>
      <c r="I38" s="33"/>
      <c r="J38" s="33"/>
      <c r="K38" s="32"/>
      <c r="L38" s="32"/>
      <c r="M38" s="32"/>
      <c r="N38" s="32"/>
      <c r="O38" s="32"/>
      <c r="P38" s="32"/>
    </row>
    <row r="39" spans="1:16" ht="25.5">
      <c r="A39" s="28">
        <v>16</v>
      </c>
      <c r="B39" s="28"/>
      <c r="C39" s="35" t="s">
        <v>71</v>
      </c>
      <c r="D39" s="36" t="s">
        <v>41</v>
      </c>
      <c r="E39" s="36">
        <v>3</v>
      </c>
      <c r="F39" s="32"/>
      <c r="G39" s="32"/>
      <c r="H39" s="33"/>
      <c r="I39" s="33"/>
      <c r="J39" s="33"/>
      <c r="K39" s="32"/>
      <c r="L39" s="32"/>
      <c r="M39" s="32"/>
      <c r="N39" s="32"/>
      <c r="O39" s="32"/>
      <c r="P39" s="32"/>
    </row>
    <row r="40" spans="1:16" ht="51">
      <c r="A40" s="28">
        <v>17</v>
      </c>
      <c r="B40" s="28"/>
      <c r="C40" s="37" t="s">
        <v>72</v>
      </c>
      <c r="D40" s="38" t="s">
        <v>73</v>
      </c>
      <c r="E40" s="32">
        <v>6</v>
      </c>
      <c r="F40" s="32"/>
      <c r="G40" s="32"/>
      <c r="H40" s="33"/>
      <c r="I40" s="33"/>
      <c r="J40" s="33"/>
      <c r="K40" s="32"/>
      <c r="L40" s="32"/>
      <c r="M40" s="32"/>
      <c r="N40" s="32"/>
      <c r="O40" s="32"/>
      <c r="P40" s="32"/>
    </row>
    <row r="41" spans="1:16" ht="38.25">
      <c r="A41" s="28">
        <v>18</v>
      </c>
      <c r="B41" s="28"/>
      <c r="C41" s="35" t="s">
        <v>74</v>
      </c>
      <c r="D41" s="36" t="s">
        <v>43</v>
      </c>
      <c r="E41" s="36">
        <v>51</v>
      </c>
      <c r="F41" s="32"/>
      <c r="G41" s="32"/>
      <c r="H41" s="33"/>
      <c r="I41" s="33"/>
      <c r="J41" s="33"/>
      <c r="K41" s="32"/>
      <c r="L41" s="32"/>
      <c r="M41" s="32"/>
      <c r="N41" s="32"/>
      <c r="O41" s="32"/>
      <c r="P41" s="32"/>
    </row>
    <row r="42" spans="1:16" ht="15">
      <c r="A42" s="28"/>
      <c r="B42" s="29"/>
      <c r="C42" s="34" t="s">
        <v>75</v>
      </c>
      <c r="D42" s="36"/>
      <c r="E42" s="36"/>
      <c r="F42" s="32"/>
      <c r="G42" s="32"/>
      <c r="H42" s="33"/>
      <c r="I42" s="33"/>
      <c r="J42" s="33"/>
      <c r="K42" s="32"/>
      <c r="L42" s="32"/>
      <c r="M42" s="32"/>
      <c r="N42" s="32"/>
      <c r="O42" s="32"/>
      <c r="P42" s="32"/>
    </row>
    <row r="43" spans="1:16" ht="15">
      <c r="A43" s="28"/>
      <c r="B43" s="29"/>
      <c r="C43" s="34" t="s">
        <v>76</v>
      </c>
      <c r="D43" s="36"/>
      <c r="E43" s="36"/>
      <c r="F43" s="32"/>
      <c r="G43" s="32"/>
      <c r="H43" s="33"/>
      <c r="I43" s="33"/>
      <c r="J43" s="33"/>
      <c r="K43" s="32"/>
      <c r="L43" s="32"/>
      <c r="M43" s="32"/>
      <c r="N43" s="32"/>
      <c r="O43" s="32"/>
      <c r="P43" s="32"/>
    </row>
    <row r="44" spans="1:16" ht="15">
      <c r="A44" s="28">
        <v>19</v>
      </c>
      <c r="B44" s="28"/>
      <c r="C44" s="35" t="s">
        <v>77</v>
      </c>
      <c r="D44" s="36" t="s">
        <v>39</v>
      </c>
      <c r="E44" s="36">
        <v>13</v>
      </c>
      <c r="F44" s="32"/>
      <c r="G44" s="32"/>
      <c r="H44" s="33"/>
      <c r="I44" s="33"/>
      <c r="J44" s="33"/>
      <c r="K44" s="32"/>
      <c r="L44" s="32"/>
      <c r="M44" s="32"/>
      <c r="N44" s="32"/>
      <c r="O44" s="32"/>
      <c r="P44" s="32"/>
    </row>
    <row r="45" spans="1:16" ht="38.25">
      <c r="A45" s="28">
        <v>20</v>
      </c>
      <c r="B45" s="28"/>
      <c r="C45" s="35" t="s">
        <v>244</v>
      </c>
      <c r="D45" s="36" t="s">
        <v>39</v>
      </c>
      <c r="E45" s="36">
        <v>5</v>
      </c>
      <c r="F45" s="32"/>
      <c r="G45" s="32"/>
      <c r="H45" s="33"/>
      <c r="I45" s="33"/>
      <c r="J45" s="33"/>
      <c r="K45" s="32"/>
      <c r="L45" s="32"/>
      <c r="M45" s="32"/>
      <c r="N45" s="32"/>
      <c r="O45" s="32"/>
      <c r="P45" s="32"/>
    </row>
    <row r="46" spans="1:16" ht="15">
      <c r="A46" s="28"/>
      <c r="B46" s="28"/>
      <c r="C46" s="34" t="s">
        <v>78</v>
      </c>
      <c r="D46" s="36"/>
      <c r="E46" s="36"/>
      <c r="F46" s="32"/>
      <c r="G46" s="32"/>
      <c r="H46" s="33"/>
      <c r="I46" s="33"/>
      <c r="J46" s="33"/>
      <c r="K46" s="32"/>
      <c r="L46" s="32"/>
      <c r="M46" s="32"/>
      <c r="N46" s="32"/>
      <c r="O46" s="32"/>
      <c r="P46" s="32"/>
    </row>
    <row r="47" spans="1:16" ht="15">
      <c r="A47" s="28">
        <v>21</v>
      </c>
      <c r="B47" s="28"/>
      <c r="C47" s="35" t="s">
        <v>80</v>
      </c>
      <c r="D47" s="36" t="s">
        <v>39</v>
      </c>
      <c r="E47" s="36">
        <v>1</v>
      </c>
      <c r="F47" s="32"/>
      <c r="G47" s="32"/>
      <c r="H47" s="33"/>
      <c r="I47" s="33"/>
      <c r="J47" s="33"/>
      <c r="K47" s="32"/>
      <c r="L47" s="32"/>
      <c r="M47" s="32"/>
      <c r="N47" s="32"/>
      <c r="O47" s="32"/>
      <c r="P47" s="32"/>
    </row>
    <row r="48" spans="1:16" ht="15">
      <c r="A48" s="28">
        <v>22</v>
      </c>
      <c r="B48" s="28"/>
      <c r="C48" s="35" t="s">
        <v>82</v>
      </c>
      <c r="D48" s="36" t="s">
        <v>39</v>
      </c>
      <c r="E48" s="36">
        <v>1</v>
      </c>
      <c r="F48" s="32"/>
      <c r="G48" s="32"/>
      <c r="H48" s="33"/>
      <c r="I48" s="33"/>
      <c r="J48" s="33"/>
      <c r="K48" s="32"/>
      <c r="L48" s="32"/>
      <c r="M48" s="32"/>
      <c r="N48" s="32"/>
      <c r="O48" s="32"/>
      <c r="P48" s="32"/>
    </row>
    <row r="49" spans="1:16" ht="15">
      <c r="A49" s="28">
        <v>23</v>
      </c>
      <c r="B49" s="28"/>
      <c r="C49" s="35" t="s">
        <v>84</v>
      </c>
      <c r="D49" s="36" t="s">
        <v>39</v>
      </c>
      <c r="E49" s="36">
        <v>2</v>
      </c>
      <c r="F49" s="32"/>
      <c r="G49" s="32"/>
      <c r="H49" s="33"/>
      <c r="I49" s="33"/>
      <c r="J49" s="33"/>
      <c r="K49" s="32"/>
      <c r="L49" s="32"/>
      <c r="M49" s="32"/>
      <c r="N49" s="32"/>
      <c r="O49" s="32"/>
      <c r="P49" s="32"/>
    </row>
    <row r="50" spans="1:16" ht="25.5">
      <c r="A50" s="28">
        <v>24</v>
      </c>
      <c r="B50" s="28"/>
      <c r="C50" s="35" t="s">
        <v>86</v>
      </c>
      <c r="D50" s="36" t="s">
        <v>45</v>
      </c>
      <c r="E50" s="36">
        <v>2</v>
      </c>
      <c r="F50" s="32"/>
      <c r="G50" s="32"/>
      <c r="H50" s="33"/>
      <c r="I50" s="33"/>
      <c r="J50" s="33"/>
      <c r="K50" s="32"/>
      <c r="L50" s="32"/>
      <c r="M50" s="32"/>
      <c r="N50" s="32"/>
      <c r="O50" s="32"/>
      <c r="P50" s="32"/>
    </row>
    <row r="51" spans="1:16" ht="25.5">
      <c r="A51" s="28">
        <v>25</v>
      </c>
      <c r="B51" s="28"/>
      <c r="C51" s="35" t="s">
        <v>87</v>
      </c>
      <c r="D51" s="36" t="s">
        <v>39</v>
      </c>
      <c r="E51" s="36">
        <v>3</v>
      </c>
      <c r="F51" s="32"/>
      <c r="G51" s="32"/>
      <c r="H51" s="33"/>
      <c r="I51" s="33"/>
      <c r="J51" s="33"/>
      <c r="K51" s="32"/>
      <c r="L51" s="32"/>
      <c r="M51" s="32"/>
      <c r="N51" s="32"/>
      <c r="O51" s="32"/>
      <c r="P51" s="32"/>
    </row>
    <row r="52" spans="1:16" ht="15">
      <c r="A52" s="28"/>
      <c r="B52" s="28"/>
      <c r="C52" s="34" t="s">
        <v>88</v>
      </c>
      <c r="D52" s="36"/>
      <c r="E52" s="36"/>
      <c r="F52" s="32"/>
      <c r="G52" s="32"/>
      <c r="H52" s="33"/>
      <c r="I52" s="33"/>
      <c r="J52" s="33"/>
      <c r="K52" s="32"/>
      <c r="L52" s="32"/>
      <c r="M52" s="32"/>
      <c r="N52" s="32"/>
      <c r="O52" s="32"/>
      <c r="P52" s="32"/>
    </row>
    <row r="53" spans="1:16" ht="51">
      <c r="A53" s="28">
        <v>26</v>
      </c>
      <c r="B53" s="38"/>
      <c r="C53" s="37" t="s">
        <v>89</v>
      </c>
      <c r="D53" s="38" t="s">
        <v>90</v>
      </c>
      <c r="E53" s="32">
        <v>1</v>
      </c>
      <c r="F53" s="32"/>
      <c r="G53" s="32"/>
      <c r="H53" s="33"/>
      <c r="I53" s="33"/>
      <c r="J53" s="33"/>
      <c r="K53" s="32"/>
      <c r="L53" s="32"/>
      <c r="M53" s="32"/>
      <c r="N53" s="32"/>
      <c r="O53" s="32"/>
      <c r="P53" s="32"/>
    </row>
    <row r="54" spans="1:16" ht="15">
      <c r="A54" s="28">
        <v>27</v>
      </c>
      <c r="B54" s="38"/>
      <c r="C54" s="37" t="s">
        <v>91</v>
      </c>
      <c r="D54" s="38" t="s">
        <v>92</v>
      </c>
      <c r="E54" s="32">
        <v>1</v>
      </c>
      <c r="F54" s="32"/>
      <c r="G54" s="32"/>
      <c r="H54" s="33"/>
      <c r="I54" s="33"/>
      <c r="J54" s="33"/>
      <c r="K54" s="32"/>
      <c r="L54" s="32"/>
      <c r="M54" s="32"/>
      <c r="N54" s="32"/>
      <c r="O54" s="32"/>
      <c r="P54" s="32"/>
    </row>
    <row r="55" spans="1:16" ht="15">
      <c r="A55" s="28"/>
      <c r="B55" s="29"/>
      <c r="C55" s="39" t="s">
        <v>93</v>
      </c>
      <c r="D55" s="36"/>
      <c r="E55" s="36"/>
      <c r="F55" s="32"/>
      <c r="G55" s="32"/>
      <c r="H55" s="32"/>
      <c r="I55" s="32"/>
      <c r="J55" s="32"/>
      <c r="K55" s="32"/>
      <c r="L55" s="40"/>
      <c r="M55" s="40"/>
      <c r="N55" s="40"/>
      <c r="O55" s="40"/>
      <c r="P55" s="40"/>
    </row>
    <row r="56" spans="4:16" ht="15">
      <c r="D56" s="2" t="s">
        <v>94</v>
      </c>
      <c r="E56" s="1"/>
      <c r="F56" s="1"/>
      <c r="G56" s="1"/>
      <c r="H56" s="1"/>
      <c r="I56" s="1"/>
      <c r="J56" s="1"/>
      <c r="K56" s="76"/>
      <c r="L56" s="41"/>
      <c r="M56" s="41"/>
      <c r="N56" s="41"/>
      <c r="O56" s="41"/>
      <c r="P56" s="65"/>
    </row>
    <row r="57" spans="4:16" ht="15">
      <c r="D57" s="19"/>
      <c r="E57" s="19"/>
      <c r="F57" s="19"/>
      <c r="G57" s="19"/>
      <c r="H57" s="77" t="s">
        <v>95</v>
      </c>
      <c r="I57" s="78"/>
      <c r="J57" s="78"/>
      <c r="K57" s="79"/>
      <c r="L57" s="42"/>
      <c r="M57" s="29"/>
      <c r="N57" s="29"/>
      <c r="O57" s="29"/>
      <c r="P57" s="40"/>
    </row>
    <row r="58" spans="4:16" ht="15">
      <c r="D58" s="19"/>
      <c r="E58" s="19"/>
      <c r="F58" s="19"/>
      <c r="G58" s="19"/>
      <c r="H58" s="77" t="s">
        <v>96</v>
      </c>
      <c r="I58" s="78"/>
      <c r="J58" s="78"/>
      <c r="K58" s="79"/>
      <c r="L58" s="43"/>
      <c r="M58" s="29"/>
      <c r="N58" s="29"/>
      <c r="O58" s="29"/>
      <c r="P58" s="40"/>
    </row>
    <row r="59" spans="4:16" ht="15">
      <c r="D59" s="19"/>
      <c r="E59" s="19"/>
      <c r="F59" s="19"/>
      <c r="G59" s="19"/>
      <c r="H59" s="77" t="s">
        <v>97</v>
      </c>
      <c r="I59" s="78"/>
      <c r="J59" s="78"/>
      <c r="K59" s="79"/>
      <c r="L59" s="42"/>
      <c r="M59" s="29"/>
      <c r="N59" s="29"/>
      <c r="O59" s="29"/>
      <c r="P59" s="40"/>
    </row>
    <row r="60" spans="4:16" ht="15">
      <c r="D60" s="19"/>
      <c r="E60" s="19"/>
      <c r="F60" s="19"/>
      <c r="G60" s="19"/>
      <c r="H60" s="2" t="s">
        <v>98</v>
      </c>
      <c r="I60" s="1"/>
      <c r="J60" s="1"/>
      <c r="K60" s="76"/>
      <c r="L60" s="42"/>
      <c r="M60" s="29"/>
      <c r="N60" s="29"/>
      <c r="O60" s="29"/>
      <c r="P60" s="40"/>
    </row>
    <row r="61" spans="4:16" ht="15">
      <c r="D61" s="19"/>
      <c r="E61" s="19"/>
      <c r="F61" s="19"/>
      <c r="G61" s="19"/>
      <c r="H61" s="77" t="s">
        <v>99</v>
      </c>
      <c r="I61" s="78"/>
      <c r="J61" s="78"/>
      <c r="K61" s="79"/>
      <c r="L61" s="42"/>
      <c r="M61" s="29"/>
      <c r="N61" s="29"/>
      <c r="O61" s="29"/>
      <c r="P61" s="44"/>
    </row>
    <row r="62" spans="4:16" ht="15">
      <c r="D62" s="19"/>
      <c r="E62" s="19"/>
      <c r="F62" s="19"/>
      <c r="G62" s="19"/>
      <c r="H62" s="9" t="s">
        <v>100</v>
      </c>
      <c r="I62" s="9"/>
      <c r="J62" s="9"/>
      <c r="K62" s="9"/>
      <c r="L62" s="29"/>
      <c r="M62" s="29"/>
      <c r="N62" s="29"/>
      <c r="O62" s="29"/>
      <c r="P62" s="44"/>
    </row>
    <row r="63" spans="1:4" ht="15">
      <c r="A63" s="14" t="s">
        <v>101</v>
      </c>
      <c r="B63" s="14"/>
      <c r="C63" s="45"/>
      <c r="D63" s="46"/>
    </row>
    <row r="64" spans="1:4" ht="15">
      <c r="A64" s="46"/>
      <c r="B64" s="46"/>
      <c r="C64" s="13" t="s">
        <v>102</v>
      </c>
      <c r="D64" s="12"/>
    </row>
    <row r="65" spans="1:4" ht="15">
      <c r="A65" s="47" t="s">
        <v>103</v>
      </c>
      <c r="B65" s="48"/>
      <c r="C65" s="45"/>
      <c r="D65" s="48"/>
    </row>
    <row r="67" spans="1:4" ht="15">
      <c r="A67" s="11" t="s">
        <v>104</v>
      </c>
      <c r="B67" s="10"/>
      <c r="C67" s="45"/>
      <c r="D67" s="46"/>
    </row>
    <row r="68" spans="1:4" ht="15">
      <c r="A68" s="46"/>
      <c r="B68" s="46"/>
      <c r="C68" s="13" t="s">
        <v>102</v>
      </c>
      <c r="D68" s="12"/>
    </row>
    <row r="69" spans="1:3" ht="15">
      <c r="A69" s="14" t="s">
        <v>105</v>
      </c>
      <c r="B69" s="14"/>
      <c r="C69" s="49"/>
    </row>
    <row r="70" spans="1:3" ht="15">
      <c r="A70" s="48"/>
      <c r="B70" s="48"/>
      <c r="C70" s="48"/>
    </row>
    <row r="72" spans="2:3" ht="15">
      <c r="B72" s="74" t="s">
        <v>245</v>
      </c>
      <c r="C72" s="74" t="s">
        <v>246</v>
      </c>
    </row>
  </sheetData>
  <mergeCells count="17">
    <mergeCell ref="H62:K62"/>
    <mergeCell ref="A1:P1"/>
    <mergeCell ref="A3:P3"/>
    <mergeCell ref="A4:P4"/>
    <mergeCell ref="F14:K14"/>
    <mergeCell ref="L14:P14"/>
    <mergeCell ref="D56:K56"/>
    <mergeCell ref="H57:K57"/>
    <mergeCell ref="H58:K58"/>
    <mergeCell ref="H59:K59"/>
    <mergeCell ref="H60:K60"/>
    <mergeCell ref="H61:K61"/>
    <mergeCell ref="A63:B63"/>
    <mergeCell ref="C64:D64"/>
    <mergeCell ref="A67:B67"/>
    <mergeCell ref="C68:D68"/>
    <mergeCell ref="A69:B6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8A2F77E2-7522-41C1-8FCE-706117349A5F}">
  <sheetPr>
    <tabColor rgb="FFE0F8E3"/>
  </sheetPr>
  <dimension ref="A1:P75"/>
  <sheetViews>
    <sheetView workbookViewId="0" topLeftCell="A15">
      <selection pane="topLeft" activeCell="B75" sqref="B75:C75"/>
    </sheetView>
  </sheetViews>
  <sheetFormatPr defaultRowHeight="15"/>
  <cols>
    <col min="1" max="1" width="5.625" customWidth="1"/>
    <col min="2" max="2" width="8.75" customWidth="1"/>
    <col min="3" max="3" width="45.75" customWidth="1"/>
    <col min="5" max="5" width="9.125" style="51"/>
    <col min="13" max="13" width="10.125" bestFit="1" customWidth="1"/>
    <col min="16" max="16" width="9.75" customWidth="1"/>
  </cols>
  <sheetData>
    <row r="1" spans="1:16" ht="15">
      <c r="A1" s="8" t="s">
        <v>227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1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</row>
    <row r="3" spans="1:16" ht="15">
      <c r="A3" s="7" t="s">
        <v>10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8">
      <c r="A4" s="5" t="s">
        <v>11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">
      <c r="A5" s="19" t="s">
        <v>236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</row>
    <row r="6" spans="1:16" ht="15">
      <c r="A6" s="19" t="s">
        <v>12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</row>
    <row r="7" spans="1:16" ht="15">
      <c r="A7" s="19" t="s">
        <v>201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</row>
    <row r="8" spans="1:16" ht="15">
      <c r="A8" s="19" t="s">
        <v>13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N8" s="19"/>
      <c r="O8" s="19"/>
      <c r="P8" s="19"/>
    </row>
    <row r="9" spans="1:16" ht="15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</row>
    <row r="10" spans="1:16" ht="15">
      <c r="A10" s="19" t="s">
        <v>14</v>
      </c>
      <c r="B10" s="19"/>
      <c r="C10" s="19"/>
      <c r="D10" s="19"/>
      <c r="E10" s="19"/>
      <c r="F10" s="19"/>
      <c r="G10" s="19"/>
      <c r="H10" s="19"/>
      <c r="I10" s="19"/>
      <c r="J10" s="19"/>
      <c r="K10" s="19" t="s">
        <v>15</v>
      </c>
      <c r="L10" s="19"/>
      <c r="M10" s="20"/>
      <c r="N10" s="21"/>
      <c r="O10" s="19"/>
      <c r="P10" s="19"/>
    </row>
    <row r="11" spans="1:16" ht="15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20"/>
      <c r="N11" s="21"/>
      <c r="O11" s="19"/>
      <c r="P11" s="19"/>
    </row>
    <row r="12" spans="1:16" ht="15">
      <c r="A12" s="19"/>
      <c r="B12" s="19"/>
      <c r="C12" s="19"/>
      <c r="D12" s="19"/>
      <c r="E12" s="19"/>
      <c r="F12" s="19"/>
      <c r="G12" s="19"/>
      <c r="H12" s="19"/>
      <c r="I12" s="19"/>
      <c r="K12" s="19"/>
      <c r="L12" s="19"/>
      <c r="M12" s="19" t="s">
        <v>196</v>
      </c>
      <c r="N12" s="19"/>
      <c r="O12" s="19"/>
      <c r="P12" s="19"/>
    </row>
    <row r="13" spans="1:16" ht="1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</row>
    <row r="14" spans="1:16" ht="15">
      <c r="A14" s="22"/>
      <c r="B14" s="22"/>
      <c r="C14" s="22"/>
      <c r="D14" s="22"/>
      <c r="E14" s="22"/>
      <c r="F14" s="3" t="s">
        <v>16</v>
      </c>
      <c r="G14" s="3"/>
      <c r="H14" s="3"/>
      <c r="I14" s="3"/>
      <c r="J14" s="3"/>
      <c r="K14" s="3"/>
      <c r="L14" s="3" t="s">
        <v>17</v>
      </c>
      <c r="M14" s="3"/>
      <c r="N14" s="3"/>
      <c r="O14" s="3"/>
      <c r="P14" s="3"/>
    </row>
    <row r="15" spans="1:16" ht="70.5">
      <c r="A15" s="24" t="s">
        <v>18</v>
      </c>
      <c r="B15" s="24" t="s">
        <v>19</v>
      </c>
      <c r="C15" s="25" t="s">
        <v>20</v>
      </c>
      <c r="D15" s="24" t="s">
        <v>21</v>
      </c>
      <c r="E15" s="24" t="s">
        <v>22</v>
      </c>
      <c r="F15" s="26" t="s">
        <v>23</v>
      </c>
      <c r="G15" s="26" t="s">
        <v>24</v>
      </c>
      <c r="H15" s="27" t="s">
        <v>25</v>
      </c>
      <c r="I15" s="27" t="s">
        <v>26</v>
      </c>
      <c r="J15" s="27" t="s">
        <v>27</v>
      </c>
      <c r="K15" s="26" t="s">
        <v>28</v>
      </c>
      <c r="L15" s="26" t="s">
        <v>29</v>
      </c>
      <c r="M15" s="26" t="s">
        <v>30</v>
      </c>
      <c r="N15" s="26" t="s">
        <v>31</v>
      </c>
      <c r="O15" s="26" t="s">
        <v>32</v>
      </c>
      <c r="P15" s="26" t="s">
        <v>33</v>
      </c>
    </row>
    <row r="16" spans="1:16" ht="15">
      <c r="A16" s="23">
        <v>1</v>
      </c>
      <c r="B16" s="23">
        <v>2</v>
      </c>
      <c r="C16" s="23">
        <v>3</v>
      </c>
      <c r="D16" s="23">
        <v>4</v>
      </c>
      <c r="E16" s="23">
        <v>5</v>
      </c>
      <c r="F16" s="23">
        <v>6</v>
      </c>
      <c r="G16" s="23">
        <v>7</v>
      </c>
      <c r="H16" s="23">
        <v>8</v>
      </c>
      <c r="I16" s="23">
        <v>9</v>
      </c>
      <c r="J16" s="23">
        <v>10</v>
      </c>
      <c r="K16" s="23">
        <v>11</v>
      </c>
      <c r="L16" s="23">
        <v>12</v>
      </c>
      <c r="M16" s="23">
        <v>13</v>
      </c>
      <c r="N16" s="23">
        <v>14</v>
      </c>
      <c r="O16" s="23">
        <v>15</v>
      </c>
      <c r="P16" s="23">
        <v>16</v>
      </c>
    </row>
    <row r="17" spans="1:16" ht="15">
      <c r="A17" s="28"/>
      <c r="B17" s="29"/>
      <c r="C17" s="30" t="s">
        <v>182</v>
      </c>
      <c r="D17" s="31" t="s">
        <v>35</v>
      </c>
      <c r="E17" s="31" t="s">
        <v>183</v>
      </c>
      <c r="F17" s="32"/>
      <c r="G17" s="32"/>
      <c r="H17" s="33"/>
      <c r="I17" s="33"/>
      <c r="J17" s="33"/>
      <c r="K17" s="32"/>
      <c r="L17" s="32"/>
      <c r="M17" s="32"/>
      <c r="N17" s="32"/>
      <c r="O17" s="32"/>
      <c r="P17" s="32"/>
    </row>
    <row r="18" spans="1:16" ht="15">
      <c r="A18" s="28"/>
      <c r="B18" s="29"/>
      <c r="C18" s="34" t="s">
        <v>37</v>
      </c>
      <c r="D18" s="31"/>
      <c r="E18" s="31"/>
      <c r="F18" s="32"/>
      <c r="G18" s="32"/>
      <c r="H18" s="33"/>
      <c r="I18" s="33"/>
      <c r="J18" s="33"/>
      <c r="K18" s="32"/>
      <c r="L18" s="32"/>
      <c r="M18" s="32"/>
      <c r="N18" s="32"/>
      <c r="O18" s="32"/>
      <c r="P18" s="32"/>
    </row>
    <row r="19" spans="1:16" ht="15">
      <c r="A19" s="28">
        <v>1</v>
      </c>
      <c r="B19" s="28"/>
      <c r="C19" s="35" t="s">
        <v>38</v>
      </c>
      <c r="D19" s="36" t="s">
        <v>39</v>
      </c>
      <c r="E19" s="36">
        <v>6</v>
      </c>
      <c r="F19" s="32"/>
      <c r="G19" s="32"/>
      <c r="H19" s="33"/>
      <c r="I19" s="33"/>
      <c r="J19" s="33"/>
      <c r="K19" s="32"/>
      <c r="L19" s="32"/>
      <c r="M19" s="32"/>
      <c r="N19" s="32"/>
      <c r="O19" s="32"/>
      <c r="P19" s="32"/>
    </row>
    <row r="20" spans="1:16" ht="25.5">
      <c r="A20" s="28">
        <v>2</v>
      </c>
      <c r="B20" s="28"/>
      <c r="C20" s="35" t="s">
        <v>44</v>
      </c>
      <c r="D20" s="36" t="s">
        <v>45</v>
      </c>
      <c r="E20" s="36">
        <v>22</v>
      </c>
      <c r="F20" s="32"/>
      <c r="G20" s="32"/>
      <c r="H20" s="33"/>
      <c r="I20" s="33"/>
      <c r="J20" s="33"/>
      <c r="K20" s="32"/>
      <c r="L20" s="32"/>
      <c r="M20" s="32"/>
      <c r="N20" s="32"/>
      <c r="O20" s="32"/>
      <c r="P20" s="32"/>
    </row>
    <row r="21" spans="1:16" ht="15">
      <c r="A21" s="28">
        <v>3</v>
      </c>
      <c r="B21" s="28"/>
      <c r="C21" s="35" t="s">
        <v>46</v>
      </c>
      <c r="D21" s="36" t="s">
        <v>39</v>
      </c>
      <c r="E21" s="36">
        <v>1</v>
      </c>
      <c r="F21" s="32"/>
      <c r="G21" s="32"/>
      <c r="H21" s="33"/>
      <c r="I21" s="33"/>
      <c r="J21" s="33"/>
      <c r="K21" s="32"/>
      <c r="L21" s="32"/>
      <c r="M21" s="32"/>
      <c r="N21" s="32"/>
      <c r="O21" s="32"/>
      <c r="P21" s="32"/>
    </row>
    <row r="22" spans="1:16" ht="15">
      <c r="A22" s="28">
        <v>4</v>
      </c>
      <c r="B22" s="28"/>
      <c r="C22" s="35" t="s">
        <v>47</v>
      </c>
      <c r="D22" s="36" t="s">
        <v>45</v>
      </c>
      <c r="E22" s="36">
        <v>2</v>
      </c>
      <c r="F22" s="32"/>
      <c r="G22" s="32"/>
      <c r="H22" s="33"/>
      <c r="I22" s="33"/>
      <c r="J22" s="33"/>
      <c r="K22" s="32"/>
      <c r="L22" s="32"/>
      <c r="M22" s="32"/>
      <c r="N22" s="32"/>
      <c r="O22" s="32"/>
      <c r="P22" s="32"/>
    </row>
    <row r="23" spans="1:16" ht="25.5">
      <c r="A23" s="28">
        <v>5</v>
      </c>
      <c r="B23" s="28"/>
      <c r="C23" s="35" t="s">
        <v>48</v>
      </c>
      <c r="D23" s="36" t="s">
        <v>41</v>
      </c>
      <c r="E23" s="36">
        <v>43</v>
      </c>
      <c r="F23" s="32"/>
      <c r="G23" s="32"/>
      <c r="H23" s="33"/>
      <c r="I23" s="33"/>
      <c r="J23" s="33"/>
      <c r="K23" s="32"/>
      <c r="L23" s="32"/>
      <c r="M23" s="32"/>
      <c r="N23" s="32"/>
      <c r="O23" s="32"/>
      <c r="P23" s="32"/>
    </row>
    <row r="24" spans="1:16" ht="25.5">
      <c r="A24" s="28">
        <v>6</v>
      </c>
      <c r="B24" s="28"/>
      <c r="C24" s="35" t="s">
        <v>49</v>
      </c>
      <c r="D24" s="36" t="s">
        <v>41</v>
      </c>
      <c r="E24" s="36">
        <v>118</v>
      </c>
      <c r="F24" s="32"/>
      <c r="G24" s="32"/>
      <c r="H24" s="33"/>
      <c r="I24" s="33"/>
      <c r="J24" s="33"/>
      <c r="K24" s="32"/>
      <c r="L24" s="32"/>
      <c r="M24" s="32"/>
      <c r="N24" s="32"/>
      <c r="O24" s="32"/>
      <c r="P24" s="32"/>
    </row>
    <row r="25" spans="1:16" ht="25.5">
      <c r="A25" s="28">
        <v>7</v>
      </c>
      <c r="B25" s="28"/>
      <c r="C25" s="35" t="s">
        <v>51</v>
      </c>
      <c r="D25" s="36" t="s">
        <v>41</v>
      </c>
      <c r="E25" s="36">
        <v>46</v>
      </c>
      <c r="F25" s="32"/>
      <c r="G25" s="32"/>
      <c r="H25" s="33"/>
      <c r="I25" s="33"/>
      <c r="J25" s="33"/>
      <c r="K25" s="32"/>
      <c r="L25" s="32"/>
      <c r="M25" s="32"/>
      <c r="N25" s="32"/>
      <c r="O25" s="32"/>
      <c r="P25" s="32"/>
    </row>
    <row r="26" spans="1:16" ht="15">
      <c r="A26" s="28"/>
      <c r="B26" s="28"/>
      <c r="C26" s="34" t="s">
        <v>52</v>
      </c>
      <c r="D26" s="36"/>
      <c r="E26" s="36"/>
      <c r="F26" s="32"/>
      <c r="G26" s="32"/>
      <c r="H26" s="33"/>
      <c r="I26" s="33"/>
      <c r="J26" s="33"/>
      <c r="K26" s="32"/>
      <c r="L26" s="32"/>
      <c r="M26" s="32"/>
      <c r="N26" s="32"/>
      <c r="O26" s="32"/>
      <c r="P26" s="32"/>
    </row>
    <row r="27" spans="1:16" ht="38.25">
      <c r="A27" s="28">
        <v>8</v>
      </c>
      <c r="B27" s="28"/>
      <c r="C27" s="35" t="s">
        <v>53</v>
      </c>
      <c r="D27" s="36" t="s">
        <v>39</v>
      </c>
      <c r="E27" s="36">
        <v>5</v>
      </c>
      <c r="F27" s="32"/>
      <c r="G27" s="32"/>
      <c r="H27" s="33"/>
      <c r="I27" s="33"/>
      <c r="J27" s="33"/>
      <c r="K27" s="32"/>
      <c r="L27" s="32"/>
      <c r="M27" s="32"/>
      <c r="N27" s="32"/>
      <c r="O27" s="32"/>
      <c r="P27" s="32"/>
    </row>
    <row r="28" spans="1:16" ht="25.5">
      <c r="A28" s="28">
        <v>9</v>
      </c>
      <c r="B28" s="28"/>
      <c r="C28" s="35" t="s">
        <v>54</v>
      </c>
      <c r="D28" s="36" t="s">
        <v>39</v>
      </c>
      <c r="E28" s="36">
        <v>1</v>
      </c>
      <c r="F28" s="32"/>
      <c r="G28" s="32"/>
      <c r="H28" s="33"/>
      <c r="I28" s="33"/>
      <c r="J28" s="33"/>
      <c r="K28" s="32"/>
      <c r="L28" s="32"/>
      <c r="M28" s="32"/>
      <c r="N28" s="32"/>
      <c r="O28" s="32"/>
      <c r="P28" s="32"/>
    </row>
    <row r="29" spans="1:16" ht="15">
      <c r="A29" s="28"/>
      <c r="B29" s="28"/>
      <c r="C29" s="34" t="s">
        <v>58</v>
      </c>
      <c r="D29" s="36"/>
      <c r="E29" s="36"/>
      <c r="F29" s="32"/>
      <c r="G29" s="32"/>
      <c r="H29" s="33"/>
      <c r="I29" s="33"/>
      <c r="J29" s="33"/>
      <c r="K29" s="32"/>
      <c r="L29" s="32"/>
      <c r="M29" s="32"/>
      <c r="N29" s="32"/>
      <c r="O29" s="32"/>
      <c r="P29" s="32"/>
    </row>
    <row r="30" spans="1:16" ht="15">
      <c r="A30" s="28"/>
      <c r="B30" s="28"/>
      <c r="C30" s="34" t="s">
        <v>59</v>
      </c>
      <c r="D30" s="36"/>
      <c r="E30" s="36"/>
      <c r="F30" s="32"/>
      <c r="G30" s="32"/>
      <c r="H30" s="33"/>
      <c r="I30" s="33"/>
      <c r="J30" s="33"/>
      <c r="K30" s="32"/>
      <c r="L30" s="32"/>
      <c r="M30" s="32"/>
      <c r="N30" s="32"/>
      <c r="O30" s="32"/>
      <c r="P30" s="32"/>
    </row>
    <row r="31" spans="1:16" ht="51">
      <c r="A31" s="28">
        <v>10</v>
      </c>
      <c r="B31" s="28"/>
      <c r="C31" s="35" t="s">
        <v>121</v>
      </c>
      <c r="D31" s="36" t="s">
        <v>41</v>
      </c>
      <c r="E31" s="36">
        <v>43</v>
      </c>
      <c r="F31" s="32"/>
      <c r="G31" s="32"/>
      <c r="H31" s="33"/>
      <c r="I31" s="33"/>
      <c r="J31" s="33"/>
      <c r="K31" s="32"/>
      <c r="L31" s="32"/>
      <c r="M31" s="32"/>
      <c r="N31" s="32"/>
      <c r="O31" s="32"/>
      <c r="P31" s="32"/>
    </row>
    <row r="32" spans="1:16" ht="38.25">
      <c r="A32" s="28">
        <v>11</v>
      </c>
      <c r="B32" s="28"/>
      <c r="C32" s="35" t="s">
        <v>61</v>
      </c>
      <c r="D32" s="36" t="s">
        <v>41</v>
      </c>
      <c r="E32" s="36">
        <v>43</v>
      </c>
      <c r="F32" s="32"/>
      <c r="G32" s="32"/>
      <c r="H32" s="33"/>
      <c r="I32" s="33"/>
      <c r="J32" s="33"/>
      <c r="K32" s="32"/>
      <c r="L32" s="32"/>
      <c r="M32" s="32"/>
      <c r="N32" s="32"/>
      <c r="O32" s="32"/>
      <c r="P32" s="32"/>
    </row>
    <row r="33" spans="1:16" ht="51">
      <c r="A33" s="28">
        <v>12</v>
      </c>
      <c r="B33" s="28"/>
      <c r="C33" s="35" t="s">
        <v>62</v>
      </c>
      <c r="D33" s="36" t="s">
        <v>41</v>
      </c>
      <c r="E33" s="36">
        <v>43</v>
      </c>
      <c r="F33" s="32"/>
      <c r="G33" s="32"/>
      <c r="H33" s="33"/>
      <c r="I33" s="33"/>
      <c r="J33" s="33"/>
      <c r="K33" s="32"/>
      <c r="L33" s="32"/>
      <c r="M33" s="32"/>
      <c r="N33" s="32"/>
      <c r="O33" s="32"/>
      <c r="P33" s="32"/>
    </row>
    <row r="34" spans="1:16" ht="15">
      <c r="A34" s="28"/>
      <c r="B34" s="29"/>
      <c r="C34" s="34" t="s">
        <v>63</v>
      </c>
      <c r="D34" s="36"/>
      <c r="E34" s="36"/>
      <c r="F34" s="32"/>
      <c r="G34" s="32"/>
      <c r="H34" s="33"/>
      <c r="I34" s="33"/>
      <c r="J34" s="33"/>
      <c r="K34" s="32"/>
      <c r="L34" s="32"/>
      <c r="M34" s="32"/>
      <c r="N34" s="32"/>
      <c r="O34" s="32"/>
      <c r="P34" s="32"/>
    </row>
    <row r="35" spans="1:16" ht="38.25">
      <c r="A35" s="28">
        <v>13</v>
      </c>
      <c r="B35" s="28"/>
      <c r="C35" s="35" t="s">
        <v>65</v>
      </c>
      <c r="D35" s="36" t="s">
        <v>41</v>
      </c>
      <c r="E35" s="36">
        <v>118</v>
      </c>
      <c r="F35" s="32"/>
      <c r="G35" s="32"/>
      <c r="H35" s="33"/>
      <c r="I35" s="33"/>
      <c r="J35" s="33"/>
      <c r="K35" s="32"/>
      <c r="L35" s="32"/>
      <c r="M35" s="32"/>
      <c r="N35" s="32"/>
      <c r="O35" s="32"/>
      <c r="P35" s="32"/>
    </row>
    <row r="36" spans="1:16" ht="38.25">
      <c r="A36" s="28">
        <v>14</v>
      </c>
      <c r="B36" s="28"/>
      <c r="C36" s="35" t="s">
        <v>66</v>
      </c>
      <c r="D36" s="36" t="s">
        <v>41</v>
      </c>
      <c r="E36" s="36">
        <v>118</v>
      </c>
      <c r="F36" s="32"/>
      <c r="G36" s="32"/>
      <c r="H36" s="33"/>
      <c r="I36" s="33"/>
      <c r="J36" s="33"/>
      <c r="K36" s="32"/>
      <c r="L36" s="32"/>
      <c r="M36" s="32"/>
      <c r="N36" s="32"/>
      <c r="O36" s="32"/>
      <c r="P36" s="32"/>
    </row>
    <row r="37" spans="1:16" ht="15">
      <c r="A37" s="28"/>
      <c r="B37" s="29"/>
      <c r="C37" s="34" t="s">
        <v>67</v>
      </c>
      <c r="D37" s="36"/>
      <c r="E37" s="36"/>
      <c r="F37" s="32"/>
      <c r="G37" s="32"/>
      <c r="H37" s="33"/>
      <c r="I37" s="33"/>
      <c r="J37" s="33"/>
      <c r="K37" s="32"/>
      <c r="L37" s="32"/>
      <c r="M37" s="32"/>
      <c r="N37" s="32"/>
      <c r="O37" s="32"/>
      <c r="P37" s="32"/>
    </row>
    <row r="38" spans="1:16" ht="38.25">
      <c r="A38" s="28">
        <v>15</v>
      </c>
      <c r="B38" s="28"/>
      <c r="C38" s="35" t="s">
        <v>68</v>
      </c>
      <c r="D38" s="36" t="s">
        <v>41</v>
      </c>
      <c r="E38" s="36">
        <v>43</v>
      </c>
      <c r="F38" s="32"/>
      <c r="G38" s="32"/>
      <c r="H38" s="33"/>
      <c r="I38" s="33"/>
      <c r="J38" s="33"/>
      <c r="K38" s="32"/>
      <c r="L38" s="32"/>
      <c r="M38" s="32"/>
      <c r="N38" s="32"/>
      <c r="O38" s="32"/>
      <c r="P38" s="32"/>
    </row>
    <row r="39" spans="1:16" ht="25.5">
      <c r="A39" s="28">
        <v>16</v>
      </c>
      <c r="B39" s="28"/>
      <c r="C39" s="35" t="s">
        <v>70</v>
      </c>
      <c r="D39" s="36" t="s">
        <v>41</v>
      </c>
      <c r="E39" s="36">
        <v>37</v>
      </c>
      <c r="F39" s="32"/>
      <c r="G39" s="32"/>
      <c r="H39" s="33"/>
      <c r="I39" s="33"/>
      <c r="J39" s="33"/>
      <c r="K39" s="32"/>
      <c r="L39" s="32"/>
      <c r="M39" s="32"/>
      <c r="N39" s="32"/>
      <c r="O39" s="32"/>
      <c r="P39" s="32"/>
    </row>
    <row r="40" spans="1:16" ht="25.5">
      <c r="A40" s="28">
        <v>17</v>
      </c>
      <c r="B40" s="28"/>
      <c r="C40" s="35" t="s">
        <v>71</v>
      </c>
      <c r="D40" s="36" t="s">
        <v>41</v>
      </c>
      <c r="E40" s="36">
        <v>3</v>
      </c>
      <c r="F40" s="32"/>
      <c r="G40" s="32"/>
      <c r="H40" s="33"/>
      <c r="I40" s="33"/>
      <c r="J40" s="33"/>
      <c r="K40" s="32"/>
      <c r="L40" s="32"/>
      <c r="M40" s="32"/>
      <c r="N40" s="32"/>
      <c r="O40" s="32"/>
      <c r="P40" s="32"/>
    </row>
    <row r="41" spans="1:16" ht="51">
      <c r="A41" s="28">
        <v>18</v>
      </c>
      <c r="B41" s="28"/>
      <c r="C41" s="37" t="s">
        <v>72</v>
      </c>
      <c r="D41" s="38" t="s">
        <v>73</v>
      </c>
      <c r="E41" s="32">
        <v>7</v>
      </c>
      <c r="F41" s="32"/>
      <c r="G41" s="32"/>
      <c r="H41" s="33"/>
      <c r="I41" s="33"/>
      <c r="J41" s="33"/>
      <c r="K41" s="32"/>
      <c r="L41" s="32"/>
      <c r="M41" s="32"/>
      <c r="N41" s="32"/>
      <c r="O41" s="32"/>
      <c r="P41" s="32"/>
    </row>
    <row r="42" spans="1:16" ht="38.25">
      <c r="A42" s="28">
        <v>19</v>
      </c>
      <c r="B42" s="28"/>
      <c r="C42" s="35" t="s">
        <v>74</v>
      </c>
      <c r="D42" s="36" t="s">
        <v>43</v>
      </c>
      <c r="E42" s="36">
        <v>55</v>
      </c>
      <c r="F42" s="32"/>
      <c r="G42" s="32"/>
      <c r="H42" s="33"/>
      <c r="I42" s="33"/>
      <c r="J42" s="33"/>
      <c r="K42" s="32"/>
      <c r="L42" s="32"/>
      <c r="M42" s="32"/>
      <c r="N42" s="32"/>
      <c r="O42" s="32"/>
      <c r="P42" s="32"/>
    </row>
    <row r="43" spans="1:16" ht="15">
      <c r="A43" s="28"/>
      <c r="B43" s="29"/>
      <c r="C43" s="34" t="s">
        <v>75</v>
      </c>
      <c r="D43" s="36"/>
      <c r="E43" s="36"/>
      <c r="F43" s="32"/>
      <c r="G43" s="32"/>
      <c r="H43" s="33"/>
      <c r="I43" s="33"/>
      <c r="J43" s="33"/>
      <c r="K43" s="32"/>
      <c r="L43" s="32"/>
      <c r="M43" s="32"/>
      <c r="N43" s="32"/>
      <c r="O43" s="32"/>
      <c r="P43" s="32"/>
    </row>
    <row r="44" spans="1:16" ht="15">
      <c r="A44" s="28"/>
      <c r="B44" s="29"/>
      <c r="C44" s="34" t="s">
        <v>76</v>
      </c>
      <c r="D44" s="36"/>
      <c r="E44" s="36"/>
      <c r="F44" s="32"/>
      <c r="G44" s="32"/>
      <c r="H44" s="33"/>
      <c r="I44" s="33"/>
      <c r="J44" s="33"/>
      <c r="K44" s="32"/>
      <c r="L44" s="32"/>
      <c r="M44" s="32"/>
      <c r="N44" s="32"/>
      <c r="O44" s="32"/>
      <c r="P44" s="32"/>
    </row>
    <row r="45" spans="1:16" ht="15">
      <c r="A45" s="28">
        <v>20</v>
      </c>
      <c r="B45" s="28"/>
      <c r="C45" s="35" t="s">
        <v>77</v>
      </c>
      <c r="D45" s="36" t="s">
        <v>39</v>
      </c>
      <c r="E45" s="36">
        <v>16</v>
      </c>
      <c r="F45" s="32"/>
      <c r="G45" s="32"/>
      <c r="H45" s="33"/>
      <c r="I45" s="33"/>
      <c r="J45" s="33"/>
      <c r="K45" s="32"/>
      <c r="L45" s="32"/>
      <c r="M45" s="32"/>
      <c r="N45" s="32"/>
      <c r="O45" s="32"/>
      <c r="P45" s="32"/>
    </row>
    <row r="46" spans="1:16" ht="38.25">
      <c r="A46" s="28">
        <v>21</v>
      </c>
      <c r="B46" s="28"/>
      <c r="C46" s="35" t="s">
        <v>244</v>
      </c>
      <c r="D46" s="36" t="s">
        <v>39</v>
      </c>
      <c r="E46" s="36">
        <v>6</v>
      </c>
      <c r="F46" s="32"/>
      <c r="G46" s="32"/>
      <c r="H46" s="33"/>
      <c r="I46" s="33"/>
      <c r="J46" s="33"/>
      <c r="K46" s="32"/>
      <c r="L46" s="32"/>
      <c r="M46" s="32"/>
      <c r="N46" s="32"/>
      <c r="O46" s="32"/>
      <c r="P46" s="32"/>
    </row>
    <row r="47" spans="1:16" ht="15">
      <c r="A47" s="28"/>
      <c r="B47" s="28"/>
      <c r="C47" s="34" t="s">
        <v>78</v>
      </c>
      <c r="D47" s="36"/>
      <c r="E47" s="36"/>
      <c r="F47" s="32"/>
      <c r="G47" s="32"/>
      <c r="H47" s="33"/>
      <c r="I47" s="33"/>
      <c r="J47" s="33"/>
      <c r="K47" s="32"/>
      <c r="L47" s="32"/>
      <c r="M47" s="32"/>
      <c r="N47" s="32"/>
      <c r="O47" s="32"/>
      <c r="P47" s="32"/>
    </row>
    <row r="48" spans="1:16" ht="15">
      <c r="A48" s="28">
        <v>22</v>
      </c>
      <c r="B48" s="28"/>
      <c r="C48" s="35" t="s">
        <v>80</v>
      </c>
      <c r="D48" s="36" t="s">
        <v>39</v>
      </c>
      <c r="E48" s="36">
        <v>1</v>
      </c>
      <c r="F48" s="32"/>
      <c r="G48" s="32"/>
      <c r="H48" s="33"/>
      <c r="I48" s="33"/>
      <c r="J48" s="33"/>
      <c r="K48" s="32"/>
      <c r="L48" s="32"/>
      <c r="M48" s="32"/>
      <c r="N48" s="32"/>
      <c r="O48" s="32"/>
      <c r="P48" s="32"/>
    </row>
    <row r="49" spans="1:16" ht="15">
      <c r="A49" s="28">
        <v>23</v>
      </c>
      <c r="B49" s="28"/>
      <c r="C49" s="35" t="s">
        <v>82</v>
      </c>
      <c r="D49" s="36" t="s">
        <v>39</v>
      </c>
      <c r="E49" s="36">
        <v>1</v>
      </c>
      <c r="F49" s="32"/>
      <c r="G49" s="32"/>
      <c r="H49" s="33"/>
      <c r="I49" s="33"/>
      <c r="J49" s="33"/>
      <c r="K49" s="32"/>
      <c r="L49" s="32"/>
      <c r="M49" s="32"/>
      <c r="N49" s="32"/>
      <c r="O49" s="32"/>
      <c r="P49" s="32"/>
    </row>
    <row r="50" spans="1:16" ht="15">
      <c r="A50" s="28">
        <v>24</v>
      </c>
      <c r="B50" s="28"/>
      <c r="C50" s="35" t="s">
        <v>83</v>
      </c>
      <c r="D50" s="36" t="s">
        <v>39</v>
      </c>
      <c r="E50" s="36">
        <v>1</v>
      </c>
      <c r="F50" s="32"/>
      <c r="G50" s="32"/>
      <c r="H50" s="33"/>
      <c r="I50" s="33"/>
      <c r="J50" s="33"/>
      <c r="K50" s="32"/>
      <c r="L50" s="32"/>
      <c r="M50" s="32"/>
      <c r="N50" s="32"/>
      <c r="O50" s="32"/>
      <c r="P50" s="32"/>
    </row>
    <row r="51" spans="1:16" ht="15">
      <c r="A51" s="28">
        <v>25</v>
      </c>
      <c r="B51" s="28"/>
      <c r="C51" s="35" t="s">
        <v>84</v>
      </c>
      <c r="D51" s="36" t="s">
        <v>39</v>
      </c>
      <c r="E51" s="36">
        <v>3</v>
      </c>
      <c r="F51" s="32"/>
      <c r="G51" s="32"/>
      <c r="H51" s="33"/>
      <c r="I51" s="33"/>
      <c r="J51" s="33"/>
      <c r="K51" s="32"/>
      <c r="L51" s="32"/>
      <c r="M51" s="32"/>
      <c r="N51" s="32"/>
      <c r="O51" s="32"/>
      <c r="P51" s="32"/>
    </row>
    <row r="52" spans="1:16" ht="15">
      <c r="A52" s="28">
        <v>26</v>
      </c>
      <c r="B52" s="28"/>
      <c r="C52" s="35" t="s">
        <v>85</v>
      </c>
      <c r="D52" s="36" t="s">
        <v>39</v>
      </c>
      <c r="E52" s="36">
        <v>3</v>
      </c>
      <c r="F52" s="32"/>
      <c r="G52" s="32"/>
      <c r="H52" s="33"/>
      <c r="I52" s="33"/>
      <c r="J52" s="33"/>
      <c r="K52" s="32"/>
      <c r="L52" s="32"/>
      <c r="M52" s="32"/>
      <c r="N52" s="32"/>
      <c r="O52" s="32"/>
      <c r="P52" s="32"/>
    </row>
    <row r="53" spans="1:16" ht="25.5">
      <c r="A53" s="28">
        <v>27</v>
      </c>
      <c r="B53" s="28"/>
      <c r="C53" s="35" t="s">
        <v>86</v>
      </c>
      <c r="D53" s="36" t="s">
        <v>45</v>
      </c>
      <c r="E53" s="36">
        <v>3</v>
      </c>
      <c r="F53" s="32"/>
      <c r="G53" s="32"/>
      <c r="H53" s="33"/>
      <c r="I53" s="33"/>
      <c r="J53" s="33"/>
      <c r="K53" s="32"/>
      <c r="L53" s="32"/>
      <c r="M53" s="32"/>
      <c r="N53" s="32"/>
      <c r="O53" s="32"/>
      <c r="P53" s="32"/>
    </row>
    <row r="54" spans="1:16" ht="15">
      <c r="A54" s="28"/>
      <c r="B54" s="28"/>
      <c r="C54" s="34" t="s">
        <v>88</v>
      </c>
      <c r="D54" s="36"/>
      <c r="E54" s="36"/>
      <c r="F54" s="32"/>
      <c r="G54" s="32"/>
      <c r="H54" s="33"/>
      <c r="I54" s="33"/>
      <c r="J54" s="33"/>
      <c r="K54" s="32"/>
      <c r="L54" s="32"/>
      <c r="M54" s="32"/>
      <c r="N54" s="32"/>
      <c r="O54" s="32"/>
      <c r="P54" s="32"/>
    </row>
    <row r="55" spans="1:16" ht="51">
      <c r="A55" s="28">
        <v>28</v>
      </c>
      <c r="B55" s="38"/>
      <c r="C55" s="37" t="s">
        <v>89</v>
      </c>
      <c r="D55" s="38" t="s">
        <v>90</v>
      </c>
      <c r="E55" s="32">
        <v>1</v>
      </c>
      <c r="F55" s="32"/>
      <c r="G55" s="32"/>
      <c r="H55" s="33"/>
      <c r="I55" s="33"/>
      <c r="J55" s="33"/>
      <c r="K55" s="32"/>
      <c r="L55" s="32"/>
      <c r="M55" s="32"/>
      <c r="N55" s="32"/>
      <c r="O55" s="32"/>
      <c r="P55" s="32"/>
    </row>
    <row r="56" spans="1:16" ht="15">
      <c r="A56" s="28">
        <v>29</v>
      </c>
      <c r="B56" s="38"/>
      <c r="C56" s="37" t="s">
        <v>91</v>
      </c>
      <c r="D56" s="38" t="s">
        <v>92</v>
      </c>
      <c r="E56" s="32">
        <v>1</v>
      </c>
      <c r="F56" s="32"/>
      <c r="G56" s="32"/>
      <c r="H56" s="33"/>
      <c r="I56" s="33"/>
      <c r="J56" s="33"/>
      <c r="K56" s="32"/>
      <c r="L56" s="32"/>
      <c r="M56" s="32"/>
      <c r="N56" s="32"/>
      <c r="O56" s="32"/>
      <c r="P56" s="32"/>
    </row>
    <row r="57" spans="1:16" ht="15">
      <c r="A57" s="28"/>
      <c r="B57" s="29"/>
      <c r="C57" s="39" t="s">
        <v>93</v>
      </c>
      <c r="D57" s="36"/>
      <c r="E57" s="36"/>
      <c r="F57" s="32"/>
      <c r="G57" s="32"/>
      <c r="H57" s="32"/>
      <c r="I57" s="32"/>
      <c r="J57" s="32"/>
      <c r="K57" s="32"/>
      <c r="L57" s="40"/>
      <c r="M57" s="40"/>
      <c r="N57" s="40"/>
      <c r="O57" s="40"/>
      <c r="P57" s="40"/>
    </row>
    <row r="58" spans="4:16" ht="15">
      <c r="D58" s="2" t="s">
        <v>94</v>
      </c>
      <c r="E58" s="1"/>
      <c r="F58" s="1"/>
      <c r="G58" s="1"/>
      <c r="H58" s="1"/>
      <c r="I58" s="1"/>
      <c r="J58" s="1"/>
      <c r="K58" s="76"/>
      <c r="L58" s="41"/>
      <c r="M58" s="41"/>
      <c r="N58" s="41"/>
      <c r="O58" s="41"/>
      <c r="P58" s="65"/>
    </row>
    <row r="59" spans="4:16" ht="15">
      <c r="D59" s="19"/>
      <c r="E59" s="19"/>
      <c r="F59" s="19"/>
      <c r="G59" s="19"/>
      <c r="H59" s="77" t="s">
        <v>95</v>
      </c>
      <c r="I59" s="78"/>
      <c r="J59" s="78"/>
      <c r="K59" s="79"/>
      <c r="L59" s="42"/>
      <c r="M59" s="29"/>
      <c r="N59" s="29"/>
      <c r="O59" s="29"/>
      <c r="P59" s="40"/>
    </row>
    <row r="60" spans="4:16" ht="15">
      <c r="D60" s="19"/>
      <c r="E60" s="19"/>
      <c r="F60" s="19"/>
      <c r="G60" s="19"/>
      <c r="H60" s="77" t="s">
        <v>96</v>
      </c>
      <c r="I60" s="78"/>
      <c r="J60" s="78"/>
      <c r="K60" s="79"/>
      <c r="L60" s="43"/>
      <c r="M60" s="29"/>
      <c r="N60" s="29"/>
      <c r="O60" s="29"/>
      <c r="P60" s="40"/>
    </row>
    <row r="61" spans="4:16" ht="15">
      <c r="D61" s="19"/>
      <c r="E61" s="19"/>
      <c r="F61" s="19"/>
      <c r="G61" s="19"/>
      <c r="H61" s="77" t="s">
        <v>97</v>
      </c>
      <c r="I61" s="78"/>
      <c r="J61" s="78"/>
      <c r="K61" s="79"/>
      <c r="L61" s="42"/>
      <c r="M61" s="29"/>
      <c r="N61" s="29"/>
      <c r="O61" s="29"/>
      <c r="P61" s="40"/>
    </row>
    <row r="62" spans="4:16" ht="15">
      <c r="D62" s="19"/>
      <c r="E62" s="19"/>
      <c r="F62" s="19"/>
      <c r="G62" s="19"/>
      <c r="H62" s="2" t="s">
        <v>98</v>
      </c>
      <c r="I62" s="1"/>
      <c r="J62" s="1"/>
      <c r="K62" s="76"/>
      <c r="L62" s="42"/>
      <c r="M62" s="29"/>
      <c r="N62" s="29"/>
      <c r="O62" s="29"/>
      <c r="P62" s="40"/>
    </row>
    <row r="63" spans="4:16" ht="15">
      <c r="D63" s="19"/>
      <c r="E63" s="19"/>
      <c r="F63" s="19"/>
      <c r="G63" s="19"/>
      <c r="H63" s="77" t="s">
        <v>99</v>
      </c>
      <c r="I63" s="78"/>
      <c r="J63" s="78"/>
      <c r="K63" s="79"/>
      <c r="L63" s="42"/>
      <c r="M63" s="29"/>
      <c r="N63" s="29"/>
      <c r="O63" s="29"/>
      <c r="P63" s="44"/>
    </row>
    <row r="64" spans="4:16" ht="15">
      <c r="D64" s="19"/>
      <c r="E64" s="19"/>
      <c r="F64" s="19"/>
      <c r="G64" s="19"/>
      <c r="H64" s="9" t="s">
        <v>100</v>
      </c>
      <c r="I64" s="9"/>
      <c r="J64" s="9"/>
      <c r="K64" s="9"/>
      <c r="L64" s="29"/>
      <c r="M64" s="29"/>
      <c r="N64" s="29"/>
      <c r="O64" s="29"/>
      <c r="P64" s="44"/>
    </row>
    <row r="65" spans="1:4" ht="15">
      <c r="A65" s="14" t="s">
        <v>101</v>
      </c>
      <c r="B65" s="14"/>
      <c r="C65" s="45"/>
      <c r="D65" s="46"/>
    </row>
    <row r="66" spans="1:4" ht="15">
      <c r="A66" s="46"/>
      <c r="B66" s="46"/>
      <c r="C66" s="13" t="s">
        <v>102</v>
      </c>
      <c r="D66" s="12"/>
    </row>
    <row r="67" spans="1:4" ht="15">
      <c r="A67" s="47" t="s">
        <v>103</v>
      </c>
      <c r="B67" s="48"/>
      <c r="C67" s="45"/>
      <c r="D67" s="48"/>
    </row>
    <row r="69" spans="1:4" ht="15">
      <c r="A69" s="11" t="s">
        <v>104</v>
      </c>
      <c r="B69" s="10"/>
      <c r="C69" s="45"/>
      <c r="D69" s="46"/>
    </row>
    <row r="70" spans="1:4" ht="15">
      <c r="A70" s="46"/>
      <c r="B70" s="46"/>
      <c r="C70" s="13" t="s">
        <v>102</v>
      </c>
      <c r="D70" s="12"/>
    </row>
    <row r="71" spans="1:3" ht="15">
      <c r="A71" s="14" t="s">
        <v>105</v>
      </c>
      <c r="B71" s="14"/>
      <c r="C71" s="49"/>
    </row>
    <row r="72" spans="1:3" ht="15">
      <c r="A72" s="48"/>
      <c r="B72" s="48"/>
      <c r="C72" s="48"/>
    </row>
    <row r="75" spans="2:3" ht="15">
      <c r="B75" s="74" t="s">
        <v>245</v>
      </c>
      <c r="C75" s="74" t="s">
        <v>246</v>
      </c>
    </row>
  </sheetData>
  <mergeCells count="17">
    <mergeCell ref="H64:K64"/>
    <mergeCell ref="A1:P1"/>
    <mergeCell ref="A3:P3"/>
    <mergeCell ref="A4:P4"/>
    <mergeCell ref="F14:K14"/>
    <mergeCell ref="L14:P14"/>
    <mergeCell ref="D58:K58"/>
    <mergeCell ref="H59:K59"/>
    <mergeCell ref="H60:K60"/>
    <mergeCell ref="H61:K61"/>
    <mergeCell ref="H62:K62"/>
    <mergeCell ref="H63:K63"/>
    <mergeCell ref="A65:B65"/>
    <mergeCell ref="C66:D66"/>
    <mergeCell ref="A69:B69"/>
    <mergeCell ref="C70:D70"/>
    <mergeCell ref="A71:B7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69D030A1-6CD0-450D-9B1B-725CD3E8BA09}">
  <sheetPr>
    <tabColor rgb="FFE0F8E3"/>
  </sheetPr>
  <dimension ref="A1:P82"/>
  <sheetViews>
    <sheetView workbookViewId="0" topLeftCell="A21">
      <selection pane="topLeft" activeCell="B82" sqref="B82:C82"/>
    </sheetView>
  </sheetViews>
  <sheetFormatPr defaultRowHeight="15"/>
  <cols>
    <col min="1" max="1" width="5.625" customWidth="1"/>
    <col min="2" max="2" width="8.75" customWidth="1"/>
    <col min="3" max="3" width="45.75" customWidth="1"/>
    <col min="4" max="5" width="9.125" style="51"/>
    <col min="13" max="13" width="10.125" bestFit="1" customWidth="1"/>
    <col min="16" max="16" width="9.75" customWidth="1"/>
  </cols>
  <sheetData>
    <row r="1" spans="1:16" ht="15">
      <c r="A1" s="8" t="s">
        <v>228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1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</row>
    <row r="3" spans="1:16" ht="15">
      <c r="A3" s="7" t="s">
        <v>10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8">
      <c r="A4" s="5" t="s">
        <v>11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">
      <c r="A5" s="19" t="s">
        <v>235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</row>
    <row r="6" spans="1:16" ht="15">
      <c r="A6" s="19" t="s">
        <v>12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</row>
    <row r="7" spans="1:16" ht="15">
      <c r="A7" s="19" t="s">
        <v>202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</row>
    <row r="8" spans="1:16" ht="15">
      <c r="A8" s="19" t="s">
        <v>13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N8" s="19"/>
      <c r="O8" s="19"/>
      <c r="P8" s="19"/>
    </row>
    <row r="9" spans="1:16" ht="15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</row>
    <row r="10" spans="1:16" ht="15">
      <c r="A10" s="19" t="s">
        <v>14</v>
      </c>
      <c r="B10" s="19"/>
      <c r="C10" s="19"/>
      <c r="D10" s="19"/>
      <c r="E10" s="19"/>
      <c r="F10" s="19"/>
      <c r="G10" s="19"/>
      <c r="H10" s="19"/>
      <c r="I10" s="19"/>
      <c r="J10" s="19"/>
      <c r="K10" s="19" t="s">
        <v>15</v>
      </c>
      <c r="L10" s="19"/>
      <c r="M10" s="20"/>
      <c r="N10" s="21"/>
      <c r="O10" s="19"/>
      <c r="P10" s="19"/>
    </row>
    <row r="11" spans="1:16" ht="15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20"/>
      <c r="N11" s="21"/>
      <c r="O11" s="19"/>
      <c r="P11" s="19"/>
    </row>
    <row r="12" spans="1:16" ht="15">
      <c r="A12" s="19"/>
      <c r="B12" s="19"/>
      <c r="C12" s="19"/>
      <c r="D12" s="19"/>
      <c r="E12" s="19"/>
      <c r="F12" s="19"/>
      <c r="G12" s="19"/>
      <c r="H12" s="19"/>
      <c r="I12" s="19"/>
      <c r="K12" s="19"/>
      <c r="L12" s="19"/>
      <c r="M12" s="19" t="s">
        <v>195</v>
      </c>
      <c r="N12" s="19"/>
      <c r="O12" s="19"/>
      <c r="P12" s="19"/>
    </row>
    <row r="13" spans="1:16" ht="1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</row>
    <row r="14" spans="1:16" ht="15">
      <c r="A14" s="22"/>
      <c r="B14" s="22"/>
      <c r="C14" s="22"/>
      <c r="D14" s="22"/>
      <c r="E14" s="22"/>
      <c r="F14" s="3" t="s">
        <v>16</v>
      </c>
      <c r="G14" s="3"/>
      <c r="H14" s="3"/>
      <c r="I14" s="3"/>
      <c r="J14" s="3"/>
      <c r="K14" s="3"/>
      <c r="L14" s="3" t="s">
        <v>17</v>
      </c>
      <c r="M14" s="3"/>
      <c r="N14" s="3"/>
      <c r="O14" s="3"/>
      <c r="P14" s="3"/>
    </row>
    <row r="15" spans="1:16" ht="70.5">
      <c r="A15" s="24" t="s">
        <v>18</v>
      </c>
      <c r="B15" s="24" t="s">
        <v>19</v>
      </c>
      <c r="C15" s="25" t="s">
        <v>20</v>
      </c>
      <c r="D15" s="24" t="s">
        <v>21</v>
      </c>
      <c r="E15" s="24" t="s">
        <v>22</v>
      </c>
      <c r="F15" s="26" t="s">
        <v>23</v>
      </c>
      <c r="G15" s="26" t="s">
        <v>24</v>
      </c>
      <c r="H15" s="27" t="s">
        <v>25</v>
      </c>
      <c r="I15" s="27" t="s">
        <v>26</v>
      </c>
      <c r="J15" s="27" t="s">
        <v>27</v>
      </c>
      <c r="K15" s="26" t="s">
        <v>28</v>
      </c>
      <c r="L15" s="26" t="s">
        <v>29</v>
      </c>
      <c r="M15" s="26" t="s">
        <v>30</v>
      </c>
      <c r="N15" s="26" t="s">
        <v>31</v>
      </c>
      <c r="O15" s="26" t="s">
        <v>32</v>
      </c>
      <c r="P15" s="26" t="s">
        <v>33</v>
      </c>
    </row>
    <row r="16" spans="1:16" ht="15">
      <c r="A16" s="23">
        <v>1</v>
      </c>
      <c r="B16" s="23">
        <v>2</v>
      </c>
      <c r="C16" s="23">
        <v>3</v>
      </c>
      <c r="D16" s="23">
        <v>4</v>
      </c>
      <c r="E16" s="23">
        <v>5</v>
      </c>
      <c r="F16" s="23">
        <v>6</v>
      </c>
      <c r="G16" s="23">
        <v>7</v>
      </c>
      <c r="H16" s="23">
        <v>8</v>
      </c>
      <c r="I16" s="23">
        <v>9</v>
      </c>
      <c r="J16" s="23">
        <v>10</v>
      </c>
      <c r="K16" s="23">
        <v>11</v>
      </c>
      <c r="L16" s="23">
        <v>12</v>
      </c>
      <c r="M16" s="23">
        <v>13</v>
      </c>
      <c r="N16" s="23">
        <v>14</v>
      </c>
      <c r="O16" s="23">
        <v>15</v>
      </c>
      <c r="P16" s="23">
        <v>16</v>
      </c>
    </row>
    <row r="17" spans="1:16" ht="15">
      <c r="A17" s="28"/>
      <c r="B17" s="29"/>
      <c r="C17" s="30" t="s">
        <v>184</v>
      </c>
      <c r="D17" s="31" t="s">
        <v>35</v>
      </c>
      <c r="E17" s="31">
        <v>36.299999999999997</v>
      </c>
      <c r="F17" s="32"/>
      <c r="G17" s="32"/>
      <c r="H17" s="33"/>
      <c r="I17" s="33"/>
      <c r="J17" s="33"/>
      <c r="K17" s="32"/>
      <c r="L17" s="32"/>
      <c r="M17" s="32"/>
      <c r="N17" s="32"/>
      <c r="O17" s="32"/>
      <c r="P17" s="32"/>
    </row>
    <row r="18" spans="1:16" ht="15">
      <c r="A18" s="28"/>
      <c r="B18" s="29"/>
      <c r="C18" s="34" t="s">
        <v>37</v>
      </c>
      <c r="D18" s="31"/>
      <c r="E18" s="31"/>
      <c r="F18" s="32"/>
      <c r="G18" s="32"/>
      <c r="H18" s="33"/>
      <c r="I18" s="33"/>
      <c r="J18" s="33"/>
      <c r="K18" s="32"/>
      <c r="L18" s="32"/>
      <c r="M18" s="32"/>
      <c r="N18" s="32"/>
      <c r="O18" s="32"/>
      <c r="P18" s="32"/>
    </row>
    <row r="19" spans="1:16" ht="15">
      <c r="A19" s="28">
        <v>1</v>
      </c>
      <c r="B19" s="28"/>
      <c r="C19" s="35" t="s">
        <v>38</v>
      </c>
      <c r="D19" s="36" t="s">
        <v>39</v>
      </c>
      <c r="E19" s="36">
        <v>4</v>
      </c>
      <c r="F19" s="32"/>
      <c r="G19" s="32"/>
      <c r="H19" s="33"/>
      <c r="I19" s="33"/>
      <c r="J19" s="33"/>
      <c r="K19" s="32"/>
      <c r="L19" s="32"/>
      <c r="M19" s="32"/>
      <c r="N19" s="32"/>
      <c r="O19" s="32"/>
      <c r="P19" s="32"/>
    </row>
    <row r="20" spans="1:16" ht="15">
      <c r="A20" s="28">
        <v>2</v>
      </c>
      <c r="B20" s="28"/>
      <c r="C20" s="35" t="s">
        <v>40</v>
      </c>
      <c r="D20" s="36" t="s">
        <v>41</v>
      </c>
      <c r="E20" s="36">
        <v>4.80</v>
      </c>
      <c r="F20" s="32"/>
      <c r="G20" s="32"/>
      <c r="H20" s="33"/>
      <c r="I20" s="33"/>
      <c r="J20" s="33"/>
      <c r="K20" s="32"/>
      <c r="L20" s="32"/>
      <c r="M20" s="32"/>
      <c r="N20" s="32"/>
      <c r="O20" s="32"/>
      <c r="P20" s="32"/>
    </row>
    <row r="21" spans="1:16" ht="15">
      <c r="A21" s="28">
        <v>3</v>
      </c>
      <c r="B21" s="28"/>
      <c r="C21" s="35" t="s">
        <v>42</v>
      </c>
      <c r="D21" s="36" t="s">
        <v>43</v>
      </c>
      <c r="E21" s="36">
        <v>6.80</v>
      </c>
      <c r="F21" s="32"/>
      <c r="G21" s="32"/>
      <c r="H21" s="33"/>
      <c r="I21" s="33"/>
      <c r="J21" s="33"/>
      <c r="K21" s="32"/>
      <c r="L21" s="32"/>
      <c r="M21" s="32"/>
      <c r="N21" s="32"/>
      <c r="O21" s="32"/>
      <c r="P21" s="32"/>
    </row>
    <row r="22" spans="1:16" ht="25.5">
      <c r="A22" s="28">
        <v>4</v>
      </c>
      <c r="B22" s="28"/>
      <c r="C22" s="35" t="s">
        <v>44</v>
      </c>
      <c r="D22" s="36" t="s">
        <v>45</v>
      </c>
      <c r="E22" s="36">
        <v>12</v>
      </c>
      <c r="F22" s="32"/>
      <c r="G22" s="32"/>
      <c r="H22" s="33"/>
      <c r="I22" s="33"/>
      <c r="J22" s="33"/>
      <c r="K22" s="32"/>
      <c r="L22" s="32"/>
      <c r="M22" s="32"/>
      <c r="N22" s="32"/>
      <c r="O22" s="32"/>
      <c r="P22" s="32"/>
    </row>
    <row r="23" spans="1:16" ht="15">
      <c r="A23" s="28">
        <v>5</v>
      </c>
      <c r="B23" s="28"/>
      <c r="C23" s="35" t="s">
        <v>110</v>
      </c>
      <c r="D23" s="36" t="s">
        <v>39</v>
      </c>
      <c r="E23" s="36">
        <v>2</v>
      </c>
      <c r="F23" s="32"/>
      <c r="G23" s="32"/>
      <c r="H23" s="33"/>
      <c r="I23" s="33"/>
      <c r="J23" s="33"/>
      <c r="K23" s="32"/>
      <c r="L23" s="32"/>
      <c r="M23" s="32"/>
      <c r="N23" s="32"/>
      <c r="O23" s="32"/>
      <c r="P23" s="32"/>
    </row>
    <row r="24" spans="1:16" ht="15">
      <c r="A24" s="28">
        <v>6</v>
      </c>
      <c r="B24" s="28"/>
      <c r="C24" s="35" t="s">
        <v>47</v>
      </c>
      <c r="D24" s="36" t="s">
        <v>45</v>
      </c>
      <c r="E24" s="36">
        <v>2</v>
      </c>
      <c r="F24" s="32"/>
      <c r="G24" s="32"/>
      <c r="H24" s="33"/>
      <c r="I24" s="33"/>
      <c r="J24" s="33"/>
      <c r="K24" s="32"/>
      <c r="L24" s="32"/>
      <c r="M24" s="32"/>
      <c r="N24" s="32"/>
      <c r="O24" s="32"/>
      <c r="P24" s="32"/>
    </row>
    <row r="25" spans="1:16" ht="25.5">
      <c r="A25" s="28">
        <v>7</v>
      </c>
      <c r="B25" s="28"/>
      <c r="C25" s="35" t="s">
        <v>48</v>
      </c>
      <c r="D25" s="36" t="s">
        <v>41</v>
      </c>
      <c r="E25" s="36">
        <v>33</v>
      </c>
      <c r="F25" s="32"/>
      <c r="G25" s="32"/>
      <c r="H25" s="33"/>
      <c r="I25" s="33"/>
      <c r="J25" s="33"/>
      <c r="K25" s="32"/>
      <c r="L25" s="32"/>
      <c r="M25" s="32"/>
      <c r="N25" s="32"/>
      <c r="O25" s="32"/>
      <c r="P25" s="32"/>
    </row>
    <row r="26" spans="1:16" ht="25.5">
      <c r="A26" s="28">
        <v>8</v>
      </c>
      <c r="B26" s="28"/>
      <c r="C26" s="35" t="s">
        <v>49</v>
      </c>
      <c r="D26" s="36" t="s">
        <v>41</v>
      </c>
      <c r="E26" s="36">
        <v>102</v>
      </c>
      <c r="F26" s="32"/>
      <c r="G26" s="32"/>
      <c r="H26" s="33"/>
      <c r="I26" s="33"/>
      <c r="J26" s="33"/>
      <c r="K26" s="32"/>
      <c r="L26" s="32"/>
      <c r="M26" s="32"/>
      <c r="N26" s="32"/>
      <c r="O26" s="32"/>
      <c r="P26" s="32"/>
    </row>
    <row r="27" spans="1:16" ht="25.5">
      <c r="A27" s="28">
        <v>9</v>
      </c>
      <c r="B27" s="28"/>
      <c r="C27" s="35" t="s">
        <v>51</v>
      </c>
      <c r="D27" s="36" t="s">
        <v>41</v>
      </c>
      <c r="E27" s="36">
        <v>36.299999999999997</v>
      </c>
      <c r="F27" s="32"/>
      <c r="G27" s="32"/>
      <c r="H27" s="33"/>
      <c r="I27" s="33"/>
      <c r="J27" s="33"/>
      <c r="K27" s="32"/>
      <c r="L27" s="32"/>
      <c r="M27" s="32"/>
      <c r="N27" s="32"/>
      <c r="O27" s="32"/>
      <c r="P27" s="32"/>
    </row>
    <row r="28" spans="1:16" ht="15">
      <c r="A28" s="28"/>
      <c r="B28" s="28"/>
      <c r="C28" s="34" t="s">
        <v>52</v>
      </c>
      <c r="D28" s="36"/>
      <c r="E28" s="36"/>
      <c r="F28" s="32"/>
      <c r="G28" s="32"/>
      <c r="H28" s="33"/>
      <c r="I28" s="33"/>
      <c r="J28" s="33"/>
      <c r="K28" s="32"/>
      <c r="L28" s="32"/>
      <c r="M28" s="32"/>
      <c r="N28" s="32"/>
      <c r="O28" s="32"/>
      <c r="P28" s="32"/>
    </row>
    <row r="29" spans="1:16" ht="38.25">
      <c r="A29" s="28">
        <v>10</v>
      </c>
      <c r="B29" s="28"/>
      <c r="C29" s="35" t="s">
        <v>53</v>
      </c>
      <c r="D29" s="36" t="s">
        <v>39</v>
      </c>
      <c r="E29" s="36">
        <v>3</v>
      </c>
      <c r="F29" s="32"/>
      <c r="G29" s="32"/>
      <c r="H29" s="33"/>
      <c r="I29" s="33"/>
      <c r="J29" s="33"/>
      <c r="K29" s="32"/>
      <c r="L29" s="32"/>
      <c r="M29" s="32"/>
      <c r="N29" s="32"/>
      <c r="O29" s="32"/>
      <c r="P29" s="32"/>
    </row>
    <row r="30" spans="1:16" ht="25.5">
      <c r="A30" s="28">
        <v>11</v>
      </c>
      <c r="B30" s="28"/>
      <c r="C30" s="35" t="s">
        <v>54</v>
      </c>
      <c r="D30" s="36" t="s">
        <v>39</v>
      </c>
      <c r="E30" s="36">
        <v>1</v>
      </c>
      <c r="F30" s="32"/>
      <c r="G30" s="32"/>
      <c r="H30" s="33"/>
      <c r="I30" s="33"/>
      <c r="J30" s="33"/>
      <c r="K30" s="32"/>
      <c r="L30" s="32"/>
      <c r="M30" s="32"/>
      <c r="N30" s="32"/>
      <c r="O30" s="32"/>
      <c r="P30" s="32"/>
    </row>
    <row r="31" spans="1:16" ht="15">
      <c r="A31" s="28">
        <v>12</v>
      </c>
      <c r="B31" s="28"/>
      <c r="C31" s="35" t="s">
        <v>55</v>
      </c>
      <c r="D31" s="36" t="s">
        <v>41</v>
      </c>
      <c r="E31" s="36">
        <v>4.80</v>
      </c>
      <c r="F31" s="32"/>
      <c r="G31" s="32"/>
      <c r="H31" s="33"/>
      <c r="I31" s="33"/>
      <c r="J31" s="33"/>
      <c r="K31" s="32"/>
      <c r="L31" s="32"/>
      <c r="M31" s="32"/>
      <c r="N31" s="32"/>
      <c r="O31" s="32"/>
      <c r="P31" s="32"/>
    </row>
    <row r="32" spans="1:16" ht="25.5">
      <c r="A32" s="28">
        <v>13</v>
      </c>
      <c r="B32" s="28"/>
      <c r="C32" s="35" t="s">
        <v>56</v>
      </c>
      <c r="D32" s="36" t="s">
        <v>43</v>
      </c>
      <c r="E32" s="36">
        <v>6.80</v>
      </c>
      <c r="F32" s="32"/>
      <c r="G32" s="32"/>
      <c r="H32" s="33"/>
      <c r="I32" s="33"/>
      <c r="J32" s="33"/>
      <c r="K32" s="32"/>
      <c r="L32" s="32"/>
      <c r="M32" s="32"/>
      <c r="N32" s="32"/>
      <c r="O32" s="32"/>
      <c r="P32" s="32"/>
    </row>
    <row r="33" spans="1:16" ht="15">
      <c r="A33" s="28">
        <v>14</v>
      </c>
      <c r="B33" s="28"/>
      <c r="C33" s="35" t="s">
        <v>57</v>
      </c>
      <c r="D33" s="36" t="s">
        <v>43</v>
      </c>
      <c r="E33" s="36">
        <v>9</v>
      </c>
      <c r="F33" s="32"/>
      <c r="G33" s="32"/>
      <c r="H33" s="33"/>
      <c r="I33" s="33"/>
      <c r="J33" s="33"/>
      <c r="K33" s="32"/>
      <c r="L33" s="32"/>
      <c r="M33" s="32"/>
      <c r="N33" s="32"/>
      <c r="O33" s="32"/>
      <c r="P33" s="32"/>
    </row>
    <row r="34" spans="1:16" ht="15">
      <c r="A34" s="28"/>
      <c r="B34" s="28"/>
      <c r="C34" s="34" t="s">
        <v>58</v>
      </c>
      <c r="D34" s="36"/>
      <c r="E34" s="36"/>
      <c r="F34" s="32"/>
      <c r="G34" s="32"/>
      <c r="H34" s="33"/>
      <c r="I34" s="33"/>
      <c r="J34" s="33"/>
      <c r="K34" s="32"/>
      <c r="L34" s="32"/>
      <c r="M34" s="32"/>
      <c r="N34" s="32"/>
      <c r="O34" s="32"/>
      <c r="P34" s="32"/>
    </row>
    <row r="35" spans="1:16" ht="15">
      <c r="A35" s="28"/>
      <c r="B35" s="28"/>
      <c r="C35" s="34" t="s">
        <v>59</v>
      </c>
      <c r="D35" s="36"/>
      <c r="E35" s="36"/>
      <c r="F35" s="32"/>
      <c r="G35" s="32"/>
      <c r="H35" s="33"/>
      <c r="I35" s="33"/>
      <c r="J35" s="33"/>
      <c r="K35" s="32"/>
      <c r="L35" s="32"/>
      <c r="M35" s="32"/>
      <c r="N35" s="32"/>
      <c r="O35" s="32"/>
      <c r="P35" s="32"/>
    </row>
    <row r="36" spans="1:16" ht="51">
      <c r="A36" s="28">
        <v>15</v>
      </c>
      <c r="B36" s="28"/>
      <c r="C36" s="35" t="s">
        <v>60</v>
      </c>
      <c r="D36" s="36" t="s">
        <v>41</v>
      </c>
      <c r="E36" s="36">
        <v>33</v>
      </c>
      <c r="F36" s="32"/>
      <c r="G36" s="32"/>
      <c r="H36" s="33"/>
      <c r="I36" s="33"/>
      <c r="J36" s="33"/>
      <c r="K36" s="32"/>
      <c r="L36" s="32"/>
      <c r="M36" s="32"/>
      <c r="N36" s="32"/>
      <c r="O36" s="32"/>
      <c r="P36" s="32"/>
    </row>
    <row r="37" spans="1:16" ht="38.25">
      <c r="A37" s="28">
        <v>16</v>
      </c>
      <c r="B37" s="28"/>
      <c r="C37" s="35" t="s">
        <v>61</v>
      </c>
      <c r="D37" s="36" t="s">
        <v>41</v>
      </c>
      <c r="E37" s="36">
        <v>33</v>
      </c>
      <c r="F37" s="32"/>
      <c r="G37" s="32"/>
      <c r="H37" s="33"/>
      <c r="I37" s="33"/>
      <c r="J37" s="33"/>
      <c r="K37" s="32"/>
      <c r="L37" s="32"/>
      <c r="M37" s="32"/>
      <c r="N37" s="32"/>
      <c r="O37" s="32"/>
      <c r="P37" s="32"/>
    </row>
    <row r="38" spans="1:16" ht="51">
      <c r="A38" s="28">
        <v>17</v>
      </c>
      <c r="B38" s="28"/>
      <c r="C38" s="35" t="s">
        <v>62</v>
      </c>
      <c r="D38" s="36" t="s">
        <v>41</v>
      </c>
      <c r="E38" s="36">
        <v>16</v>
      </c>
      <c r="F38" s="32"/>
      <c r="G38" s="32"/>
      <c r="H38" s="33"/>
      <c r="I38" s="33"/>
      <c r="J38" s="33"/>
      <c r="K38" s="32"/>
      <c r="L38" s="32"/>
      <c r="M38" s="32"/>
      <c r="N38" s="32"/>
      <c r="O38" s="32"/>
      <c r="P38" s="32"/>
    </row>
    <row r="39" spans="1:16" ht="15">
      <c r="A39" s="28"/>
      <c r="B39" s="29"/>
      <c r="C39" s="34" t="s">
        <v>63</v>
      </c>
      <c r="D39" s="36"/>
      <c r="E39" s="36"/>
      <c r="F39" s="32"/>
      <c r="G39" s="32"/>
      <c r="H39" s="33"/>
      <c r="I39" s="33"/>
      <c r="J39" s="33"/>
      <c r="K39" s="32"/>
      <c r="L39" s="32"/>
      <c r="M39" s="32"/>
      <c r="N39" s="32"/>
      <c r="O39" s="32"/>
      <c r="P39" s="32"/>
    </row>
    <row r="40" spans="1:16" ht="38.25">
      <c r="A40" s="28">
        <v>18</v>
      </c>
      <c r="B40" s="28"/>
      <c r="C40" s="35" t="s">
        <v>64</v>
      </c>
      <c r="D40" s="36" t="s">
        <v>41</v>
      </c>
      <c r="E40" s="36">
        <v>2</v>
      </c>
      <c r="F40" s="32"/>
      <c r="G40" s="32"/>
      <c r="H40" s="33"/>
      <c r="I40" s="33"/>
      <c r="J40" s="33"/>
      <c r="K40" s="32"/>
      <c r="L40" s="32"/>
      <c r="M40" s="32"/>
      <c r="N40" s="32"/>
      <c r="O40" s="32"/>
      <c r="P40" s="32"/>
    </row>
    <row r="41" spans="1:16" ht="38.25">
      <c r="A41" s="28">
        <v>19</v>
      </c>
      <c r="B41" s="28"/>
      <c r="C41" s="35" t="s">
        <v>65</v>
      </c>
      <c r="D41" s="36" t="s">
        <v>41</v>
      </c>
      <c r="E41" s="36">
        <v>90</v>
      </c>
      <c r="F41" s="32"/>
      <c r="G41" s="32"/>
      <c r="H41" s="33"/>
      <c r="I41" s="33"/>
      <c r="J41" s="33"/>
      <c r="K41" s="32"/>
      <c r="L41" s="32"/>
      <c r="M41" s="32"/>
      <c r="N41" s="32"/>
      <c r="O41" s="32"/>
      <c r="P41" s="32"/>
    </row>
    <row r="42" spans="1:16" ht="38.25">
      <c r="A42" s="28">
        <v>20</v>
      </c>
      <c r="B42" s="28"/>
      <c r="C42" s="35" t="s">
        <v>66</v>
      </c>
      <c r="D42" s="36" t="s">
        <v>41</v>
      </c>
      <c r="E42" s="36">
        <v>90</v>
      </c>
      <c r="F42" s="32"/>
      <c r="G42" s="32"/>
      <c r="H42" s="33"/>
      <c r="I42" s="33"/>
      <c r="J42" s="33"/>
      <c r="K42" s="32"/>
      <c r="L42" s="32"/>
      <c r="M42" s="32"/>
      <c r="N42" s="32"/>
      <c r="O42" s="32"/>
      <c r="P42" s="32"/>
    </row>
    <row r="43" spans="1:16" ht="15">
      <c r="A43" s="28"/>
      <c r="B43" s="29"/>
      <c r="C43" s="34" t="s">
        <v>67</v>
      </c>
      <c r="D43" s="36"/>
      <c r="E43" s="36"/>
      <c r="F43" s="32"/>
      <c r="G43" s="32"/>
      <c r="H43" s="33"/>
      <c r="I43" s="33"/>
      <c r="J43" s="33"/>
      <c r="K43" s="32"/>
      <c r="L43" s="32"/>
      <c r="M43" s="32"/>
      <c r="N43" s="32"/>
      <c r="O43" s="32"/>
      <c r="P43" s="32"/>
    </row>
    <row r="44" spans="1:16" ht="38.25">
      <c r="A44" s="28">
        <v>21</v>
      </c>
      <c r="B44" s="28"/>
      <c r="C44" s="35" t="s">
        <v>68</v>
      </c>
      <c r="D44" s="36" t="s">
        <v>41</v>
      </c>
      <c r="E44" s="36">
        <v>33</v>
      </c>
      <c r="F44" s="32"/>
      <c r="G44" s="32"/>
      <c r="H44" s="33"/>
      <c r="I44" s="33"/>
      <c r="J44" s="33"/>
      <c r="K44" s="32"/>
      <c r="L44" s="32"/>
      <c r="M44" s="32"/>
      <c r="N44" s="32"/>
      <c r="O44" s="32"/>
      <c r="P44" s="32"/>
    </row>
    <row r="45" spans="1:16" ht="25.5">
      <c r="A45" s="28">
        <v>22</v>
      </c>
      <c r="B45" s="28"/>
      <c r="C45" s="35" t="s">
        <v>70</v>
      </c>
      <c r="D45" s="36" t="s">
        <v>41</v>
      </c>
      <c r="E45" s="36">
        <v>26</v>
      </c>
      <c r="F45" s="32"/>
      <c r="G45" s="32"/>
      <c r="H45" s="33"/>
      <c r="I45" s="33"/>
      <c r="J45" s="33"/>
      <c r="K45" s="32"/>
      <c r="L45" s="32"/>
      <c r="M45" s="32"/>
      <c r="N45" s="32"/>
      <c r="O45" s="32"/>
      <c r="P45" s="32"/>
    </row>
    <row r="46" spans="1:16" ht="25.5">
      <c r="A46" s="28">
        <v>23</v>
      </c>
      <c r="B46" s="28"/>
      <c r="C46" s="35" t="s">
        <v>71</v>
      </c>
      <c r="D46" s="36" t="s">
        <v>41</v>
      </c>
      <c r="E46" s="36">
        <v>3.37</v>
      </c>
      <c r="F46" s="32"/>
      <c r="G46" s="32"/>
      <c r="H46" s="33"/>
      <c r="I46" s="33"/>
      <c r="J46" s="33"/>
      <c r="K46" s="32"/>
      <c r="L46" s="32"/>
      <c r="M46" s="32"/>
      <c r="N46" s="32"/>
      <c r="O46" s="32"/>
      <c r="P46" s="32"/>
    </row>
    <row r="47" spans="1:16" ht="51">
      <c r="A47" s="28">
        <v>24</v>
      </c>
      <c r="B47" s="28"/>
      <c r="C47" s="37" t="s">
        <v>72</v>
      </c>
      <c r="D47" s="38" t="s">
        <v>73</v>
      </c>
      <c r="E47" s="32">
        <v>7.30</v>
      </c>
      <c r="F47" s="32"/>
      <c r="G47" s="32"/>
      <c r="H47" s="33"/>
      <c r="I47" s="33"/>
      <c r="J47" s="33"/>
      <c r="K47" s="32"/>
      <c r="L47" s="32"/>
      <c r="M47" s="32"/>
      <c r="N47" s="32"/>
      <c r="O47" s="32"/>
      <c r="P47" s="32"/>
    </row>
    <row r="48" spans="1:16" ht="38.25">
      <c r="A48" s="28">
        <v>25</v>
      </c>
      <c r="B48" s="28"/>
      <c r="C48" s="35" t="s">
        <v>74</v>
      </c>
      <c r="D48" s="36" t="s">
        <v>43</v>
      </c>
      <c r="E48" s="36">
        <v>36</v>
      </c>
      <c r="F48" s="32"/>
      <c r="G48" s="32"/>
      <c r="H48" s="33"/>
      <c r="I48" s="33"/>
      <c r="J48" s="33"/>
      <c r="K48" s="32"/>
      <c r="L48" s="32"/>
      <c r="M48" s="32"/>
      <c r="N48" s="32"/>
      <c r="O48" s="32"/>
      <c r="P48" s="32"/>
    </row>
    <row r="49" spans="1:16" ht="15">
      <c r="A49" s="28"/>
      <c r="B49" s="29"/>
      <c r="C49" s="34" t="s">
        <v>75</v>
      </c>
      <c r="D49" s="36"/>
      <c r="E49" s="36"/>
      <c r="F49" s="32"/>
      <c r="G49" s="32"/>
      <c r="H49" s="33"/>
      <c r="I49" s="33"/>
      <c r="J49" s="33"/>
      <c r="K49" s="32"/>
      <c r="L49" s="32"/>
      <c r="M49" s="32"/>
      <c r="N49" s="32"/>
      <c r="O49" s="32"/>
      <c r="P49" s="32"/>
    </row>
    <row r="50" spans="1:16" ht="15">
      <c r="A50" s="28"/>
      <c r="B50" s="29"/>
      <c r="C50" s="34" t="s">
        <v>76</v>
      </c>
      <c r="D50" s="36"/>
      <c r="E50" s="36"/>
      <c r="F50" s="32"/>
      <c r="G50" s="32"/>
      <c r="H50" s="33"/>
      <c r="I50" s="33"/>
      <c r="J50" s="33"/>
      <c r="K50" s="32"/>
      <c r="L50" s="32"/>
      <c r="M50" s="32"/>
      <c r="N50" s="32"/>
      <c r="O50" s="32"/>
      <c r="P50" s="32"/>
    </row>
    <row r="51" spans="1:16" ht="15">
      <c r="A51" s="28">
        <v>26</v>
      </c>
      <c r="B51" s="28"/>
      <c r="C51" s="35" t="s">
        <v>77</v>
      </c>
      <c r="D51" s="36" t="s">
        <v>39</v>
      </c>
      <c r="E51" s="36">
        <v>12</v>
      </c>
      <c r="F51" s="32"/>
      <c r="G51" s="32"/>
      <c r="H51" s="33"/>
      <c r="I51" s="33"/>
      <c r="J51" s="33"/>
      <c r="K51" s="32"/>
      <c r="L51" s="32"/>
      <c r="M51" s="32"/>
      <c r="N51" s="32"/>
      <c r="O51" s="32"/>
      <c r="P51" s="32"/>
    </row>
    <row r="52" spans="1:16" ht="38.25">
      <c r="A52" s="28">
        <v>27</v>
      </c>
      <c r="B52" s="28"/>
      <c r="C52" s="35" t="s">
        <v>244</v>
      </c>
      <c r="D52" s="36" t="s">
        <v>39</v>
      </c>
      <c r="E52" s="36">
        <v>4</v>
      </c>
      <c r="F52" s="32"/>
      <c r="G52" s="32"/>
      <c r="H52" s="33"/>
      <c r="I52" s="33"/>
      <c r="J52" s="33"/>
      <c r="K52" s="32"/>
      <c r="L52" s="32"/>
      <c r="M52" s="32"/>
      <c r="N52" s="32"/>
      <c r="O52" s="32"/>
      <c r="P52" s="32"/>
    </row>
    <row r="53" spans="1:16" ht="15">
      <c r="A53" s="28"/>
      <c r="B53" s="28"/>
      <c r="C53" s="34" t="s">
        <v>78</v>
      </c>
      <c r="D53" s="36"/>
      <c r="E53" s="36"/>
      <c r="F53" s="32"/>
      <c r="G53" s="32"/>
      <c r="H53" s="33"/>
      <c r="I53" s="33"/>
      <c r="J53" s="33"/>
      <c r="K53" s="32"/>
      <c r="L53" s="32"/>
      <c r="M53" s="32"/>
      <c r="N53" s="32"/>
      <c r="O53" s="32"/>
      <c r="P53" s="32"/>
    </row>
    <row r="54" spans="1:16" ht="15">
      <c r="A54" s="28">
        <v>28</v>
      </c>
      <c r="B54" s="28"/>
      <c r="C54" s="35" t="s">
        <v>79</v>
      </c>
      <c r="D54" s="36" t="s">
        <v>39</v>
      </c>
      <c r="E54" s="36">
        <v>1</v>
      </c>
      <c r="F54" s="32"/>
      <c r="G54" s="32"/>
      <c r="H54" s="33"/>
      <c r="I54" s="33"/>
      <c r="J54" s="33"/>
      <c r="K54" s="32"/>
      <c r="L54" s="32"/>
      <c r="M54" s="32"/>
      <c r="N54" s="32"/>
      <c r="O54" s="32"/>
      <c r="P54" s="32"/>
    </row>
    <row r="55" spans="1:16" ht="15">
      <c r="A55" s="28">
        <v>29</v>
      </c>
      <c r="B55" s="28"/>
      <c r="C55" s="35" t="s">
        <v>80</v>
      </c>
      <c r="D55" s="36" t="s">
        <v>39</v>
      </c>
      <c r="E55" s="36">
        <v>1</v>
      </c>
      <c r="F55" s="32"/>
      <c r="G55" s="32"/>
      <c r="H55" s="33"/>
      <c r="I55" s="33"/>
      <c r="J55" s="33"/>
      <c r="K55" s="32"/>
      <c r="L55" s="32"/>
      <c r="M55" s="32"/>
      <c r="N55" s="32"/>
      <c r="O55" s="32"/>
      <c r="P55" s="32"/>
    </row>
    <row r="56" spans="1:16" ht="15">
      <c r="A56" s="28">
        <v>30</v>
      </c>
      <c r="B56" s="28"/>
      <c r="C56" s="35" t="s">
        <v>82</v>
      </c>
      <c r="D56" s="36" t="s">
        <v>39</v>
      </c>
      <c r="E56" s="36">
        <v>1</v>
      </c>
      <c r="F56" s="32"/>
      <c r="G56" s="32"/>
      <c r="H56" s="33"/>
      <c r="I56" s="33"/>
      <c r="J56" s="33"/>
      <c r="K56" s="32"/>
      <c r="L56" s="32"/>
      <c r="M56" s="32"/>
      <c r="N56" s="32"/>
      <c r="O56" s="32"/>
      <c r="P56" s="32"/>
    </row>
    <row r="57" spans="1:16" ht="15">
      <c r="A57" s="28">
        <v>31</v>
      </c>
      <c r="B57" s="28"/>
      <c r="C57" s="35" t="s">
        <v>83</v>
      </c>
      <c r="D57" s="36" t="s">
        <v>39</v>
      </c>
      <c r="E57" s="36">
        <v>1</v>
      </c>
      <c r="F57" s="32"/>
      <c r="G57" s="32"/>
      <c r="H57" s="33"/>
      <c r="I57" s="33"/>
      <c r="J57" s="33"/>
      <c r="K57" s="32"/>
      <c r="L57" s="32"/>
      <c r="M57" s="32"/>
      <c r="N57" s="32"/>
      <c r="O57" s="32"/>
      <c r="P57" s="32"/>
    </row>
    <row r="58" spans="1:16" ht="15">
      <c r="A58" s="28">
        <v>32</v>
      </c>
      <c r="B58" s="28"/>
      <c r="C58" s="35" t="s">
        <v>84</v>
      </c>
      <c r="D58" s="36" t="s">
        <v>39</v>
      </c>
      <c r="E58" s="36">
        <v>3</v>
      </c>
      <c r="F58" s="32"/>
      <c r="G58" s="32"/>
      <c r="H58" s="33"/>
      <c r="I58" s="33"/>
      <c r="J58" s="33"/>
      <c r="K58" s="32"/>
      <c r="L58" s="32"/>
      <c r="M58" s="32"/>
      <c r="N58" s="32"/>
      <c r="O58" s="32"/>
      <c r="P58" s="32"/>
    </row>
    <row r="59" spans="1:16" ht="15">
      <c r="A59" s="28">
        <v>33</v>
      </c>
      <c r="B59" s="28"/>
      <c r="C59" s="35" t="s">
        <v>85</v>
      </c>
      <c r="D59" s="36" t="s">
        <v>39</v>
      </c>
      <c r="E59" s="36">
        <v>2</v>
      </c>
      <c r="F59" s="32"/>
      <c r="G59" s="32"/>
      <c r="H59" s="33"/>
      <c r="I59" s="33"/>
      <c r="J59" s="33"/>
      <c r="K59" s="32"/>
      <c r="L59" s="32"/>
      <c r="M59" s="32"/>
      <c r="N59" s="32"/>
      <c r="O59" s="32"/>
      <c r="P59" s="32"/>
    </row>
    <row r="60" spans="1:16" ht="25.5">
      <c r="A60" s="28">
        <v>34</v>
      </c>
      <c r="B60" s="28"/>
      <c r="C60" s="35" t="s">
        <v>86</v>
      </c>
      <c r="D60" s="36" t="s">
        <v>45</v>
      </c>
      <c r="E60" s="36">
        <v>2</v>
      </c>
      <c r="F60" s="32"/>
      <c r="G60" s="32"/>
      <c r="H60" s="33"/>
      <c r="I60" s="33"/>
      <c r="J60" s="33"/>
      <c r="K60" s="32"/>
      <c r="L60" s="32"/>
      <c r="M60" s="32"/>
      <c r="N60" s="32"/>
      <c r="O60" s="32"/>
      <c r="P60" s="32"/>
    </row>
    <row r="61" spans="1:16" ht="15">
      <c r="A61" s="28"/>
      <c r="B61" s="28"/>
      <c r="C61" s="34" t="s">
        <v>88</v>
      </c>
      <c r="D61" s="36"/>
      <c r="E61" s="36"/>
      <c r="F61" s="32"/>
      <c r="G61" s="32"/>
      <c r="H61" s="33"/>
      <c r="I61" s="33"/>
      <c r="J61" s="33"/>
      <c r="K61" s="32"/>
      <c r="L61" s="32"/>
      <c r="M61" s="32"/>
      <c r="N61" s="32"/>
      <c r="O61" s="32"/>
      <c r="P61" s="32"/>
    </row>
    <row r="62" spans="1:16" ht="51">
      <c r="A62" s="28">
        <v>35</v>
      </c>
      <c r="B62" s="38"/>
      <c r="C62" s="37" t="s">
        <v>89</v>
      </c>
      <c r="D62" s="38" t="s">
        <v>90</v>
      </c>
      <c r="E62" s="32">
        <v>1</v>
      </c>
      <c r="F62" s="32"/>
      <c r="G62" s="32"/>
      <c r="H62" s="33"/>
      <c r="I62" s="33"/>
      <c r="J62" s="33"/>
      <c r="K62" s="32"/>
      <c r="L62" s="32"/>
      <c r="M62" s="32"/>
      <c r="N62" s="32"/>
      <c r="O62" s="32"/>
      <c r="P62" s="32"/>
    </row>
    <row r="63" spans="1:16" ht="15">
      <c r="A63" s="28">
        <v>36</v>
      </c>
      <c r="B63" s="38"/>
      <c r="C63" s="37" t="s">
        <v>91</v>
      </c>
      <c r="D63" s="38" t="s">
        <v>92</v>
      </c>
      <c r="E63" s="32">
        <v>1</v>
      </c>
      <c r="F63" s="32"/>
      <c r="G63" s="32"/>
      <c r="H63" s="33"/>
      <c r="I63" s="33"/>
      <c r="J63" s="33"/>
      <c r="K63" s="32"/>
      <c r="L63" s="32"/>
      <c r="M63" s="32"/>
      <c r="N63" s="32"/>
      <c r="O63" s="32"/>
      <c r="P63" s="32"/>
    </row>
    <row r="64" spans="1:16" ht="15">
      <c r="A64" s="28"/>
      <c r="B64" s="29"/>
      <c r="C64" s="39" t="s">
        <v>93</v>
      </c>
      <c r="D64" s="36"/>
      <c r="E64" s="36"/>
      <c r="F64" s="32"/>
      <c r="G64" s="32"/>
      <c r="H64" s="32"/>
      <c r="I64" s="32"/>
      <c r="J64" s="32"/>
      <c r="K64" s="32"/>
      <c r="L64" s="40"/>
      <c r="M64" s="40"/>
      <c r="N64" s="40"/>
      <c r="O64" s="40"/>
      <c r="P64" s="40"/>
    </row>
    <row r="65" spans="4:16" ht="15">
      <c r="D65" s="2" t="s">
        <v>94</v>
      </c>
      <c r="E65" s="1"/>
      <c r="F65" s="1"/>
      <c r="G65" s="1"/>
      <c r="H65" s="1"/>
      <c r="I65" s="1"/>
      <c r="J65" s="1"/>
      <c r="K65" s="76"/>
      <c r="L65" s="41"/>
      <c r="M65" s="41"/>
      <c r="N65" s="41"/>
      <c r="O65" s="41"/>
      <c r="P65" s="65"/>
    </row>
    <row r="66" spans="4:16" ht="15">
      <c r="D66" s="19"/>
      <c r="E66" s="19"/>
      <c r="F66" s="19"/>
      <c r="G66" s="19"/>
      <c r="H66" s="77" t="s">
        <v>95</v>
      </c>
      <c r="I66" s="78"/>
      <c r="J66" s="78"/>
      <c r="K66" s="79"/>
      <c r="L66" s="42"/>
      <c r="M66" s="29"/>
      <c r="N66" s="29"/>
      <c r="O66" s="29"/>
      <c r="P66" s="40"/>
    </row>
    <row r="67" spans="4:16" ht="15">
      <c r="D67" s="19"/>
      <c r="E67" s="19"/>
      <c r="F67" s="19"/>
      <c r="G67" s="19"/>
      <c r="H67" s="77" t="s">
        <v>96</v>
      </c>
      <c r="I67" s="78"/>
      <c r="J67" s="78"/>
      <c r="K67" s="79"/>
      <c r="L67" s="43"/>
      <c r="M67" s="29"/>
      <c r="N67" s="29"/>
      <c r="O67" s="29"/>
      <c r="P67" s="40"/>
    </row>
    <row r="68" spans="4:16" ht="15">
      <c r="D68" s="19"/>
      <c r="E68" s="19"/>
      <c r="F68" s="19"/>
      <c r="G68" s="19"/>
      <c r="H68" s="77" t="s">
        <v>97</v>
      </c>
      <c r="I68" s="78"/>
      <c r="J68" s="78"/>
      <c r="K68" s="79"/>
      <c r="L68" s="42"/>
      <c r="M68" s="29"/>
      <c r="N68" s="29"/>
      <c r="O68" s="29"/>
      <c r="P68" s="40"/>
    </row>
    <row r="69" spans="4:16" ht="15">
      <c r="D69" s="19"/>
      <c r="E69" s="19"/>
      <c r="F69" s="19"/>
      <c r="G69" s="19"/>
      <c r="H69" s="2" t="s">
        <v>98</v>
      </c>
      <c r="I69" s="1"/>
      <c r="J69" s="1"/>
      <c r="K69" s="76"/>
      <c r="L69" s="42"/>
      <c r="M69" s="29"/>
      <c r="N69" s="29"/>
      <c r="O69" s="29"/>
      <c r="P69" s="40"/>
    </row>
    <row r="70" spans="4:16" ht="15">
      <c r="D70" s="19"/>
      <c r="E70" s="19"/>
      <c r="F70" s="19"/>
      <c r="G70" s="19"/>
      <c r="H70" s="77" t="s">
        <v>99</v>
      </c>
      <c r="I70" s="78"/>
      <c r="J70" s="78"/>
      <c r="K70" s="79"/>
      <c r="L70" s="42"/>
      <c r="M70" s="29"/>
      <c r="N70" s="29"/>
      <c r="O70" s="29"/>
      <c r="P70" s="44"/>
    </row>
    <row r="71" spans="4:16" ht="15">
      <c r="D71" s="19"/>
      <c r="E71" s="19"/>
      <c r="F71" s="19"/>
      <c r="G71" s="19"/>
      <c r="H71" s="9" t="s">
        <v>100</v>
      </c>
      <c r="I71" s="9"/>
      <c r="J71" s="9"/>
      <c r="K71" s="9"/>
      <c r="L71" s="29"/>
      <c r="M71" s="29"/>
      <c r="N71" s="29"/>
      <c r="O71" s="29"/>
      <c r="P71" s="44"/>
    </row>
    <row r="72" spans="1:4" ht="15">
      <c r="A72" s="14" t="s">
        <v>101</v>
      </c>
      <c r="B72" s="14"/>
      <c r="C72" s="45"/>
      <c r="D72" s="66"/>
    </row>
    <row r="73" spans="1:4" ht="15">
      <c r="A73" s="46"/>
      <c r="B73" s="46"/>
      <c r="C73" s="13" t="s">
        <v>102</v>
      </c>
      <c r="D73" s="12"/>
    </row>
    <row r="74" spans="1:4" ht="15">
      <c r="A74" s="47" t="s">
        <v>103</v>
      </c>
      <c r="B74" s="48"/>
      <c r="C74" s="45"/>
      <c r="D74" s="67"/>
    </row>
    <row r="76" spans="1:4" ht="15">
      <c r="A76" s="11" t="s">
        <v>104</v>
      </c>
      <c r="B76" s="10"/>
      <c r="C76" s="45"/>
      <c r="D76" s="66"/>
    </row>
    <row r="77" spans="1:4" ht="15">
      <c r="A77" s="46"/>
      <c r="B77" s="46"/>
      <c r="C77" s="13" t="s">
        <v>102</v>
      </c>
      <c r="D77" s="12"/>
    </row>
    <row r="78" spans="1:3" ht="15">
      <c r="A78" s="14" t="s">
        <v>105</v>
      </c>
      <c r="B78" s="14"/>
      <c r="C78" s="49"/>
    </row>
    <row r="79" spans="1:3" ht="15">
      <c r="A79" s="48"/>
      <c r="B79" s="48"/>
      <c r="C79" s="48"/>
    </row>
    <row r="82" spans="2:3" ht="15">
      <c r="B82" s="74" t="s">
        <v>245</v>
      </c>
      <c r="C82" s="74" t="s">
        <v>246</v>
      </c>
    </row>
  </sheetData>
  <mergeCells count="17">
    <mergeCell ref="H71:K71"/>
    <mergeCell ref="A1:P1"/>
    <mergeCell ref="A3:P3"/>
    <mergeCell ref="A4:P4"/>
    <mergeCell ref="F14:K14"/>
    <mergeCell ref="L14:P14"/>
    <mergeCell ref="D65:K65"/>
    <mergeCell ref="H66:K66"/>
    <mergeCell ref="H67:K67"/>
    <mergeCell ref="H68:K68"/>
    <mergeCell ref="H69:K69"/>
    <mergeCell ref="H70:K70"/>
    <mergeCell ref="A72:B72"/>
    <mergeCell ref="C73:D73"/>
    <mergeCell ref="A76:B76"/>
    <mergeCell ref="C77:D77"/>
    <mergeCell ref="A78:B7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DF99E4F5-81B6-4B82-815A-8CE3CAABB4A6}">
  <sheetPr>
    <tabColor rgb="FFE0F8E3"/>
  </sheetPr>
  <dimension ref="A1:P75"/>
  <sheetViews>
    <sheetView workbookViewId="0" topLeftCell="A15">
      <selection pane="topLeft" activeCell="B75" sqref="B75:C75"/>
    </sheetView>
  </sheetViews>
  <sheetFormatPr defaultRowHeight="15"/>
  <cols>
    <col min="1" max="1" width="5.625" customWidth="1"/>
    <col min="2" max="2" width="8.75" customWidth="1"/>
    <col min="3" max="3" width="45.75" customWidth="1"/>
    <col min="5" max="5" width="9.125" style="51"/>
    <col min="13" max="13" width="10.125" bestFit="1" customWidth="1"/>
    <col min="14" max="14" width="9.25" customWidth="1"/>
    <col min="15" max="15" width="9.625" customWidth="1"/>
    <col min="16" max="16" width="10.75" customWidth="1"/>
  </cols>
  <sheetData>
    <row r="1" spans="1:16" ht="15">
      <c r="A1" s="8" t="s">
        <v>229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1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</row>
    <row r="3" spans="1:16" ht="15">
      <c r="A3" s="7" t="s">
        <v>10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8">
      <c r="A4" s="5" t="s">
        <v>11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">
      <c r="A5" s="19" t="s">
        <v>234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</row>
    <row r="6" spans="1:16" ht="15">
      <c r="A6" s="19" t="s">
        <v>12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</row>
    <row r="7" spans="1:16" ht="15">
      <c r="A7" s="19" t="s">
        <v>203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</row>
    <row r="8" spans="1:16" ht="15">
      <c r="A8" s="19" t="s">
        <v>13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N8" s="19"/>
      <c r="O8" s="19"/>
      <c r="P8" s="19"/>
    </row>
    <row r="9" spans="1:16" ht="15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</row>
    <row r="10" spans="1:16" ht="15">
      <c r="A10" s="19" t="s">
        <v>14</v>
      </c>
      <c r="B10" s="19"/>
      <c r="C10" s="19"/>
      <c r="D10" s="19"/>
      <c r="E10" s="19"/>
      <c r="F10" s="19"/>
      <c r="G10" s="19"/>
      <c r="H10" s="19"/>
      <c r="I10" s="19"/>
      <c r="J10" s="19"/>
      <c r="K10" s="19" t="s">
        <v>15</v>
      </c>
      <c r="L10" s="19"/>
      <c r="M10" s="20"/>
      <c r="N10" s="21"/>
      <c r="O10" s="19"/>
      <c r="P10" s="19"/>
    </row>
    <row r="11" spans="1:16" ht="15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20"/>
      <c r="N11" s="21"/>
      <c r="O11" s="19"/>
      <c r="P11" s="19"/>
    </row>
    <row r="12" spans="1:16" ht="15">
      <c r="A12" s="19"/>
      <c r="B12" s="19"/>
      <c r="C12" s="19"/>
      <c r="D12" s="19"/>
      <c r="E12" s="19"/>
      <c r="F12" s="19"/>
      <c r="G12" s="19"/>
      <c r="H12" s="19"/>
      <c r="I12" s="19"/>
      <c r="K12" s="19"/>
      <c r="L12" s="19"/>
      <c r="M12" s="19" t="s">
        <v>196</v>
      </c>
      <c r="N12" s="19"/>
      <c r="O12" s="19"/>
      <c r="P12" s="19"/>
    </row>
    <row r="13" spans="1:16" ht="1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</row>
    <row r="14" spans="1:16" ht="15">
      <c r="A14" s="22"/>
      <c r="B14" s="22"/>
      <c r="C14" s="22"/>
      <c r="D14" s="22"/>
      <c r="E14" s="22"/>
      <c r="F14" s="3" t="s">
        <v>16</v>
      </c>
      <c r="G14" s="3"/>
      <c r="H14" s="3"/>
      <c r="I14" s="3"/>
      <c r="J14" s="3"/>
      <c r="K14" s="3"/>
      <c r="L14" s="3" t="s">
        <v>17</v>
      </c>
      <c r="M14" s="3"/>
      <c r="N14" s="3"/>
      <c r="O14" s="3"/>
      <c r="P14" s="3"/>
    </row>
    <row r="15" spans="1:16" ht="70.5">
      <c r="A15" s="24" t="s">
        <v>18</v>
      </c>
      <c r="B15" s="24" t="s">
        <v>19</v>
      </c>
      <c r="C15" s="25" t="s">
        <v>20</v>
      </c>
      <c r="D15" s="24" t="s">
        <v>21</v>
      </c>
      <c r="E15" s="24" t="s">
        <v>22</v>
      </c>
      <c r="F15" s="26" t="s">
        <v>23</v>
      </c>
      <c r="G15" s="26" t="s">
        <v>24</v>
      </c>
      <c r="H15" s="27" t="s">
        <v>25</v>
      </c>
      <c r="I15" s="27" t="s">
        <v>26</v>
      </c>
      <c r="J15" s="27" t="s">
        <v>27</v>
      </c>
      <c r="K15" s="26" t="s">
        <v>28</v>
      </c>
      <c r="L15" s="26" t="s">
        <v>29</v>
      </c>
      <c r="M15" s="26" t="s">
        <v>30</v>
      </c>
      <c r="N15" s="26" t="s">
        <v>31</v>
      </c>
      <c r="O15" s="26" t="s">
        <v>32</v>
      </c>
      <c r="P15" s="26" t="s">
        <v>33</v>
      </c>
    </row>
    <row r="16" spans="1:16" ht="15">
      <c r="A16" s="23">
        <v>1</v>
      </c>
      <c r="B16" s="23">
        <v>2</v>
      </c>
      <c r="C16" s="23">
        <v>3</v>
      </c>
      <c r="D16" s="23">
        <v>4</v>
      </c>
      <c r="E16" s="23">
        <v>5</v>
      </c>
      <c r="F16" s="23">
        <v>6</v>
      </c>
      <c r="G16" s="23">
        <v>7</v>
      </c>
      <c r="H16" s="23">
        <v>8</v>
      </c>
      <c r="I16" s="23">
        <v>9</v>
      </c>
      <c r="J16" s="23">
        <v>10</v>
      </c>
      <c r="K16" s="23">
        <v>11</v>
      </c>
      <c r="L16" s="23">
        <v>12</v>
      </c>
      <c r="M16" s="23">
        <v>13</v>
      </c>
      <c r="N16" s="23">
        <v>14</v>
      </c>
      <c r="O16" s="23">
        <v>15</v>
      </c>
      <c r="P16" s="23">
        <v>16</v>
      </c>
    </row>
    <row r="17" spans="1:16" ht="15">
      <c r="A17" s="28"/>
      <c r="B17" s="29"/>
      <c r="C17" s="30" t="s">
        <v>185</v>
      </c>
      <c r="D17" s="31" t="s">
        <v>35</v>
      </c>
      <c r="E17" s="31" t="s">
        <v>186</v>
      </c>
      <c r="F17" s="32"/>
      <c r="G17" s="32"/>
      <c r="H17" s="33"/>
      <c r="I17" s="33"/>
      <c r="J17" s="33"/>
      <c r="K17" s="32"/>
      <c r="L17" s="32"/>
      <c r="M17" s="32"/>
      <c r="N17" s="32"/>
      <c r="O17" s="32"/>
      <c r="P17" s="32"/>
    </row>
    <row r="18" spans="1:16" ht="15">
      <c r="A18" s="28"/>
      <c r="B18" s="29"/>
      <c r="C18" s="34" t="s">
        <v>37</v>
      </c>
      <c r="D18" s="31"/>
      <c r="E18" s="31"/>
      <c r="F18" s="32"/>
      <c r="G18" s="32"/>
      <c r="H18" s="33"/>
      <c r="I18" s="33"/>
      <c r="J18" s="33"/>
      <c r="K18" s="32"/>
      <c r="L18" s="32"/>
      <c r="M18" s="32"/>
      <c r="N18" s="32"/>
      <c r="O18" s="32"/>
      <c r="P18" s="32"/>
    </row>
    <row r="19" spans="1:16" ht="15">
      <c r="A19" s="28">
        <v>1</v>
      </c>
      <c r="B19" s="28"/>
      <c r="C19" s="35" t="s">
        <v>38</v>
      </c>
      <c r="D19" s="36" t="s">
        <v>39</v>
      </c>
      <c r="E19" s="36">
        <v>4</v>
      </c>
      <c r="F19" s="32"/>
      <c r="G19" s="32"/>
      <c r="H19" s="33"/>
      <c r="I19" s="33"/>
      <c r="J19" s="33"/>
      <c r="K19" s="32"/>
      <c r="L19" s="32"/>
      <c r="M19" s="32"/>
      <c r="N19" s="32"/>
      <c r="O19" s="32"/>
      <c r="P19" s="32"/>
    </row>
    <row r="20" spans="1:16" ht="25.5">
      <c r="A20" s="28">
        <v>2</v>
      </c>
      <c r="B20" s="28"/>
      <c r="C20" s="35" t="s">
        <v>44</v>
      </c>
      <c r="D20" s="36" t="s">
        <v>45</v>
      </c>
      <c r="E20" s="36">
        <v>16</v>
      </c>
      <c r="F20" s="32"/>
      <c r="G20" s="32"/>
      <c r="H20" s="33"/>
      <c r="I20" s="33"/>
      <c r="J20" s="33"/>
      <c r="K20" s="32"/>
      <c r="L20" s="32"/>
      <c r="M20" s="32"/>
      <c r="N20" s="32"/>
      <c r="O20" s="32"/>
      <c r="P20" s="32"/>
    </row>
    <row r="21" spans="1:16" ht="15">
      <c r="A21" s="28">
        <v>3</v>
      </c>
      <c r="B21" s="28"/>
      <c r="C21" s="35" t="s">
        <v>110</v>
      </c>
      <c r="D21" s="36" t="s">
        <v>39</v>
      </c>
      <c r="E21" s="36">
        <v>1</v>
      </c>
      <c r="F21" s="32"/>
      <c r="G21" s="32"/>
      <c r="H21" s="33"/>
      <c r="I21" s="33"/>
      <c r="J21" s="33"/>
      <c r="K21" s="32"/>
      <c r="L21" s="32"/>
      <c r="M21" s="32"/>
      <c r="N21" s="32"/>
      <c r="O21" s="32"/>
      <c r="P21" s="32"/>
    </row>
    <row r="22" spans="1:16" ht="15">
      <c r="A22" s="28">
        <v>4</v>
      </c>
      <c r="B22" s="28"/>
      <c r="C22" s="35" t="s">
        <v>47</v>
      </c>
      <c r="D22" s="36" t="s">
        <v>45</v>
      </c>
      <c r="E22" s="36">
        <v>2</v>
      </c>
      <c r="F22" s="32"/>
      <c r="G22" s="32"/>
      <c r="H22" s="33"/>
      <c r="I22" s="33"/>
      <c r="J22" s="33"/>
      <c r="K22" s="32"/>
      <c r="L22" s="32"/>
      <c r="M22" s="32"/>
      <c r="N22" s="32"/>
      <c r="O22" s="32"/>
      <c r="P22" s="32"/>
    </row>
    <row r="23" spans="1:16" ht="25.5">
      <c r="A23" s="28">
        <v>5</v>
      </c>
      <c r="B23" s="28"/>
      <c r="C23" s="35" t="s">
        <v>111</v>
      </c>
      <c r="D23" s="36" t="s">
        <v>41</v>
      </c>
      <c r="E23" s="36">
        <v>32</v>
      </c>
      <c r="F23" s="32"/>
      <c r="G23" s="32"/>
      <c r="H23" s="33"/>
      <c r="I23" s="33"/>
      <c r="J23" s="33"/>
      <c r="K23" s="32"/>
      <c r="L23" s="32"/>
      <c r="M23" s="32"/>
      <c r="N23" s="32"/>
      <c r="O23" s="32"/>
      <c r="P23" s="32"/>
    </row>
    <row r="24" spans="1:16" ht="25.5">
      <c r="A24" s="28">
        <v>6</v>
      </c>
      <c r="B24" s="28"/>
      <c r="C24" s="35" t="s">
        <v>49</v>
      </c>
      <c r="D24" s="36" t="s">
        <v>41</v>
      </c>
      <c r="E24" s="36">
        <v>102</v>
      </c>
      <c r="F24" s="32"/>
      <c r="G24" s="32"/>
      <c r="H24" s="33"/>
      <c r="I24" s="33"/>
      <c r="J24" s="33"/>
      <c r="K24" s="32"/>
      <c r="L24" s="32"/>
      <c r="M24" s="32"/>
      <c r="N24" s="32"/>
      <c r="O24" s="32"/>
      <c r="P24" s="32"/>
    </row>
    <row r="25" spans="1:16" ht="25.5">
      <c r="A25" s="28">
        <v>7</v>
      </c>
      <c r="B25" s="28"/>
      <c r="C25" s="35" t="s">
        <v>51</v>
      </c>
      <c r="D25" s="36" t="s">
        <v>41</v>
      </c>
      <c r="E25" s="36">
        <v>35.40</v>
      </c>
      <c r="F25" s="32"/>
      <c r="G25" s="32"/>
      <c r="H25" s="33"/>
      <c r="I25" s="33"/>
      <c r="J25" s="33"/>
      <c r="K25" s="32"/>
      <c r="L25" s="32"/>
      <c r="M25" s="32"/>
      <c r="N25" s="32"/>
      <c r="O25" s="32"/>
      <c r="P25" s="32"/>
    </row>
    <row r="26" spans="1:16" ht="15">
      <c r="A26" s="28"/>
      <c r="B26" s="28"/>
      <c r="C26" s="34" t="s">
        <v>52</v>
      </c>
      <c r="D26" s="36"/>
      <c r="E26" s="36"/>
      <c r="F26" s="32"/>
      <c r="G26" s="32"/>
      <c r="H26" s="33"/>
      <c r="I26" s="33"/>
      <c r="J26" s="33"/>
      <c r="K26" s="32"/>
      <c r="L26" s="32"/>
      <c r="M26" s="32"/>
      <c r="N26" s="32"/>
      <c r="O26" s="32"/>
      <c r="P26" s="32"/>
    </row>
    <row r="27" spans="1:16" ht="38.25">
      <c r="A27" s="28">
        <v>8</v>
      </c>
      <c r="B27" s="28"/>
      <c r="C27" s="35" t="s">
        <v>53</v>
      </c>
      <c r="D27" s="36" t="s">
        <v>39</v>
      </c>
      <c r="E27" s="36">
        <v>3</v>
      </c>
      <c r="F27" s="32"/>
      <c r="G27" s="32"/>
      <c r="H27" s="33"/>
      <c r="I27" s="33"/>
      <c r="J27" s="33"/>
      <c r="K27" s="32"/>
      <c r="L27" s="32"/>
      <c r="M27" s="32"/>
      <c r="N27" s="32"/>
      <c r="O27" s="32"/>
      <c r="P27" s="32"/>
    </row>
    <row r="28" spans="1:16" ht="25.5">
      <c r="A28" s="28">
        <v>9</v>
      </c>
      <c r="B28" s="28"/>
      <c r="C28" s="35" t="s">
        <v>54</v>
      </c>
      <c r="D28" s="36" t="s">
        <v>39</v>
      </c>
      <c r="E28" s="36">
        <v>1</v>
      </c>
      <c r="F28" s="32"/>
      <c r="G28" s="32"/>
      <c r="H28" s="33"/>
      <c r="I28" s="33"/>
      <c r="J28" s="33"/>
      <c r="K28" s="32"/>
      <c r="L28" s="32"/>
      <c r="M28" s="32"/>
      <c r="N28" s="32"/>
      <c r="O28" s="32"/>
      <c r="P28" s="32"/>
    </row>
    <row r="29" spans="1:16" ht="15">
      <c r="A29" s="28"/>
      <c r="B29" s="28"/>
      <c r="C29" s="34" t="s">
        <v>58</v>
      </c>
      <c r="D29" s="36"/>
      <c r="E29" s="36"/>
      <c r="F29" s="32"/>
      <c r="G29" s="32"/>
      <c r="H29" s="33"/>
      <c r="I29" s="33"/>
      <c r="J29" s="33"/>
      <c r="K29" s="32"/>
      <c r="L29" s="32"/>
      <c r="M29" s="32"/>
      <c r="N29" s="32"/>
      <c r="O29" s="32"/>
      <c r="P29" s="32"/>
    </row>
    <row r="30" spans="1:16" ht="15">
      <c r="A30" s="28"/>
      <c r="B30" s="28"/>
      <c r="C30" s="34" t="s">
        <v>59</v>
      </c>
      <c r="D30" s="36"/>
      <c r="E30" s="36"/>
      <c r="F30" s="32"/>
      <c r="G30" s="32"/>
      <c r="H30" s="33"/>
      <c r="I30" s="33"/>
      <c r="J30" s="33"/>
      <c r="K30" s="32"/>
      <c r="L30" s="32"/>
      <c r="M30" s="32"/>
      <c r="N30" s="32"/>
      <c r="O30" s="32"/>
      <c r="P30" s="32"/>
    </row>
    <row r="31" spans="1:16" ht="51">
      <c r="A31" s="28">
        <v>10</v>
      </c>
      <c r="B31" s="28"/>
      <c r="C31" s="35" t="s">
        <v>121</v>
      </c>
      <c r="D31" s="36" t="s">
        <v>41</v>
      </c>
      <c r="E31" s="36">
        <v>32</v>
      </c>
      <c r="F31" s="32"/>
      <c r="G31" s="32"/>
      <c r="H31" s="33"/>
      <c r="I31" s="33"/>
      <c r="J31" s="33"/>
      <c r="K31" s="32"/>
      <c r="L31" s="32"/>
      <c r="M31" s="32"/>
      <c r="N31" s="32"/>
      <c r="O31" s="32"/>
      <c r="P31" s="32"/>
    </row>
    <row r="32" spans="1:16" ht="38.25">
      <c r="A32" s="28">
        <v>11</v>
      </c>
      <c r="B32" s="28"/>
      <c r="C32" s="35" t="s">
        <v>61</v>
      </c>
      <c r="D32" s="36" t="s">
        <v>41</v>
      </c>
      <c r="E32" s="36">
        <v>32</v>
      </c>
      <c r="F32" s="32"/>
      <c r="G32" s="32"/>
      <c r="H32" s="33"/>
      <c r="I32" s="33"/>
      <c r="J32" s="33"/>
      <c r="K32" s="32"/>
      <c r="L32" s="32"/>
      <c r="M32" s="32"/>
      <c r="N32" s="32"/>
      <c r="O32" s="32"/>
      <c r="P32" s="32"/>
    </row>
    <row r="33" spans="1:16" ht="51">
      <c r="A33" s="28">
        <v>12</v>
      </c>
      <c r="B33" s="28"/>
      <c r="C33" s="35" t="s">
        <v>62</v>
      </c>
      <c r="D33" s="36" t="s">
        <v>41</v>
      </c>
      <c r="E33" s="36">
        <v>20</v>
      </c>
      <c r="F33" s="32"/>
      <c r="G33" s="32"/>
      <c r="H33" s="33"/>
      <c r="I33" s="33"/>
      <c r="J33" s="33"/>
      <c r="K33" s="32"/>
      <c r="L33" s="32"/>
      <c r="M33" s="32"/>
      <c r="N33" s="32"/>
      <c r="O33" s="32"/>
      <c r="P33" s="32"/>
    </row>
    <row r="34" spans="1:16" ht="15">
      <c r="A34" s="28"/>
      <c r="B34" s="29"/>
      <c r="C34" s="34" t="s">
        <v>63</v>
      </c>
      <c r="D34" s="36"/>
      <c r="E34" s="36"/>
      <c r="F34" s="32"/>
      <c r="G34" s="32"/>
      <c r="H34" s="33"/>
      <c r="I34" s="33"/>
      <c r="J34" s="33"/>
      <c r="K34" s="32"/>
      <c r="L34" s="32"/>
      <c r="M34" s="32"/>
      <c r="N34" s="32"/>
      <c r="O34" s="32"/>
      <c r="P34" s="32"/>
    </row>
    <row r="35" spans="1:16" ht="38.25">
      <c r="A35" s="28">
        <v>13</v>
      </c>
      <c r="B35" s="28"/>
      <c r="C35" s="35" t="s">
        <v>65</v>
      </c>
      <c r="D35" s="36" t="s">
        <v>41</v>
      </c>
      <c r="E35" s="36">
        <v>95</v>
      </c>
      <c r="F35" s="32"/>
      <c r="G35" s="32"/>
      <c r="H35" s="33"/>
      <c r="I35" s="33"/>
      <c r="J35" s="33"/>
      <c r="K35" s="32"/>
      <c r="L35" s="32"/>
      <c r="M35" s="32"/>
      <c r="N35" s="32"/>
      <c r="O35" s="32"/>
      <c r="P35" s="32"/>
    </row>
    <row r="36" spans="1:16" ht="38.25">
      <c r="A36" s="28">
        <v>14</v>
      </c>
      <c r="B36" s="28"/>
      <c r="C36" s="35" t="s">
        <v>66</v>
      </c>
      <c r="D36" s="36" t="s">
        <v>41</v>
      </c>
      <c r="E36" s="36">
        <v>95</v>
      </c>
      <c r="F36" s="32"/>
      <c r="G36" s="32"/>
      <c r="H36" s="33"/>
      <c r="I36" s="33"/>
      <c r="J36" s="33"/>
      <c r="K36" s="32"/>
      <c r="L36" s="32"/>
      <c r="M36" s="32"/>
      <c r="N36" s="32"/>
      <c r="O36" s="32"/>
      <c r="P36" s="32"/>
    </row>
    <row r="37" spans="1:16" ht="15">
      <c r="A37" s="28"/>
      <c r="B37" s="29"/>
      <c r="C37" s="34" t="s">
        <v>67</v>
      </c>
      <c r="D37" s="36"/>
      <c r="E37" s="36"/>
      <c r="F37" s="32"/>
      <c r="G37" s="32"/>
      <c r="H37" s="33"/>
      <c r="I37" s="33"/>
      <c r="J37" s="33"/>
      <c r="K37" s="32"/>
      <c r="L37" s="32"/>
      <c r="M37" s="32"/>
      <c r="N37" s="32"/>
      <c r="O37" s="32"/>
      <c r="P37" s="32"/>
    </row>
    <row r="38" spans="1:16" ht="38.25">
      <c r="A38" s="28">
        <v>15</v>
      </c>
      <c r="B38" s="28"/>
      <c r="C38" s="35" t="s">
        <v>68</v>
      </c>
      <c r="D38" s="36" t="s">
        <v>41</v>
      </c>
      <c r="E38" s="36">
        <v>32</v>
      </c>
      <c r="F38" s="32"/>
      <c r="G38" s="32"/>
      <c r="H38" s="33"/>
      <c r="I38" s="33"/>
      <c r="J38" s="33"/>
      <c r="K38" s="32"/>
      <c r="L38" s="32"/>
      <c r="M38" s="32"/>
      <c r="N38" s="32"/>
      <c r="O38" s="32"/>
      <c r="P38" s="32"/>
    </row>
    <row r="39" spans="1:16" ht="25.5">
      <c r="A39" s="28">
        <v>16</v>
      </c>
      <c r="B39" s="28"/>
      <c r="C39" s="35" t="s">
        <v>70</v>
      </c>
      <c r="D39" s="36" t="s">
        <v>41</v>
      </c>
      <c r="E39" s="36">
        <v>27</v>
      </c>
      <c r="F39" s="32"/>
      <c r="G39" s="32"/>
      <c r="H39" s="33"/>
      <c r="I39" s="33"/>
      <c r="J39" s="33"/>
      <c r="K39" s="32"/>
      <c r="L39" s="32"/>
      <c r="M39" s="32"/>
      <c r="N39" s="32"/>
      <c r="O39" s="32"/>
      <c r="P39" s="32"/>
    </row>
    <row r="40" spans="1:16" ht="25.5">
      <c r="A40" s="28">
        <v>17</v>
      </c>
      <c r="B40" s="28"/>
      <c r="C40" s="35" t="s">
        <v>71</v>
      </c>
      <c r="D40" s="36" t="s">
        <v>41</v>
      </c>
      <c r="E40" s="36">
        <v>3.50</v>
      </c>
      <c r="F40" s="32"/>
      <c r="G40" s="32"/>
      <c r="H40" s="33"/>
      <c r="I40" s="33"/>
      <c r="J40" s="33"/>
      <c r="K40" s="32"/>
      <c r="L40" s="32"/>
      <c r="M40" s="32"/>
      <c r="N40" s="32"/>
      <c r="O40" s="32"/>
      <c r="P40" s="32"/>
    </row>
    <row r="41" spans="1:16" ht="51">
      <c r="A41" s="28">
        <v>18</v>
      </c>
      <c r="B41" s="28"/>
      <c r="C41" s="37" t="s">
        <v>72</v>
      </c>
      <c r="D41" s="38" t="s">
        <v>73</v>
      </c>
      <c r="E41" s="32">
        <v>6</v>
      </c>
      <c r="F41" s="32"/>
      <c r="G41" s="32"/>
      <c r="H41" s="33"/>
      <c r="I41" s="33"/>
      <c r="J41" s="33"/>
      <c r="K41" s="32"/>
      <c r="L41" s="32"/>
      <c r="M41" s="32"/>
      <c r="N41" s="32"/>
      <c r="O41" s="32"/>
      <c r="P41" s="32"/>
    </row>
    <row r="42" spans="1:16" ht="38.25">
      <c r="A42" s="28">
        <v>19</v>
      </c>
      <c r="B42" s="28"/>
      <c r="C42" s="35" t="s">
        <v>74</v>
      </c>
      <c r="D42" s="36" t="s">
        <v>43</v>
      </c>
      <c r="E42" s="36">
        <v>43</v>
      </c>
      <c r="F42" s="32"/>
      <c r="G42" s="32"/>
      <c r="H42" s="33"/>
      <c r="I42" s="33"/>
      <c r="J42" s="33"/>
      <c r="K42" s="32"/>
      <c r="L42" s="32"/>
      <c r="M42" s="32"/>
      <c r="N42" s="32"/>
      <c r="O42" s="32"/>
      <c r="P42" s="32"/>
    </row>
    <row r="43" spans="1:16" ht="15">
      <c r="A43" s="28"/>
      <c r="B43" s="29"/>
      <c r="C43" s="34" t="s">
        <v>75</v>
      </c>
      <c r="D43" s="36"/>
      <c r="E43" s="36"/>
      <c r="F43" s="32"/>
      <c r="G43" s="32"/>
      <c r="H43" s="33"/>
      <c r="I43" s="33"/>
      <c r="J43" s="33"/>
      <c r="K43" s="32"/>
      <c r="L43" s="32"/>
      <c r="M43" s="32"/>
      <c r="N43" s="32"/>
      <c r="O43" s="32"/>
      <c r="P43" s="32"/>
    </row>
    <row r="44" spans="1:16" ht="15">
      <c r="A44" s="28"/>
      <c r="B44" s="29"/>
      <c r="C44" s="34" t="s">
        <v>76</v>
      </c>
      <c r="D44" s="36"/>
      <c r="E44" s="36"/>
      <c r="F44" s="32"/>
      <c r="G44" s="32"/>
      <c r="H44" s="33"/>
      <c r="I44" s="33"/>
      <c r="J44" s="33"/>
      <c r="K44" s="32"/>
      <c r="L44" s="32"/>
      <c r="M44" s="32"/>
      <c r="N44" s="32"/>
      <c r="O44" s="32"/>
      <c r="P44" s="32"/>
    </row>
    <row r="45" spans="1:16" ht="15">
      <c r="A45" s="28">
        <v>20</v>
      </c>
      <c r="B45" s="28"/>
      <c r="C45" s="35" t="s">
        <v>77</v>
      </c>
      <c r="D45" s="36" t="s">
        <v>39</v>
      </c>
      <c r="E45" s="36">
        <v>12</v>
      </c>
      <c r="F45" s="32"/>
      <c r="G45" s="32"/>
      <c r="H45" s="33"/>
      <c r="I45" s="33"/>
      <c r="J45" s="33"/>
      <c r="K45" s="32"/>
      <c r="L45" s="32"/>
      <c r="M45" s="32"/>
      <c r="N45" s="32"/>
      <c r="O45" s="32"/>
      <c r="P45" s="32"/>
    </row>
    <row r="46" spans="1:16" ht="38.25">
      <c r="A46" s="28">
        <v>21</v>
      </c>
      <c r="B46" s="28"/>
      <c r="C46" s="35" t="s">
        <v>244</v>
      </c>
      <c r="D46" s="36" t="s">
        <v>39</v>
      </c>
      <c r="E46" s="36">
        <v>4</v>
      </c>
      <c r="F46" s="32"/>
      <c r="G46" s="32"/>
      <c r="H46" s="33"/>
      <c r="I46" s="33"/>
      <c r="J46" s="33"/>
      <c r="K46" s="32"/>
      <c r="L46" s="32"/>
      <c r="M46" s="32"/>
      <c r="N46" s="32"/>
      <c r="O46" s="32"/>
      <c r="P46" s="32"/>
    </row>
    <row r="47" spans="1:16" ht="15">
      <c r="A47" s="28"/>
      <c r="B47" s="28"/>
      <c r="C47" s="34" t="s">
        <v>78</v>
      </c>
      <c r="D47" s="36"/>
      <c r="E47" s="36"/>
      <c r="F47" s="32"/>
      <c r="G47" s="32"/>
      <c r="H47" s="33"/>
      <c r="I47" s="33"/>
      <c r="J47" s="33"/>
      <c r="K47" s="32"/>
      <c r="L47" s="32"/>
      <c r="M47" s="32"/>
      <c r="N47" s="32"/>
      <c r="O47" s="32"/>
      <c r="P47" s="32"/>
    </row>
    <row r="48" spans="1:16" ht="15">
      <c r="A48" s="28">
        <v>22</v>
      </c>
      <c r="B48" s="28"/>
      <c r="C48" s="35" t="s">
        <v>79</v>
      </c>
      <c r="D48" s="36" t="s">
        <v>39</v>
      </c>
      <c r="E48" s="36">
        <v>1</v>
      </c>
      <c r="F48" s="32"/>
      <c r="G48" s="32"/>
      <c r="H48" s="33"/>
      <c r="I48" s="33"/>
      <c r="J48" s="33"/>
      <c r="K48" s="32"/>
      <c r="L48" s="32"/>
      <c r="M48" s="32"/>
      <c r="N48" s="32"/>
      <c r="O48" s="32"/>
      <c r="P48" s="32"/>
    </row>
    <row r="49" spans="1:16" ht="15">
      <c r="A49" s="28">
        <v>23</v>
      </c>
      <c r="B49" s="28"/>
      <c r="C49" s="35" t="s">
        <v>80</v>
      </c>
      <c r="D49" s="36" t="s">
        <v>39</v>
      </c>
      <c r="E49" s="36">
        <v>1</v>
      </c>
      <c r="F49" s="32"/>
      <c r="G49" s="32"/>
      <c r="H49" s="33"/>
      <c r="I49" s="33"/>
      <c r="J49" s="33"/>
      <c r="K49" s="32"/>
      <c r="L49" s="32"/>
      <c r="M49" s="32"/>
      <c r="N49" s="32"/>
      <c r="O49" s="32"/>
      <c r="P49" s="32"/>
    </row>
    <row r="50" spans="1:16" ht="15">
      <c r="A50" s="28">
        <v>24</v>
      </c>
      <c r="B50" s="28"/>
      <c r="C50" s="35" t="s">
        <v>82</v>
      </c>
      <c r="D50" s="36" t="s">
        <v>39</v>
      </c>
      <c r="E50" s="36">
        <v>1</v>
      </c>
      <c r="F50" s="32"/>
      <c r="G50" s="32"/>
      <c r="H50" s="33"/>
      <c r="I50" s="33"/>
      <c r="J50" s="33"/>
      <c r="K50" s="32"/>
      <c r="L50" s="32"/>
      <c r="M50" s="32"/>
      <c r="N50" s="32"/>
      <c r="O50" s="32"/>
      <c r="P50" s="32"/>
    </row>
    <row r="51" spans="1:16" ht="15">
      <c r="A51" s="28">
        <v>25</v>
      </c>
      <c r="B51" s="28"/>
      <c r="C51" s="35" t="s">
        <v>83</v>
      </c>
      <c r="D51" s="36" t="s">
        <v>39</v>
      </c>
      <c r="E51" s="36">
        <v>1</v>
      </c>
      <c r="F51" s="32"/>
      <c r="G51" s="32"/>
      <c r="H51" s="33"/>
      <c r="I51" s="33"/>
      <c r="J51" s="33"/>
      <c r="K51" s="32"/>
      <c r="L51" s="32"/>
      <c r="M51" s="32"/>
      <c r="N51" s="32"/>
      <c r="O51" s="32"/>
      <c r="P51" s="32"/>
    </row>
    <row r="52" spans="1:16" ht="15">
      <c r="A52" s="28">
        <v>26</v>
      </c>
      <c r="B52" s="28"/>
      <c r="C52" s="35" t="s">
        <v>84</v>
      </c>
      <c r="D52" s="36" t="s">
        <v>39</v>
      </c>
      <c r="E52" s="36">
        <v>3</v>
      </c>
      <c r="F52" s="32"/>
      <c r="G52" s="32"/>
      <c r="H52" s="33"/>
      <c r="I52" s="33"/>
      <c r="J52" s="33"/>
      <c r="K52" s="32"/>
      <c r="L52" s="32"/>
      <c r="M52" s="32"/>
      <c r="N52" s="32"/>
      <c r="O52" s="32"/>
      <c r="P52" s="32"/>
    </row>
    <row r="53" spans="1:16" ht="15">
      <c r="A53" s="28">
        <v>27</v>
      </c>
      <c r="B53" s="28"/>
      <c r="C53" s="35" t="s">
        <v>85</v>
      </c>
      <c r="D53" s="36" t="s">
        <v>39</v>
      </c>
      <c r="E53" s="36">
        <v>2</v>
      </c>
      <c r="F53" s="32"/>
      <c r="G53" s="32"/>
      <c r="H53" s="33"/>
      <c r="I53" s="33"/>
      <c r="J53" s="33"/>
      <c r="K53" s="32"/>
      <c r="L53" s="32"/>
      <c r="M53" s="32"/>
      <c r="N53" s="32"/>
      <c r="O53" s="32"/>
      <c r="P53" s="32"/>
    </row>
    <row r="54" spans="1:16" ht="25.5">
      <c r="A54" s="28">
        <v>28</v>
      </c>
      <c r="B54" s="28"/>
      <c r="C54" s="35" t="s">
        <v>86</v>
      </c>
      <c r="D54" s="36" t="s">
        <v>45</v>
      </c>
      <c r="E54" s="36">
        <v>2</v>
      </c>
      <c r="F54" s="32"/>
      <c r="G54" s="32"/>
      <c r="H54" s="33"/>
      <c r="I54" s="33"/>
      <c r="J54" s="33"/>
      <c r="K54" s="32"/>
      <c r="L54" s="32"/>
      <c r="M54" s="32"/>
      <c r="N54" s="32"/>
      <c r="O54" s="32"/>
      <c r="P54" s="32"/>
    </row>
    <row r="55" spans="1:16" ht="15">
      <c r="A55" s="28"/>
      <c r="B55" s="28"/>
      <c r="C55" s="34" t="s">
        <v>88</v>
      </c>
      <c r="D55" s="36"/>
      <c r="E55" s="36"/>
      <c r="F55" s="32"/>
      <c r="G55" s="32"/>
      <c r="H55" s="33"/>
      <c r="I55" s="33"/>
      <c r="J55" s="33"/>
      <c r="K55" s="32"/>
      <c r="L55" s="32"/>
      <c r="M55" s="32"/>
      <c r="N55" s="32"/>
      <c r="O55" s="32"/>
      <c r="P55" s="32"/>
    </row>
    <row r="56" spans="1:16" ht="51">
      <c r="A56" s="28">
        <v>29</v>
      </c>
      <c r="B56" s="38"/>
      <c r="C56" s="37" t="s">
        <v>89</v>
      </c>
      <c r="D56" s="38" t="s">
        <v>90</v>
      </c>
      <c r="E56" s="32">
        <v>1</v>
      </c>
      <c r="F56" s="32"/>
      <c r="G56" s="32"/>
      <c r="H56" s="33"/>
      <c r="I56" s="33"/>
      <c r="J56" s="33"/>
      <c r="K56" s="32"/>
      <c r="L56" s="32"/>
      <c r="M56" s="32"/>
      <c r="N56" s="32"/>
      <c r="O56" s="32"/>
      <c r="P56" s="32"/>
    </row>
    <row r="57" spans="1:16" ht="15">
      <c r="A57" s="28">
        <v>30</v>
      </c>
      <c r="B57" s="38"/>
      <c r="C57" s="37" t="s">
        <v>91</v>
      </c>
      <c r="D57" s="38" t="s">
        <v>92</v>
      </c>
      <c r="E57" s="32">
        <v>1</v>
      </c>
      <c r="F57" s="32"/>
      <c r="G57" s="32"/>
      <c r="H57" s="33"/>
      <c r="I57" s="33"/>
      <c r="J57" s="33"/>
      <c r="K57" s="32"/>
      <c r="L57" s="32"/>
      <c r="M57" s="32"/>
      <c r="N57" s="32"/>
      <c r="O57" s="32"/>
      <c r="P57" s="32"/>
    </row>
    <row r="58" spans="1:16" ht="15">
      <c r="A58" s="28"/>
      <c r="B58" s="29"/>
      <c r="C58" s="39" t="s">
        <v>93</v>
      </c>
      <c r="D58" s="36"/>
      <c r="E58" s="36"/>
      <c r="F58" s="32"/>
      <c r="G58" s="32"/>
      <c r="H58" s="32"/>
      <c r="I58" s="32"/>
      <c r="J58" s="32"/>
      <c r="K58" s="32"/>
      <c r="L58" s="40"/>
      <c r="M58" s="40"/>
      <c r="N58" s="40"/>
      <c r="O58" s="40"/>
      <c r="P58" s="40"/>
    </row>
    <row r="59" spans="4:16" ht="15">
      <c r="D59" s="2" t="s">
        <v>94</v>
      </c>
      <c r="E59" s="1"/>
      <c r="F59" s="1"/>
      <c r="G59" s="1"/>
      <c r="H59" s="1"/>
      <c r="I59" s="1"/>
      <c r="J59" s="1"/>
      <c r="K59" s="76"/>
      <c r="L59" s="41"/>
      <c r="M59" s="41"/>
      <c r="N59" s="41"/>
      <c r="O59" s="41"/>
      <c r="P59" s="65"/>
    </row>
    <row r="60" spans="4:16" ht="15">
      <c r="D60" s="19"/>
      <c r="E60" s="19"/>
      <c r="F60" s="19"/>
      <c r="G60" s="19"/>
      <c r="H60" s="77" t="s">
        <v>95</v>
      </c>
      <c r="I60" s="78"/>
      <c r="J60" s="78"/>
      <c r="K60" s="79"/>
      <c r="L60" s="42"/>
      <c r="M60" s="29"/>
      <c r="N60" s="29"/>
      <c r="O60" s="29"/>
      <c r="P60" s="40"/>
    </row>
    <row r="61" spans="4:16" ht="15">
      <c r="D61" s="19"/>
      <c r="E61" s="19"/>
      <c r="F61" s="19"/>
      <c r="G61" s="19"/>
      <c r="H61" s="77" t="s">
        <v>96</v>
      </c>
      <c r="I61" s="78"/>
      <c r="J61" s="78"/>
      <c r="K61" s="79"/>
      <c r="L61" s="43"/>
      <c r="M61" s="29"/>
      <c r="N61" s="29"/>
      <c r="O61" s="29"/>
      <c r="P61" s="40"/>
    </row>
    <row r="62" spans="4:16" ht="15">
      <c r="D62" s="19"/>
      <c r="E62" s="19"/>
      <c r="F62" s="19"/>
      <c r="G62" s="19"/>
      <c r="H62" s="77" t="s">
        <v>97</v>
      </c>
      <c r="I62" s="78"/>
      <c r="J62" s="78"/>
      <c r="K62" s="79"/>
      <c r="L62" s="42"/>
      <c r="M62" s="29"/>
      <c r="N62" s="29"/>
      <c r="O62" s="29"/>
      <c r="P62" s="40"/>
    </row>
    <row r="63" spans="4:16" ht="15">
      <c r="D63" s="19"/>
      <c r="E63" s="19"/>
      <c r="F63" s="19"/>
      <c r="G63" s="19"/>
      <c r="H63" s="2" t="s">
        <v>98</v>
      </c>
      <c r="I63" s="1"/>
      <c r="J63" s="1"/>
      <c r="K63" s="76"/>
      <c r="L63" s="42"/>
      <c r="M63" s="29"/>
      <c r="N63" s="29"/>
      <c r="O63" s="29"/>
      <c r="P63" s="40"/>
    </row>
    <row r="64" spans="4:16" ht="15">
      <c r="D64" s="19"/>
      <c r="E64" s="19"/>
      <c r="F64" s="19"/>
      <c r="G64" s="19"/>
      <c r="H64" s="77" t="s">
        <v>99</v>
      </c>
      <c r="I64" s="78"/>
      <c r="J64" s="78"/>
      <c r="K64" s="79"/>
      <c r="L64" s="42"/>
      <c r="M64" s="29"/>
      <c r="N64" s="29"/>
      <c r="O64" s="29"/>
      <c r="P64" s="44"/>
    </row>
    <row r="65" spans="4:16" ht="15">
      <c r="D65" s="19"/>
      <c r="E65" s="19"/>
      <c r="F65" s="19"/>
      <c r="G65" s="19"/>
      <c r="H65" s="9" t="s">
        <v>100</v>
      </c>
      <c r="I65" s="9"/>
      <c r="J65" s="9"/>
      <c r="K65" s="9"/>
      <c r="L65" s="29"/>
      <c r="M65" s="29"/>
      <c r="N65" s="29"/>
      <c r="O65" s="29"/>
      <c r="P65" s="44"/>
    </row>
    <row r="66" spans="1:4" ht="15">
      <c r="A66" s="14" t="s">
        <v>101</v>
      </c>
      <c r="B66" s="14"/>
      <c r="C66" s="45"/>
      <c r="D66" s="46"/>
    </row>
    <row r="67" spans="1:4" ht="15">
      <c r="A67" s="46"/>
      <c r="B67" s="46"/>
      <c r="C67" s="13" t="s">
        <v>102</v>
      </c>
      <c r="D67" s="12"/>
    </row>
    <row r="68" spans="1:4" ht="15">
      <c r="A68" s="47" t="s">
        <v>103</v>
      </c>
      <c r="B68" s="48"/>
      <c r="C68" s="45"/>
      <c r="D68" s="48"/>
    </row>
    <row r="70" spans="1:4" ht="15">
      <c r="A70" s="11" t="s">
        <v>104</v>
      </c>
      <c r="B70" s="10"/>
      <c r="C70" s="45"/>
      <c r="D70" s="46"/>
    </row>
    <row r="71" spans="1:4" ht="15">
      <c r="A71" s="46"/>
      <c r="B71" s="46"/>
      <c r="C71" s="13" t="s">
        <v>102</v>
      </c>
      <c r="D71" s="12"/>
    </row>
    <row r="72" spans="1:3" ht="15">
      <c r="A72" s="14" t="s">
        <v>105</v>
      </c>
      <c r="B72" s="14"/>
      <c r="C72" s="49"/>
    </row>
    <row r="73" spans="1:3" ht="15">
      <c r="A73" s="48"/>
      <c r="B73" s="48"/>
      <c r="C73" s="48"/>
    </row>
    <row r="75" spans="2:3" ht="15">
      <c r="B75" s="74" t="s">
        <v>245</v>
      </c>
      <c r="C75" s="74" t="s">
        <v>246</v>
      </c>
    </row>
  </sheetData>
  <mergeCells count="17">
    <mergeCell ref="H65:K65"/>
    <mergeCell ref="A1:P1"/>
    <mergeCell ref="A3:P3"/>
    <mergeCell ref="A4:P4"/>
    <mergeCell ref="F14:K14"/>
    <mergeCell ref="L14:P14"/>
    <mergeCell ref="D59:K59"/>
    <mergeCell ref="H60:K60"/>
    <mergeCell ref="H61:K61"/>
    <mergeCell ref="H62:K62"/>
    <mergeCell ref="H63:K63"/>
    <mergeCell ref="H64:K64"/>
    <mergeCell ref="A66:B66"/>
    <mergeCell ref="C67:D67"/>
    <mergeCell ref="A70:B70"/>
    <mergeCell ref="C71:D71"/>
    <mergeCell ref="A72:B7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A59350FC-1EEE-4DA0-8D88-A5DB6B26790B}">
  <sheetPr>
    <tabColor rgb="FFE0F8E3"/>
  </sheetPr>
  <dimension ref="A1:P73"/>
  <sheetViews>
    <sheetView workbookViewId="0" topLeftCell="A40">
      <selection pane="topLeft" activeCell="B73" sqref="B73:C73"/>
    </sheetView>
  </sheetViews>
  <sheetFormatPr defaultRowHeight="15"/>
  <cols>
    <col min="1" max="1" width="5.625" customWidth="1"/>
    <col min="2" max="2" width="8.75" customWidth="1"/>
    <col min="3" max="3" width="45.75" customWidth="1"/>
    <col min="5" max="5" width="9.125" style="51"/>
    <col min="13" max="13" width="10.125" bestFit="1" customWidth="1"/>
    <col min="16" max="16" width="9.75" customWidth="1"/>
  </cols>
  <sheetData>
    <row r="1" spans="1:16" ht="15">
      <c r="A1" s="8" t="s">
        <v>230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1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</row>
    <row r="3" spans="1:16" ht="15">
      <c r="A3" s="7" t="s">
        <v>10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8">
      <c r="A4" s="5" t="s">
        <v>11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">
      <c r="A5" s="19" t="s">
        <v>233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</row>
    <row r="6" spans="1:16" ht="15">
      <c r="A6" s="19" t="s">
        <v>12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</row>
    <row r="7" spans="1:16" ht="15">
      <c r="A7" s="19" t="s">
        <v>204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</row>
    <row r="8" spans="1:16" ht="15">
      <c r="A8" s="19" t="s">
        <v>13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N8" s="19"/>
      <c r="O8" s="19"/>
      <c r="P8" s="19"/>
    </row>
    <row r="9" spans="1:16" ht="15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</row>
    <row r="10" spans="1:16" ht="15">
      <c r="A10" s="19" t="s">
        <v>14</v>
      </c>
      <c r="B10" s="19"/>
      <c r="C10" s="19"/>
      <c r="D10" s="19"/>
      <c r="E10" s="19"/>
      <c r="F10" s="19"/>
      <c r="G10" s="19"/>
      <c r="H10" s="19"/>
      <c r="I10" s="19"/>
      <c r="J10" s="19"/>
      <c r="K10" s="19" t="s">
        <v>15</v>
      </c>
      <c r="L10" s="19"/>
      <c r="M10" s="20"/>
      <c r="N10" s="21"/>
      <c r="O10" s="19"/>
      <c r="P10" s="19"/>
    </row>
    <row r="11" spans="1:16" ht="15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20"/>
      <c r="N11" s="21"/>
      <c r="O11" s="19"/>
      <c r="P11" s="19"/>
    </row>
    <row r="12" spans="1:16" ht="15">
      <c r="A12" s="19"/>
      <c r="B12" s="19"/>
      <c r="C12" s="19"/>
      <c r="D12" s="19"/>
      <c r="E12" s="19"/>
      <c r="F12" s="19"/>
      <c r="G12" s="19"/>
      <c r="H12" s="19"/>
      <c r="I12" s="19"/>
      <c r="K12" s="19"/>
      <c r="L12" s="19"/>
      <c r="M12" s="19" t="s">
        <v>195</v>
      </c>
      <c r="N12" s="19"/>
      <c r="O12" s="19"/>
      <c r="P12" s="19"/>
    </row>
    <row r="13" spans="1:16" ht="1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</row>
    <row r="14" spans="1:16" ht="15">
      <c r="A14" s="22"/>
      <c r="B14" s="22"/>
      <c r="C14" s="22"/>
      <c r="D14" s="22"/>
      <c r="E14" s="22"/>
      <c r="F14" s="3" t="s">
        <v>16</v>
      </c>
      <c r="G14" s="3"/>
      <c r="H14" s="3"/>
      <c r="I14" s="3"/>
      <c r="J14" s="3"/>
      <c r="K14" s="3"/>
      <c r="L14" s="3" t="s">
        <v>17</v>
      </c>
      <c r="M14" s="3"/>
      <c r="N14" s="3"/>
      <c r="O14" s="3"/>
      <c r="P14" s="3"/>
    </row>
    <row r="15" spans="1:16" ht="70.5">
      <c r="A15" s="24" t="s">
        <v>18</v>
      </c>
      <c r="B15" s="24" t="s">
        <v>19</v>
      </c>
      <c r="C15" s="25" t="s">
        <v>20</v>
      </c>
      <c r="D15" s="24" t="s">
        <v>21</v>
      </c>
      <c r="E15" s="24" t="s">
        <v>22</v>
      </c>
      <c r="F15" s="26" t="s">
        <v>23</v>
      </c>
      <c r="G15" s="26" t="s">
        <v>24</v>
      </c>
      <c r="H15" s="27" t="s">
        <v>25</v>
      </c>
      <c r="I15" s="27" t="s">
        <v>26</v>
      </c>
      <c r="J15" s="27" t="s">
        <v>27</v>
      </c>
      <c r="K15" s="26" t="s">
        <v>28</v>
      </c>
      <c r="L15" s="26" t="s">
        <v>29</v>
      </c>
      <c r="M15" s="26" t="s">
        <v>30</v>
      </c>
      <c r="N15" s="26" t="s">
        <v>31</v>
      </c>
      <c r="O15" s="26" t="s">
        <v>32</v>
      </c>
      <c r="P15" s="26" t="s">
        <v>33</v>
      </c>
    </row>
    <row r="16" spans="1:16" ht="15">
      <c r="A16" s="23">
        <v>1</v>
      </c>
      <c r="B16" s="23">
        <v>2</v>
      </c>
      <c r="C16" s="23">
        <v>3</v>
      </c>
      <c r="D16" s="23">
        <v>4</v>
      </c>
      <c r="E16" s="23">
        <v>5</v>
      </c>
      <c r="F16" s="23">
        <v>6</v>
      </c>
      <c r="G16" s="23">
        <v>7</v>
      </c>
      <c r="H16" s="23">
        <v>8</v>
      </c>
      <c r="I16" s="23">
        <v>9</v>
      </c>
      <c r="J16" s="23">
        <v>10</v>
      </c>
      <c r="K16" s="23">
        <v>11</v>
      </c>
      <c r="L16" s="23">
        <v>12</v>
      </c>
      <c r="M16" s="23">
        <v>13</v>
      </c>
      <c r="N16" s="23">
        <v>14</v>
      </c>
      <c r="O16" s="23">
        <v>15</v>
      </c>
      <c r="P16" s="23">
        <v>16</v>
      </c>
    </row>
    <row r="17" spans="1:16" ht="15">
      <c r="A17" s="28"/>
      <c r="B17" s="29"/>
      <c r="C17" s="30" t="s">
        <v>189</v>
      </c>
      <c r="D17" s="31" t="s">
        <v>35</v>
      </c>
      <c r="E17" s="31">
        <v>40</v>
      </c>
      <c r="F17" s="32"/>
      <c r="G17" s="32"/>
      <c r="H17" s="33"/>
      <c r="I17" s="33"/>
      <c r="J17" s="33"/>
      <c r="K17" s="32"/>
      <c r="L17" s="32"/>
      <c r="M17" s="32"/>
      <c r="N17" s="32"/>
      <c r="O17" s="32"/>
      <c r="P17" s="32"/>
    </row>
    <row r="18" spans="1:16" ht="15">
      <c r="A18" s="28"/>
      <c r="B18" s="29"/>
      <c r="C18" s="34" t="s">
        <v>37</v>
      </c>
      <c r="D18" s="31"/>
      <c r="E18" s="31"/>
      <c r="F18" s="32"/>
      <c r="G18" s="32"/>
      <c r="H18" s="33"/>
      <c r="I18" s="33"/>
      <c r="J18" s="33"/>
      <c r="K18" s="32"/>
      <c r="L18" s="32"/>
      <c r="M18" s="32"/>
      <c r="N18" s="32"/>
      <c r="O18" s="32"/>
      <c r="P18" s="32"/>
    </row>
    <row r="19" spans="1:16" ht="15">
      <c r="A19" s="28">
        <v>1</v>
      </c>
      <c r="B19" s="28"/>
      <c r="C19" s="35" t="s">
        <v>38</v>
      </c>
      <c r="D19" s="36" t="s">
        <v>39</v>
      </c>
      <c r="E19" s="36">
        <v>4</v>
      </c>
      <c r="F19" s="32"/>
      <c r="G19" s="32"/>
      <c r="H19" s="33"/>
      <c r="I19" s="33"/>
      <c r="J19" s="33"/>
      <c r="K19" s="32"/>
      <c r="L19" s="32"/>
      <c r="M19" s="32"/>
      <c r="N19" s="32"/>
      <c r="O19" s="32"/>
      <c r="P19" s="32"/>
    </row>
    <row r="20" spans="1:16" ht="25.5">
      <c r="A20" s="28">
        <v>2</v>
      </c>
      <c r="B20" s="28"/>
      <c r="C20" s="35" t="s">
        <v>44</v>
      </c>
      <c r="D20" s="36" t="s">
        <v>45</v>
      </c>
      <c r="E20" s="36">
        <v>18</v>
      </c>
      <c r="F20" s="32"/>
      <c r="G20" s="32"/>
      <c r="H20" s="33"/>
      <c r="I20" s="33"/>
      <c r="J20" s="33"/>
      <c r="K20" s="32"/>
      <c r="L20" s="32"/>
      <c r="M20" s="32"/>
      <c r="N20" s="32"/>
      <c r="O20" s="32"/>
      <c r="P20" s="32"/>
    </row>
    <row r="21" spans="1:16" ht="15">
      <c r="A21" s="28">
        <v>3</v>
      </c>
      <c r="B21" s="28"/>
      <c r="C21" s="35" t="s">
        <v>46</v>
      </c>
      <c r="D21" s="36" t="s">
        <v>39</v>
      </c>
      <c r="E21" s="36">
        <v>2</v>
      </c>
      <c r="F21" s="32"/>
      <c r="G21" s="32"/>
      <c r="H21" s="33"/>
      <c r="I21" s="33"/>
      <c r="J21" s="33"/>
      <c r="K21" s="32"/>
      <c r="L21" s="32"/>
      <c r="M21" s="32"/>
      <c r="N21" s="32"/>
      <c r="O21" s="32"/>
      <c r="P21" s="32"/>
    </row>
    <row r="22" spans="1:16" ht="15">
      <c r="A22" s="28">
        <v>4</v>
      </c>
      <c r="B22" s="28"/>
      <c r="C22" s="35" t="s">
        <v>47</v>
      </c>
      <c r="D22" s="36" t="s">
        <v>45</v>
      </c>
      <c r="E22" s="36">
        <v>2</v>
      </c>
      <c r="F22" s="32"/>
      <c r="G22" s="32"/>
      <c r="H22" s="33"/>
      <c r="I22" s="33"/>
      <c r="J22" s="33"/>
      <c r="K22" s="32"/>
      <c r="L22" s="32"/>
      <c r="M22" s="32"/>
      <c r="N22" s="32"/>
      <c r="O22" s="32"/>
      <c r="P22" s="32"/>
    </row>
    <row r="23" spans="1:16" ht="25.5">
      <c r="A23" s="28">
        <v>5</v>
      </c>
      <c r="B23" s="28"/>
      <c r="C23" s="35" t="s">
        <v>48</v>
      </c>
      <c r="D23" s="36" t="s">
        <v>41</v>
      </c>
      <c r="E23" s="36">
        <v>38</v>
      </c>
      <c r="F23" s="32"/>
      <c r="G23" s="32"/>
      <c r="H23" s="33"/>
      <c r="I23" s="33"/>
      <c r="J23" s="33"/>
      <c r="K23" s="32"/>
      <c r="L23" s="32"/>
      <c r="M23" s="32"/>
      <c r="N23" s="32"/>
      <c r="O23" s="32"/>
      <c r="P23" s="32"/>
    </row>
    <row r="24" spans="1:16" ht="25.5">
      <c r="A24" s="28">
        <v>6</v>
      </c>
      <c r="B24" s="28"/>
      <c r="C24" s="35" t="s">
        <v>49</v>
      </c>
      <c r="D24" s="36" t="s">
        <v>41</v>
      </c>
      <c r="E24" s="36">
        <v>108</v>
      </c>
      <c r="F24" s="32"/>
      <c r="G24" s="32"/>
      <c r="H24" s="33"/>
      <c r="I24" s="33"/>
      <c r="J24" s="33"/>
      <c r="K24" s="32"/>
      <c r="L24" s="32"/>
      <c r="M24" s="32"/>
      <c r="N24" s="32"/>
      <c r="O24" s="32"/>
      <c r="P24" s="32"/>
    </row>
    <row r="25" spans="1:16" ht="25.5">
      <c r="A25" s="28">
        <v>7</v>
      </c>
      <c r="B25" s="28"/>
      <c r="C25" s="35" t="s">
        <v>50</v>
      </c>
      <c r="D25" s="36" t="s">
        <v>41</v>
      </c>
      <c r="E25" s="36">
        <v>4</v>
      </c>
      <c r="F25" s="32"/>
      <c r="G25" s="32"/>
      <c r="H25" s="33"/>
      <c r="I25" s="33"/>
      <c r="J25" s="33"/>
      <c r="K25" s="32"/>
      <c r="L25" s="32"/>
      <c r="M25" s="32"/>
      <c r="N25" s="32"/>
      <c r="O25" s="32"/>
      <c r="P25" s="32"/>
    </row>
    <row r="26" spans="1:16" ht="25.5">
      <c r="A26" s="28">
        <v>8</v>
      </c>
      <c r="B26" s="28"/>
      <c r="C26" s="35" t="s">
        <v>51</v>
      </c>
      <c r="D26" s="36" t="s">
        <v>41</v>
      </c>
      <c r="E26" s="36">
        <v>40</v>
      </c>
      <c r="F26" s="32"/>
      <c r="G26" s="32"/>
      <c r="H26" s="33"/>
      <c r="I26" s="33"/>
      <c r="J26" s="33"/>
      <c r="K26" s="32"/>
      <c r="L26" s="32"/>
      <c r="M26" s="32"/>
      <c r="N26" s="32"/>
      <c r="O26" s="32"/>
      <c r="P26" s="32"/>
    </row>
    <row r="27" spans="1:16" ht="15">
      <c r="A27" s="28"/>
      <c r="B27" s="28"/>
      <c r="C27" s="34" t="s">
        <v>52</v>
      </c>
      <c r="D27" s="36"/>
      <c r="E27" s="36"/>
      <c r="F27" s="32"/>
      <c r="G27" s="32"/>
      <c r="H27" s="33"/>
      <c r="I27" s="33"/>
      <c r="J27" s="33"/>
      <c r="K27" s="32"/>
      <c r="L27" s="32"/>
      <c r="M27" s="32"/>
      <c r="N27" s="32"/>
      <c r="O27" s="32"/>
      <c r="P27" s="32"/>
    </row>
    <row r="28" spans="1:16" ht="38.25">
      <c r="A28" s="28">
        <v>9</v>
      </c>
      <c r="B28" s="28"/>
      <c r="C28" s="35" t="s">
        <v>53</v>
      </c>
      <c r="D28" s="36" t="s">
        <v>39</v>
      </c>
      <c r="E28" s="36">
        <v>3</v>
      </c>
      <c r="F28" s="32"/>
      <c r="G28" s="32"/>
      <c r="H28" s="33"/>
      <c r="I28" s="33"/>
      <c r="J28" s="33"/>
      <c r="K28" s="32"/>
      <c r="L28" s="32"/>
      <c r="M28" s="32"/>
      <c r="N28" s="32"/>
      <c r="O28" s="32"/>
      <c r="P28" s="32"/>
    </row>
    <row r="29" spans="1:16" ht="25.5">
      <c r="A29" s="28">
        <v>10</v>
      </c>
      <c r="B29" s="28"/>
      <c r="C29" s="35" t="s">
        <v>54</v>
      </c>
      <c r="D29" s="36" t="s">
        <v>39</v>
      </c>
      <c r="E29" s="36">
        <v>1</v>
      </c>
      <c r="F29" s="32"/>
      <c r="G29" s="32"/>
      <c r="H29" s="33"/>
      <c r="I29" s="33"/>
      <c r="J29" s="33"/>
      <c r="K29" s="32"/>
      <c r="L29" s="32"/>
      <c r="M29" s="32"/>
      <c r="N29" s="32"/>
      <c r="O29" s="32"/>
      <c r="P29" s="32"/>
    </row>
    <row r="30" spans="1:16" ht="15">
      <c r="A30" s="28"/>
      <c r="B30" s="28"/>
      <c r="C30" s="34" t="s">
        <v>58</v>
      </c>
      <c r="D30" s="36"/>
      <c r="E30" s="36"/>
      <c r="F30" s="32"/>
      <c r="G30" s="32"/>
      <c r="H30" s="33"/>
      <c r="I30" s="33"/>
      <c r="J30" s="33"/>
      <c r="K30" s="32"/>
      <c r="L30" s="32"/>
      <c r="M30" s="32"/>
      <c r="N30" s="32"/>
      <c r="O30" s="32"/>
      <c r="P30" s="32"/>
    </row>
    <row r="31" spans="1:16" ht="15">
      <c r="A31" s="28"/>
      <c r="B31" s="28"/>
      <c r="C31" s="34" t="s">
        <v>59</v>
      </c>
      <c r="D31" s="36"/>
      <c r="E31" s="36"/>
      <c r="F31" s="32"/>
      <c r="G31" s="32"/>
      <c r="H31" s="33"/>
      <c r="I31" s="33"/>
      <c r="J31" s="33"/>
      <c r="K31" s="32"/>
      <c r="L31" s="32"/>
      <c r="M31" s="32"/>
      <c r="N31" s="32"/>
      <c r="O31" s="32"/>
      <c r="P31" s="32"/>
    </row>
    <row r="32" spans="1:16" ht="51">
      <c r="A32" s="28">
        <v>11</v>
      </c>
      <c r="B32" s="28"/>
      <c r="C32" s="35" t="s">
        <v>60</v>
      </c>
      <c r="D32" s="36" t="s">
        <v>41</v>
      </c>
      <c r="E32" s="36">
        <v>38</v>
      </c>
      <c r="F32" s="32"/>
      <c r="G32" s="32"/>
      <c r="H32" s="33"/>
      <c r="I32" s="33"/>
      <c r="J32" s="33"/>
      <c r="K32" s="32"/>
      <c r="L32" s="32"/>
      <c r="M32" s="32"/>
      <c r="N32" s="32"/>
      <c r="O32" s="32"/>
      <c r="P32" s="32"/>
    </row>
    <row r="33" spans="1:16" ht="38.25">
      <c r="A33" s="28">
        <v>12</v>
      </c>
      <c r="B33" s="28"/>
      <c r="C33" s="35" t="s">
        <v>61</v>
      </c>
      <c r="D33" s="36" t="s">
        <v>41</v>
      </c>
      <c r="E33" s="36">
        <v>38</v>
      </c>
      <c r="F33" s="32"/>
      <c r="G33" s="32"/>
      <c r="H33" s="33"/>
      <c r="I33" s="33"/>
      <c r="J33" s="33"/>
      <c r="K33" s="32"/>
      <c r="L33" s="32"/>
      <c r="M33" s="32"/>
      <c r="N33" s="32"/>
      <c r="O33" s="32"/>
      <c r="P33" s="32"/>
    </row>
    <row r="34" spans="1:16" ht="51">
      <c r="A34" s="28">
        <v>13</v>
      </c>
      <c r="B34" s="28"/>
      <c r="C34" s="35" t="s">
        <v>62</v>
      </c>
      <c r="D34" s="36" t="s">
        <v>41</v>
      </c>
      <c r="E34" s="36">
        <v>16</v>
      </c>
      <c r="F34" s="32"/>
      <c r="G34" s="32"/>
      <c r="H34" s="33"/>
      <c r="I34" s="33"/>
      <c r="J34" s="33"/>
      <c r="K34" s="32"/>
      <c r="L34" s="32"/>
      <c r="M34" s="32"/>
      <c r="N34" s="32"/>
      <c r="O34" s="32"/>
      <c r="P34" s="32"/>
    </row>
    <row r="35" spans="1:16" ht="15">
      <c r="A35" s="28"/>
      <c r="B35" s="29"/>
      <c r="C35" s="34" t="s">
        <v>63</v>
      </c>
      <c r="D35" s="36"/>
      <c r="E35" s="36"/>
      <c r="F35" s="32"/>
      <c r="G35" s="32"/>
      <c r="H35" s="33"/>
      <c r="I35" s="33"/>
      <c r="J35" s="33"/>
      <c r="K35" s="32"/>
      <c r="L35" s="32"/>
      <c r="M35" s="32"/>
      <c r="N35" s="32"/>
      <c r="O35" s="32"/>
      <c r="P35" s="32"/>
    </row>
    <row r="36" spans="1:16" ht="38.25">
      <c r="A36" s="28">
        <v>14</v>
      </c>
      <c r="B36" s="28"/>
      <c r="C36" s="35" t="s">
        <v>65</v>
      </c>
      <c r="D36" s="36" t="s">
        <v>41</v>
      </c>
      <c r="E36" s="36">
        <v>108</v>
      </c>
      <c r="F36" s="32"/>
      <c r="G36" s="32"/>
      <c r="H36" s="33"/>
      <c r="I36" s="33"/>
      <c r="J36" s="33"/>
      <c r="K36" s="32"/>
      <c r="L36" s="32"/>
      <c r="M36" s="32"/>
      <c r="N36" s="32"/>
      <c r="O36" s="32"/>
      <c r="P36" s="32"/>
    </row>
    <row r="37" spans="1:16" ht="38.25">
      <c r="A37" s="28">
        <v>15</v>
      </c>
      <c r="B37" s="28"/>
      <c r="C37" s="35" t="s">
        <v>66</v>
      </c>
      <c r="D37" s="36" t="s">
        <v>41</v>
      </c>
      <c r="E37" s="36">
        <v>108</v>
      </c>
      <c r="F37" s="32"/>
      <c r="G37" s="32"/>
      <c r="H37" s="33"/>
      <c r="I37" s="33"/>
      <c r="J37" s="33"/>
      <c r="K37" s="32"/>
      <c r="L37" s="32"/>
      <c r="M37" s="32"/>
      <c r="N37" s="32"/>
      <c r="O37" s="32"/>
      <c r="P37" s="32"/>
    </row>
    <row r="38" spans="1:16" ht="15">
      <c r="A38" s="28"/>
      <c r="B38" s="29"/>
      <c r="C38" s="34" t="s">
        <v>67</v>
      </c>
      <c r="D38" s="36"/>
      <c r="E38" s="36"/>
      <c r="F38" s="32"/>
      <c r="G38" s="32"/>
      <c r="H38" s="33"/>
      <c r="I38" s="33"/>
      <c r="J38" s="33"/>
      <c r="K38" s="32"/>
      <c r="L38" s="32"/>
      <c r="M38" s="32"/>
      <c r="N38" s="32"/>
      <c r="O38" s="32"/>
      <c r="P38" s="32"/>
    </row>
    <row r="39" spans="1:16" ht="38.25">
      <c r="A39" s="28">
        <v>16</v>
      </c>
      <c r="B39" s="28"/>
      <c r="C39" s="35" t="s">
        <v>68</v>
      </c>
      <c r="D39" s="36" t="s">
        <v>41</v>
      </c>
      <c r="E39" s="36">
        <v>38</v>
      </c>
      <c r="F39" s="32"/>
      <c r="G39" s="32"/>
      <c r="H39" s="33"/>
      <c r="I39" s="33"/>
      <c r="J39" s="33"/>
      <c r="K39" s="32"/>
      <c r="L39" s="32"/>
      <c r="M39" s="32"/>
      <c r="N39" s="32"/>
      <c r="O39" s="32"/>
      <c r="P39" s="32"/>
    </row>
    <row r="40" spans="1:16" ht="25.5">
      <c r="A40" s="28">
        <v>17</v>
      </c>
      <c r="B40" s="28"/>
      <c r="C40" s="35" t="s">
        <v>70</v>
      </c>
      <c r="D40" s="36" t="s">
        <v>41</v>
      </c>
      <c r="E40" s="36">
        <v>33</v>
      </c>
      <c r="F40" s="32"/>
      <c r="G40" s="32"/>
      <c r="H40" s="33"/>
      <c r="I40" s="33"/>
      <c r="J40" s="33"/>
      <c r="K40" s="32"/>
      <c r="L40" s="32"/>
      <c r="M40" s="32"/>
      <c r="N40" s="32"/>
      <c r="O40" s="32"/>
      <c r="P40" s="32"/>
    </row>
    <row r="41" spans="1:16" ht="25.5">
      <c r="A41" s="28">
        <v>18</v>
      </c>
      <c r="B41" s="28"/>
      <c r="C41" s="35" t="s">
        <v>71</v>
      </c>
      <c r="D41" s="36" t="s">
        <v>41</v>
      </c>
      <c r="E41" s="36">
        <v>2.50</v>
      </c>
      <c r="F41" s="32"/>
      <c r="G41" s="32"/>
      <c r="H41" s="33"/>
      <c r="I41" s="33"/>
      <c r="J41" s="33"/>
      <c r="K41" s="32"/>
      <c r="L41" s="32"/>
      <c r="M41" s="32"/>
      <c r="N41" s="32"/>
      <c r="O41" s="32"/>
      <c r="P41" s="32"/>
    </row>
    <row r="42" spans="1:16" ht="51">
      <c r="A42" s="28">
        <v>19</v>
      </c>
      <c r="B42" s="28"/>
      <c r="C42" s="37" t="s">
        <v>72</v>
      </c>
      <c r="D42" s="38" t="s">
        <v>73</v>
      </c>
      <c r="E42" s="32">
        <v>5.50</v>
      </c>
      <c r="F42" s="32"/>
      <c r="G42" s="32"/>
      <c r="H42" s="33"/>
      <c r="I42" s="33"/>
      <c r="J42" s="33"/>
      <c r="K42" s="32"/>
      <c r="L42" s="32"/>
      <c r="M42" s="32"/>
      <c r="N42" s="32"/>
      <c r="O42" s="32"/>
      <c r="P42" s="32"/>
    </row>
    <row r="43" spans="1:16" ht="38.25">
      <c r="A43" s="28">
        <v>20</v>
      </c>
      <c r="B43" s="28"/>
      <c r="C43" s="35" t="s">
        <v>74</v>
      </c>
      <c r="D43" s="36" t="s">
        <v>43</v>
      </c>
      <c r="E43" s="36">
        <v>56</v>
      </c>
      <c r="F43" s="32"/>
      <c r="G43" s="32"/>
      <c r="H43" s="33"/>
      <c r="I43" s="33"/>
      <c r="J43" s="33"/>
      <c r="K43" s="32"/>
      <c r="L43" s="32"/>
      <c r="M43" s="32"/>
      <c r="N43" s="32"/>
      <c r="O43" s="32"/>
      <c r="P43" s="32"/>
    </row>
    <row r="44" spans="1:16" ht="15">
      <c r="A44" s="28"/>
      <c r="B44" s="29"/>
      <c r="C44" s="34" t="s">
        <v>75</v>
      </c>
      <c r="D44" s="36"/>
      <c r="E44" s="36"/>
      <c r="F44" s="32"/>
      <c r="G44" s="32"/>
      <c r="H44" s="33"/>
      <c r="I44" s="33"/>
      <c r="J44" s="33"/>
      <c r="K44" s="32"/>
      <c r="L44" s="32"/>
      <c r="M44" s="32"/>
      <c r="N44" s="32"/>
      <c r="O44" s="32"/>
      <c r="P44" s="32"/>
    </row>
    <row r="45" spans="1:16" ht="15">
      <c r="A45" s="28"/>
      <c r="B45" s="29"/>
      <c r="C45" s="34" t="s">
        <v>76</v>
      </c>
      <c r="D45" s="36"/>
      <c r="E45" s="36"/>
      <c r="F45" s="32"/>
      <c r="G45" s="32"/>
      <c r="H45" s="33"/>
      <c r="I45" s="33"/>
      <c r="J45" s="33"/>
      <c r="K45" s="32"/>
      <c r="L45" s="32"/>
      <c r="M45" s="32"/>
      <c r="N45" s="32"/>
      <c r="O45" s="32"/>
      <c r="P45" s="32"/>
    </row>
    <row r="46" spans="1:16" ht="15">
      <c r="A46" s="28">
        <v>21</v>
      </c>
      <c r="B46" s="28"/>
      <c r="C46" s="35" t="s">
        <v>77</v>
      </c>
      <c r="D46" s="36" t="s">
        <v>39</v>
      </c>
      <c r="E46" s="36">
        <v>13</v>
      </c>
      <c r="F46" s="32"/>
      <c r="G46" s="32"/>
      <c r="H46" s="33"/>
      <c r="I46" s="33"/>
      <c r="J46" s="33"/>
      <c r="K46" s="32"/>
      <c r="L46" s="32"/>
      <c r="M46" s="32"/>
      <c r="N46" s="32"/>
      <c r="O46" s="32"/>
      <c r="P46" s="32"/>
    </row>
    <row r="47" spans="1:16" ht="38.25">
      <c r="A47" s="28">
        <v>22</v>
      </c>
      <c r="B47" s="28"/>
      <c r="C47" s="35" t="s">
        <v>244</v>
      </c>
      <c r="D47" s="36" t="s">
        <v>39</v>
      </c>
      <c r="E47" s="36">
        <v>5</v>
      </c>
      <c r="F47" s="32"/>
      <c r="G47" s="32"/>
      <c r="H47" s="33"/>
      <c r="I47" s="33"/>
      <c r="J47" s="33"/>
      <c r="K47" s="32"/>
      <c r="L47" s="32"/>
      <c r="M47" s="32"/>
      <c r="N47" s="32"/>
      <c r="O47" s="32"/>
      <c r="P47" s="32"/>
    </row>
    <row r="48" spans="1:16" ht="15">
      <c r="A48" s="28"/>
      <c r="B48" s="28"/>
      <c r="C48" s="34" t="s">
        <v>78</v>
      </c>
      <c r="D48" s="36"/>
      <c r="E48" s="36"/>
      <c r="F48" s="32"/>
      <c r="G48" s="32"/>
      <c r="H48" s="33"/>
      <c r="I48" s="33"/>
      <c r="J48" s="33"/>
      <c r="K48" s="32"/>
      <c r="L48" s="32"/>
      <c r="M48" s="32"/>
      <c r="N48" s="32"/>
      <c r="O48" s="32"/>
      <c r="P48" s="32"/>
    </row>
    <row r="49" spans="1:16" ht="15">
      <c r="A49" s="28">
        <v>23</v>
      </c>
      <c r="B49" s="28"/>
      <c r="C49" s="35" t="s">
        <v>80</v>
      </c>
      <c r="D49" s="36" t="s">
        <v>39</v>
      </c>
      <c r="E49" s="36">
        <v>1</v>
      </c>
      <c r="F49" s="32"/>
      <c r="G49" s="32"/>
      <c r="H49" s="33"/>
      <c r="I49" s="33"/>
      <c r="J49" s="33"/>
      <c r="K49" s="32"/>
      <c r="L49" s="32"/>
      <c r="M49" s="32"/>
      <c r="N49" s="32"/>
      <c r="O49" s="32"/>
      <c r="P49" s="32"/>
    </row>
    <row r="50" spans="1:16" ht="15">
      <c r="A50" s="28">
        <v>24</v>
      </c>
      <c r="B50" s="28"/>
      <c r="C50" s="35" t="s">
        <v>82</v>
      </c>
      <c r="D50" s="36" t="s">
        <v>39</v>
      </c>
      <c r="E50" s="36">
        <v>1</v>
      </c>
      <c r="F50" s="32"/>
      <c r="G50" s="32"/>
      <c r="H50" s="33"/>
      <c r="I50" s="33"/>
      <c r="J50" s="33"/>
      <c r="K50" s="32"/>
      <c r="L50" s="32"/>
      <c r="M50" s="32"/>
      <c r="N50" s="32"/>
      <c r="O50" s="32"/>
      <c r="P50" s="32"/>
    </row>
    <row r="51" spans="1:16" ht="15">
      <c r="A51" s="28">
        <v>25</v>
      </c>
      <c r="B51" s="28"/>
      <c r="C51" s="35" t="s">
        <v>84</v>
      </c>
      <c r="D51" s="36" t="s">
        <v>39</v>
      </c>
      <c r="E51" s="36">
        <v>2</v>
      </c>
      <c r="F51" s="32"/>
      <c r="G51" s="32"/>
      <c r="H51" s="33"/>
      <c r="I51" s="33"/>
      <c r="J51" s="33"/>
      <c r="K51" s="32"/>
      <c r="L51" s="32"/>
      <c r="M51" s="32"/>
      <c r="N51" s="32"/>
      <c r="O51" s="32"/>
      <c r="P51" s="32"/>
    </row>
    <row r="52" spans="1:16" ht="25.5">
      <c r="A52" s="28">
        <v>26</v>
      </c>
      <c r="B52" s="28"/>
      <c r="C52" s="35" t="s">
        <v>87</v>
      </c>
      <c r="D52" s="36" t="s">
        <v>39</v>
      </c>
      <c r="E52" s="36">
        <v>3</v>
      </c>
      <c r="F52" s="32"/>
      <c r="G52" s="32"/>
      <c r="H52" s="33"/>
      <c r="I52" s="33"/>
      <c r="J52" s="33"/>
      <c r="K52" s="32"/>
      <c r="L52" s="32"/>
      <c r="M52" s="32"/>
      <c r="N52" s="32"/>
      <c r="O52" s="32"/>
      <c r="P52" s="32"/>
    </row>
    <row r="53" spans="1:16" ht="15">
      <c r="A53" s="28"/>
      <c r="B53" s="28"/>
      <c r="C53" s="34" t="s">
        <v>88</v>
      </c>
      <c r="D53" s="36"/>
      <c r="E53" s="36"/>
      <c r="F53" s="32"/>
      <c r="G53" s="32"/>
      <c r="H53" s="33"/>
      <c r="I53" s="33"/>
      <c r="J53" s="33"/>
      <c r="K53" s="32"/>
      <c r="L53" s="32"/>
      <c r="M53" s="32"/>
      <c r="N53" s="32"/>
      <c r="O53" s="32"/>
      <c r="P53" s="32"/>
    </row>
    <row r="54" spans="1:16" ht="51">
      <c r="A54" s="28">
        <v>27</v>
      </c>
      <c r="B54" s="38"/>
      <c r="C54" s="37" t="s">
        <v>89</v>
      </c>
      <c r="D54" s="38" t="s">
        <v>90</v>
      </c>
      <c r="E54" s="32">
        <v>1</v>
      </c>
      <c r="F54" s="32"/>
      <c r="G54" s="32"/>
      <c r="H54" s="33"/>
      <c r="I54" s="33"/>
      <c r="J54" s="33"/>
      <c r="K54" s="32"/>
      <c r="L54" s="32"/>
      <c r="M54" s="32"/>
      <c r="N54" s="32"/>
      <c r="O54" s="32"/>
      <c r="P54" s="32"/>
    </row>
    <row r="55" spans="1:16" ht="15">
      <c r="A55" s="28">
        <v>28</v>
      </c>
      <c r="B55" s="38"/>
      <c r="C55" s="37" t="s">
        <v>91</v>
      </c>
      <c r="D55" s="38" t="s">
        <v>92</v>
      </c>
      <c r="E55" s="32">
        <v>1</v>
      </c>
      <c r="F55" s="32"/>
      <c r="G55" s="32"/>
      <c r="H55" s="33"/>
      <c r="I55" s="33"/>
      <c r="J55" s="33"/>
      <c r="K55" s="32"/>
      <c r="L55" s="32"/>
      <c r="M55" s="32"/>
      <c r="N55" s="32"/>
      <c r="O55" s="32"/>
      <c r="P55" s="32"/>
    </row>
    <row r="56" spans="1:16" ht="15">
      <c r="A56" s="28"/>
      <c r="B56" s="29"/>
      <c r="C56" s="39" t="s">
        <v>93</v>
      </c>
      <c r="D56" s="36"/>
      <c r="E56" s="36"/>
      <c r="F56" s="32"/>
      <c r="G56" s="32"/>
      <c r="H56" s="32"/>
      <c r="I56" s="32"/>
      <c r="J56" s="32"/>
      <c r="K56" s="32"/>
      <c r="L56" s="40"/>
      <c r="M56" s="40"/>
      <c r="N56" s="40"/>
      <c r="O56" s="40"/>
      <c r="P56" s="40"/>
    </row>
    <row r="57" spans="4:16" ht="15">
      <c r="D57" s="2" t="s">
        <v>94</v>
      </c>
      <c r="E57" s="1"/>
      <c r="F57" s="1"/>
      <c r="G57" s="1"/>
      <c r="H57" s="1"/>
      <c r="I57" s="1"/>
      <c r="J57" s="1"/>
      <c r="K57" s="76"/>
      <c r="L57" s="41"/>
      <c r="M57" s="41"/>
      <c r="N57" s="41"/>
      <c r="O57" s="41"/>
      <c r="P57" s="65"/>
    </row>
    <row r="58" spans="4:16" ht="15">
      <c r="D58" s="19"/>
      <c r="E58" s="19"/>
      <c r="F58" s="19"/>
      <c r="G58" s="19"/>
      <c r="H58" s="77" t="s">
        <v>95</v>
      </c>
      <c r="I58" s="78"/>
      <c r="J58" s="78"/>
      <c r="K58" s="79"/>
      <c r="L58" s="42"/>
      <c r="M58" s="29"/>
      <c r="N58" s="29"/>
      <c r="O58" s="29"/>
      <c r="P58" s="40"/>
    </row>
    <row r="59" spans="4:16" ht="15">
      <c r="D59" s="19"/>
      <c r="E59" s="19"/>
      <c r="F59" s="19"/>
      <c r="G59" s="19"/>
      <c r="H59" s="77" t="s">
        <v>96</v>
      </c>
      <c r="I59" s="78"/>
      <c r="J59" s="78"/>
      <c r="K59" s="79"/>
      <c r="L59" s="43"/>
      <c r="M59" s="29"/>
      <c r="N59" s="29"/>
      <c r="O59" s="29"/>
      <c r="P59" s="40"/>
    </row>
    <row r="60" spans="4:16" ht="15">
      <c r="D60" s="19"/>
      <c r="E60" s="19"/>
      <c r="F60" s="19"/>
      <c r="G60" s="19"/>
      <c r="H60" s="77" t="s">
        <v>97</v>
      </c>
      <c r="I60" s="78"/>
      <c r="J60" s="78"/>
      <c r="K60" s="79"/>
      <c r="L60" s="42"/>
      <c r="M60" s="29"/>
      <c r="N60" s="29"/>
      <c r="O60" s="29"/>
      <c r="P60" s="40"/>
    </row>
    <row r="61" spans="4:16" ht="15">
      <c r="D61" s="19"/>
      <c r="E61" s="19"/>
      <c r="F61" s="19"/>
      <c r="G61" s="19"/>
      <c r="H61" s="2" t="s">
        <v>98</v>
      </c>
      <c r="I61" s="1"/>
      <c r="J61" s="1"/>
      <c r="K61" s="76"/>
      <c r="L61" s="42"/>
      <c r="M61" s="29"/>
      <c r="N61" s="29"/>
      <c r="O61" s="29"/>
      <c r="P61" s="40"/>
    </row>
    <row r="62" spans="4:16" ht="15">
      <c r="D62" s="19"/>
      <c r="E62" s="19"/>
      <c r="F62" s="19"/>
      <c r="G62" s="19"/>
      <c r="H62" s="77" t="s">
        <v>99</v>
      </c>
      <c r="I62" s="78"/>
      <c r="J62" s="78"/>
      <c r="K62" s="79"/>
      <c r="L62" s="42"/>
      <c r="M62" s="29"/>
      <c r="N62" s="29"/>
      <c r="O62" s="29"/>
      <c r="P62" s="44"/>
    </row>
    <row r="63" spans="4:16" ht="15">
      <c r="D63" s="19"/>
      <c r="E63" s="19"/>
      <c r="F63" s="19"/>
      <c r="G63" s="19"/>
      <c r="H63" s="9" t="s">
        <v>100</v>
      </c>
      <c r="I63" s="9"/>
      <c r="J63" s="9"/>
      <c r="K63" s="9"/>
      <c r="L63" s="29"/>
      <c r="M63" s="29"/>
      <c r="N63" s="29"/>
      <c r="O63" s="29"/>
      <c r="P63" s="44"/>
    </row>
    <row r="64" spans="1:4" ht="15">
      <c r="A64" s="14" t="s">
        <v>101</v>
      </c>
      <c r="B64" s="14"/>
      <c r="C64" s="45"/>
      <c r="D64" s="46"/>
    </row>
    <row r="65" spans="1:4" ht="15">
      <c r="A65" s="46"/>
      <c r="B65" s="46"/>
      <c r="C65" s="13" t="s">
        <v>102</v>
      </c>
      <c r="D65" s="12"/>
    </row>
    <row r="66" spans="1:4" ht="15">
      <c r="A66" s="47" t="s">
        <v>103</v>
      </c>
      <c r="B66" s="48"/>
      <c r="C66" s="45"/>
      <c r="D66" s="48"/>
    </row>
    <row r="68" spans="1:4" ht="15">
      <c r="A68" s="11" t="s">
        <v>104</v>
      </c>
      <c r="B68" s="10"/>
      <c r="C68" s="45"/>
      <c r="D68" s="46"/>
    </row>
    <row r="69" spans="1:4" ht="15">
      <c r="A69" s="46"/>
      <c r="B69" s="46"/>
      <c r="C69" s="13" t="s">
        <v>102</v>
      </c>
      <c r="D69" s="12"/>
    </row>
    <row r="70" spans="1:3" ht="15">
      <c r="A70" s="14" t="s">
        <v>105</v>
      </c>
      <c r="B70" s="14"/>
      <c r="C70" s="49"/>
    </row>
    <row r="71" spans="1:3" ht="15">
      <c r="A71" s="48"/>
      <c r="B71" s="48"/>
      <c r="C71" s="48"/>
    </row>
    <row r="73" spans="2:3" ht="15">
      <c r="B73" s="74" t="s">
        <v>245</v>
      </c>
      <c r="C73" s="74" t="s">
        <v>246</v>
      </c>
    </row>
  </sheetData>
  <mergeCells count="17">
    <mergeCell ref="H63:K63"/>
    <mergeCell ref="A1:P1"/>
    <mergeCell ref="A3:P3"/>
    <mergeCell ref="A4:P4"/>
    <mergeCell ref="F14:K14"/>
    <mergeCell ref="L14:P14"/>
    <mergeCell ref="D57:K57"/>
    <mergeCell ref="H58:K58"/>
    <mergeCell ref="H59:K59"/>
    <mergeCell ref="H60:K60"/>
    <mergeCell ref="H61:K61"/>
    <mergeCell ref="H62:K62"/>
    <mergeCell ref="A64:B64"/>
    <mergeCell ref="C65:D65"/>
    <mergeCell ref="A68:B68"/>
    <mergeCell ref="C69:D69"/>
    <mergeCell ref="A70:B70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83C8DC9-B6C9-41B7-8FC5-06313E9897FF}">
  <sheetPr>
    <tabColor rgb="FFE0F8E3"/>
  </sheetPr>
  <dimension ref="A1:P80"/>
  <sheetViews>
    <sheetView workbookViewId="0" topLeftCell="A50">
      <selection pane="topLeft" activeCell="S22" sqref="S22"/>
    </sheetView>
  </sheetViews>
  <sheetFormatPr defaultRowHeight="15"/>
  <cols>
    <col min="1" max="1" width="5.625" customWidth="1"/>
    <col min="2" max="2" width="8.75" customWidth="1"/>
    <col min="3" max="3" width="45.75" customWidth="1"/>
    <col min="5" max="5" width="9.125" style="51"/>
    <col min="13" max="13" width="10.125" bestFit="1" customWidth="1"/>
    <col min="16" max="16" width="9.75" customWidth="1"/>
  </cols>
  <sheetData>
    <row r="1" spans="1:16" ht="15">
      <c r="A1" s="8" t="s">
        <v>231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1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</row>
    <row r="3" spans="1:16" ht="15">
      <c r="A3" s="7" t="s">
        <v>10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8">
      <c r="A4" s="5" t="s">
        <v>11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">
      <c r="A5" s="19" t="s">
        <v>232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</row>
    <row r="6" spans="1:16" ht="15">
      <c r="A6" s="19" t="s">
        <v>12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</row>
    <row r="7" spans="1:16" ht="15">
      <c r="A7" s="19" t="s">
        <v>205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</row>
    <row r="8" spans="1:16" ht="15">
      <c r="A8" s="19" t="s">
        <v>13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N8" s="19"/>
      <c r="O8" s="19"/>
      <c r="P8" s="19"/>
    </row>
    <row r="9" spans="1:16" ht="15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</row>
    <row r="10" spans="1:16" ht="15">
      <c r="A10" s="19" t="s">
        <v>14</v>
      </c>
      <c r="B10" s="19"/>
      <c r="C10" s="19"/>
      <c r="D10" s="19"/>
      <c r="E10" s="19"/>
      <c r="F10" s="19"/>
      <c r="G10" s="19"/>
      <c r="H10" s="19"/>
      <c r="I10" s="19"/>
      <c r="J10" s="19"/>
      <c r="K10" s="19" t="s">
        <v>15</v>
      </c>
      <c r="L10" s="19"/>
      <c r="M10" s="20"/>
      <c r="N10" s="21"/>
      <c r="O10" s="19"/>
      <c r="P10" s="19"/>
    </row>
    <row r="11" spans="1:16" ht="15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20"/>
      <c r="N11" s="21"/>
      <c r="O11" s="19"/>
      <c r="P11" s="19"/>
    </row>
    <row r="12" spans="1:16" ht="15">
      <c r="A12" s="19"/>
      <c r="B12" s="19"/>
      <c r="C12" s="19"/>
      <c r="D12" s="19"/>
      <c r="E12" s="19"/>
      <c r="F12" s="19"/>
      <c r="G12" s="19"/>
      <c r="H12" s="19"/>
      <c r="I12" s="19"/>
      <c r="K12" s="19"/>
      <c r="L12" s="19"/>
      <c r="M12" s="19" t="s">
        <v>196</v>
      </c>
      <c r="N12" s="19"/>
      <c r="O12" s="19"/>
      <c r="P12" s="19"/>
    </row>
    <row r="13" spans="1:16" ht="1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</row>
    <row r="14" spans="1:16" ht="15">
      <c r="A14" s="22"/>
      <c r="B14" s="22"/>
      <c r="C14" s="22"/>
      <c r="D14" s="22"/>
      <c r="E14" s="22"/>
      <c r="F14" s="3" t="s">
        <v>16</v>
      </c>
      <c r="G14" s="3"/>
      <c r="H14" s="3"/>
      <c r="I14" s="3"/>
      <c r="J14" s="3"/>
      <c r="K14" s="3"/>
      <c r="L14" s="3" t="s">
        <v>17</v>
      </c>
      <c r="M14" s="3"/>
      <c r="N14" s="3"/>
      <c r="O14" s="3"/>
      <c r="P14" s="3"/>
    </row>
    <row r="15" spans="1:16" ht="70.5">
      <c r="A15" s="24" t="s">
        <v>18</v>
      </c>
      <c r="B15" s="24" t="s">
        <v>19</v>
      </c>
      <c r="C15" s="25" t="s">
        <v>20</v>
      </c>
      <c r="D15" s="24" t="s">
        <v>21</v>
      </c>
      <c r="E15" s="24" t="s">
        <v>22</v>
      </c>
      <c r="F15" s="26" t="s">
        <v>23</v>
      </c>
      <c r="G15" s="26" t="s">
        <v>24</v>
      </c>
      <c r="H15" s="27" t="s">
        <v>25</v>
      </c>
      <c r="I15" s="27" t="s">
        <v>26</v>
      </c>
      <c r="J15" s="27" t="s">
        <v>27</v>
      </c>
      <c r="K15" s="26" t="s">
        <v>28</v>
      </c>
      <c r="L15" s="26" t="s">
        <v>29</v>
      </c>
      <c r="M15" s="26" t="s">
        <v>30</v>
      </c>
      <c r="N15" s="26" t="s">
        <v>31</v>
      </c>
      <c r="O15" s="26" t="s">
        <v>32</v>
      </c>
      <c r="P15" s="26" t="s">
        <v>33</v>
      </c>
    </row>
    <row r="16" spans="1:16" ht="15">
      <c r="A16" s="23">
        <v>1</v>
      </c>
      <c r="B16" s="23">
        <v>2</v>
      </c>
      <c r="C16" s="23">
        <v>3</v>
      </c>
      <c r="D16" s="23">
        <v>4</v>
      </c>
      <c r="E16" s="23">
        <v>5</v>
      </c>
      <c r="F16" s="23">
        <v>6</v>
      </c>
      <c r="G16" s="23">
        <v>7</v>
      </c>
      <c r="H16" s="23">
        <v>8</v>
      </c>
      <c r="I16" s="23">
        <v>9</v>
      </c>
      <c r="J16" s="23">
        <v>10</v>
      </c>
      <c r="K16" s="23">
        <v>11</v>
      </c>
      <c r="L16" s="23">
        <v>12</v>
      </c>
      <c r="M16" s="23">
        <v>13</v>
      </c>
      <c r="N16" s="23">
        <v>14</v>
      </c>
      <c r="O16" s="23">
        <v>15</v>
      </c>
      <c r="P16" s="23">
        <v>16</v>
      </c>
    </row>
    <row r="17" spans="1:16" ht="15">
      <c r="A17" s="28"/>
      <c r="B17" s="29"/>
      <c r="C17" s="30" t="s">
        <v>187</v>
      </c>
      <c r="D17" s="31" t="s">
        <v>35</v>
      </c>
      <c r="E17" s="31" t="s">
        <v>188</v>
      </c>
      <c r="F17" s="32"/>
      <c r="G17" s="32"/>
      <c r="H17" s="33"/>
      <c r="I17" s="33"/>
      <c r="J17" s="33"/>
      <c r="K17" s="32"/>
      <c r="L17" s="32"/>
      <c r="M17" s="32"/>
      <c r="N17" s="32"/>
      <c r="O17" s="32"/>
      <c r="P17" s="32"/>
    </row>
    <row r="18" spans="1:16" ht="15">
      <c r="A18" s="28"/>
      <c r="B18" s="29"/>
      <c r="C18" s="34" t="s">
        <v>37</v>
      </c>
      <c r="D18" s="31"/>
      <c r="E18" s="31"/>
      <c r="F18" s="32"/>
      <c r="G18" s="32"/>
      <c r="H18" s="33"/>
      <c r="I18" s="33"/>
      <c r="J18" s="33"/>
      <c r="K18" s="32"/>
      <c r="L18" s="32"/>
      <c r="M18" s="32"/>
      <c r="N18" s="32"/>
      <c r="O18" s="32"/>
      <c r="P18" s="32"/>
    </row>
    <row r="19" spans="1:16" ht="15">
      <c r="A19" s="28">
        <v>1</v>
      </c>
      <c r="B19" s="28"/>
      <c r="C19" s="35" t="s">
        <v>38</v>
      </c>
      <c r="D19" s="36" t="s">
        <v>39</v>
      </c>
      <c r="E19" s="36">
        <v>3</v>
      </c>
      <c r="F19" s="32"/>
      <c r="G19" s="32"/>
      <c r="H19" s="33"/>
      <c r="I19" s="33"/>
      <c r="J19" s="33"/>
      <c r="K19" s="32"/>
      <c r="L19" s="32"/>
      <c r="M19" s="32"/>
      <c r="N19" s="32"/>
      <c r="O19" s="32"/>
      <c r="P19" s="32"/>
    </row>
    <row r="20" spans="1:16" ht="15">
      <c r="A20" s="28">
        <v>2</v>
      </c>
      <c r="B20" s="28"/>
      <c r="C20" s="35" t="s">
        <v>40</v>
      </c>
      <c r="D20" s="36" t="s">
        <v>41</v>
      </c>
      <c r="E20" s="36">
        <v>6.90</v>
      </c>
      <c r="F20" s="32"/>
      <c r="G20" s="32"/>
      <c r="H20" s="33"/>
      <c r="I20" s="33"/>
      <c r="J20" s="33"/>
      <c r="K20" s="32"/>
      <c r="L20" s="32"/>
      <c r="M20" s="32"/>
      <c r="N20" s="32"/>
      <c r="O20" s="32"/>
      <c r="P20" s="32"/>
    </row>
    <row r="21" spans="1:16" ht="15">
      <c r="A21" s="28">
        <v>3</v>
      </c>
      <c r="B21" s="28"/>
      <c r="C21" s="35" t="s">
        <v>42</v>
      </c>
      <c r="D21" s="36" t="s">
        <v>43</v>
      </c>
      <c r="E21" s="36">
        <v>12</v>
      </c>
      <c r="F21" s="32"/>
      <c r="G21" s="32"/>
      <c r="H21" s="33"/>
      <c r="I21" s="33"/>
      <c r="J21" s="33"/>
      <c r="K21" s="32"/>
      <c r="L21" s="32"/>
      <c r="M21" s="32"/>
      <c r="N21" s="32"/>
      <c r="O21" s="32"/>
      <c r="P21" s="32"/>
    </row>
    <row r="22" spans="1:16" ht="25.5">
      <c r="A22" s="28">
        <v>4</v>
      </c>
      <c r="B22" s="28"/>
      <c r="C22" s="35" t="s">
        <v>44</v>
      </c>
      <c r="D22" s="36" t="s">
        <v>45</v>
      </c>
      <c r="E22" s="36">
        <v>17</v>
      </c>
      <c r="F22" s="32"/>
      <c r="G22" s="32"/>
      <c r="H22" s="33"/>
      <c r="I22" s="33"/>
      <c r="J22" s="33"/>
      <c r="K22" s="32"/>
      <c r="L22" s="32"/>
      <c r="M22" s="32"/>
      <c r="N22" s="32"/>
      <c r="O22" s="32"/>
      <c r="P22" s="32"/>
    </row>
    <row r="23" spans="1:16" ht="15">
      <c r="A23" s="28">
        <v>5</v>
      </c>
      <c r="B23" s="28"/>
      <c r="C23" s="35" t="s">
        <v>110</v>
      </c>
      <c r="D23" s="36" t="s">
        <v>39</v>
      </c>
      <c r="E23" s="36">
        <v>1</v>
      </c>
      <c r="F23" s="32"/>
      <c r="G23" s="32"/>
      <c r="H23" s="33"/>
      <c r="I23" s="33"/>
      <c r="J23" s="33"/>
      <c r="K23" s="32"/>
      <c r="L23" s="32"/>
      <c r="M23" s="32"/>
      <c r="N23" s="32"/>
      <c r="O23" s="32"/>
      <c r="P23" s="32"/>
    </row>
    <row r="24" spans="1:16" ht="15">
      <c r="A24" s="28">
        <v>6</v>
      </c>
      <c r="B24" s="28"/>
      <c r="C24" s="35" t="s">
        <v>47</v>
      </c>
      <c r="D24" s="36" t="s">
        <v>45</v>
      </c>
      <c r="E24" s="36">
        <v>3</v>
      </c>
      <c r="F24" s="32"/>
      <c r="G24" s="32"/>
      <c r="H24" s="33"/>
      <c r="I24" s="33"/>
      <c r="J24" s="33"/>
      <c r="K24" s="32"/>
      <c r="L24" s="32"/>
      <c r="M24" s="32"/>
      <c r="N24" s="32"/>
      <c r="O24" s="32"/>
      <c r="P24" s="32"/>
    </row>
    <row r="25" spans="1:16" ht="25.5">
      <c r="A25" s="28">
        <v>7</v>
      </c>
      <c r="B25" s="28"/>
      <c r="C25" s="35" t="s">
        <v>48</v>
      </c>
      <c r="D25" s="36" t="s">
        <v>41</v>
      </c>
      <c r="E25" s="36">
        <v>36</v>
      </c>
      <c r="F25" s="32"/>
      <c r="G25" s="32"/>
      <c r="H25" s="33"/>
      <c r="I25" s="33"/>
      <c r="J25" s="33"/>
      <c r="K25" s="32"/>
      <c r="L25" s="32"/>
      <c r="M25" s="32"/>
      <c r="N25" s="32"/>
      <c r="O25" s="32"/>
      <c r="P25" s="32"/>
    </row>
    <row r="26" spans="1:16" ht="25.5">
      <c r="A26" s="28">
        <v>8</v>
      </c>
      <c r="B26" s="28"/>
      <c r="C26" s="35" t="s">
        <v>49</v>
      </c>
      <c r="D26" s="36" t="s">
        <v>41</v>
      </c>
      <c r="E26" s="36">
        <v>102</v>
      </c>
      <c r="F26" s="32"/>
      <c r="G26" s="32"/>
      <c r="H26" s="33"/>
      <c r="I26" s="33"/>
      <c r="J26" s="33"/>
      <c r="K26" s="32"/>
      <c r="L26" s="32"/>
      <c r="M26" s="32"/>
      <c r="N26" s="32"/>
      <c r="O26" s="32"/>
      <c r="P26" s="32"/>
    </row>
    <row r="27" spans="1:16" ht="25.5">
      <c r="A27" s="28">
        <v>9</v>
      </c>
      <c r="B27" s="28"/>
      <c r="C27" s="35" t="s">
        <v>50</v>
      </c>
      <c r="D27" s="36" t="s">
        <v>41</v>
      </c>
      <c r="E27" s="36">
        <v>2</v>
      </c>
      <c r="F27" s="32"/>
      <c r="G27" s="32"/>
      <c r="H27" s="33"/>
      <c r="I27" s="33"/>
      <c r="J27" s="33"/>
      <c r="K27" s="32"/>
      <c r="L27" s="32"/>
      <c r="M27" s="32"/>
      <c r="N27" s="32"/>
      <c r="O27" s="32"/>
      <c r="P27" s="32"/>
    </row>
    <row r="28" spans="1:16" ht="25.5">
      <c r="A28" s="28">
        <v>10</v>
      </c>
      <c r="B28" s="28"/>
      <c r="C28" s="35" t="s">
        <v>51</v>
      </c>
      <c r="D28" s="36" t="s">
        <v>41</v>
      </c>
      <c r="E28" s="36">
        <v>38.40</v>
      </c>
      <c r="F28" s="32"/>
      <c r="G28" s="32"/>
      <c r="H28" s="33"/>
      <c r="I28" s="33"/>
      <c r="J28" s="33"/>
      <c r="K28" s="32"/>
      <c r="L28" s="32"/>
      <c r="M28" s="32"/>
      <c r="N28" s="32"/>
      <c r="O28" s="32"/>
      <c r="P28" s="32"/>
    </row>
    <row r="29" spans="1:16" ht="15">
      <c r="A29" s="28"/>
      <c r="B29" s="28"/>
      <c r="C29" s="34" t="s">
        <v>52</v>
      </c>
      <c r="D29" s="36"/>
      <c r="E29" s="36"/>
      <c r="F29" s="32"/>
      <c r="G29" s="32"/>
      <c r="H29" s="33"/>
      <c r="I29" s="33"/>
      <c r="J29" s="33"/>
      <c r="K29" s="32"/>
      <c r="L29" s="32"/>
      <c r="M29" s="32"/>
      <c r="N29" s="32"/>
      <c r="O29" s="32"/>
      <c r="P29" s="32"/>
    </row>
    <row r="30" spans="1:16" ht="38.25">
      <c r="A30" s="28">
        <v>11</v>
      </c>
      <c r="B30" s="28"/>
      <c r="C30" s="35" t="s">
        <v>53</v>
      </c>
      <c r="D30" s="36" t="s">
        <v>39</v>
      </c>
      <c r="E30" s="36">
        <v>4</v>
      </c>
      <c r="F30" s="32"/>
      <c r="G30" s="32"/>
      <c r="H30" s="33"/>
      <c r="I30" s="33"/>
      <c r="J30" s="33"/>
      <c r="K30" s="32"/>
      <c r="L30" s="32"/>
      <c r="M30" s="32"/>
      <c r="N30" s="32"/>
      <c r="O30" s="32"/>
      <c r="P30" s="32"/>
    </row>
    <row r="31" spans="1:16" ht="25.5">
      <c r="A31" s="28">
        <v>12</v>
      </c>
      <c r="B31" s="28"/>
      <c r="C31" s="35" t="s">
        <v>54</v>
      </c>
      <c r="D31" s="36" t="s">
        <v>39</v>
      </c>
      <c r="E31" s="36">
        <v>1</v>
      </c>
      <c r="F31" s="32"/>
      <c r="G31" s="32"/>
      <c r="H31" s="33"/>
      <c r="I31" s="33"/>
      <c r="J31" s="33"/>
      <c r="K31" s="32"/>
      <c r="L31" s="32"/>
      <c r="M31" s="32"/>
      <c r="N31" s="32"/>
      <c r="O31" s="32"/>
      <c r="P31" s="32"/>
    </row>
    <row r="32" spans="1:16" ht="15">
      <c r="A32" s="28">
        <v>13</v>
      </c>
      <c r="B32" s="28"/>
      <c r="C32" s="35" t="s">
        <v>55</v>
      </c>
      <c r="D32" s="36" t="s">
        <v>41</v>
      </c>
      <c r="E32" s="36">
        <v>6.90</v>
      </c>
      <c r="F32" s="32"/>
      <c r="G32" s="32"/>
      <c r="H32" s="33"/>
      <c r="I32" s="33"/>
      <c r="J32" s="33"/>
      <c r="K32" s="32"/>
      <c r="L32" s="32"/>
      <c r="M32" s="32"/>
      <c r="N32" s="32"/>
      <c r="O32" s="32"/>
      <c r="P32" s="32"/>
    </row>
    <row r="33" spans="1:16" ht="25.5">
      <c r="A33" s="28">
        <v>14</v>
      </c>
      <c r="B33" s="28"/>
      <c r="C33" s="35" t="s">
        <v>56</v>
      </c>
      <c r="D33" s="36" t="s">
        <v>43</v>
      </c>
      <c r="E33" s="36">
        <v>12</v>
      </c>
      <c r="F33" s="32"/>
      <c r="G33" s="32"/>
      <c r="H33" s="33"/>
      <c r="I33" s="33"/>
      <c r="J33" s="33"/>
      <c r="K33" s="32"/>
      <c r="L33" s="32"/>
      <c r="M33" s="32"/>
      <c r="N33" s="32"/>
      <c r="O33" s="32"/>
      <c r="P33" s="32"/>
    </row>
    <row r="34" spans="1:16" ht="15">
      <c r="A34" s="28">
        <v>15</v>
      </c>
      <c r="B34" s="28"/>
      <c r="C34" s="35" t="s">
        <v>57</v>
      </c>
      <c r="D34" s="36" t="s">
        <v>43</v>
      </c>
      <c r="E34" s="36">
        <v>22</v>
      </c>
      <c r="F34" s="32"/>
      <c r="G34" s="32"/>
      <c r="H34" s="33"/>
      <c r="I34" s="33"/>
      <c r="J34" s="33"/>
      <c r="K34" s="32"/>
      <c r="L34" s="32"/>
      <c r="M34" s="32"/>
      <c r="N34" s="32"/>
      <c r="O34" s="32"/>
      <c r="P34" s="32"/>
    </row>
    <row r="35" spans="1:16" ht="15">
      <c r="A35" s="28"/>
      <c r="B35" s="28"/>
      <c r="C35" s="34" t="s">
        <v>58</v>
      </c>
      <c r="D35" s="36"/>
      <c r="E35" s="36"/>
      <c r="F35" s="32"/>
      <c r="G35" s="32"/>
      <c r="H35" s="33"/>
      <c r="I35" s="33"/>
      <c r="J35" s="33"/>
      <c r="K35" s="32"/>
      <c r="L35" s="32"/>
      <c r="M35" s="32"/>
      <c r="N35" s="32"/>
      <c r="O35" s="32"/>
      <c r="P35" s="32"/>
    </row>
    <row r="36" spans="1:16" ht="15">
      <c r="A36" s="28"/>
      <c r="B36" s="28"/>
      <c r="C36" s="34" t="s">
        <v>59</v>
      </c>
      <c r="D36" s="36"/>
      <c r="E36" s="36"/>
      <c r="F36" s="32"/>
      <c r="G36" s="32"/>
      <c r="H36" s="33"/>
      <c r="I36" s="33"/>
      <c r="J36" s="33"/>
      <c r="K36" s="32"/>
      <c r="L36" s="32"/>
      <c r="M36" s="32"/>
      <c r="N36" s="32"/>
      <c r="O36" s="32"/>
      <c r="P36" s="32"/>
    </row>
    <row r="37" spans="1:16" ht="51">
      <c r="A37" s="28">
        <v>16</v>
      </c>
      <c r="B37" s="28"/>
      <c r="C37" s="35" t="s">
        <v>60</v>
      </c>
      <c r="D37" s="36" t="s">
        <v>41</v>
      </c>
      <c r="E37" s="36">
        <v>36</v>
      </c>
      <c r="F37" s="32"/>
      <c r="G37" s="32"/>
      <c r="H37" s="33"/>
      <c r="I37" s="33"/>
      <c r="J37" s="33"/>
      <c r="K37" s="32"/>
      <c r="L37" s="32"/>
      <c r="M37" s="32"/>
      <c r="N37" s="32"/>
      <c r="O37" s="32"/>
      <c r="P37" s="32"/>
    </row>
    <row r="38" spans="1:16" ht="38.25">
      <c r="A38" s="28">
        <v>17</v>
      </c>
      <c r="B38" s="28"/>
      <c r="C38" s="35" t="s">
        <v>61</v>
      </c>
      <c r="D38" s="36" t="s">
        <v>41</v>
      </c>
      <c r="E38" s="36">
        <v>36</v>
      </c>
      <c r="F38" s="32"/>
      <c r="G38" s="32"/>
      <c r="H38" s="33"/>
      <c r="I38" s="33"/>
      <c r="J38" s="33"/>
      <c r="K38" s="32"/>
      <c r="L38" s="32"/>
      <c r="M38" s="32"/>
      <c r="N38" s="32"/>
      <c r="O38" s="32"/>
      <c r="P38" s="32"/>
    </row>
    <row r="39" spans="1:16" ht="51">
      <c r="A39" s="28">
        <v>18</v>
      </c>
      <c r="B39" s="28"/>
      <c r="C39" s="35" t="s">
        <v>62</v>
      </c>
      <c r="D39" s="36" t="s">
        <v>41</v>
      </c>
      <c r="E39" s="36">
        <v>18</v>
      </c>
      <c r="F39" s="32"/>
      <c r="G39" s="32"/>
      <c r="H39" s="33"/>
      <c r="I39" s="33"/>
      <c r="J39" s="33"/>
      <c r="K39" s="32"/>
      <c r="L39" s="32"/>
      <c r="M39" s="32"/>
      <c r="N39" s="32"/>
      <c r="O39" s="32"/>
      <c r="P39" s="32"/>
    </row>
    <row r="40" spans="1:16" ht="15">
      <c r="A40" s="28"/>
      <c r="B40" s="29"/>
      <c r="C40" s="34" t="s">
        <v>63</v>
      </c>
      <c r="D40" s="36"/>
      <c r="E40" s="36"/>
      <c r="F40" s="32"/>
      <c r="G40" s="32"/>
      <c r="H40" s="33"/>
      <c r="I40" s="33"/>
      <c r="J40" s="33"/>
      <c r="K40" s="32"/>
      <c r="L40" s="32"/>
      <c r="M40" s="32"/>
      <c r="N40" s="32"/>
      <c r="O40" s="32"/>
      <c r="P40" s="32"/>
    </row>
    <row r="41" spans="1:16" ht="38.25">
      <c r="A41" s="28">
        <v>19</v>
      </c>
      <c r="B41" s="28"/>
      <c r="C41" s="35" t="s">
        <v>64</v>
      </c>
      <c r="D41" s="36" t="s">
        <v>41</v>
      </c>
      <c r="E41" s="36">
        <v>2</v>
      </c>
      <c r="F41" s="32"/>
      <c r="G41" s="32"/>
      <c r="H41" s="33"/>
      <c r="I41" s="33"/>
      <c r="J41" s="33"/>
      <c r="K41" s="32"/>
      <c r="L41" s="32"/>
      <c r="M41" s="32"/>
      <c r="N41" s="32"/>
      <c r="O41" s="32"/>
      <c r="P41" s="32"/>
    </row>
    <row r="42" spans="1:16" ht="38.25">
      <c r="A42" s="28">
        <v>20</v>
      </c>
      <c r="B42" s="28"/>
      <c r="C42" s="35" t="s">
        <v>65</v>
      </c>
      <c r="D42" s="36" t="s">
        <v>41</v>
      </c>
      <c r="E42" s="36">
        <v>102</v>
      </c>
      <c r="F42" s="32"/>
      <c r="G42" s="32"/>
      <c r="H42" s="33"/>
      <c r="I42" s="33"/>
      <c r="J42" s="33"/>
      <c r="K42" s="32"/>
      <c r="L42" s="32"/>
      <c r="M42" s="32"/>
      <c r="N42" s="32"/>
      <c r="O42" s="32"/>
      <c r="P42" s="32"/>
    </row>
    <row r="43" spans="1:16" ht="38.25">
      <c r="A43" s="28">
        <v>21</v>
      </c>
      <c r="B43" s="28"/>
      <c r="C43" s="35" t="s">
        <v>66</v>
      </c>
      <c r="D43" s="36" t="s">
        <v>41</v>
      </c>
      <c r="E43" s="36">
        <v>102</v>
      </c>
      <c r="F43" s="32"/>
      <c r="G43" s="32"/>
      <c r="H43" s="33"/>
      <c r="I43" s="33"/>
      <c r="J43" s="33"/>
      <c r="K43" s="32"/>
      <c r="L43" s="32"/>
      <c r="M43" s="32"/>
      <c r="N43" s="32"/>
      <c r="O43" s="32"/>
      <c r="P43" s="32"/>
    </row>
    <row r="44" spans="1:16" ht="15">
      <c r="A44" s="28"/>
      <c r="B44" s="29"/>
      <c r="C44" s="34" t="s">
        <v>67</v>
      </c>
      <c r="D44" s="36"/>
      <c r="E44" s="36"/>
      <c r="F44" s="32"/>
      <c r="G44" s="32"/>
      <c r="H44" s="33"/>
      <c r="I44" s="33"/>
      <c r="J44" s="33"/>
      <c r="K44" s="32"/>
      <c r="L44" s="32"/>
      <c r="M44" s="32"/>
      <c r="N44" s="32"/>
      <c r="O44" s="32"/>
      <c r="P44" s="32"/>
    </row>
    <row r="45" spans="1:16" ht="38.25">
      <c r="A45" s="28">
        <v>22</v>
      </c>
      <c r="B45" s="28"/>
      <c r="C45" s="35" t="s">
        <v>68</v>
      </c>
      <c r="D45" s="36" t="s">
        <v>41</v>
      </c>
      <c r="E45" s="36">
        <v>36</v>
      </c>
      <c r="F45" s="32"/>
      <c r="G45" s="32"/>
      <c r="H45" s="33"/>
      <c r="I45" s="33"/>
      <c r="J45" s="33"/>
      <c r="K45" s="32"/>
      <c r="L45" s="32"/>
      <c r="M45" s="32"/>
      <c r="N45" s="32"/>
      <c r="O45" s="32"/>
      <c r="P45" s="32"/>
    </row>
    <row r="46" spans="1:16" ht="25.5">
      <c r="A46" s="28">
        <v>23</v>
      </c>
      <c r="B46" s="28"/>
      <c r="C46" s="35" t="s">
        <v>70</v>
      </c>
      <c r="D46" s="36" t="s">
        <v>41</v>
      </c>
      <c r="E46" s="36">
        <v>29</v>
      </c>
      <c r="F46" s="32"/>
      <c r="G46" s="32"/>
      <c r="H46" s="33"/>
      <c r="I46" s="33"/>
      <c r="J46" s="33"/>
      <c r="K46" s="32"/>
      <c r="L46" s="32"/>
      <c r="M46" s="32"/>
      <c r="N46" s="32"/>
      <c r="O46" s="32"/>
      <c r="P46" s="32"/>
    </row>
    <row r="47" spans="1:16" ht="25.5">
      <c r="A47" s="28">
        <v>24</v>
      </c>
      <c r="B47" s="28"/>
      <c r="C47" s="35" t="s">
        <v>71</v>
      </c>
      <c r="D47" s="36" t="s">
        <v>41</v>
      </c>
      <c r="E47" s="36">
        <v>3</v>
      </c>
      <c r="F47" s="32"/>
      <c r="G47" s="32"/>
      <c r="H47" s="33"/>
      <c r="I47" s="33"/>
      <c r="J47" s="33"/>
      <c r="K47" s="32"/>
      <c r="L47" s="32"/>
      <c r="M47" s="32"/>
      <c r="N47" s="32"/>
      <c r="O47" s="32"/>
      <c r="P47" s="32"/>
    </row>
    <row r="48" spans="1:16" ht="51">
      <c r="A48" s="28">
        <v>25</v>
      </c>
      <c r="B48" s="28"/>
      <c r="C48" s="37" t="s">
        <v>72</v>
      </c>
      <c r="D48" s="38" t="s">
        <v>73</v>
      </c>
      <c r="E48" s="32">
        <v>7</v>
      </c>
      <c r="F48" s="32"/>
      <c r="G48" s="32"/>
      <c r="H48" s="33"/>
      <c r="I48" s="33"/>
      <c r="J48" s="33"/>
      <c r="K48" s="32"/>
      <c r="L48" s="32"/>
      <c r="M48" s="32"/>
      <c r="N48" s="32"/>
      <c r="O48" s="32"/>
      <c r="P48" s="32"/>
    </row>
    <row r="49" spans="1:16" ht="38.25">
      <c r="A49" s="28">
        <v>26</v>
      </c>
      <c r="B49" s="28"/>
      <c r="C49" s="35" t="s">
        <v>74</v>
      </c>
      <c r="D49" s="36" t="s">
        <v>43</v>
      </c>
      <c r="E49" s="36">
        <v>47</v>
      </c>
      <c r="F49" s="32"/>
      <c r="G49" s="32"/>
      <c r="H49" s="33"/>
      <c r="I49" s="33"/>
      <c r="J49" s="33"/>
      <c r="K49" s="32"/>
      <c r="L49" s="32"/>
      <c r="M49" s="32"/>
      <c r="N49" s="32"/>
      <c r="O49" s="32"/>
      <c r="P49" s="32"/>
    </row>
    <row r="50" spans="1:16" ht="15">
      <c r="A50" s="28"/>
      <c r="B50" s="29"/>
      <c r="C50" s="34" t="s">
        <v>75</v>
      </c>
      <c r="D50" s="36"/>
      <c r="E50" s="36"/>
      <c r="F50" s="32"/>
      <c r="G50" s="32"/>
      <c r="H50" s="33"/>
      <c r="I50" s="33"/>
      <c r="J50" s="33"/>
      <c r="K50" s="32"/>
      <c r="L50" s="32"/>
      <c r="M50" s="32"/>
      <c r="N50" s="32"/>
      <c r="O50" s="32"/>
      <c r="P50" s="32"/>
    </row>
    <row r="51" spans="1:16" ht="15">
      <c r="A51" s="28"/>
      <c r="B51" s="29"/>
      <c r="C51" s="34" t="s">
        <v>76</v>
      </c>
      <c r="D51" s="36"/>
      <c r="E51" s="36"/>
      <c r="F51" s="32"/>
      <c r="G51" s="32"/>
      <c r="H51" s="33"/>
      <c r="I51" s="33"/>
      <c r="J51" s="33"/>
      <c r="K51" s="32"/>
      <c r="L51" s="32"/>
      <c r="M51" s="32"/>
      <c r="N51" s="32"/>
      <c r="O51" s="32"/>
      <c r="P51" s="32"/>
    </row>
    <row r="52" spans="1:16" ht="15">
      <c r="A52" s="28">
        <v>27</v>
      </c>
      <c r="B52" s="28"/>
      <c r="C52" s="35" t="s">
        <v>77</v>
      </c>
      <c r="D52" s="36" t="s">
        <v>39</v>
      </c>
      <c r="E52" s="36">
        <v>12</v>
      </c>
      <c r="F52" s="32"/>
      <c r="G52" s="32"/>
      <c r="H52" s="33"/>
      <c r="I52" s="33"/>
      <c r="J52" s="33"/>
      <c r="K52" s="32"/>
      <c r="L52" s="32"/>
      <c r="M52" s="32"/>
      <c r="N52" s="32"/>
      <c r="O52" s="32"/>
      <c r="P52" s="32"/>
    </row>
    <row r="53" spans="1:16" ht="38.25">
      <c r="A53" s="28">
        <v>28</v>
      </c>
      <c r="B53" s="28"/>
      <c r="C53" s="35" t="s">
        <v>244</v>
      </c>
      <c r="D53" s="36" t="s">
        <v>39</v>
      </c>
      <c r="E53" s="36">
        <v>5</v>
      </c>
      <c r="F53" s="32"/>
      <c r="G53" s="32"/>
      <c r="H53" s="33"/>
      <c r="I53" s="33"/>
      <c r="J53" s="33"/>
      <c r="K53" s="32"/>
      <c r="L53" s="32"/>
      <c r="M53" s="32"/>
      <c r="N53" s="32"/>
      <c r="O53" s="32"/>
      <c r="P53" s="32"/>
    </row>
    <row r="54" spans="1:16" ht="15">
      <c r="A54" s="28">
        <v>29</v>
      </c>
      <c r="B54" s="28"/>
      <c r="C54" s="34" t="s">
        <v>78</v>
      </c>
      <c r="D54" s="36"/>
      <c r="E54" s="36"/>
      <c r="F54" s="32"/>
      <c r="G54" s="32"/>
      <c r="H54" s="33"/>
      <c r="I54" s="33"/>
      <c r="J54" s="33"/>
      <c r="K54" s="32"/>
      <c r="L54" s="32"/>
      <c r="M54" s="32"/>
      <c r="N54" s="32"/>
      <c r="O54" s="32"/>
      <c r="P54" s="32"/>
    </row>
    <row r="55" spans="1:16" ht="15">
      <c r="A55" s="28">
        <v>30</v>
      </c>
      <c r="B55" s="28"/>
      <c r="C55" s="35" t="s">
        <v>80</v>
      </c>
      <c r="D55" s="36" t="s">
        <v>39</v>
      </c>
      <c r="E55" s="36">
        <v>1</v>
      </c>
      <c r="F55" s="32"/>
      <c r="G55" s="32"/>
      <c r="H55" s="33"/>
      <c r="I55" s="33"/>
      <c r="J55" s="33"/>
      <c r="K55" s="32"/>
      <c r="L55" s="32"/>
      <c r="M55" s="32"/>
      <c r="N55" s="32"/>
      <c r="O55" s="32"/>
      <c r="P55" s="32"/>
    </row>
    <row r="56" spans="1:16" ht="15">
      <c r="A56" s="28">
        <v>31</v>
      </c>
      <c r="B56" s="28"/>
      <c r="C56" s="35" t="s">
        <v>82</v>
      </c>
      <c r="D56" s="36" t="s">
        <v>39</v>
      </c>
      <c r="E56" s="36">
        <v>1</v>
      </c>
      <c r="F56" s="32"/>
      <c r="G56" s="32"/>
      <c r="H56" s="33"/>
      <c r="I56" s="33"/>
      <c r="J56" s="33"/>
      <c r="K56" s="32"/>
      <c r="L56" s="32"/>
      <c r="M56" s="32"/>
      <c r="N56" s="32"/>
      <c r="O56" s="32"/>
      <c r="P56" s="32"/>
    </row>
    <row r="57" spans="1:16" ht="15">
      <c r="A57" s="28">
        <v>32</v>
      </c>
      <c r="B57" s="28"/>
      <c r="C57" s="35" t="s">
        <v>83</v>
      </c>
      <c r="D57" s="36" t="s">
        <v>39</v>
      </c>
      <c r="E57" s="36">
        <v>1</v>
      </c>
      <c r="F57" s="32"/>
      <c r="G57" s="32"/>
      <c r="H57" s="33"/>
      <c r="I57" s="33"/>
      <c r="J57" s="33"/>
      <c r="K57" s="32"/>
      <c r="L57" s="32"/>
      <c r="M57" s="32"/>
      <c r="N57" s="32"/>
      <c r="O57" s="32"/>
      <c r="P57" s="32"/>
    </row>
    <row r="58" spans="1:16" ht="15">
      <c r="A58" s="28">
        <v>33</v>
      </c>
      <c r="B58" s="28"/>
      <c r="C58" s="35" t="s">
        <v>84</v>
      </c>
      <c r="D58" s="36" t="s">
        <v>39</v>
      </c>
      <c r="E58" s="36">
        <v>3</v>
      </c>
      <c r="F58" s="32"/>
      <c r="G58" s="32"/>
      <c r="H58" s="33"/>
      <c r="I58" s="33"/>
      <c r="J58" s="33"/>
      <c r="K58" s="32"/>
      <c r="L58" s="32"/>
      <c r="M58" s="32"/>
      <c r="N58" s="32"/>
      <c r="O58" s="32"/>
      <c r="P58" s="32"/>
    </row>
    <row r="59" spans="1:16" ht="15">
      <c r="A59" s="28">
        <v>34</v>
      </c>
      <c r="B59" s="28"/>
      <c r="C59" s="35" t="s">
        <v>85</v>
      </c>
      <c r="D59" s="36" t="s">
        <v>39</v>
      </c>
      <c r="E59" s="36">
        <v>3</v>
      </c>
      <c r="F59" s="32"/>
      <c r="G59" s="32"/>
      <c r="H59" s="33"/>
      <c r="I59" s="33"/>
      <c r="J59" s="33"/>
      <c r="K59" s="32"/>
      <c r="L59" s="32"/>
      <c r="M59" s="32"/>
      <c r="N59" s="32"/>
      <c r="O59" s="32"/>
      <c r="P59" s="32"/>
    </row>
    <row r="60" spans="1:16" ht="15">
      <c r="A60" s="28"/>
      <c r="B60" s="28"/>
      <c r="C60" s="34" t="s">
        <v>88</v>
      </c>
      <c r="D60" s="36"/>
      <c r="E60" s="36"/>
      <c r="F60" s="32"/>
      <c r="G60" s="32"/>
      <c r="H60" s="33"/>
      <c r="I60" s="33"/>
      <c r="J60" s="33"/>
      <c r="K60" s="32"/>
      <c r="L60" s="32"/>
      <c r="M60" s="32"/>
      <c r="N60" s="32"/>
      <c r="O60" s="32"/>
      <c r="P60" s="32"/>
    </row>
    <row r="61" spans="1:16" ht="51">
      <c r="A61" s="28">
        <v>35</v>
      </c>
      <c r="B61" s="38"/>
      <c r="C61" s="37" t="s">
        <v>89</v>
      </c>
      <c r="D61" s="38" t="s">
        <v>90</v>
      </c>
      <c r="E61" s="32">
        <v>1</v>
      </c>
      <c r="F61" s="32"/>
      <c r="G61" s="32"/>
      <c r="H61" s="33"/>
      <c r="I61" s="33"/>
      <c r="J61" s="33"/>
      <c r="K61" s="32"/>
      <c r="L61" s="32"/>
      <c r="M61" s="32"/>
      <c r="N61" s="32"/>
      <c r="O61" s="32"/>
      <c r="P61" s="32"/>
    </row>
    <row r="62" spans="1:16" ht="15">
      <c r="A62" s="28">
        <v>36</v>
      </c>
      <c r="B62" s="38"/>
      <c r="C62" s="37" t="s">
        <v>91</v>
      </c>
      <c r="D62" s="38" t="s">
        <v>92</v>
      </c>
      <c r="E62" s="32">
        <v>1.1000000000000001</v>
      </c>
      <c r="F62" s="32"/>
      <c r="G62" s="32"/>
      <c r="H62" s="33"/>
      <c r="I62" s="33"/>
      <c r="J62" s="33"/>
      <c r="K62" s="32"/>
      <c r="L62" s="32"/>
      <c r="M62" s="32"/>
      <c r="N62" s="32"/>
      <c r="O62" s="32"/>
      <c r="P62" s="32"/>
    </row>
    <row r="63" spans="1:16" ht="15">
      <c r="A63" s="28"/>
      <c r="B63" s="29"/>
      <c r="C63" s="39" t="s">
        <v>93</v>
      </c>
      <c r="D63" s="36"/>
      <c r="E63" s="36"/>
      <c r="F63" s="32"/>
      <c r="G63" s="32"/>
      <c r="H63" s="32"/>
      <c r="I63" s="32"/>
      <c r="J63" s="32"/>
      <c r="K63" s="32"/>
      <c r="L63" s="40"/>
      <c r="M63" s="40"/>
      <c r="N63" s="40"/>
      <c r="O63" s="40"/>
      <c r="P63" s="40"/>
    </row>
    <row r="64" spans="4:16" ht="15">
      <c r="D64" s="2" t="s">
        <v>94</v>
      </c>
      <c r="E64" s="1"/>
      <c r="F64" s="1"/>
      <c r="G64" s="1"/>
      <c r="H64" s="1"/>
      <c r="I64" s="1"/>
      <c r="J64" s="1"/>
      <c r="K64" s="76"/>
      <c r="L64" s="41"/>
      <c r="M64" s="41"/>
      <c r="N64" s="41"/>
      <c r="O64" s="41"/>
      <c r="P64" s="65"/>
    </row>
    <row r="65" spans="4:16" ht="15">
      <c r="D65" s="19"/>
      <c r="E65" s="19"/>
      <c r="F65" s="19"/>
      <c r="G65" s="19"/>
      <c r="H65" s="77" t="s">
        <v>95</v>
      </c>
      <c r="I65" s="78"/>
      <c r="J65" s="78"/>
      <c r="K65" s="79"/>
      <c r="L65" s="42"/>
      <c r="M65" s="29"/>
      <c r="N65" s="29"/>
      <c r="O65" s="29"/>
      <c r="P65" s="40"/>
    </row>
    <row r="66" spans="4:16" ht="15">
      <c r="D66" s="19"/>
      <c r="E66" s="19"/>
      <c r="F66" s="19"/>
      <c r="G66" s="19"/>
      <c r="H66" s="77" t="s">
        <v>96</v>
      </c>
      <c r="I66" s="78"/>
      <c r="J66" s="78"/>
      <c r="K66" s="79"/>
      <c r="L66" s="43"/>
      <c r="M66" s="29"/>
      <c r="N66" s="29"/>
      <c r="O66" s="29"/>
      <c r="P66" s="40"/>
    </row>
    <row r="67" spans="4:16" ht="15">
      <c r="D67" s="19"/>
      <c r="E67" s="19"/>
      <c r="F67" s="19"/>
      <c r="G67" s="19"/>
      <c r="H67" s="77" t="s">
        <v>97</v>
      </c>
      <c r="I67" s="78"/>
      <c r="J67" s="78"/>
      <c r="K67" s="79"/>
      <c r="L67" s="42"/>
      <c r="M67" s="29"/>
      <c r="N67" s="29"/>
      <c r="O67" s="29"/>
      <c r="P67" s="40"/>
    </row>
    <row r="68" spans="4:16" ht="15">
      <c r="D68" s="19"/>
      <c r="E68" s="19"/>
      <c r="F68" s="19"/>
      <c r="G68" s="19"/>
      <c r="H68" s="2" t="s">
        <v>98</v>
      </c>
      <c r="I68" s="1"/>
      <c r="J68" s="1"/>
      <c r="K68" s="76"/>
      <c r="L68" s="42"/>
      <c r="M68" s="29"/>
      <c r="N68" s="29"/>
      <c r="O68" s="29"/>
      <c r="P68" s="40"/>
    </row>
    <row r="69" spans="4:16" ht="15">
      <c r="D69" s="19"/>
      <c r="E69" s="19"/>
      <c r="F69" s="19"/>
      <c r="G69" s="19"/>
      <c r="H69" s="77" t="s">
        <v>99</v>
      </c>
      <c r="I69" s="78"/>
      <c r="J69" s="78"/>
      <c r="K69" s="79"/>
      <c r="L69" s="42"/>
      <c r="M69" s="29"/>
      <c r="N69" s="29"/>
      <c r="O69" s="29"/>
      <c r="P69" s="44"/>
    </row>
    <row r="70" spans="4:16" ht="15">
      <c r="D70" s="19"/>
      <c r="E70" s="19"/>
      <c r="F70" s="19"/>
      <c r="G70" s="19"/>
      <c r="H70" s="9" t="s">
        <v>100</v>
      </c>
      <c r="I70" s="9"/>
      <c r="J70" s="9"/>
      <c r="K70" s="9"/>
      <c r="L70" s="29"/>
      <c r="M70" s="29"/>
      <c r="N70" s="29"/>
      <c r="O70" s="29"/>
      <c r="P70" s="44"/>
    </row>
    <row r="71" spans="1:4" ht="15">
      <c r="A71" s="14" t="s">
        <v>101</v>
      </c>
      <c r="B71" s="14"/>
      <c r="C71" s="45"/>
      <c r="D71" s="46"/>
    </row>
    <row r="72" spans="1:4" ht="15">
      <c r="A72" s="46"/>
      <c r="B72" s="46"/>
      <c r="C72" s="13" t="s">
        <v>102</v>
      </c>
      <c r="D72" s="12"/>
    </row>
    <row r="73" spans="1:4" ht="15">
      <c r="A73" s="47" t="s">
        <v>103</v>
      </c>
      <c r="B73" s="48"/>
      <c r="C73" s="45"/>
      <c r="D73" s="48"/>
    </row>
    <row r="75" spans="1:4" ht="15">
      <c r="A75" s="11" t="s">
        <v>104</v>
      </c>
      <c r="B75" s="10"/>
      <c r="C75" s="45"/>
      <c r="D75" s="46"/>
    </row>
    <row r="76" spans="1:4" ht="15">
      <c r="A76" s="46"/>
      <c r="B76" s="46"/>
      <c r="C76" s="13" t="s">
        <v>102</v>
      </c>
      <c r="D76" s="12"/>
    </row>
    <row r="77" spans="1:3" ht="15">
      <c r="A77" s="14" t="s">
        <v>105</v>
      </c>
      <c r="B77" s="14"/>
      <c r="C77" s="49"/>
    </row>
    <row r="78" spans="1:3" ht="15">
      <c r="A78" s="48"/>
      <c r="B78" s="48"/>
      <c r="C78" s="48"/>
    </row>
    <row r="80" spans="2:3" ht="15">
      <c r="B80" s="74" t="s">
        <v>245</v>
      </c>
      <c r="C80" s="74" t="s">
        <v>246</v>
      </c>
    </row>
  </sheetData>
  <mergeCells count="17">
    <mergeCell ref="H70:K70"/>
    <mergeCell ref="A1:P1"/>
    <mergeCell ref="A3:P3"/>
    <mergeCell ref="A4:P4"/>
    <mergeCell ref="F14:K14"/>
    <mergeCell ref="L14:P14"/>
    <mergeCell ref="D64:K64"/>
    <mergeCell ref="H65:K65"/>
    <mergeCell ref="H66:K66"/>
    <mergeCell ref="H67:K67"/>
    <mergeCell ref="H68:K68"/>
    <mergeCell ref="H69:K69"/>
    <mergeCell ref="A71:B71"/>
    <mergeCell ref="C72:D72"/>
    <mergeCell ref="A75:B75"/>
    <mergeCell ref="C76:D76"/>
    <mergeCell ref="A77:B77"/>
  </mergeCells>
  <pageMargins left="0.7" right="0.7" top="0.75" bottom="0.75" header="0.3" footer="0.3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5FCA302FA79EA3488345C8DCBA354ED0" ma:contentTypeVersion="11" ma:contentTypeDescription="Izveidot jaunu dokumentu." ma:contentTypeScope="" ma:versionID="b7dd6e7f306c10ac9a79d36607e65b3e">
  <xsd:schema xmlns:xsd="http://www.w3.org/2001/XMLSchema" xmlns:xs="http://www.w3.org/2001/XMLSchema" xmlns:p="http://schemas.microsoft.com/office/2006/metadata/properties" xmlns:ns2="6787da91-1268-4ab1-a059-9251814015d2" xmlns:ns3="aaa50529-4685-4cee-bdc3-180fe3114296" targetNamespace="http://schemas.microsoft.com/office/2006/metadata/properties" ma:root="true" ma:fieldsID="51e0cca0cd431b5b988aeda15125a0ce" ns2:_="" ns3:_="">
    <xsd:import namespace="6787da91-1268-4ab1-a059-9251814015d2"/>
    <xsd:import namespace="aaa50529-4685-4cee-bdc3-180fe3114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7da91-1268-4ab1-a059-9251814015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Attēlu atzīmes" ma:readOnly="false" ma:fieldId="{5cf76f15-5ced-4ddc-b409-7134ff3c332f}" ma:taxonomyMulti="true" ma:sspId="0a00734f-f306-404b-a272-baf194ad519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a50529-4685-4cee-bdc3-180fe3114296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b878cf93-1d7a-4335-927b-69fcc11edfa8}" ma:internalName="TaxCatchAll" ma:showField="CatchAllData" ma:web="aaa50529-4685-4cee-bdc3-180fe3114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787da91-1268-4ab1-a059-9251814015d2">
      <Terms xmlns="http://schemas.microsoft.com/office/infopath/2007/PartnerControls"/>
    </lcf76f155ced4ddcb4097134ff3c332f>
    <TaxCatchAll xmlns="aaa50529-4685-4cee-bdc3-180fe311429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A512360-3D3B-46FB-8EC7-9A6FEEB47A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87da91-1268-4ab1-a059-9251814015d2"/>
    <ds:schemaRef ds:uri="aaa50529-4685-4cee-bdc3-180fe31142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F6163B0-AA0E-419B-B648-EB3919045BBF}">
  <ds:schemaRefs>
    <ds:schemaRef ds:uri="http://schemas.microsoft.com/office/2006/metadata/properties"/>
    <ds:schemaRef ds:uri="http://schemas.microsoft.com/office/infopath/2007/PartnerControls"/>
    <ds:schemaRef ds:uri="230b09f1-c08a-4252-81ab-99202dfdc3e0"/>
    <ds:schemaRef ds:uri="0051faa7-f1b5-44ff-b908-4b5244dc3307"/>
    <ds:schemaRef ds:uri="6787da91-1268-4ab1-a059-9251814015d2"/>
    <ds:schemaRef ds:uri="aaa50529-4685-4cee-bdc3-180fe3114296"/>
  </ds:schemaRefs>
</ds:datastoreItem>
</file>

<file path=customXml/itemProps3.xml><?xml version="1.0" encoding="utf-8"?>
<ds:datastoreItem xmlns:ds="http://schemas.openxmlformats.org/officeDocument/2006/customXml" ds:itemID="{240B4246-B0E5-42D5-B263-644D97A21D8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Lapa1</vt:lpstr>
      <vt:lpstr>kopsavilkums</vt:lpstr>
      <vt:lpstr>A1- Gaismas 2-17</vt:lpstr>
      <vt:lpstr>A2-  Gaismas 8-13</vt:lpstr>
      <vt:lpstr>A3- Jaunceltnes 53-58</vt:lpstr>
      <vt:lpstr>A4- Lāčplēša 12-43</vt:lpstr>
      <vt:lpstr>A5-  Lāčplēša 15-12</vt:lpstr>
      <vt:lpstr>A6- Lāčplēša 19-33</vt:lpstr>
      <vt:lpstr>A7-  Lāčplēša 29-18</vt:lpstr>
      <vt:lpstr>A8- Lāčplēša 37-19</vt:lpstr>
      <vt:lpstr>A9- Lāčplēša  37-24</vt:lpstr>
      <vt:lpstr>A11-  Spīdolas 16-18</vt:lpstr>
      <vt:lpstr>A12-  Sprīdīša 4-59</vt:lpstr>
    </vt:vector>
  </TitlesOfParts>
  <Template/>
  <Manager/>
  <Company/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Dace Gūtmane</dc:creator>
  <cp:keywords/>
  <dc:description/>
  <cp:lastModifiedBy>Dace Gūtmane</cp:lastModifiedBy>
  <dcterms:created xsi:type="dcterms:W3CDTF">2025-08-28T10:34:38Z</dcterms:created>
  <dcterms:modified xsi:type="dcterms:W3CDTF">2026-07-16T04:44:09Z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0x0101005FCA302FA79EA3488345C8DCBA354ED0</vt:lpwstr>
  </property>
  <property fmtid="{D5CDD505-2E9C-101B-9397-08002B2CF9AE}" pid="3" name="MediaServiceImageTags">
    <vt:lpwstr/>
  </property>
</Properties>
</file>