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9040" windowHeight="15720"/>
  </bookViews>
  <sheets>
    <sheet name="1. Digitālais lensmetrs" sheetId="29" r:id="rId1"/>
    <sheet name="2. Nemidriātiskā funduskamera" sheetId="30" r:id="rId2"/>
    <sheet name="3. Pediatrisks autorefraktometr" sheetId="31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7" i="31" l="1"/>
  <c r="E58" i="31" s="1"/>
  <c r="E59" i="30"/>
  <c r="E60" i="30" s="1"/>
  <c r="E38" i="29"/>
  <c r="E39" i="29" s="1"/>
</calcChain>
</file>

<file path=xl/sharedStrings.xml><?xml version="1.0" encoding="utf-8"?>
<sst xmlns="http://schemas.openxmlformats.org/spreadsheetml/2006/main" count="266" uniqueCount="176">
  <si>
    <t>Nr.p.k.</t>
  </si>
  <si>
    <t>Veicamās funkcijas, tehniskās prasības</t>
  </si>
  <si>
    <t>1.</t>
  </si>
  <si>
    <t>TEHNISKĀ SPECIFIKĀCIJA/TEHNISKAIS-FINANŠU PIEDĀVĀJUMS</t>
  </si>
  <si>
    <t>Pretendenta piedāvātie parametri</t>
  </si>
  <si>
    <t>Daudzums (gab.):</t>
  </si>
  <si>
    <t xml:space="preserve">Ierīces modelis: </t>
  </si>
  <si>
    <t>PVN 21%</t>
  </si>
  <si>
    <t>2.</t>
  </si>
  <si>
    <t>FINANŠU PIEDĀVĀJUMS</t>
  </si>
  <si>
    <t>TEHNISKAIS PIEDĀVĀJUMS</t>
  </si>
  <si>
    <t>Atsauce uz  informatīvo materiālu</t>
  </si>
  <si>
    <t>Nosaukums</t>
  </si>
  <si>
    <t>1.daļa</t>
  </si>
  <si>
    <t>3.</t>
  </si>
  <si>
    <t>4.</t>
  </si>
  <si>
    <t>5.</t>
  </si>
  <si>
    <t>Komplektācija:</t>
  </si>
  <si>
    <t>1.1</t>
  </si>
  <si>
    <t>2.1</t>
  </si>
  <si>
    <t>2.2</t>
  </si>
  <si>
    <t>2.3</t>
  </si>
  <si>
    <t>2.4</t>
  </si>
  <si>
    <t>2.5</t>
  </si>
  <si>
    <t>3.1</t>
  </si>
  <si>
    <t>3.2</t>
  </si>
  <si>
    <t>3.3</t>
  </si>
  <si>
    <t>3.4</t>
  </si>
  <si>
    <t>3.5</t>
  </si>
  <si>
    <t>4.2</t>
  </si>
  <si>
    <t>4.1</t>
  </si>
  <si>
    <t>4.3</t>
  </si>
  <si>
    <t>4.4</t>
  </si>
  <si>
    <t>4.5</t>
  </si>
  <si>
    <t>5.1</t>
  </si>
  <si>
    <t>5.2</t>
  </si>
  <si>
    <t>5.3</t>
  </si>
  <si>
    <t>5.4</t>
  </si>
  <si>
    <t>5.5</t>
  </si>
  <si>
    <t>Kopējā vērtējamā cena, EUR bez PVN</t>
  </si>
  <si>
    <t>Kopējā vērtējamā cena, EUR ar PVN</t>
  </si>
  <si>
    <t>Tehniskās prasības:</t>
  </si>
  <si>
    <t>2.6</t>
  </si>
  <si>
    <t>Iekārtas apraksts:</t>
  </si>
  <si>
    <t>"Iekārtu iegāde oftalmoloģijas kabinetam"</t>
  </si>
  <si>
    <t>3.6</t>
  </si>
  <si>
    <t>Digitālais lensmetrs - dioptrimetrs</t>
  </si>
  <si>
    <t>Sfēras mērījumu diapazons vismaz ±25D ar soli vismaz 0.01 / 0.06 / 0.12 / 0.25 D</t>
  </si>
  <si>
    <t>Cilindra mērījumu diapazons vismaz ±10D ar soli vismaz 0.01 / 0.06 / 0.12 / 0.25 D</t>
  </si>
  <si>
    <t>Ass mērījumu diapazons no 0° līdz 180° ar soli 1°</t>
  </si>
  <si>
    <t>Prizmas mērījumu diapazons vismaz no 0Δ līdz 20Δ ar soli vismaz 0.01 / 0.06 / 0.12 / 0.25Δ</t>
  </si>
  <si>
    <t>Starpzīlīšu attālums (PD) vismaz no 15 līdz 42 mm</t>
  </si>
  <si>
    <t>Gaismas avota viļņa garuma 538 nm ± 10 nm</t>
  </si>
  <si>
    <t>UV mērījuma spektrometra viļņa garums 365 nm ± 10 nm</t>
  </si>
  <si>
    <t>Mērījumu režīmi: vismaz standarta/ progresīvas/ kontaktlēcas/ UV</t>
  </si>
  <si>
    <t>Vismaz 5.7” krāsu ekrāns</t>
  </si>
  <si>
    <t>Integrēts termoprinteris</t>
  </si>
  <si>
    <t>Enerģijas patēriņš 230V 50W</t>
  </si>
  <si>
    <t>Kontaktlēcu mērīšanas adapteris</t>
  </si>
  <si>
    <t>Pretputekļu pārvalks</t>
  </si>
  <si>
    <t>Printera papīrs</t>
  </si>
  <si>
    <t>Lietošanas instrukcija latviešu valodā</t>
  </si>
  <si>
    <t>2.daļa</t>
  </si>
  <si>
    <t>3.daļa</t>
  </si>
  <si>
    <t>Nemidriātiskā funduskamera</t>
  </si>
  <si>
    <t>Nemidriātiskā automātiskā funduskamera fotografēšanai bez zīlītes paplašināšanas</t>
  </si>
  <si>
    <t>Skata leņķis vismaz 45°</t>
  </si>
  <si>
    <t>Minimālais zīlītes diametrs ne vairāk kā 3.3 mm</t>
  </si>
  <si>
    <t>Fokusēšana ar infrasarkano apgaismojumu</t>
  </si>
  <si>
    <t>Speciālas programmatūras funkcijas un iespējas:</t>
  </si>
  <si>
    <t>Nemidriātiska funduskamera</t>
  </si>
  <si>
    <t>4.6</t>
  </si>
  <si>
    <t>Pediatrisks autorefraktometrs</t>
  </si>
  <si>
    <t>Pediatrisks autorefraktometrs, paredzēts redzes testēšanai agrīnā vecuma bērniem.</t>
  </si>
  <si>
    <t>Pamatprasības:</t>
  </si>
  <si>
    <t>Iespēja veikt refrakcijas mērījumus bērniem binokulāri un / vai monokulāri no attāluma</t>
  </si>
  <si>
    <t>Portatīva ierīce, svars ne lielāks par 0.9 kg</t>
  </si>
  <si>
    <t>Darbojas no iebūvēta akumulatora</t>
  </si>
  <si>
    <t>Aprīkota ar skārienjūtīgu krāsu LCD displeju vismaz 7”</t>
  </si>
  <si>
    <t>Automatizēta mērījumu veikšana ar viena taustiņa palīdzību</t>
  </si>
  <si>
    <t>Veicamie mērījumi:</t>
  </si>
  <si>
    <t>Refrakcija - binokulāri un monokulāri</t>
  </si>
  <si>
    <t>Zīlītes diametrs</t>
  </si>
  <si>
    <t>Starpzīlīšu attālums</t>
  </si>
  <si>
    <t>Zīlīšu nobīde no centrālās asis (skatiena simetrija)</t>
  </si>
  <si>
    <t>Redzes asuma tests</t>
  </si>
  <si>
    <t>Anizometra režīms</t>
  </si>
  <si>
    <t>Mērījumu diapazons:</t>
  </si>
  <si>
    <t>Sfēra, vismaz +5.00/-7.00 D ar soli 0.25 D (± 0.25D)</t>
  </si>
  <si>
    <t>Cilindrs, vismaz +5.00/-7.00 D ar soli 0.25 D (± 0.25D)</t>
  </si>
  <si>
    <t>Ass, vismaz 1-180° ar soli 1° (± 15°)</t>
  </si>
  <si>
    <t>Zīlītes diametrs, vismaz 3.0 – 8.0 mm ar soli 0.1 mm (± 5%)</t>
  </si>
  <si>
    <t>Starpzīlīšu attālums, vismaz 25 – 85 mm ar soli 0.1 mm (± 5%)</t>
  </si>
  <si>
    <t>4.7</t>
  </si>
  <si>
    <t>4.8</t>
  </si>
  <si>
    <t>Skatiena simetrija, vismaz 0 – 25° ar soli 1° (± 2.62°)</t>
  </si>
  <si>
    <t>Skatiena virziens, vismaz -30 – +30° ar soli 0.1° (± 1.85°)</t>
  </si>
  <si>
    <t>Galvas leņķis, vismaz -71 – +71° ar soli 1° (± 0.75°)</t>
  </si>
  <si>
    <t>Mērīšanas attālums – 1 m (± 5 cm)</t>
  </si>
  <si>
    <t>Fiksācijas mērķis – skaņas signāli</t>
  </si>
  <si>
    <t>Mērīšanas gaismas avots – IR LED 850 ±10 nm ar intensitāti ne vairāk, ka 100 mW/sr</t>
  </si>
  <si>
    <t>Mērījumu rezultātu saglabāšana iekšēja atmiņā un PDF atskaites veidošana</t>
  </si>
  <si>
    <t>Mērījumu rezultātu izdruka uz bezvadu termoprinteri</t>
  </si>
  <si>
    <t>Sakaru iespējas vismaz WLAN, Bluetooth, USB, IR</t>
  </si>
  <si>
    <t>Refraktometrs</t>
  </si>
  <si>
    <t>Akomodācijas +3.0D brilles futlārī</t>
  </si>
  <si>
    <t>Uzlādēšanas adapteris</t>
  </si>
  <si>
    <t>Bezvadu termoprinteris</t>
  </si>
  <si>
    <t>Printera papīrs – 3 ruļļi</t>
  </si>
  <si>
    <t>5.6</t>
  </si>
  <si>
    <t>5.7</t>
  </si>
  <si>
    <t>Pret putekļu pārvalks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</si>
  <si>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</si>
  <si>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</si>
  <si>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</si>
  <si>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</si>
  <si>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</si>
  <si>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</si>
  <si>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</si>
  <si>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</si>
  <si>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</si>
  <si>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</si>
  <si>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</si>
  <si>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</si>
  <si>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</si>
  <si>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</si>
  <si>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Darba attālums ne mazāk kā 35 mm</t>
  </si>
  <si>
    <t>Dioptriju kompensācijas diapazons, vismaz ±30 D</t>
  </si>
  <si>
    <t>Foto sensora izšķirtspēja ne mazāk kā 24 Mpix</t>
  </si>
  <si>
    <t>Zibspuldze – LED ar automātisku spilgtuma regulēšanu</t>
  </si>
  <si>
    <t>Zemas intensitātes zibspuldzes režīms</t>
  </si>
  <si>
    <t xml:space="preserve">Iekšējais fiksācijas gaismas avots – LED </t>
  </si>
  <si>
    <t>Fotografēšanas režīmi:</t>
  </si>
  <si>
    <t>Aizmugurējas acs segments (tīklene)</t>
  </si>
  <si>
    <t>Priekšējais acs segments</t>
  </si>
  <si>
    <t>Tīklenes autofluorescence (FAF)</t>
  </si>
  <si>
    <t>Filtri (vismaz):</t>
  </si>
  <si>
    <t>Bezsarkans (Red-Free)</t>
  </si>
  <si>
    <t xml:space="preserve">Kobalta zils </t>
  </si>
  <si>
    <t>Digitālais palielinājums vismaz 2x</t>
  </si>
  <si>
    <t>Auto fokusēšana un auto uzņēmums</t>
  </si>
  <si>
    <t xml:space="preserve">Vismaz 3” novērošanas ekrāns </t>
  </si>
  <si>
    <t>Iebūvēts vismaz USB ports komunikācijai ar datoru</t>
  </si>
  <si>
    <t>Pacientu datubāze</t>
  </si>
  <si>
    <t>Uzņēmumu salīdzinājums</t>
  </si>
  <si>
    <t>Progresijas novērošana (vismaz 5 uzņēmumi)</t>
  </si>
  <si>
    <t>Pozitīvs / negatīvs reljefs</t>
  </si>
  <si>
    <t>Krāsu inversija</t>
  </si>
  <si>
    <t>Anotācijas</t>
  </si>
  <si>
    <t>4.9</t>
  </si>
  <si>
    <t>4.10</t>
  </si>
  <si>
    <t>Redzes nerva papilāro laukuma mērījums</t>
  </si>
  <si>
    <t>Attēlu pārklājums</t>
  </si>
  <si>
    <t>Palielinājuma stikla funkcija</t>
  </si>
  <si>
    <t>Mozaīkveida attēla veidošana (apvieno līdz vismaz 20 attēliem)</t>
  </si>
  <si>
    <t>4.11</t>
  </si>
  <si>
    <t>Savienojamība un datu pārsūtīšana uz slimnīcā esošu datorizētu sistēmu FORUM (apliecinājums no FORUM ražotāja vai izplatītāja)</t>
  </si>
  <si>
    <t>Dators ar monitoru un atbilstošu programmatūru</t>
  </si>
  <si>
    <t>Elektriski augstumā regulējams vienas iekārtas novietošanai paredzēts galdiņš ar vismaz 1 bloķējamu riteni</t>
  </si>
  <si>
    <r>
      <rPr>
        <i/>
        <sz val="12"/>
        <color rgb="FF000000"/>
        <rFont val="Times New Roman"/>
        <family val="1"/>
        <charset val="186"/>
      </rPr>
      <t>Hartmann</t>
    </r>
    <r>
      <rPr>
        <sz val="12"/>
        <color rgb="FF000000"/>
        <rFont val="Times New Roman"/>
        <family val="1"/>
        <charset val="186"/>
      </rPr>
      <t xml:space="preserve"> tipa sensors</t>
    </r>
  </si>
  <si>
    <t>Motorizēts zoda balsts ar kustības diapazonu vismaz 60 mm</t>
  </si>
  <si>
    <t>Elektriski regulējams galdiņš funduskameras un datora novietošanai, ar vismaz 1 bloķējamu riteni</t>
  </si>
  <si>
    <t>4.1.8</t>
  </si>
  <si>
    <t>4.1.7</t>
  </si>
  <si>
    <t>4.1.6</t>
  </si>
  <si>
    <t>4.1.5</t>
  </si>
  <si>
    <t>4.1.4</t>
  </si>
  <si>
    <t>4.1.3</t>
  </si>
  <si>
    <t>4.1.2</t>
  </si>
  <si>
    <t>4.1.1</t>
  </si>
  <si>
    <t>Tehniskās specifikācijas sagatavošanas datums: 07.07.2026.</t>
  </si>
  <si>
    <t>Garantija vismaz 24 mēneši</t>
  </si>
  <si>
    <t>1.16</t>
  </si>
  <si>
    <t xml:space="preserve">Ierīces ražotājs, izcelsmes valsts:  </t>
  </si>
  <si>
    <t>2.pielikums</t>
  </si>
  <si>
    <t>Iepirkuma identifikācijas Nr. VS 2026/22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</si>
</sst>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[$Ls-426]\ * #,##0.00_-;\-[$Ls-426]\ * #,##0.00_-;_-[$Ls-426]\ 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rgb="FF000000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Times New Roman"/>
      <family val="1"/>
      <charset val="186"/>
    </font>
    <font>
      <b/>
      <sz val="12"/>
      <color theme="1"/>
      <name val="Calibri"/>
      <family val="2"/>
      <charset val="186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4"/>
      <color theme="1"/>
      <name val="Times New Roman"/>
      <family val="1"/>
    </font>
    <font>
      <sz val="10"/>
      <name val="Arial"/>
      <family val="2"/>
      <charset val="186"/>
    </font>
    <font>
      <sz val="8"/>
      <name val="Calibri"/>
      <family val="2"/>
      <scheme val="minor"/>
    </font>
    <font>
      <i/>
      <sz val="12"/>
      <color rgb="FF00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/>
    <xf numFmtId="164" fontId="3" fillId="0" borderId="0">
      <alignment vertical="center" wrapText="1"/>
    </xf>
    <xf numFmtId="0" fontId="20" fillId="0" borderId="0"/>
    <xf numFmtId="0" fontId="1" fillId="0" borderId="0"/>
  </cellStyleXfs>
  <cellXfs count="65">
    <xf numFmtId="0" fontId="0" fillId="0" borderId="0" xfId="0"/>
    <xf numFmtId="0" fontId="7" fillId="0" borderId="0" xfId="2" applyNumberFormat="1" applyFont="1" applyAlignment="1">
      <alignment horizontal="center" vertical="center" wrapText="1"/>
    </xf>
    <xf numFmtId="0" fontId="12" fillId="2" borderId="1" xfId="0" applyFont="1" applyFill="1" applyBorder="1"/>
    <xf numFmtId="0" fontId="13" fillId="0" borderId="1" xfId="0" applyFont="1" applyBorder="1"/>
    <xf numFmtId="0" fontId="16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3" borderId="1" xfId="2" quotePrefix="1" applyNumberFormat="1" applyFont="1" applyFill="1" applyBorder="1">
      <alignment vertical="center" wrapText="1"/>
    </xf>
    <xf numFmtId="0" fontId="6" fillId="3" borderId="1" xfId="2" applyNumberFormat="1" applyFont="1" applyFill="1" applyBorder="1" applyAlignment="1">
      <alignment horizontal="center" vertical="center" wrapText="1"/>
    </xf>
    <xf numFmtId="2" fontId="16" fillId="4" borderId="1" xfId="0" applyNumberFormat="1" applyFont="1" applyFill="1" applyBorder="1" applyAlignment="1">
      <alignment horizontal="center" vertical="center"/>
    </xf>
    <xf numFmtId="49" fontId="9" fillId="4" borderId="1" xfId="0" applyNumberFormat="1" applyFont="1" applyFill="1" applyBorder="1" applyAlignment="1">
      <alignment horizontal="center" vertical="center" wrapText="1"/>
    </xf>
    <xf numFmtId="2" fontId="5" fillId="4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18" fillId="4" borderId="1" xfId="2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7" fillId="3" borderId="1" xfId="2" applyNumberFormat="1" applyFont="1" applyFill="1" applyBorder="1" applyAlignment="1">
      <alignment horizontal="center" vertical="center" wrapText="1"/>
    </xf>
    <xf numFmtId="0" fontId="12" fillId="2" borderId="4" xfId="0" applyFont="1" applyFill="1" applyBorder="1"/>
    <xf numFmtId="0" fontId="13" fillId="0" borderId="4" xfId="0" applyFont="1" applyBorder="1"/>
    <xf numFmtId="0" fontId="16" fillId="2" borderId="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9" fillId="4" borderId="1" xfId="0" quotePrefix="1" applyFont="1" applyFill="1" applyBorder="1" applyAlignment="1">
      <alignment horizontal="right" vertical="top" wrapText="1"/>
    </xf>
    <xf numFmtId="0" fontId="9" fillId="4" borderId="1" xfId="0" applyFont="1" applyFill="1" applyBorder="1" applyAlignment="1">
      <alignment horizontal="center" vertical="center" wrapText="1"/>
    </xf>
    <xf numFmtId="16" fontId="7" fillId="3" borderId="4" xfId="0" applyNumberFormat="1" applyFont="1" applyFill="1" applyBorder="1" applyAlignment="1">
      <alignment horizontal="center" vertical="center" wrapText="1"/>
    </xf>
    <xf numFmtId="16" fontId="7" fillId="3" borderId="5" xfId="0" applyNumberFormat="1" applyFont="1" applyFill="1" applyBorder="1" applyAlignment="1">
      <alignment horizontal="center" vertical="center" wrapText="1"/>
    </xf>
    <xf numFmtId="0" fontId="11" fillId="0" borderId="2" xfId="1" applyFont="1" applyBorder="1" applyAlignment="1">
      <alignment horizontal="left" vertical="top" wrapText="1"/>
    </xf>
    <xf numFmtId="0" fontId="11" fillId="0" borderId="3" xfId="1" applyFont="1" applyBorder="1" applyAlignment="1">
      <alignment horizontal="left" vertical="top" wrapText="1"/>
    </xf>
    <xf numFmtId="0" fontId="11" fillId="0" borderId="2" xfId="1" applyFont="1" applyBorder="1" applyAlignment="1">
      <alignment horizontal="left" vertical="center" wrapText="1"/>
    </xf>
    <xf numFmtId="0" fontId="11" fillId="0" borderId="3" xfId="1" applyFont="1" applyBorder="1" applyAlignment="1">
      <alignment horizontal="left" vertical="center" wrapText="1"/>
    </xf>
    <xf numFmtId="0" fontId="13" fillId="3" borderId="4" xfId="0" applyFont="1" applyFill="1" applyBorder="1" applyAlignment="1">
      <alignment horizontal="center"/>
    </xf>
    <xf numFmtId="0" fontId="13" fillId="3" borderId="5" xfId="0" applyFont="1" applyFill="1" applyBorder="1" applyAlignment="1">
      <alignment horizontal="center"/>
    </xf>
    <xf numFmtId="0" fontId="8" fillId="3" borderId="1" xfId="0" quotePrefix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2" applyNumberFormat="1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7" fillId="0" borderId="0" xfId="2" applyNumberFormat="1" applyFont="1" applyAlignment="1">
      <alignment horizontal="center" vertical="center" wrapText="1"/>
    </xf>
    <xf numFmtId="0" fontId="18" fillId="0" borderId="0" xfId="2" applyNumberFormat="1" applyFont="1" applyFill="1" applyAlignment="1">
      <alignment horizontal="center" vertical="center" wrapText="1"/>
    </xf>
    <xf numFmtId="0" fontId="15" fillId="3" borderId="4" xfId="0" applyFont="1" applyFill="1" applyBorder="1" applyAlignment="1">
      <alignment horizontal="center"/>
    </xf>
    <xf numFmtId="0" fontId="15" fillId="3" borderId="5" xfId="0" applyFont="1" applyFill="1" applyBorder="1" applyAlignment="1">
      <alignment horizontal="center"/>
    </xf>
    <xf numFmtId="0" fontId="16" fillId="4" borderId="1" xfId="0" applyFont="1" applyFill="1" applyBorder="1" applyAlignment="1">
      <alignment horizontal="right"/>
    </xf>
    <xf numFmtId="0" fontId="14" fillId="3" borderId="2" xfId="2" applyNumberFormat="1" applyFont="1" applyFill="1" applyBorder="1" applyAlignment="1">
      <alignment horizontal="left" vertical="center" wrapText="1"/>
    </xf>
    <xf numFmtId="0" fontId="14" fillId="3" borderId="3" xfId="2" applyNumberFormat="1" applyFont="1" applyFill="1" applyBorder="1" applyAlignment="1">
      <alignment horizontal="left" vertical="center" wrapText="1"/>
    </xf>
    <xf numFmtId="0" fontId="11" fillId="4" borderId="2" xfId="2" applyNumberFormat="1" applyFont="1" applyFill="1" applyBorder="1" applyAlignment="1">
      <alignment horizontal="left" vertical="center" wrapText="1"/>
    </xf>
    <xf numFmtId="0" fontId="11" fillId="4" borderId="3" xfId="2" applyNumberFormat="1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right"/>
    </xf>
    <xf numFmtId="0" fontId="16" fillId="4" borderId="6" xfId="0" applyFont="1" applyFill="1" applyBorder="1" applyAlignment="1">
      <alignment horizontal="right"/>
    </xf>
    <xf numFmtId="0" fontId="16" fillId="4" borderId="3" xfId="0" applyFont="1" applyFill="1" applyBorder="1" applyAlignment="1">
      <alignment horizontal="right"/>
    </xf>
    <xf numFmtId="0" fontId="14" fillId="3" borderId="2" xfId="2" applyNumberFormat="1" applyFont="1" applyFill="1" applyBorder="1" applyAlignment="1">
      <alignment horizontal="left" vertical="top" wrapText="1"/>
    </xf>
    <xf numFmtId="0" fontId="14" fillId="3" borderId="3" xfId="2" applyNumberFormat="1" applyFont="1" applyFill="1" applyBorder="1" applyAlignment="1">
      <alignment horizontal="left" vertical="top" wrapText="1"/>
    </xf>
    <xf numFmtId="0" fontId="11" fillId="4" borderId="2" xfId="2" applyNumberFormat="1" applyFont="1" applyFill="1" applyBorder="1" applyAlignment="1">
      <alignment horizontal="left" vertical="top" wrapText="1"/>
    </xf>
    <xf numFmtId="0" fontId="11" fillId="4" borderId="3" xfId="2" applyNumberFormat="1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right" vertical="center"/>
    </xf>
    <xf numFmtId="0" fontId="17" fillId="0" borderId="0" xfId="2" applyNumberFormat="1" applyFont="1" applyFill="1" applyAlignment="1">
      <alignment horizontal="center" vertical="center" wrapText="1"/>
    </xf>
    <xf numFmtId="0" fontId="11" fillId="0" borderId="2" xfId="2" applyNumberFormat="1" applyFont="1" applyBorder="1" applyAlignment="1">
      <alignment horizontal="left" vertical="center" wrapText="1"/>
    </xf>
    <xf numFmtId="0" fontId="11" fillId="0" borderId="3" xfId="2" applyNumberFormat="1" applyFont="1" applyBorder="1" applyAlignment="1">
      <alignment horizontal="left" vertical="center" wrapText="1"/>
    </xf>
    <xf numFmtId="0" fontId="11" fillId="4" borderId="2" xfId="2" applyNumberFormat="1" applyFont="1" applyFill="1" applyBorder="1" applyAlignment="1">
      <alignment vertical="top" wrapText="1"/>
    </xf>
    <xf numFmtId="0" fontId="11" fillId="4" borderId="3" xfId="2" applyNumberFormat="1" applyFont="1" applyFill="1" applyBorder="1" applyAlignment="1">
      <alignment vertical="top" wrapText="1"/>
    </xf>
  </cellXfs>
  <cellStyles count="5">
    <cellStyle name="Normal" xfId="0" builtinId="0"/>
    <cellStyle name="Normal 2" xfId="3"/>
    <cellStyle name="Normal 2 2 3" xfId="4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workbookViewId="0">
      <selection activeCell="B10" sqref="B10:E10"/>
    </sheetView>
  </sheetViews>
  <sheetFormatPr defaultRowHeight="15" x14ac:dyDescent="0.25"/>
  <cols>
    <col min="1" max="1" width="11.28515625" customWidth="1"/>
    <col min="2" max="2" width="60.5703125" customWidth="1"/>
    <col min="3" max="3" width="16.28515625" customWidth="1"/>
    <col min="4" max="4" width="45.42578125" customWidth="1"/>
    <col min="5" max="5" width="45.5703125" customWidth="1"/>
  </cols>
  <sheetData>
    <row r="1" spans="1:5" ht="15.75" x14ac:dyDescent="0.25">
      <c r="A1" s="37" t="s">
        <v>174</v>
      </c>
      <c r="B1" s="37"/>
      <c r="C1" s="37"/>
      <c r="D1" s="37"/>
      <c r="E1" s="37"/>
    </row>
    <row r="2" spans="1:5" ht="15.75" x14ac:dyDescent="0.25">
      <c r="A2" s="13"/>
      <c r="B2" s="13"/>
      <c r="C2" s="38" t="s">
        <v>170</v>
      </c>
      <c r="D2" s="38"/>
      <c r="E2" s="39"/>
    </row>
    <row r="3" spans="1:5" ht="15.75" x14ac:dyDescent="0.25">
      <c r="A3" s="13"/>
      <c r="B3" s="13"/>
      <c r="C3" s="13"/>
      <c r="D3" s="13"/>
      <c r="E3" s="14"/>
    </row>
    <row r="4" spans="1:5" ht="18.75" x14ac:dyDescent="0.25">
      <c r="A4" s="40" t="s">
        <v>3</v>
      </c>
      <c r="B4" s="40"/>
      <c r="C4" s="40"/>
      <c r="D4" s="40"/>
      <c r="E4" s="40"/>
    </row>
    <row r="5" spans="1:5" ht="18.75" customHeight="1" x14ac:dyDescent="0.25">
      <c r="A5" s="40" t="s">
        <v>44</v>
      </c>
      <c r="B5" s="40"/>
      <c r="C5" s="40"/>
      <c r="D5" s="40"/>
      <c r="E5" s="40"/>
    </row>
    <row r="6" spans="1:5" ht="18.75" x14ac:dyDescent="0.25">
      <c r="A6" s="41" t="s">
        <v>175</v>
      </c>
      <c r="B6" s="41"/>
      <c r="C6" s="41"/>
      <c r="D6" s="41"/>
      <c r="E6" s="41"/>
    </row>
    <row r="7" spans="1:5" ht="15.75" x14ac:dyDescent="0.25">
      <c r="A7" s="1"/>
      <c r="B7" s="1"/>
      <c r="C7" s="1"/>
      <c r="D7" s="1"/>
      <c r="E7" s="1"/>
    </row>
    <row r="8" spans="1:5" ht="15.75" x14ac:dyDescent="0.25">
      <c r="A8" s="33" t="s">
        <v>10</v>
      </c>
      <c r="B8" s="33"/>
      <c r="C8" s="33"/>
      <c r="D8" s="33"/>
      <c r="E8" s="33"/>
    </row>
    <row r="9" spans="1:5" ht="21" customHeight="1" x14ac:dyDescent="0.25">
      <c r="A9" s="15" t="s">
        <v>0</v>
      </c>
      <c r="B9" s="34" t="s">
        <v>1</v>
      </c>
      <c r="C9" s="34"/>
      <c r="D9" s="7" t="s">
        <v>4</v>
      </c>
      <c r="E9" s="7" t="s">
        <v>11</v>
      </c>
    </row>
    <row r="10" spans="1:5" ht="18.75" x14ac:dyDescent="0.25">
      <c r="A10" s="12" t="s">
        <v>13</v>
      </c>
      <c r="B10" s="35" t="s">
        <v>46</v>
      </c>
      <c r="C10" s="35"/>
      <c r="D10" s="35"/>
      <c r="E10" s="35"/>
    </row>
    <row r="11" spans="1:5" ht="15.75" x14ac:dyDescent="0.25">
      <c r="A11" s="9"/>
      <c r="B11" s="21" t="s">
        <v>5</v>
      </c>
      <c r="C11" s="21"/>
      <c r="D11" s="36">
        <v>1</v>
      </c>
      <c r="E11" s="36"/>
    </row>
    <row r="12" spans="1:5" ht="15.75" x14ac:dyDescent="0.25">
      <c r="A12" s="9"/>
      <c r="B12" s="21" t="s">
        <v>173</v>
      </c>
      <c r="C12" s="21"/>
      <c r="D12" s="22"/>
      <c r="E12" s="22"/>
    </row>
    <row r="13" spans="1:5" ht="15.75" x14ac:dyDescent="0.25">
      <c r="A13" s="9"/>
      <c r="B13" s="21" t="s">
        <v>6</v>
      </c>
      <c r="C13" s="21"/>
      <c r="D13" s="22"/>
      <c r="E13" s="22"/>
    </row>
    <row r="14" spans="1:5" ht="15.75" x14ac:dyDescent="0.25">
      <c r="A14" s="5" t="s">
        <v>2</v>
      </c>
      <c r="B14" s="31" t="s">
        <v>41</v>
      </c>
      <c r="C14" s="32"/>
      <c r="D14" s="6"/>
      <c r="E14" s="6"/>
    </row>
    <row r="15" spans="1:5" ht="15.75" x14ac:dyDescent="0.25">
      <c r="A15" s="11" t="s">
        <v>18</v>
      </c>
      <c r="B15" s="27" t="s">
        <v>47</v>
      </c>
      <c r="C15" s="28"/>
      <c r="D15" s="2"/>
      <c r="E15" s="3"/>
    </row>
    <row r="16" spans="1:5" ht="15.75" x14ac:dyDescent="0.25">
      <c r="A16" s="11" t="s">
        <v>112</v>
      </c>
      <c r="B16" s="27" t="s">
        <v>48</v>
      </c>
      <c r="C16" s="28"/>
      <c r="D16" s="2"/>
      <c r="E16" s="3"/>
    </row>
    <row r="17" spans="1:5" ht="15.75" x14ac:dyDescent="0.25">
      <c r="A17" s="11" t="s">
        <v>113</v>
      </c>
      <c r="B17" s="27" t="s">
        <v>49</v>
      </c>
      <c r="C17" s="28"/>
      <c r="D17" s="2"/>
      <c r="E17" s="3"/>
    </row>
    <row r="18" spans="1:5" ht="30.75" customHeight="1" x14ac:dyDescent="0.25">
      <c r="A18" s="11" t="s">
        <v>114</v>
      </c>
      <c r="B18" s="27" t="s">
        <v>50</v>
      </c>
      <c r="C18" s="28"/>
      <c r="D18" s="2"/>
      <c r="E18" s="3"/>
    </row>
    <row r="19" spans="1:5" ht="15.75" x14ac:dyDescent="0.25">
      <c r="A19" s="11" t="s">
        <v>115</v>
      </c>
      <c r="B19" s="27" t="s">
        <v>51</v>
      </c>
      <c r="C19" s="28"/>
      <c r="D19" s="2"/>
      <c r="E19" s="3"/>
    </row>
    <row r="20" spans="1:5" ht="15.75" x14ac:dyDescent="0.25">
      <c r="A20" s="11" t="s">
        <v>116</v>
      </c>
      <c r="B20" s="27" t="s">
        <v>52</v>
      </c>
      <c r="C20" s="28"/>
      <c r="D20" s="2"/>
      <c r="E20" s="3"/>
    </row>
    <row r="21" spans="1:5" ht="15.75" x14ac:dyDescent="0.25">
      <c r="A21" s="11" t="s">
        <v>117</v>
      </c>
      <c r="B21" s="25" t="s">
        <v>53</v>
      </c>
      <c r="C21" s="26"/>
      <c r="D21" s="2"/>
      <c r="E21" s="3"/>
    </row>
    <row r="22" spans="1:5" ht="15.75" x14ac:dyDescent="0.25">
      <c r="A22" s="11" t="s">
        <v>118</v>
      </c>
      <c r="B22" s="25" t="s">
        <v>54</v>
      </c>
      <c r="C22" s="26"/>
      <c r="D22" s="2"/>
      <c r="E22" s="3"/>
    </row>
    <row r="23" spans="1:5" ht="15.75" x14ac:dyDescent="0.25">
      <c r="A23" s="11" t="s">
        <v>119</v>
      </c>
      <c r="B23" s="25" t="s">
        <v>159</v>
      </c>
      <c r="C23" s="26"/>
      <c r="D23" s="2"/>
      <c r="E23" s="3"/>
    </row>
    <row r="24" spans="1:5" ht="15.75" x14ac:dyDescent="0.25">
      <c r="A24" s="11" t="s">
        <v>120</v>
      </c>
      <c r="B24" s="25" t="s">
        <v>55</v>
      </c>
      <c r="C24" s="26"/>
      <c r="D24" s="2"/>
      <c r="E24" s="3"/>
    </row>
    <row r="25" spans="1:5" ht="15.75" x14ac:dyDescent="0.25">
      <c r="A25" s="11" t="s">
        <v>121</v>
      </c>
      <c r="B25" s="25" t="s">
        <v>56</v>
      </c>
      <c r="C25" s="26"/>
      <c r="D25" s="2"/>
      <c r="E25" s="3"/>
    </row>
    <row r="26" spans="1:5" ht="15.75" x14ac:dyDescent="0.25">
      <c r="A26" s="11" t="s">
        <v>122</v>
      </c>
      <c r="B26" s="25" t="s">
        <v>57</v>
      </c>
      <c r="C26" s="26"/>
      <c r="D26" s="2"/>
      <c r="E26" s="3"/>
    </row>
    <row r="27" spans="1:5" ht="15.75" x14ac:dyDescent="0.25">
      <c r="A27" s="11" t="s">
        <v>123</v>
      </c>
      <c r="B27" s="25" t="s">
        <v>171</v>
      </c>
      <c r="C27" s="26"/>
      <c r="D27" s="16"/>
      <c r="E27" s="17"/>
    </row>
    <row r="28" spans="1:5" ht="15.75" x14ac:dyDescent="0.25">
      <c r="A28" s="23" t="s">
        <v>8</v>
      </c>
      <c r="B28" s="45" t="s">
        <v>17</v>
      </c>
      <c r="C28" s="46"/>
      <c r="D28" s="42"/>
      <c r="E28" s="29"/>
    </row>
    <row r="29" spans="1:5" ht="15.75" x14ac:dyDescent="0.25">
      <c r="A29" s="24"/>
      <c r="B29" s="47" t="s">
        <v>12</v>
      </c>
      <c r="C29" s="48"/>
      <c r="D29" s="43"/>
      <c r="E29" s="30"/>
    </row>
    <row r="30" spans="1:5" ht="15.75" x14ac:dyDescent="0.25">
      <c r="A30" s="11" t="s">
        <v>19</v>
      </c>
      <c r="B30" s="25" t="s">
        <v>46</v>
      </c>
      <c r="C30" s="26"/>
      <c r="D30" s="4"/>
      <c r="E30" s="3"/>
    </row>
    <row r="31" spans="1:5" ht="15.75" x14ac:dyDescent="0.25">
      <c r="A31" s="11" t="s">
        <v>20</v>
      </c>
      <c r="B31" s="25" t="s">
        <v>58</v>
      </c>
      <c r="C31" s="26"/>
      <c r="D31" s="4"/>
      <c r="E31" s="3"/>
    </row>
    <row r="32" spans="1:5" ht="15.75" x14ac:dyDescent="0.25">
      <c r="A32" s="11" t="s">
        <v>21</v>
      </c>
      <c r="B32" s="25" t="s">
        <v>59</v>
      </c>
      <c r="C32" s="26"/>
      <c r="D32" s="4"/>
      <c r="E32" s="3"/>
    </row>
    <row r="33" spans="1:5" ht="15.75" x14ac:dyDescent="0.25">
      <c r="A33" s="11" t="s">
        <v>22</v>
      </c>
      <c r="B33" s="25" t="s">
        <v>60</v>
      </c>
      <c r="C33" s="26"/>
      <c r="D33" s="4"/>
      <c r="E33" s="3"/>
    </row>
    <row r="34" spans="1:5" ht="32.25" customHeight="1" x14ac:dyDescent="0.25">
      <c r="A34" s="11" t="s">
        <v>23</v>
      </c>
      <c r="B34" s="25" t="s">
        <v>158</v>
      </c>
      <c r="C34" s="26"/>
      <c r="D34" s="18"/>
      <c r="E34" s="17"/>
    </row>
    <row r="35" spans="1:5" ht="15.75" x14ac:dyDescent="0.25">
      <c r="A35" s="11" t="s">
        <v>42</v>
      </c>
      <c r="B35" s="25" t="s">
        <v>61</v>
      </c>
      <c r="C35" s="26"/>
      <c r="D35" s="16"/>
      <c r="E35" s="17"/>
    </row>
    <row r="36" spans="1:5" ht="15.75" x14ac:dyDescent="0.25">
      <c r="A36" s="33" t="s">
        <v>9</v>
      </c>
      <c r="B36" s="33"/>
      <c r="C36" s="33"/>
      <c r="D36" s="33"/>
      <c r="E36" s="33"/>
    </row>
    <row r="37" spans="1:5" ht="15.75" x14ac:dyDescent="0.25">
      <c r="A37" s="44" t="s">
        <v>39</v>
      </c>
      <c r="B37" s="44"/>
      <c r="C37" s="44"/>
      <c r="D37" s="44"/>
      <c r="E37" s="10">
        <v>0</v>
      </c>
    </row>
    <row r="38" spans="1:5" ht="15.75" x14ac:dyDescent="0.25">
      <c r="A38" s="44" t="s">
        <v>7</v>
      </c>
      <c r="B38" s="44"/>
      <c r="C38" s="44"/>
      <c r="D38" s="44"/>
      <c r="E38" s="8">
        <f>E37*0.21</f>
        <v>0</v>
      </c>
    </row>
    <row r="39" spans="1:5" ht="15.75" x14ac:dyDescent="0.25">
      <c r="A39" s="44" t="s">
        <v>40</v>
      </c>
      <c r="B39" s="44"/>
      <c r="C39" s="44"/>
      <c r="D39" s="44"/>
      <c r="E39" s="8">
        <f>SUM(E37:E38)</f>
        <v>0</v>
      </c>
    </row>
  </sheetData>
  <mergeCells count="43">
    <mergeCell ref="A38:D38"/>
    <mergeCell ref="A39:D39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A36:E36"/>
    <mergeCell ref="B21:C21"/>
    <mergeCell ref="B22:C22"/>
    <mergeCell ref="B23:C23"/>
    <mergeCell ref="D28:D29"/>
    <mergeCell ref="A37:D37"/>
    <mergeCell ref="A1:E1"/>
    <mergeCell ref="C2:E2"/>
    <mergeCell ref="A4:E4"/>
    <mergeCell ref="A5:E5"/>
    <mergeCell ref="A6:E6"/>
    <mergeCell ref="A8:E8"/>
    <mergeCell ref="B9:C9"/>
    <mergeCell ref="B10:E10"/>
    <mergeCell ref="B11:C11"/>
    <mergeCell ref="D11:E11"/>
    <mergeCell ref="B12:C12"/>
    <mergeCell ref="D12:E12"/>
    <mergeCell ref="B13:C13"/>
    <mergeCell ref="D13:E13"/>
    <mergeCell ref="A28:A29"/>
    <mergeCell ref="B24:C24"/>
    <mergeCell ref="B15:C15"/>
    <mergeCell ref="B19:C19"/>
    <mergeCell ref="B20:C20"/>
    <mergeCell ref="B25:C25"/>
    <mergeCell ref="B26:C26"/>
    <mergeCell ref="E28:E29"/>
    <mergeCell ref="B14:C14"/>
    <mergeCell ref="B16:C16"/>
    <mergeCell ref="B17:C17"/>
    <mergeCell ref="B18:C18"/>
  </mergeCells>
  <phoneticPr fontId="21" type="noConversion"/>
  <pageMargins left="0.7" right="0.7" top="0.75" bottom="0.75" header="0.3" footer="0.3"/>
  <ignoredErrors>
    <ignoredError sqref="A27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zoomScaleNormal="100" workbookViewId="0">
      <selection activeCell="B10" sqref="B10:E10"/>
    </sheetView>
  </sheetViews>
  <sheetFormatPr defaultRowHeight="15" x14ac:dyDescent="0.25"/>
  <cols>
    <col min="1" max="1" width="11.28515625" customWidth="1"/>
    <col min="2" max="2" width="60.5703125" customWidth="1"/>
    <col min="3" max="3" width="16.28515625" customWidth="1"/>
    <col min="4" max="4" width="45.42578125" customWidth="1"/>
    <col min="5" max="5" width="45.5703125" customWidth="1"/>
  </cols>
  <sheetData>
    <row r="1" spans="1:5" ht="15.75" x14ac:dyDescent="0.25">
      <c r="A1" s="37" t="s">
        <v>174</v>
      </c>
      <c r="B1" s="37"/>
      <c r="C1" s="37"/>
      <c r="D1" s="37"/>
      <c r="E1" s="37"/>
    </row>
    <row r="2" spans="1:5" ht="15.75" x14ac:dyDescent="0.25">
      <c r="A2" s="19"/>
      <c r="B2" s="19"/>
      <c r="C2" s="37" t="s">
        <v>170</v>
      </c>
      <c r="D2" s="37"/>
      <c r="E2" s="59"/>
    </row>
    <row r="3" spans="1:5" ht="15.75" x14ac:dyDescent="0.25">
      <c r="A3" s="19"/>
      <c r="B3" s="19"/>
      <c r="C3" s="19"/>
      <c r="D3" s="19"/>
      <c r="E3" s="20"/>
    </row>
    <row r="4" spans="1:5" ht="18.75" x14ac:dyDescent="0.25">
      <c r="A4" s="60" t="s">
        <v>3</v>
      </c>
      <c r="B4" s="60"/>
      <c r="C4" s="60"/>
      <c r="D4" s="60"/>
      <c r="E4" s="60"/>
    </row>
    <row r="5" spans="1:5" ht="18.75" customHeight="1" x14ac:dyDescent="0.25">
      <c r="A5" s="60" t="s">
        <v>44</v>
      </c>
      <c r="B5" s="60"/>
      <c r="C5" s="60"/>
      <c r="D5" s="60"/>
      <c r="E5" s="60"/>
    </row>
    <row r="6" spans="1:5" ht="18.75" x14ac:dyDescent="0.25">
      <c r="A6" s="41" t="s">
        <v>175</v>
      </c>
      <c r="B6" s="41"/>
      <c r="C6" s="41"/>
      <c r="D6" s="41"/>
      <c r="E6" s="41"/>
    </row>
    <row r="7" spans="1:5" ht="15.75" x14ac:dyDescent="0.25">
      <c r="A7" s="1"/>
      <c r="B7" s="1"/>
      <c r="C7" s="1"/>
      <c r="D7" s="1"/>
      <c r="E7" s="1"/>
    </row>
    <row r="8" spans="1:5" ht="15.75" x14ac:dyDescent="0.25">
      <c r="A8" s="33" t="s">
        <v>10</v>
      </c>
      <c r="B8" s="33"/>
      <c r="C8" s="33"/>
      <c r="D8" s="33"/>
      <c r="E8" s="33"/>
    </row>
    <row r="9" spans="1:5" ht="21" customHeight="1" x14ac:dyDescent="0.25">
      <c r="A9" s="15" t="s">
        <v>0</v>
      </c>
      <c r="B9" s="34" t="s">
        <v>1</v>
      </c>
      <c r="C9" s="34"/>
      <c r="D9" s="7" t="s">
        <v>4</v>
      </c>
      <c r="E9" s="7" t="s">
        <v>11</v>
      </c>
    </row>
    <row r="10" spans="1:5" ht="18.75" x14ac:dyDescent="0.25">
      <c r="A10" s="12" t="s">
        <v>62</v>
      </c>
      <c r="B10" s="35" t="s">
        <v>64</v>
      </c>
      <c r="C10" s="35"/>
      <c r="D10" s="35"/>
      <c r="E10" s="35"/>
    </row>
    <row r="11" spans="1:5" ht="15.75" x14ac:dyDescent="0.25">
      <c r="A11" s="9"/>
      <c r="B11" s="21" t="s">
        <v>5</v>
      </c>
      <c r="C11" s="21"/>
      <c r="D11" s="36">
        <v>1</v>
      </c>
      <c r="E11" s="36"/>
    </row>
    <row r="12" spans="1:5" ht="15.75" x14ac:dyDescent="0.25">
      <c r="A12" s="9"/>
      <c r="B12" s="21" t="s">
        <v>173</v>
      </c>
      <c r="C12" s="21"/>
      <c r="D12" s="22"/>
      <c r="E12" s="22"/>
    </row>
    <row r="13" spans="1:5" ht="15.75" x14ac:dyDescent="0.25">
      <c r="A13" s="9"/>
      <c r="B13" s="21" t="s">
        <v>6</v>
      </c>
      <c r="C13" s="21"/>
      <c r="D13" s="22"/>
      <c r="E13" s="22"/>
    </row>
    <row r="14" spans="1:5" ht="15.75" x14ac:dyDescent="0.25">
      <c r="A14" s="5" t="s">
        <v>2</v>
      </c>
      <c r="B14" s="31" t="s">
        <v>41</v>
      </c>
      <c r="C14" s="32"/>
      <c r="D14" s="6"/>
      <c r="E14" s="6"/>
    </row>
    <row r="15" spans="1:5" ht="15.75" x14ac:dyDescent="0.25">
      <c r="A15" s="11" t="s">
        <v>18</v>
      </c>
      <c r="B15" s="27" t="s">
        <v>65</v>
      </c>
      <c r="C15" s="28"/>
      <c r="D15" s="2"/>
      <c r="E15" s="3"/>
    </row>
    <row r="16" spans="1:5" ht="15.75" x14ac:dyDescent="0.25">
      <c r="A16" s="11" t="s">
        <v>112</v>
      </c>
      <c r="B16" s="27" t="s">
        <v>66</v>
      </c>
      <c r="C16" s="28"/>
      <c r="D16" s="2"/>
      <c r="E16" s="3"/>
    </row>
    <row r="17" spans="1:5" ht="15.75" x14ac:dyDescent="0.25">
      <c r="A17" s="11" t="s">
        <v>113</v>
      </c>
      <c r="B17" s="27" t="s">
        <v>126</v>
      </c>
      <c r="C17" s="28"/>
      <c r="D17" s="2"/>
      <c r="E17" s="3"/>
    </row>
    <row r="18" spans="1:5" ht="15.75" x14ac:dyDescent="0.25">
      <c r="A18" s="11" t="s">
        <v>114</v>
      </c>
      <c r="B18" s="27" t="s">
        <v>67</v>
      </c>
      <c r="C18" s="28"/>
      <c r="D18" s="2"/>
      <c r="E18" s="3"/>
    </row>
    <row r="19" spans="1:5" ht="15.75" x14ac:dyDescent="0.25">
      <c r="A19" s="11" t="s">
        <v>115</v>
      </c>
      <c r="B19" s="27" t="s">
        <v>127</v>
      </c>
      <c r="C19" s="28"/>
      <c r="D19" s="2"/>
      <c r="E19" s="3"/>
    </row>
    <row r="20" spans="1:5" ht="15.75" x14ac:dyDescent="0.25">
      <c r="A20" s="11" t="s">
        <v>116</v>
      </c>
      <c r="B20" s="27" t="s">
        <v>128</v>
      </c>
      <c r="C20" s="28"/>
      <c r="D20" s="2"/>
      <c r="E20" s="3"/>
    </row>
    <row r="21" spans="1:5" ht="15.75" x14ac:dyDescent="0.25">
      <c r="A21" s="11" t="s">
        <v>117</v>
      </c>
      <c r="B21" s="25" t="s">
        <v>68</v>
      </c>
      <c r="C21" s="26"/>
      <c r="D21" s="2"/>
      <c r="E21" s="3"/>
    </row>
    <row r="22" spans="1:5" ht="15.75" x14ac:dyDescent="0.25">
      <c r="A22" s="11" t="s">
        <v>118</v>
      </c>
      <c r="B22" s="25" t="s">
        <v>129</v>
      </c>
      <c r="C22" s="26"/>
      <c r="D22" s="2"/>
      <c r="E22" s="3"/>
    </row>
    <row r="23" spans="1:5" ht="15.75" x14ac:dyDescent="0.25">
      <c r="A23" s="11" t="s">
        <v>119</v>
      </c>
      <c r="B23" s="25" t="s">
        <v>130</v>
      </c>
      <c r="C23" s="26"/>
      <c r="D23" s="2"/>
      <c r="E23" s="3"/>
    </row>
    <row r="24" spans="1:5" ht="15.75" x14ac:dyDescent="0.25">
      <c r="A24" s="11" t="s">
        <v>120</v>
      </c>
      <c r="B24" s="25" t="s">
        <v>131</v>
      </c>
      <c r="C24" s="26"/>
      <c r="D24" s="2"/>
      <c r="E24" s="3"/>
    </row>
    <row r="25" spans="1:5" ht="15.75" x14ac:dyDescent="0.25">
      <c r="A25" s="11" t="s">
        <v>121</v>
      </c>
      <c r="B25" s="25" t="s">
        <v>139</v>
      </c>
      <c r="C25" s="26"/>
      <c r="D25" s="2"/>
      <c r="E25" s="3"/>
    </row>
    <row r="26" spans="1:5" ht="15.75" x14ac:dyDescent="0.25">
      <c r="A26" s="11" t="s">
        <v>122</v>
      </c>
      <c r="B26" s="25" t="s">
        <v>160</v>
      </c>
      <c r="C26" s="26"/>
      <c r="D26" s="2"/>
      <c r="E26" s="3"/>
    </row>
    <row r="27" spans="1:5" ht="15.75" x14ac:dyDescent="0.25">
      <c r="A27" s="11" t="s">
        <v>123</v>
      </c>
      <c r="B27" s="25" t="s">
        <v>140</v>
      </c>
      <c r="C27" s="26"/>
      <c r="D27" s="2"/>
      <c r="E27" s="3"/>
    </row>
    <row r="28" spans="1:5" ht="15.75" x14ac:dyDescent="0.25">
      <c r="A28" s="11" t="s">
        <v>124</v>
      </c>
      <c r="B28" s="25" t="s">
        <v>141</v>
      </c>
      <c r="C28" s="26"/>
      <c r="D28" s="2"/>
      <c r="E28" s="3"/>
    </row>
    <row r="29" spans="1:5" ht="15.75" x14ac:dyDescent="0.25">
      <c r="A29" s="11" t="s">
        <v>125</v>
      </c>
      <c r="B29" s="25" t="s">
        <v>142</v>
      </c>
      <c r="C29" s="26"/>
      <c r="D29" s="2"/>
      <c r="E29" s="3"/>
    </row>
    <row r="30" spans="1:5" ht="15.75" x14ac:dyDescent="0.25">
      <c r="A30" s="11" t="s">
        <v>172</v>
      </c>
      <c r="B30" s="25" t="s">
        <v>171</v>
      </c>
      <c r="C30" s="26"/>
      <c r="D30" s="16"/>
      <c r="E30" s="17"/>
    </row>
    <row r="31" spans="1:5" ht="15.75" x14ac:dyDescent="0.25">
      <c r="A31" s="5" t="s">
        <v>8</v>
      </c>
      <c r="B31" s="31" t="s">
        <v>132</v>
      </c>
      <c r="C31" s="32"/>
      <c r="D31" s="6"/>
      <c r="E31" s="6"/>
    </row>
    <row r="32" spans="1:5" ht="15.75" x14ac:dyDescent="0.25">
      <c r="A32" s="11" t="s">
        <v>19</v>
      </c>
      <c r="B32" s="25" t="s">
        <v>133</v>
      </c>
      <c r="C32" s="26"/>
      <c r="D32" s="2"/>
      <c r="E32" s="3"/>
    </row>
    <row r="33" spans="1:5" ht="15.75" x14ac:dyDescent="0.25">
      <c r="A33" s="11" t="s">
        <v>20</v>
      </c>
      <c r="B33" s="25" t="s">
        <v>134</v>
      </c>
      <c r="C33" s="26"/>
      <c r="D33" s="2"/>
      <c r="E33" s="3"/>
    </row>
    <row r="34" spans="1:5" ht="15.75" x14ac:dyDescent="0.25">
      <c r="A34" s="11" t="s">
        <v>21</v>
      </c>
      <c r="B34" s="25" t="s">
        <v>135</v>
      </c>
      <c r="C34" s="26"/>
      <c r="D34" s="2"/>
      <c r="E34" s="3"/>
    </row>
    <row r="35" spans="1:5" ht="15.75" x14ac:dyDescent="0.25">
      <c r="A35" s="5" t="s">
        <v>14</v>
      </c>
      <c r="B35" s="31" t="s">
        <v>136</v>
      </c>
      <c r="C35" s="32"/>
      <c r="D35" s="6"/>
      <c r="E35" s="6"/>
    </row>
    <row r="36" spans="1:5" ht="15.75" x14ac:dyDescent="0.25">
      <c r="A36" s="11" t="s">
        <v>24</v>
      </c>
      <c r="B36" s="25" t="s">
        <v>137</v>
      </c>
      <c r="C36" s="26"/>
      <c r="D36" s="2"/>
      <c r="E36" s="3"/>
    </row>
    <row r="37" spans="1:5" ht="15.75" x14ac:dyDescent="0.25">
      <c r="A37" s="11" t="s">
        <v>25</v>
      </c>
      <c r="B37" s="25" t="s">
        <v>138</v>
      </c>
      <c r="C37" s="26"/>
      <c r="D37" s="2"/>
      <c r="E37" s="3"/>
    </row>
    <row r="38" spans="1:5" ht="15.75" x14ac:dyDescent="0.25">
      <c r="A38" s="5" t="s">
        <v>15</v>
      </c>
      <c r="B38" s="31" t="s">
        <v>69</v>
      </c>
      <c r="C38" s="32"/>
      <c r="D38" s="6"/>
      <c r="E38" s="6"/>
    </row>
    <row r="39" spans="1:5" ht="15.75" x14ac:dyDescent="0.25">
      <c r="A39" s="11" t="s">
        <v>30</v>
      </c>
      <c r="B39" s="25" t="s">
        <v>143</v>
      </c>
      <c r="C39" s="26"/>
      <c r="D39" s="2"/>
      <c r="E39" s="3"/>
    </row>
    <row r="40" spans="1:5" ht="15.75" x14ac:dyDescent="0.25">
      <c r="A40" s="11" t="s">
        <v>29</v>
      </c>
      <c r="B40" s="25" t="s">
        <v>144</v>
      </c>
      <c r="C40" s="26"/>
      <c r="D40" s="2"/>
      <c r="E40" s="3"/>
    </row>
    <row r="41" spans="1:5" ht="15.75" x14ac:dyDescent="0.25">
      <c r="A41" s="11" t="s">
        <v>31</v>
      </c>
      <c r="B41" s="25" t="s">
        <v>145</v>
      </c>
      <c r="C41" s="26"/>
      <c r="D41" s="2"/>
      <c r="E41" s="3"/>
    </row>
    <row r="42" spans="1:5" ht="15.75" x14ac:dyDescent="0.25">
      <c r="A42" s="11" t="s">
        <v>32</v>
      </c>
      <c r="B42" s="25" t="s">
        <v>146</v>
      </c>
      <c r="C42" s="26"/>
      <c r="D42" s="2"/>
      <c r="E42" s="3"/>
    </row>
    <row r="43" spans="1:5" ht="15.75" x14ac:dyDescent="0.25">
      <c r="A43" s="11" t="s">
        <v>33</v>
      </c>
      <c r="B43" s="25" t="s">
        <v>147</v>
      </c>
      <c r="C43" s="26"/>
      <c r="D43" s="2"/>
      <c r="E43" s="3"/>
    </row>
    <row r="44" spans="1:5" ht="15.75" x14ac:dyDescent="0.25">
      <c r="A44" s="11" t="s">
        <v>71</v>
      </c>
      <c r="B44" s="25" t="s">
        <v>148</v>
      </c>
      <c r="C44" s="26"/>
      <c r="D44" s="2"/>
      <c r="E44" s="3"/>
    </row>
    <row r="45" spans="1:5" ht="15.75" x14ac:dyDescent="0.25">
      <c r="A45" s="11" t="s">
        <v>93</v>
      </c>
      <c r="B45" s="25" t="s">
        <v>151</v>
      </c>
      <c r="C45" s="26"/>
      <c r="D45" s="16"/>
      <c r="E45" s="17"/>
    </row>
    <row r="46" spans="1:5" ht="15.75" x14ac:dyDescent="0.25">
      <c r="A46" s="11" t="s">
        <v>94</v>
      </c>
      <c r="B46" s="25" t="s">
        <v>152</v>
      </c>
      <c r="C46" s="26"/>
      <c r="D46" s="16"/>
      <c r="E46" s="17"/>
    </row>
    <row r="47" spans="1:5" ht="15.75" x14ac:dyDescent="0.25">
      <c r="A47" s="11" t="s">
        <v>149</v>
      </c>
      <c r="B47" s="25" t="s">
        <v>153</v>
      </c>
      <c r="C47" s="26"/>
      <c r="D47" s="16"/>
      <c r="E47" s="17"/>
    </row>
    <row r="48" spans="1:5" ht="15.75" x14ac:dyDescent="0.25">
      <c r="A48" s="11" t="s">
        <v>150</v>
      </c>
      <c r="B48" s="25" t="s">
        <v>154</v>
      </c>
      <c r="C48" s="26"/>
      <c r="D48" s="16"/>
      <c r="E48" s="17"/>
    </row>
    <row r="49" spans="1:5" ht="35.25" customHeight="1" x14ac:dyDescent="0.25">
      <c r="A49" s="11" t="s">
        <v>155</v>
      </c>
      <c r="B49" s="25" t="s">
        <v>156</v>
      </c>
      <c r="C49" s="26"/>
      <c r="D49" s="16"/>
      <c r="E49" s="17"/>
    </row>
    <row r="50" spans="1:5" ht="15.75" x14ac:dyDescent="0.25">
      <c r="A50" s="23" t="s">
        <v>15</v>
      </c>
      <c r="B50" s="55" t="s">
        <v>17</v>
      </c>
      <c r="C50" s="56"/>
      <c r="D50" s="42"/>
      <c r="E50" s="29"/>
    </row>
    <row r="51" spans="1:5" ht="15.75" x14ac:dyDescent="0.25">
      <c r="A51" s="24"/>
      <c r="B51" s="57" t="s">
        <v>12</v>
      </c>
      <c r="C51" s="58"/>
      <c r="D51" s="43"/>
      <c r="E51" s="30"/>
    </row>
    <row r="52" spans="1:5" ht="15.75" x14ac:dyDescent="0.25">
      <c r="A52" s="11" t="s">
        <v>30</v>
      </c>
      <c r="B52" s="25" t="s">
        <v>70</v>
      </c>
      <c r="C52" s="26"/>
      <c r="D52" s="4"/>
      <c r="E52" s="3"/>
    </row>
    <row r="53" spans="1:5" ht="15.75" x14ac:dyDescent="0.25">
      <c r="A53" s="11" t="s">
        <v>29</v>
      </c>
      <c r="B53" s="25" t="s">
        <v>59</v>
      </c>
      <c r="C53" s="26"/>
      <c r="D53" s="4"/>
      <c r="E53" s="3"/>
    </row>
    <row r="54" spans="1:5" ht="15.75" x14ac:dyDescent="0.25">
      <c r="A54" s="11" t="s">
        <v>31</v>
      </c>
      <c r="B54" s="25" t="s">
        <v>157</v>
      </c>
      <c r="C54" s="26"/>
      <c r="D54" s="4"/>
      <c r="E54" s="3"/>
    </row>
    <row r="55" spans="1:5" ht="33.75" customHeight="1" x14ac:dyDescent="0.25">
      <c r="A55" s="11" t="s">
        <v>32</v>
      </c>
      <c r="B55" s="25" t="s">
        <v>161</v>
      </c>
      <c r="C55" s="26"/>
      <c r="D55" s="4"/>
      <c r="E55" s="3"/>
    </row>
    <row r="56" spans="1:5" ht="15.75" x14ac:dyDescent="0.25">
      <c r="A56" s="11" t="s">
        <v>33</v>
      </c>
      <c r="B56" s="25" t="s">
        <v>61</v>
      </c>
      <c r="C56" s="26"/>
      <c r="D56" s="16"/>
      <c r="E56" s="17"/>
    </row>
    <row r="57" spans="1:5" ht="15.75" x14ac:dyDescent="0.25">
      <c r="A57" s="49" t="s">
        <v>9</v>
      </c>
      <c r="B57" s="50"/>
      <c r="C57" s="50"/>
      <c r="D57" s="50"/>
      <c r="E57" s="51"/>
    </row>
    <row r="58" spans="1:5" ht="15.75" x14ac:dyDescent="0.25">
      <c r="A58" s="52" t="s">
        <v>39</v>
      </c>
      <c r="B58" s="53"/>
      <c r="C58" s="53"/>
      <c r="D58" s="54"/>
      <c r="E58" s="10">
        <v>0</v>
      </c>
    </row>
    <row r="59" spans="1:5" ht="15.75" x14ac:dyDescent="0.25">
      <c r="A59" s="44" t="s">
        <v>7</v>
      </c>
      <c r="B59" s="44"/>
      <c r="C59" s="44"/>
      <c r="D59" s="44"/>
      <c r="E59" s="8">
        <f>E58*0.21</f>
        <v>0</v>
      </c>
    </row>
    <row r="60" spans="1:5" ht="15.75" x14ac:dyDescent="0.25">
      <c r="A60" s="44" t="s">
        <v>40</v>
      </c>
      <c r="B60" s="44"/>
      <c r="C60" s="44"/>
      <c r="D60" s="44"/>
      <c r="E60" s="8">
        <f>SUM(E58:E59)</f>
        <v>0</v>
      </c>
    </row>
  </sheetData>
  <mergeCells count="64">
    <mergeCell ref="B56:C56"/>
    <mergeCell ref="B29:C29"/>
    <mergeCell ref="B45:C45"/>
    <mergeCell ref="B46:C46"/>
    <mergeCell ref="B47:C47"/>
    <mergeCell ref="B48:C48"/>
    <mergeCell ref="B31:C31"/>
    <mergeCell ref="B32:C32"/>
    <mergeCell ref="B33:C33"/>
    <mergeCell ref="B34:C34"/>
    <mergeCell ref="B30:C30"/>
    <mergeCell ref="A8:E8"/>
    <mergeCell ref="A1:E1"/>
    <mergeCell ref="C2:E2"/>
    <mergeCell ref="A4:E4"/>
    <mergeCell ref="A5:E5"/>
    <mergeCell ref="A6:E6"/>
    <mergeCell ref="B9:C9"/>
    <mergeCell ref="B10:E10"/>
    <mergeCell ref="B11:C11"/>
    <mergeCell ref="D11:E11"/>
    <mergeCell ref="B12:C12"/>
    <mergeCell ref="D12:E12"/>
    <mergeCell ref="B20:C20"/>
    <mergeCell ref="B13:C13"/>
    <mergeCell ref="D13:E13"/>
    <mergeCell ref="B14:C14"/>
    <mergeCell ref="B15:C15"/>
    <mergeCell ref="B16:C16"/>
    <mergeCell ref="B17:C17"/>
    <mergeCell ref="B18:C18"/>
    <mergeCell ref="B19:C19"/>
    <mergeCell ref="E50:E51"/>
    <mergeCell ref="A57:E57"/>
    <mergeCell ref="A58:D58"/>
    <mergeCell ref="B35:C35"/>
    <mergeCell ref="B36:C36"/>
    <mergeCell ref="B37:C37"/>
    <mergeCell ref="B38:C38"/>
    <mergeCell ref="B39:C39"/>
    <mergeCell ref="B40:C40"/>
    <mergeCell ref="B49:C49"/>
    <mergeCell ref="B50:C50"/>
    <mergeCell ref="B51:C51"/>
    <mergeCell ref="B52:C52"/>
    <mergeCell ref="B53:C53"/>
    <mergeCell ref="B54:C54"/>
    <mergeCell ref="B55:C55"/>
    <mergeCell ref="A59:D59"/>
    <mergeCell ref="A60:D60"/>
    <mergeCell ref="B43:C43"/>
    <mergeCell ref="B21:C21"/>
    <mergeCell ref="B27:C27"/>
    <mergeCell ref="B28:C28"/>
    <mergeCell ref="B22:C22"/>
    <mergeCell ref="B23:C23"/>
    <mergeCell ref="B24:C24"/>
    <mergeCell ref="B25:C25"/>
    <mergeCell ref="B44:C44"/>
    <mergeCell ref="A50:A51"/>
    <mergeCell ref="D50:D51"/>
    <mergeCell ref="B41:C41"/>
    <mergeCell ref="B42:C42"/>
    <mergeCell ref="B26:C26"/>
  </mergeCells>
  <phoneticPr fontId="21" type="noConversion"/>
  <pageMargins left="0.7" right="0.7" top="0.75" bottom="0.75" header="0.3" footer="0.3"/>
  <ignoredErrors>
    <ignoredError sqref="A27:A30" twoDigitTextYea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workbookViewId="0">
      <selection activeCell="B10" sqref="B10:E10"/>
    </sheetView>
  </sheetViews>
  <sheetFormatPr defaultRowHeight="15" x14ac:dyDescent="0.25"/>
  <cols>
    <col min="1" max="1" width="11.5703125" customWidth="1"/>
    <col min="2" max="2" width="60.140625" customWidth="1"/>
    <col min="3" max="3" width="17.28515625" customWidth="1"/>
    <col min="4" max="5" width="45.85546875" customWidth="1"/>
  </cols>
  <sheetData>
    <row r="1" spans="1:5" ht="15.75" x14ac:dyDescent="0.25">
      <c r="A1" s="37" t="s">
        <v>174</v>
      </c>
      <c r="B1" s="37"/>
      <c r="C1" s="37"/>
      <c r="D1" s="37"/>
      <c r="E1" s="37"/>
    </row>
    <row r="2" spans="1:5" ht="15.75" x14ac:dyDescent="0.25">
      <c r="A2" s="19"/>
      <c r="B2" s="19"/>
      <c r="C2" s="37" t="s">
        <v>170</v>
      </c>
      <c r="D2" s="37"/>
      <c r="E2" s="59"/>
    </row>
    <row r="3" spans="1:5" ht="15.75" x14ac:dyDescent="0.25">
      <c r="A3" s="19"/>
      <c r="B3" s="19"/>
      <c r="C3" s="19"/>
      <c r="D3" s="19"/>
      <c r="E3" s="20"/>
    </row>
    <row r="4" spans="1:5" ht="18.75" x14ac:dyDescent="0.25">
      <c r="A4" s="60" t="s">
        <v>3</v>
      </c>
      <c r="B4" s="60"/>
      <c r="C4" s="60"/>
      <c r="D4" s="60"/>
      <c r="E4" s="60"/>
    </row>
    <row r="5" spans="1:5" ht="18.75" x14ac:dyDescent="0.25">
      <c r="A5" s="60" t="s">
        <v>44</v>
      </c>
      <c r="B5" s="60"/>
      <c r="C5" s="60"/>
      <c r="D5" s="60"/>
      <c r="E5" s="60"/>
    </row>
    <row r="6" spans="1:5" ht="18.75" x14ac:dyDescent="0.25">
      <c r="A6" s="41" t="s">
        <v>175</v>
      </c>
      <c r="B6" s="41"/>
      <c r="C6" s="41"/>
      <c r="D6" s="41"/>
      <c r="E6" s="41"/>
    </row>
    <row r="7" spans="1:5" ht="15.75" x14ac:dyDescent="0.25">
      <c r="A7" s="1"/>
      <c r="B7" s="1"/>
      <c r="C7" s="1"/>
      <c r="D7" s="1"/>
      <c r="E7" s="1"/>
    </row>
    <row r="8" spans="1:5" ht="15.75" x14ac:dyDescent="0.25">
      <c r="A8" s="33" t="s">
        <v>10</v>
      </c>
      <c r="B8" s="33"/>
      <c r="C8" s="33"/>
      <c r="D8" s="33"/>
      <c r="E8" s="33"/>
    </row>
    <row r="9" spans="1:5" ht="15.75" x14ac:dyDescent="0.25">
      <c r="A9" s="15" t="s">
        <v>0</v>
      </c>
      <c r="B9" s="34" t="s">
        <v>1</v>
      </c>
      <c r="C9" s="34"/>
      <c r="D9" s="7" t="s">
        <v>4</v>
      </c>
      <c r="E9" s="7" t="s">
        <v>11</v>
      </c>
    </row>
    <row r="10" spans="1:5" ht="18.75" x14ac:dyDescent="0.25">
      <c r="A10" s="12" t="s">
        <v>63</v>
      </c>
      <c r="B10" s="35" t="s">
        <v>72</v>
      </c>
      <c r="C10" s="35"/>
      <c r="D10" s="35"/>
      <c r="E10" s="35"/>
    </row>
    <row r="11" spans="1:5" ht="15.75" x14ac:dyDescent="0.25">
      <c r="A11" s="9"/>
      <c r="B11" s="21" t="s">
        <v>5</v>
      </c>
      <c r="C11" s="21"/>
      <c r="D11" s="36">
        <v>1</v>
      </c>
      <c r="E11" s="36"/>
    </row>
    <row r="12" spans="1:5" ht="15.75" x14ac:dyDescent="0.25">
      <c r="A12" s="9"/>
      <c r="B12" s="21" t="s">
        <v>173</v>
      </c>
      <c r="C12" s="21"/>
      <c r="D12" s="22"/>
      <c r="E12" s="22"/>
    </row>
    <row r="13" spans="1:5" ht="15.75" x14ac:dyDescent="0.25">
      <c r="A13" s="9"/>
      <c r="B13" s="21" t="s">
        <v>6</v>
      </c>
      <c r="C13" s="21"/>
      <c r="D13" s="22"/>
      <c r="E13" s="22"/>
    </row>
    <row r="14" spans="1:5" ht="15.75" x14ac:dyDescent="0.25">
      <c r="A14" s="5" t="s">
        <v>2</v>
      </c>
      <c r="B14" s="31" t="s">
        <v>43</v>
      </c>
      <c r="C14" s="32"/>
      <c r="D14" s="6"/>
      <c r="E14" s="6"/>
    </row>
    <row r="15" spans="1:5" ht="15.75" x14ac:dyDescent="0.25">
      <c r="A15" s="11" t="s">
        <v>18</v>
      </c>
      <c r="B15" s="27" t="s">
        <v>73</v>
      </c>
      <c r="C15" s="28"/>
      <c r="D15" s="2"/>
      <c r="E15" s="3"/>
    </row>
    <row r="16" spans="1:5" ht="15.75" x14ac:dyDescent="0.25">
      <c r="A16" s="5" t="s">
        <v>8</v>
      </c>
      <c r="B16" s="31" t="s">
        <v>74</v>
      </c>
      <c r="C16" s="32"/>
      <c r="D16" s="6"/>
      <c r="E16" s="6"/>
    </row>
    <row r="17" spans="1:5" ht="15.75" x14ac:dyDescent="0.25">
      <c r="A17" s="11" t="s">
        <v>19</v>
      </c>
      <c r="B17" s="27" t="s">
        <v>75</v>
      </c>
      <c r="C17" s="28"/>
      <c r="D17" s="2"/>
      <c r="E17" s="3"/>
    </row>
    <row r="18" spans="1:5" ht="15.75" x14ac:dyDescent="0.25">
      <c r="A18" s="11" t="s">
        <v>20</v>
      </c>
      <c r="B18" s="27" t="s">
        <v>76</v>
      </c>
      <c r="C18" s="28"/>
      <c r="D18" s="2"/>
      <c r="E18" s="3"/>
    </row>
    <row r="19" spans="1:5" ht="15.75" x14ac:dyDescent="0.25">
      <c r="A19" s="11" t="s">
        <v>21</v>
      </c>
      <c r="B19" s="27" t="s">
        <v>77</v>
      </c>
      <c r="C19" s="28"/>
      <c r="D19" s="2"/>
      <c r="E19" s="3"/>
    </row>
    <row r="20" spans="1:5" ht="15.75" x14ac:dyDescent="0.25">
      <c r="A20" s="11" t="s">
        <v>22</v>
      </c>
      <c r="B20" s="27" t="s">
        <v>78</v>
      </c>
      <c r="C20" s="28"/>
      <c r="D20" s="2"/>
      <c r="E20" s="3"/>
    </row>
    <row r="21" spans="1:5" ht="15.75" x14ac:dyDescent="0.25">
      <c r="A21" s="11" t="s">
        <v>23</v>
      </c>
      <c r="B21" s="27" t="s">
        <v>79</v>
      </c>
      <c r="C21" s="28"/>
      <c r="D21" s="2"/>
      <c r="E21" s="3"/>
    </row>
    <row r="22" spans="1:5" ht="15.75" x14ac:dyDescent="0.25">
      <c r="A22" s="11" t="s">
        <v>42</v>
      </c>
      <c r="B22" s="61" t="s">
        <v>171</v>
      </c>
      <c r="C22" s="62"/>
      <c r="D22" s="2"/>
      <c r="E22" s="3"/>
    </row>
    <row r="23" spans="1:5" ht="15.75" x14ac:dyDescent="0.25">
      <c r="A23" s="5" t="s">
        <v>14</v>
      </c>
      <c r="B23" s="31" t="s">
        <v>80</v>
      </c>
      <c r="C23" s="32"/>
      <c r="D23" s="6"/>
      <c r="E23" s="6"/>
    </row>
    <row r="24" spans="1:5" ht="15.75" x14ac:dyDescent="0.25">
      <c r="A24" s="11" t="s">
        <v>24</v>
      </c>
      <c r="B24" s="25" t="s">
        <v>81</v>
      </c>
      <c r="C24" s="26"/>
      <c r="D24" s="2"/>
      <c r="E24" s="3"/>
    </row>
    <row r="25" spans="1:5" ht="15.75" x14ac:dyDescent="0.25">
      <c r="A25" s="11" t="s">
        <v>25</v>
      </c>
      <c r="B25" s="25" t="s">
        <v>82</v>
      </c>
      <c r="C25" s="26"/>
      <c r="D25" s="2"/>
      <c r="E25" s="3"/>
    </row>
    <row r="26" spans="1:5" ht="15.75" x14ac:dyDescent="0.25">
      <c r="A26" s="11" t="s">
        <v>26</v>
      </c>
      <c r="B26" s="25" t="s">
        <v>83</v>
      </c>
      <c r="C26" s="26"/>
      <c r="D26" s="2"/>
      <c r="E26" s="3"/>
    </row>
    <row r="27" spans="1:5" ht="15.75" x14ac:dyDescent="0.25">
      <c r="A27" s="11" t="s">
        <v>27</v>
      </c>
      <c r="B27" s="25" t="s">
        <v>84</v>
      </c>
      <c r="C27" s="26"/>
      <c r="D27" s="2"/>
      <c r="E27" s="3"/>
    </row>
    <row r="28" spans="1:5" ht="15.75" x14ac:dyDescent="0.25">
      <c r="A28" s="11" t="s">
        <v>28</v>
      </c>
      <c r="B28" s="25" t="s">
        <v>85</v>
      </c>
      <c r="C28" s="26"/>
      <c r="D28" s="2"/>
      <c r="E28" s="3"/>
    </row>
    <row r="29" spans="1:5" ht="15.75" x14ac:dyDescent="0.25">
      <c r="A29" s="11" t="s">
        <v>45</v>
      </c>
      <c r="B29" s="25" t="s">
        <v>86</v>
      </c>
      <c r="C29" s="26"/>
      <c r="D29" s="2"/>
      <c r="E29" s="3"/>
    </row>
    <row r="30" spans="1:5" ht="15.75" x14ac:dyDescent="0.25">
      <c r="A30" s="5" t="s">
        <v>15</v>
      </c>
      <c r="B30" s="31" t="s">
        <v>41</v>
      </c>
      <c r="C30" s="32"/>
      <c r="D30" s="6"/>
      <c r="E30" s="6"/>
    </row>
    <row r="31" spans="1:5" ht="15.75" x14ac:dyDescent="0.25">
      <c r="A31" s="11" t="s">
        <v>30</v>
      </c>
      <c r="B31" s="25" t="s">
        <v>87</v>
      </c>
      <c r="C31" s="26"/>
      <c r="D31" s="2"/>
      <c r="E31" s="3"/>
    </row>
    <row r="32" spans="1:5" ht="15.75" x14ac:dyDescent="0.25">
      <c r="A32" s="11" t="s">
        <v>169</v>
      </c>
      <c r="B32" s="25" t="s">
        <v>88</v>
      </c>
      <c r="C32" s="26"/>
      <c r="D32" s="2"/>
      <c r="E32" s="3"/>
    </row>
    <row r="33" spans="1:5" ht="15.75" x14ac:dyDescent="0.25">
      <c r="A33" s="11" t="s">
        <v>168</v>
      </c>
      <c r="B33" s="25" t="s">
        <v>89</v>
      </c>
      <c r="C33" s="26"/>
      <c r="D33" s="2"/>
      <c r="E33" s="3"/>
    </row>
    <row r="34" spans="1:5" ht="15.75" x14ac:dyDescent="0.25">
      <c r="A34" s="11" t="s">
        <v>167</v>
      </c>
      <c r="B34" s="25" t="s">
        <v>90</v>
      </c>
      <c r="C34" s="26"/>
      <c r="D34" s="2"/>
      <c r="E34" s="3"/>
    </row>
    <row r="35" spans="1:5" ht="15.75" x14ac:dyDescent="0.25">
      <c r="A35" s="11" t="s">
        <v>166</v>
      </c>
      <c r="B35" s="25" t="s">
        <v>91</v>
      </c>
      <c r="C35" s="26"/>
      <c r="D35" s="2"/>
      <c r="E35" s="3"/>
    </row>
    <row r="36" spans="1:5" ht="15.75" x14ac:dyDescent="0.25">
      <c r="A36" s="11" t="s">
        <v>165</v>
      </c>
      <c r="B36" s="25" t="s">
        <v>92</v>
      </c>
      <c r="C36" s="26"/>
      <c r="D36" s="2"/>
      <c r="E36" s="3"/>
    </row>
    <row r="37" spans="1:5" ht="15.75" x14ac:dyDescent="0.25">
      <c r="A37" s="11" t="s">
        <v>164</v>
      </c>
      <c r="B37" s="25" t="s">
        <v>95</v>
      </c>
      <c r="C37" s="26"/>
      <c r="D37" s="2"/>
      <c r="E37" s="3"/>
    </row>
    <row r="38" spans="1:5" ht="15.75" x14ac:dyDescent="0.25">
      <c r="A38" s="11" t="s">
        <v>163</v>
      </c>
      <c r="B38" s="25" t="s">
        <v>96</v>
      </c>
      <c r="C38" s="26"/>
      <c r="D38" s="2"/>
      <c r="E38" s="3"/>
    </row>
    <row r="39" spans="1:5" ht="15.75" x14ac:dyDescent="0.25">
      <c r="A39" s="11" t="s">
        <v>162</v>
      </c>
      <c r="B39" s="25" t="s">
        <v>97</v>
      </c>
      <c r="C39" s="26"/>
      <c r="D39" s="2"/>
      <c r="E39" s="3"/>
    </row>
    <row r="40" spans="1:5" ht="15.75" x14ac:dyDescent="0.25">
      <c r="A40" s="11" t="s">
        <v>29</v>
      </c>
      <c r="B40" s="25" t="s">
        <v>98</v>
      </c>
      <c r="C40" s="26"/>
      <c r="D40" s="2"/>
      <c r="E40" s="3"/>
    </row>
    <row r="41" spans="1:5" ht="15.75" x14ac:dyDescent="0.25">
      <c r="A41" s="11" t="s">
        <v>31</v>
      </c>
      <c r="B41" s="25" t="s">
        <v>99</v>
      </c>
      <c r="C41" s="26"/>
      <c r="D41" s="2"/>
      <c r="E41" s="3"/>
    </row>
    <row r="42" spans="1:5" ht="15.75" x14ac:dyDescent="0.25">
      <c r="A42" s="11" t="s">
        <v>32</v>
      </c>
      <c r="B42" s="25" t="s">
        <v>100</v>
      </c>
      <c r="C42" s="26"/>
      <c r="D42" s="2"/>
      <c r="E42" s="3"/>
    </row>
    <row r="43" spans="1:5" ht="15.75" x14ac:dyDescent="0.25">
      <c r="A43" s="11" t="s">
        <v>33</v>
      </c>
      <c r="B43" s="25" t="s">
        <v>101</v>
      </c>
      <c r="C43" s="26"/>
      <c r="D43" s="2"/>
      <c r="E43" s="3"/>
    </row>
    <row r="44" spans="1:5" ht="15.75" x14ac:dyDescent="0.25">
      <c r="A44" s="11" t="s">
        <v>71</v>
      </c>
      <c r="B44" s="25" t="s">
        <v>102</v>
      </c>
      <c r="C44" s="26"/>
      <c r="D44" s="2"/>
      <c r="E44" s="3"/>
    </row>
    <row r="45" spans="1:5" ht="15.75" x14ac:dyDescent="0.25">
      <c r="A45" s="11" t="s">
        <v>93</v>
      </c>
      <c r="B45" s="25" t="s">
        <v>103</v>
      </c>
      <c r="C45" s="26"/>
      <c r="D45" s="2"/>
      <c r="E45" s="3"/>
    </row>
    <row r="46" spans="1:5" ht="15.75" x14ac:dyDescent="0.25">
      <c r="A46" s="23" t="s">
        <v>16</v>
      </c>
      <c r="B46" s="55" t="s">
        <v>17</v>
      </c>
      <c r="C46" s="56"/>
      <c r="D46" s="42"/>
      <c r="E46" s="29"/>
    </row>
    <row r="47" spans="1:5" ht="15.75" x14ac:dyDescent="0.25">
      <c r="A47" s="24"/>
      <c r="B47" s="63" t="s">
        <v>12</v>
      </c>
      <c r="C47" s="64"/>
      <c r="D47" s="43"/>
      <c r="E47" s="30"/>
    </row>
    <row r="48" spans="1:5" ht="15.75" x14ac:dyDescent="0.25">
      <c r="A48" s="11" t="s">
        <v>34</v>
      </c>
      <c r="B48" s="25" t="s">
        <v>104</v>
      </c>
      <c r="C48" s="26"/>
      <c r="D48" s="4"/>
      <c r="E48" s="3"/>
    </row>
    <row r="49" spans="1:5" ht="15.75" x14ac:dyDescent="0.25">
      <c r="A49" s="11" t="s">
        <v>35</v>
      </c>
      <c r="B49" s="25" t="s">
        <v>105</v>
      </c>
      <c r="C49" s="26"/>
      <c r="D49" s="4"/>
      <c r="E49" s="3"/>
    </row>
    <row r="50" spans="1:5" ht="15.75" x14ac:dyDescent="0.25">
      <c r="A50" s="11" t="s">
        <v>36</v>
      </c>
      <c r="B50" s="25" t="s">
        <v>106</v>
      </c>
      <c r="C50" s="26"/>
      <c r="D50" s="4"/>
      <c r="E50" s="3"/>
    </row>
    <row r="51" spans="1:5" ht="15.75" x14ac:dyDescent="0.25">
      <c r="A51" s="11" t="s">
        <v>37</v>
      </c>
      <c r="B51" s="25" t="s">
        <v>107</v>
      </c>
      <c r="C51" s="26"/>
      <c r="D51" s="4"/>
      <c r="E51" s="3"/>
    </row>
    <row r="52" spans="1:5" ht="15.75" x14ac:dyDescent="0.25">
      <c r="A52" s="11" t="s">
        <v>38</v>
      </c>
      <c r="B52" s="25" t="s">
        <v>108</v>
      </c>
      <c r="C52" s="26"/>
      <c r="D52" s="4"/>
      <c r="E52" s="3"/>
    </row>
    <row r="53" spans="1:5" ht="15.75" x14ac:dyDescent="0.25">
      <c r="A53" s="11" t="s">
        <v>109</v>
      </c>
      <c r="B53" s="25" t="s">
        <v>111</v>
      </c>
      <c r="C53" s="26"/>
      <c r="D53" s="4"/>
      <c r="E53" s="3"/>
    </row>
    <row r="54" spans="1:5" ht="15.75" x14ac:dyDescent="0.25">
      <c r="A54" s="11" t="s">
        <v>110</v>
      </c>
      <c r="B54" s="25" t="s">
        <v>61</v>
      </c>
      <c r="C54" s="26"/>
      <c r="D54" s="4"/>
      <c r="E54" s="3"/>
    </row>
    <row r="55" spans="1:5" ht="15.75" x14ac:dyDescent="0.25">
      <c r="A55" s="33" t="s">
        <v>9</v>
      </c>
      <c r="B55" s="33"/>
      <c r="C55" s="33"/>
      <c r="D55" s="33"/>
      <c r="E55" s="33"/>
    </row>
    <row r="56" spans="1:5" ht="15.75" x14ac:dyDescent="0.25">
      <c r="A56" s="44" t="s">
        <v>39</v>
      </c>
      <c r="B56" s="44"/>
      <c r="C56" s="44"/>
      <c r="D56" s="44"/>
      <c r="E56" s="10">
        <v>0</v>
      </c>
    </row>
    <row r="57" spans="1:5" ht="15.75" x14ac:dyDescent="0.25">
      <c r="A57" s="44" t="s">
        <v>7</v>
      </c>
      <c r="B57" s="44"/>
      <c r="C57" s="44"/>
      <c r="D57" s="44"/>
      <c r="E57" s="8">
        <f>E56*0.21</f>
        <v>0</v>
      </c>
    </row>
    <row r="58" spans="1:5" ht="15.75" x14ac:dyDescent="0.25">
      <c r="A58" s="44" t="s">
        <v>40</v>
      </c>
      <c r="B58" s="44"/>
      <c r="C58" s="44"/>
      <c r="D58" s="44"/>
      <c r="E58" s="8">
        <f>SUM(E56:E57)</f>
        <v>0</v>
      </c>
    </row>
  </sheetData>
  <mergeCells count="62">
    <mergeCell ref="B51:C51"/>
    <mergeCell ref="B52:C52"/>
    <mergeCell ref="B53:C53"/>
    <mergeCell ref="B54:C54"/>
    <mergeCell ref="B46:C46"/>
    <mergeCell ref="B47:C47"/>
    <mergeCell ref="B48:C48"/>
    <mergeCell ref="B49:C49"/>
    <mergeCell ref="B50:C50"/>
    <mergeCell ref="A56:D56"/>
    <mergeCell ref="A57:D57"/>
    <mergeCell ref="A58:D58"/>
    <mergeCell ref="A8:E8"/>
    <mergeCell ref="A46:A47"/>
    <mergeCell ref="D46:D47"/>
    <mergeCell ref="E46:E47"/>
    <mergeCell ref="A55:E55"/>
    <mergeCell ref="B17:C17"/>
    <mergeCell ref="B9:C9"/>
    <mergeCell ref="B10:E10"/>
    <mergeCell ref="B11:C11"/>
    <mergeCell ref="D11:E11"/>
    <mergeCell ref="B12:C12"/>
    <mergeCell ref="D12:E12"/>
    <mergeCell ref="B13:C13"/>
    <mergeCell ref="A1:E1"/>
    <mergeCell ref="C2:E2"/>
    <mergeCell ref="A4:E4"/>
    <mergeCell ref="A5:E5"/>
    <mergeCell ref="A6:E6"/>
    <mergeCell ref="D13:E13"/>
    <mergeCell ref="B14:C14"/>
    <mergeCell ref="B15:C15"/>
    <mergeCell ref="B16:C16"/>
    <mergeCell ref="B30:C30"/>
    <mergeCell ref="B18:C18"/>
    <mergeCell ref="B19:C19"/>
    <mergeCell ref="B20:C20"/>
    <mergeCell ref="B21:C21"/>
    <mergeCell ref="B23:C23"/>
    <mergeCell ref="B24:C24"/>
    <mergeCell ref="B25:C25"/>
    <mergeCell ref="B26:C26"/>
    <mergeCell ref="B27:C27"/>
    <mergeCell ref="B28:C28"/>
    <mergeCell ref="B29:C29"/>
    <mergeCell ref="B22:C22"/>
    <mergeCell ref="B43:C43"/>
    <mergeCell ref="B44:C44"/>
    <mergeCell ref="B45:C45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</mergeCells>
  <phoneticPr fontId="21" type="noConversion"/>
  <pageMargins left="0.7" right="0.7" top="0.75" bottom="0.75" header="0.3" footer="0.3"/>
  <ignoredErrors>
    <ignoredError sqref="A32:A39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1. Digitālais lensmetrs</vt:lpstr>
      <vt:lpstr>2. Nemidriātiskā funduskamera</vt:lpstr>
      <vt:lpstr>3. Pediatrisks autorefraktometr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2026-07-24T07:20:40Z</dcterms:modified>
</cp:coreProperties>
</file>