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defaultThemeVersion="166925"/>
  <mc:AlternateContent xmlns:mc="http://schemas.openxmlformats.org/markup-compatibility/2006">
    <mc:Choice Requires="x15">
      <x15ac:absPath xmlns:x15ac="http://schemas.microsoft.com/office/spreadsheetml/2010/11/ac" url="L:\IK\KomisijasDokumenti\Iepirkumi_2026\04_Atklāts konkurss\LVRTC_2026_27_Optikas tīkla moduļu iegāde_ATKĀRTOTS\04_Nolikums\"/>
    </mc:Choice>
  </mc:AlternateContent>
  <xr:revisionPtr revIDLastSave="0" documentId="13_ncr:1_{0C1E0A21-CAFE-4A5C-A086-45E59B103768}" xr6:coauthVersionLast="47" xr6:coauthVersionMax="47" xr10:uidLastSave="{00000000-0000-0000-0000-000000000000}"/>
  <bookViews>
    <workbookView xWindow="-110" yWindow="-110" windowWidth="19420" windowHeight="11500" xr2:uid="{00000000-000D-0000-FFFF-FFFF00000000}"/>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16" i="1" l="1"/>
  <c r="K207" i="1"/>
  <c r="K198" i="1"/>
  <c r="K188" i="1"/>
  <c r="K179" i="1"/>
  <c r="K172" i="1"/>
  <c r="K164" i="1"/>
  <c r="K149" i="1"/>
  <c r="K139" i="1"/>
  <c r="K124" i="1"/>
  <c r="K100" i="1"/>
  <c r="K87" i="1"/>
  <c r="K78" i="1"/>
  <c r="K53" i="1"/>
  <c r="K32" i="1"/>
</calcChain>
</file>

<file path=xl/sharedStrings.xml><?xml version="1.0" encoding="utf-8"?>
<sst xmlns="http://schemas.openxmlformats.org/spreadsheetml/2006/main" count="838" uniqueCount="299">
  <si>
    <t>Finanšu piedāvājums (forma)</t>
  </si>
  <si>
    <t>1. tipa SFP moduļi - 1 Gbps Ethernet</t>
  </si>
  <si>
    <t>nr.p.k.</t>
  </si>
  <si>
    <t>Moduļa tips</t>
  </si>
  <si>
    <t>Pretendenta piedāvājums, ja tas atšķiras no "Moduļa tips"</t>
  </si>
  <si>
    <t>Minimālais optikas budžets, dB</t>
  </si>
  <si>
    <t>Pretendenta piedāvājums, ja atšķiras no "Minimālais optikas budžets dB"</t>
  </si>
  <si>
    <t>DDM/DOM atbalsts</t>
  </si>
  <si>
    <t>Konektora tips</t>
  </si>
  <si>
    <t>Apraksts</t>
  </si>
  <si>
    <t>Pretendenta piedāvājums, ja tas atšķiras no"Apraksts"</t>
  </si>
  <si>
    <t>Preces cena par 1 vienību, EUR bez PVN</t>
  </si>
  <si>
    <t>1.25G-SFP-20</t>
  </si>
  <si>
    <t>1310/1310</t>
  </si>
  <si>
    <t>Jā</t>
  </si>
  <si>
    <t>Dubultais, LC</t>
  </si>
  <si>
    <t>Vienmodu SFP, distance līdz 20 km</t>
  </si>
  <si>
    <t>1.25G-SFP-20-I</t>
  </si>
  <si>
    <t>Vienmodu SFP, distance līdz 20 km, industriāls (-45 līdz +85 C)</t>
  </si>
  <si>
    <t>1.25G-SFP-40</t>
  </si>
  <si>
    <t>Vienmodu SFP, distance līdz 40 km</t>
  </si>
  <si>
    <t>1.25G-SFP-80</t>
  </si>
  <si>
    <t>1550/1550</t>
  </si>
  <si>
    <t>Vienmodu SFP, distance līdz 80 km</t>
  </si>
  <si>
    <t>1.25G-SFP-120</t>
  </si>
  <si>
    <t>Vienmodu SFP, distance līdz 120 km</t>
  </si>
  <si>
    <t>1.25G-SFP-150</t>
  </si>
  <si>
    <t>Vienmodu SFP, distance līdz 150 km</t>
  </si>
  <si>
    <t>1.25G-SFP-550</t>
  </si>
  <si>
    <t>850/850</t>
  </si>
  <si>
    <t>Daudzmodu SFP, distance līdz 550 m</t>
  </si>
  <si>
    <t>BIDI-1.25G-SFP-20-A</t>
  </si>
  <si>
    <t>1310/1550</t>
  </si>
  <si>
    <t>Viens, LC</t>
  </si>
  <si>
    <t>Viendzīslu vienmodu SFP, distance līdz 20 km</t>
  </si>
  <si>
    <t>BIDI-1.25G-SFP-40-A</t>
  </si>
  <si>
    <t>Viendzīslu vienmodu SFP, distance līdz 40 km</t>
  </si>
  <si>
    <t>BIDI-1.25G-SFP-80-A</t>
  </si>
  <si>
    <t>1490/1550</t>
  </si>
  <si>
    <t>Viendzīslu vienmodu SFP, distance līdz 80 km</t>
  </si>
  <si>
    <t>BIDI-1.25G-SFP-120-A</t>
  </si>
  <si>
    <t>Viendzīslu vienmodu SFP, distance līdz 120 km</t>
  </si>
  <si>
    <t>BIDI-1.25G-SFP-20-B</t>
  </si>
  <si>
    <t>1550/1310</t>
  </si>
  <si>
    <t>BIDI-1.25G-SFP-40-B</t>
  </si>
  <si>
    <t>BIDI-1.25G-SFP-80-B</t>
  </si>
  <si>
    <t>1550/1490</t>
  </si>
  <si>
    <t>BIDI-1.25G-SFP-120-B</t>
  </si>
  <si>
    <t>1000M-SFP-T</t>
  </si>
  <si>
    <t>-</t>
  </si>
  <si>
    <t>Nē</t>
  </si>
  <si>
    <t>Viens, RJ45</t>
  </si>
  <si>
    <t>Vītā pāra vara kabeļa RJ45 SFP, distance līdz 100 m</t>
  </si>
  <si>
    <t>1000M-SFP-T-I</t>
  </si>
  <si>
    <t>Vītā pāra vara kabeļa RJ45 SFP, distance līdz 100 m, industriāls (-45 līdz +85 C)</t>
  </si>
  <si>
    <t>Kopā EUR bez PVN (A)</t>
  </si>
  <si>
    <t>2. tipa SFP+  moduļi - 10 Gbps Ethernet</t>
  </si>
  <si>
    <t>10G-SFP-20</t>
  </si>
  <si>
    <t>Vienmodu SFP+, distance līdz 20 km</t>
  </si>
  <si>
    <t>Vienmodu SFP+, distance līdz 40 km</t>
  </si>
  <si>
    <t>10G-SFP-80</t>
  </si>
  <si>
    <t>Vienmodu SFP+, distance līdz 80 km</t>
  </si>
  <si>
    <t>10G-SFP-100</t>
  </si>
  <si>
    <t>Vienmodu SFP+, distance līdz 100 km</t>
  </si>
  <si>
    <t>10G-SFP-300</t>
  </si>
  <si>
    <t>Daudzmodu SFP+, distance līdz 300 m</t>
  </si>
  <si>
    <t>SFP+</t>
  </si>
  <si>
    <t>Daudzmodu AOC, kabeļa garums 5 m</t>
  </si>
  <si>
    <t>BIDI-10G-SFP-20-A</t>
  </si>
  <si>
    <t>1270/1330</t>
  </si>
  <si>
    <t>Viendzīslu vienmodu SFP+, distance līdz 20 km</t>
  </si>
  <si>
    <t>BIDI-10G-SFP-40-A</t>
  </si>
  <si>
    <t>Viendzīslu vienmodu SFP+, distance līdz 40 km</t>
  </si>
  <si>
    <t>BIDI-10G-SFP-80-A</t>
  </si>
  <si>
    <t>Viendzīslu vienmodu SFP+, distance līdz 80 km</t>
  </si>
  <si>
    <t>BIDI-10G-SFP-20-B</t>
  </si>
  <si>
    <t>1330/1270</t>
  </si>
  <si>
    <t>BIDI-10G-SFP-40-B</t>
  </si>
  <si>
    <t>BIDI-10G-SFP-80-B</t>
  </si>
  <si>
    <t>Kopā EUR bez PVN (B)</t>
  </si>
  <si>
    <t>3. tipa SFP28  moduļi - 25 Gbps Ethernet</t>
  </si>
  <si>
    <t>25G-SFP28-10</t>
  </si>
  <si>
    <t>Vienmodu SFP28, distance līdz 10 km</t>
  </si>
  <si>
    <t>25G-SFP28-20</t>
  </si>
  <si>
    <t>Vienmodu SFP28, distance līdz 20 km</t>
  </si>
  <si>
    <t>25G-SFP28-400</t>
  </si>
  <si>
    <t>Daudzmodu SFP28, distance līdz 400 m</t>
  </si>
  <si>
    <t>BIDI-25G-SFP28-10-A</t>
  </si>
  <si>
    <t>Viendzīslu vienmodu SFP28, distance līdz 10 km</t>
  </si>
  <si>
    <t>BIDI-25G-SFP28-20-A</t>
  </si>
  <si>
    <t>Viendzīslu vienmodu SFP28, distance līdz 20 km</t>
  </si>
  <si>
    <t>BIDI-25G-SFP28-10-B</t>
  </si>
  <si>
    <t>Viendzīslu vienmodu SFP28 distance līdz 10 km</t>
  </si>
  <si>
    <t>BIDI-25G-SFP28-20-B</t>
  </si>
  <si>
    <t>Kopā EUR bez PVN (C)</t>
  </si>
  <si>
    <t>4. tipa QSFP+  moduļi - 40 Gbps Ethernet</t>
  </si>
  <si>
    <t>40G-QSFP-10</t>
  </si>
  <si>
    <t>Vienmodu QSFP+, distance līdz 10 km</t>
  </si>
  <si>
    <t>Kopā EUR bez PVN (D)</t>
  </si>
  <si>
    <t>100G-QSFP28-10</t>
  </si>
  <si>
    <t>100G-QSFP28-20</t>
  </si>
  <si>
    <t>QSFP</t>
  </si>
  <si>
    <t>Pasīvais Twinax kabelis, 5 metri</t>
  </si>
  <si>
    <t>Pasīvais Twinax kabelis, 3 metri</t>
  </si>
  <si>
    <t>Kopā EUR bez PVN (E)</t>
  </si>
  <si>
    <t>1270-1610/1270-1610</t>
  </si>
  <si>
    <t>Vienmodu CWDM SFP+, distance līdz 10 km</t>
  </si>
  <si>
    <t>CWDM-1.25G-SFP-40</t>
  </si>
  <si>
    <t>Vienmodu CWDM SFP+, distance līdz 40 km</t>
  </si>
  <si>
    <t>Kopā EUR bez PVN (F)</t>
  </si>
  <si>
    <t>CWDM-10G-SFP-10</t>
  </si>
  <si>
    <t>CWDM-10G-SFP-40</t>
  </si>
  <si>
    <t>CWDM-25G-SFP28-10</t>
  </si>
  <si>
    <t>Vienmodu CWDM SFP28, distance līdz 10 km</t>
  </si>
  <si>
    <t>CWDM-25G-SFP28-40</t>
  </si>
  <si>
    <t>Vienmodu CWDM SFP28, distance līdz 40 km</t>
  </si>
  <si>
    <t>Kopā EUR bez PVN (G)</t>
  </si>
  <si>
    <t>CWDM-1.25G-SFP-80</t>
  </si>
  <si>
    <t>CWDM-1.25G-SFP-120</t>
  </si>
  <si>
    <t>CWDM-1.25G-SFP-150</t>
  </si>
  <si>
    <t>Vienmodu CWDM SFP+, distance līdz 80 km</t>
  </si>
  <si>
    <t>DWDM-1.25G-SFP-80</t>
  </si>
  <si>
    <t>DWDM-1.25G-SFP-120</t>
  </si>
  <si>
    <t>DWDM-1.25G-SFP-160</t>
  </si>
  <si>
    <t>1563.86-1528.77, 100GHz Grid</t>
  </si>
  <si>
    <t>Vienmodu DWDM SFP, distance līdz 80 km</t>
  </si>
  <si>
    <t>Vienmodu CWDM SFP, distance līdz 40 km</t>
  </si>
  <si>
    <t>Vienmodu CWDM SFP, distance līdz 80 km</t>
  </si>
  <si>
    <t>Vienmodu CWDM SFP, distance līdz 120 km</t>
  </si>
  <si>
    <t>Vienmodu CWDM SFP, distance līdz 150 km</t>
  </si>
  <si>
    <t>10G-SFP-40</t>
  </si>
  <si>
    <t>Daudzmodu AOC, kabeļa garums 3 m</t>
  </si>
  <si>
    <t>DWDM-10G-SFP-40</t>
  </si>
  <si>
    <t>DWDM-10G-SFP-80</t>
  </si>
  <si>
    <t>DWDM-10G-SFP-100</t>
  </si>
  <si>
    <t>Vienmodu DWDM SFP, distance līdz 120 km</t>
  </si>
  <si>
    <t>Vienmodu DWDM SFP, distance līdz 160 km</t>
  </si>
  <si>
    <t>Vienmodu DWDM SFP+, distance līdz 80 km</t>
  </si>
  <si>
    <t>Vienmodu DWDM SFP+, distance līdz 40 km</t>
  </si>
  <si>
    <t>Vienmodu DWDM SFP+, distance līdz 100 km</t>
  </si>
  <si>
    <t>CWDM-10G-SFP-80</t>
  </si>
  <si>
    <t>CWDM-10G-SFP-100</t>
  </si>
  <si>
    <t>Vienmodu CWDM SFP+, distance līdz 100 km</t>
  </si>
  <si>
    <t>10G-PDAC-SFP-0.5M</t>
  </si>
  <si>
    <t>10G-PDAC-SFP-2M</t>
  </si>
  <si>
    <t>10G-PDAC-SFP-3M</t>
  </si>
  <si>
    <t>DAC, kabeļa garums 0.5M</t>
  </si>
  <si>
    <t>DAC, kabeļa garums 2M</t>
  </si>
  <si>
    <t>DAC, kabeļa garums 3M</t>
  </si>
  <si>
    <t>1.25G-SFP-80-I</t>
  </si>
  <si>
    <t>1.25G-SFP-40-I</t>
  </si>
  <si>
    <t>Vienmodu SFP, distance līdz 40 km, industriāls (-45 līdz +85 C)</t>
  </si>
  <si>
    <t>Vienmodu SFP, distance līdz 80 km, industriāls (-45 līdz +85 C)</t>
  </si>
  <si>
    <t>10G-SFP-10-I</t>
  </si>
  <si>
    <t>10G-SFP-40-I</t>
  </si>
  <si>
    <t>Vienmodu SFP+, distance līdz 20 km, industriāls (-45 līdz +85 C)</t>
  </si>
  <si>
    <t>Vienmodu SFP+, distance līdz 40 km, industriāls (-45 līdz +85 C)</t>
  </si>
  <si>
    <t>25G-PDAC-SFP28-1M</t>
  </si>
  <si>
    <t>25G-PDAC-SFP28-2M</t>
  </si>
  <si>
    <t>25G-PDAC-SFP28-3M</t>
  </si>
  <si>
    <t>SFP28</t>
  </si>
  <si>
    <t>DAC, kabeļa garums 1M</t>
  </si>
  <si>
    <t>25G-AOC-SFP28-3M</t>
  </si>
  <si>
    <t>25G-AOC-SFP28-5M</t>
  </si>
  <si>
    <t>25G-AOC-SFP28-10M</t>
  </si>
  <si>
    <t>Daudzmodu AOC, kabeļa garums 10 m</t>
  </si>
  <si>
    <t>25G-SFP28-40</t>
  </si>
  <si>
    <t>Vienmodu SFP28, distance līdz 40 km</t>
  </si>
  <si>
    <t>25G-SFP28-80</t>
  </si>
  <si>
    <t>Vienmodu SFP28, distance līdz 80 km</t>
  </si>
  <si>
    <t>BIDI-25G-SFP28-40-A</t>
  </si>
  <si>
    <t>BIDI-25G-SFP28-80-A</t>
  </si>
  <si>
    <t>BIDI-25G-SFP28-40-B</t>
  </si>
  <si>
    <t>BIDI-25G-SFP28-80-B</t>
  </si>
  <si>
    <t>Viendzīslu vienmodu SFP28, distance līdz 40 km</t>
  </si>
  <si>
    <t>Viendzīslu vienmodu SFP28, distance līdz 80 km</t>
  </si>
  <si>
    <t>CWDM-25G-SFP28-15</t>
  </si>
  <si>
    <t>1270-1370/1270-1370</t>
  </si>
  <si>
    <t>1470-1610/1470-1610</t>
  </si>
  <si>
    <t>Vienmodu CWDM SFP28, distance līdz 15 km</t>
  </si>
  <si>
    <t>1270-1330/1270-1330</t>
  </si>
  <si>
    <t>DWDM-25G-SFP-15</t>
  </si>
  <si>
    <t>5. tipa SFP56  moduļi - 50 Gbps Ethernet</t>
  </si>
  <si>
    <t>50G-SFP56-100</t>
  </si>
  <si>
    <t>Daudzmodu SFP56, distance līdz 100 m</t>
  </si>
  <si>
    <t>50G-SFP56-10</t>
  </si>
  <si>
    <t>Vienmodu SFP56, distance līdz 10 km</t>
  </si>
  <si>
    <t>50G-SFP56-40</t>
  </si>
  <si>
    <t>Vienmodu SFP56, distance līdz 40 km</t>
  </si>
  <si>
    <t>50G-PDAC-SFP56-0.5M</t>
  </si>
  <si>
    <t>DAC kabelis, 0.5 metri</t>
  </si>
  <si>
    <t>50G-PDAC-SFP56-1M</t>
  </si>
  <si>
    <t>50G-PDAC-SFP56-3M</t>
  </si>
  <si>
    <t>SFP56</t>
  </si>
  <si>
    <t>DAC kabelis, 1 metri</t>
  </si>
  <si>
    <t>DAC kabelis, 3 metri</t>
  </si>
  <si>
    <t>50G-AOC-SFP56-5M</t>
  </si>
  <si>
    <t>AOC kabelis, 5 metri</t>
  </si>
  <si>
    <t>40G-PDAC-QSFP-0.5M</t>
  </si>
  <si>
    <t>40G-PDAC-QSFP-1M</t>
  </si>
  <si>
    <t>40G-PDAC-QSFP-3M</t>
  </si>
  <si>
    <t>100G-QSFP28-100</t>
  </si>
  <si>
    <t>Vienmodu QSFP28, distance līdz 10 km, 100GBASE-LR4</t>
  </si>
  <si>
    <t>Vienmodu QSFP28, distance līdz 20 km, 100GBASE-LR4</t>
  </si>
  <si>
    <t>100G-QSFP28-40</t>
  </si>
  <si>
    <t>100G-QSFP28-80</t>
  </si>
  <si>
    <t>Vienmodu QSFP28, distance līdz 40 km, 100GBASE-ER4</t>
  </si>
  <si>
    <t>Vienmodu QSFP28, distance līdz 80 km, 100GBASE-ZR4</t>
  </si>
  <si>
    <t>Vienmodu QSFP28, distance līdz 100 km, 100GBASE-ZR4</t>
  </si>
  <si>
    <t>100G-PDAC-QSFP-0.5M</t>
  </si>
  <si>
    <t>100G-PDAC-QSFP-1M</t>
  </si>
  <si>
    <t>100G-PDAC-QSFP-3M</t>
  </si>
  <si>
    <t>100G-PDAC-QSFP-5M</t>
  </si>
  <si>
    <t>Pasīvais Twinax kabelis, 0.5 metri</t>
  </si>
  <si>
    <t>Pasīvais Twinax kabelis, 1 metri</t>
  </si>
  <si>
    <t>100G-AOC-QSFP-10M</t>
  </si>
  <si>
    <t>AOC kabelis, 10 metri</t>
  </si>
  <si>
    <t>100G-AOC-QSFP-15M</t>
  </si>
  <si>
    <t>AOC kabelis, 15 metri</t>
  </si>
  <si>
    <t>Vienmodu CWDM QSFP28, distance līdz 10 km</t>
  </si>
  <si>
    <t>BIDI-100G-Q28-SL20A</t>
  </si>
  <si>
    <t>1291/1311</t>
  </si>
  <si>
    <t>Viendzīslu vienmodu QSFP28, distance līdz 20 km</t>
  </si>
  <si>
    <t>BIDI-100G-Q28-SL20B</t>
  </si>
  <si>
    <t>1311/1291</t>
  </si>
  <si>
    <t>BIDI-100G-Q28-SL42A</t>
  </si>
  <si>
    <t>1304/1309</t>
  </si>
  <si>
    <t>BIDI-100G-Q28-SL42B</t>
  </si>
  <si>
    <t>1309/1304</t>
  </si>
  <si>
    <t>Viendzīslu vienmodu QSFP28, distance līdz 40 km</t>
  </si>
  <si>
    <t>BIDI-100G-QSFP28-80A</t>
  </si>
  <si>
    <t>1280/1302</t>
  </si>
  <si>
    <t>Viendzīslu vienmodu QSFP28, distance līdz 80 km</t>
  </si>
  <si>
    <t>BIDI-100G-QSFP28-80B</t>
  </si>
  <si>
    <t>1302/1280</t>
  </si>
  <si>
    <t>CWDM-100G-Q28-SL10</t>
  </si>
  <si>
    <t>1271-1331/1264-1610</t>
  </si>
  <si>
    <t>CWDM-100G-Q28-SL40</t>
  </si>
  <si>
    <t>Vienmodu CWDM QSFP28, distance līdz 40 km</t>
  </si>
  <si>
    <t>DWDM-100G-Q28-120</t>
  </si>
  <si>
    <t>1529-1560, 100GHz Grid</t>
  </si>
  <si>
    <t>Vienmodu DWDM QSFP28, distance līdz 80 km</t>
  </si>
  <si>
    <t>Vienmodu DWDM SFP28, distance līdz 15 km</t>
  </si>
  <si>
    <t>QSFP28</t>
  </si>
  <si>
    <t>400G-QSFP-DD-2.1</t>
  </si>
  <si>
    <t>Vienmodu QSFP56-DD, distance līdz 2 km</t>
  </si>
  <si>
    <t>400G-QSFP-DD-11</t>
  </si>
  <si>
    <t>Vienmodu QSFP56-DD, distance līdz 10 km</t>
  </si>
  <si>
    <t>Vienmodu QSFP56-DD, distance līdz 40 km</t>
  </si>
  <si>
    <t>400G-PDAC-QSFP-DD-0.5M</t>
  </si>
  <si>
    <t>400G-PDAC-QSFP-DD-1M</t>
  </si>
  <si>
    <t>400G-PDAC-QSFP-DD-2M</t>
  </si>
  <si>
    <t>400G-PDAC-QSFP-DD-3M</t>
  </si>
  <si>
    <t>QSFP56-DD</t>
  </si>
  <si>
    <t>Pasīvais Twinax kabelis, 2 metri</t>
  </si>
  <si>
    <t>400G-AOC-QSFP-DD-5M</t>
  </si>
  <si>
    <t>400G-AOC-QSFP-DD-10M</t>
  </si>
  <si>
    <t>400G-AOC-QSFP-DD-15M</t>
  </si>
  <si>
    <t>6. tipa QSFP28  moduļi - 100 Gbps Ethernet</t>
  </si>
  <si>
    <t>7. tipa QSFP56-DD  moduļi - 400 Gbps Ethernet</t>
  </si>
  <si>
    <t>8. tipa SFP moduļi - 1G CWDM Ethernet</t>
  </si>
  <si>
    <t>9. tipa SFP+ moduļi - 10G CWDM Ethernet</t>
  </si>
  <si>
    <t>10. tipa SFP28 moduļi - 25G CWDM Ethernet</t>
  </si>
  <si>
    <t>11. tipa QSFP28 moduļi - 100G CWDM Ethernet</t>
  </si>
  <si>
    <t>12. tipa SFP moduļi - 1G DWDM Ethernet</t>
  </si>
  <si>
    <t>13. tipa SFP+ moduļi - 10G DWDM Ethernet</t>
  </si>
  <si>
    <t>14. tipa SFP28 moduļi - 25G DWDM Ethernet</t>
  </si>
  <si>
    <t>15. tipa QSFP28 moduļi - 100G DWDM Ethernet</t>
  </si>
  <si>
    <t>1270-1450/1270-1450</t>
  </si>
  <si>
    <t>QSFP28-SFP28-CONV</t>
  </si>
  <si>
    <t>QSFP28 uz SFP28 adapteris</t>
  </si>
  <si>
    <t>100G-PDAC-QSFP-SFP-3M</t>
  </si>
  <si>
    <t>QSFP28 uz 4xSFP28 breakout adapteris</t>
  </si>
  <si>
    <t>Kopā EUR bez PVN (H)</t>
  </si>
  <si>
    <t>Kopā EUR bez PVN (I)</t>
  </si>
  <si>
    <t>Kopā EUR bez PVN (J)</t>
  </si>
  <si>
    <t>Kopā EUR bez PVN (K)</t>
  </si>
  <si>
    <t>Kopā EUR bez PVN (L)</t>
  </si>
  <si>
    <t>Kopā EUR bez PVN (M)</t>
  </si>
  <si>
    <t>Kopā EUR bez PVN (N)</t>
  </si>
  <si>
    <t>Kopā EUR bez PVN (O)</t>
  </si>
  <si>
    <t>Ražotājs, ražotāja reģistrācijas valsts</t>
  </si>
  <si>
    <t xml:space="preserve">Pretendents (___________________________) apliecina, ka ir iepazinies ar iepirkuma nolikumu, tai skaitā tehnisko specifikāciju, piekrīt Nolikuma noteikumiem, apņemas tos ievērot un izpildīt, piekrīt piedalīties iepirkumā un garantē iepirkuma prasību izpildi. </t>
  </si>
  <si>
    <t xml:space="preserve">Nominālais viļņa garums (Tx/Rx) nm
</t>
  </si>
  <si>
    <t xml:space="preserve">1310/1310 vai 1550/1550
</t>
  </si>
  <si>
    <t xml:space="preserve">5
</t>
  </si>
  <si>
    <t xml:space="preserve">1270/1310
</t>
  </si>
  <si>
    <t xml:space="preserve">1270/1310
</t>
  </si>
  <si>
    <t xml:space="preserve">1310/1270
</t>
  </si>
  <si>
    <t xml:space="preserve">1310/1270
</t>
  </si>
  <si>
    <t xml:space="preserve">1311/1311
</t>
  </si>
  <si>
    <t xml:space="preserve">400G-QSFP-DD-41
</t>
  </si>
  <si>
    <t xml:space="preserve">1270-1450
</t>
  </si>
  <si>
    <t xml:space="preserve">1270-1450
</t>
  </si>
  <si>
    <t>Vērtējamā preces cena par 1 vienību, EUR bez PVN</t>
  </si>
  <si>
    <t>7.pielikums
iepirkumam “Optikas tīkla moduļu iegāde" 
Iepirkuma identifikācijas Nr. LVRTC 2026/27</t>
  </si>
  <si>
    <t>Piezīme: Ja pretendenta piedāvātā moduļa optikas budžets dB ir lielāks kā tabulā minimāli prasītais, tad pretendenta piedāvājums atbilst prasībām (norādītais budžets nedrīkst būt mazāks)</t>
  </si>
  <si>
    <t>Finanšu piedāvājumā ietvertas visas ar iepirkuma priekšmetu saistītās izmaksas, atlaides un piemaksas, kā arī visi nodokļus (izņemot pievienotās vērtības nodokli) un nodevas, ja tādas paredzētas, kā arī visi riski, kas iespējami ar tirgus cenu svārstībām paredzētajā Iepirkuma līguma izpildes laikā un visas ar iegādi, piegādi saistītās izmaksas, un citi izdevumi, kas nepieciešami, lai pienācīgi pilnībā izpildītu līgumu.</t>
  </si>
  <si>
    <t xml:space="preserve">Pasūtītājs ir tiesīgs iegādāties jebkādu skaitu (daudzumu) to preču, kas norādītas Finanšu piedāvājumā, nepārsniedzot kopējo Iepirkuma līguma līgumcenu. Pretendents apzinās, ka Iepirkuma līguma noslēgšana negarantē, ka tiks iegādāts visas Finanšu piedāvājumā norādītās pozīcijas vai iztērēta visa Iepirkuma līguma līgumcena.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</si>
</sst>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1"/>
      <name val="Calibri"/>
      <family val="2"/>
      <scheme val="minor"/>
    </font>
    <font>
      <b/>
      <sz val="11"/>
      <name val="Calibri"/>
      <family val="2"/>
    </font>
    <font>
      <sz val="11"/>
      <name val="Calibri"/>
      <family val="2"/>
    </font>
    <font>
      <b/>
      <sz val="11"/>
      <name val="Calibri"/>
      <family val="2"/>
      <scheme val="minor"/>
    </font>
    <font>
      <sz val="10"/>
      <color theme="1"/>
      <name val="Arial"/>
      <family val="2"/>
      <charset val="186"/>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s>
  <cellStyleXfs count="1">
    <xf numFmtId="0" fontId="0" fillId="0" borderId="0"/>
  </cellStyleXfs>
  <cellXfs count="27">
    <xf numFmtId="0" fontId="0" fillId="0" borderId="0" xfId="0"/>
    <xf numFmtId="0" fontId="2" fillId="0" borderId="0" xfId="0" applyFont="1" applyAlignment="1">
      <alignment horizontal="right" vertical="center"/>
    </xf>
    <xf numFmtId="0" fontId="1" fillId="0" borderId="0" xfId="0" applyFont="1"/>
    <xf numFmtId="0" fontId="4" fillId="0" borderId="0" xfId="0" applyFont="1" applyAlignment="1">
      <alignment horizontal="center"/>
    </xf>
    <xf numFmtId="0" fontId="1" fillId="0" borderId="1" xfId="0" applyFont="1" applyBorder="1"/>
    <xf numFmtId="0" fontId="1" fillId="0" borderId="1" xfId="0" applyFont="1" applyBorder="1" applyAlignment="1">
      <alignment horizontal="left" wrapText="1"/>
    </xf>
    <xf numFmtId="0" fontId="1" fillId="0" borderId="1" xfId="0" applyFont="1" applyBorder="1" applyAlignment="1">
      <alignment wrapText="1"/>
    </xf>
    <xf numFmtId="0" fontId="1" fillId="0" borderId="5" xfId="0" applyFont="1" applyBorder="1"/>
    <xf numFmtId="0" fontId="1" fillId="0" borderId="4" xfId="0" applyFont="1" applyBorder="1"/>
    <xf numFmtId="0" fontId="1" fillId="0" borderId="3" xfId="0" applyFont="1" applyBorder="1"/>
    <xf numFmtId="0" fontId="1" fillId="0" borderId="0" xfId="0" applyFont="1" applyAlignment="1">
      <alignment horizontal="center"/>
    </xf>
    <xf numFmtId="0" fontId="1" fillId="0" borderId="2" xfId="0" applyFont="1" applyBorder="1" applyAlignment="1">
      <alignment horizontal="center"/>
    </xf>
    <xf numFmtId="0" fontId="1" fillId="0" borderId="1" xfId="0" applyFont="1" applyBorder="1" applyAlignment="1">
      <alignment horizontal="right" wrapText="1"/>
    </xf>
    <xf numFmtId="0" fontId="5" fillId="2" borderId="0" xfId="0" applyFont="1" applyFill="1" applyAlignment="1">
      <alignment wrapText="1"/>
    </xf>
    <xf numFmtId="0" fontId="1" fillId="0" borderId="2" xfId="0" applyFont="1" applyBorder="1"/>
    <xf numFmtId="0" fontId="1" fillId="0" borderId="1" xfId="0" applyFont="1" applyBorder="1" applyAlignment="1">
      <alignment horizontal="center"/>
    </xf>
    <xf numFmtId="0" fontId="2" fillId="0" borderId="0" xfId="0" applyFont="1" applyAlignment="1">
      <alignment horizontal="right" vertical="center" wrapText="1"/>
    </xf>
    <xf numFmtId="0" fontId="2" fillId="0" borderId="0" xfId="0" applyFont="1" applyAlignment="1">
      <alignment horizontal="right" vertical="center"/>
    </xf>
    <xf numFmtId="0" fontId="4" fillId="0" borderId="0" xfId="0" applyFont="1" applyAlignment="1">
      <alignment horizontal="center"/>
    </xf>
    <xf numFmtId="0" fontId="1" fillId="0" borderId="6" xfId="0" applyFont="1" applyBorder="1" applyAlignment="1">
      <alignment horizontal="center"/>
    </xf>
    <xf numFmtId="0" fontId="1" fillId="0" borderId="7" xfId="0" applyFont="1" applyBorder="1" applyAlignment="1">
      <alignment horizontal="center"/>
    </xf>
    <xf numFmtId="0" fontId="1" fillId="0" borderId="8" xfId="0" applyFont="1" applyBorder="1" applyAlignment="1">
      <alignment horizontal="center"/>
    </xf>
    <xf numFmtId="0" fontId="1" fillId="0" borderId="9" xfId="0" applyFont="1" applyBorder="1" applyAlignment="1">
      <alignment horizontal="center"/>
    </xf>
    <xf numFmtId="0" fontId="1" fillId="0" borderId="0" xfId="0" applyFont="1" applyAlignment="1">
      <alignment wrapText="1"/>
    </xf>
    <xf numFmtId="0" fontId="3" fillId="0" borderId="0" xfId="0" applyFont="1" applyAlignment="1">
      <alignment horizontal="right" vertical="center" wrapText="1"/>
    </xf>
    <xf numFmtId="0" fontId="1" fillId="2" borderId="0" xfId="0" applyFont="1" applyFill="1"/>
    <xf numFmtId="0" fontId="1" fillId="2" borderId="0" xfId="0" applyFont="1" applyFill="1" applyAlignment="1">
      <alignment horizontal="left"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24"/>
  <sheetViews>
    <sheetView tabSelected="1" zoomScale="70" zoomScaleNormal="70" workbookViewId="0">
      <selection activeCell="I221" sqref="I221"/>
    </sheetView>
  </sheetViews>
  <sheetFormatPr defaultRowHeight="14.5" x14ac:dyDescent="0.35"/>
  <cols>
    <col min="1" max="1" width="8.7265625" style="2"/>
    <col min="2" max="2" width="24.36328125" style="2" customWidth="1"/>
    <col min="3" max="3" width="17.81640625" style="2" customWidth="1"/>
    <col min="4" max="4" width="19.90625" style="2" customWidth="1"/>
    <col min="5" max="5" width="16" style="2" customWidth="1"/>
    <col min="6" max="6" width="14.26953125" style="2" customWidth="1"/>
    <col min="7" max="7" width="10.08984375" style="2" customWidth="1"/>
    <col min="8" max="8" width="18.6328125" style="2" customWidth="1"/>
    <col min="9" max="9" width="41.90625" style="2" customWidth="1"/>
    <col min="10" max="10" width="19.453125" style="2" customWidth="1"/>
    <col min="11" max="11" width="11.90625" style="2" customWidth="1"/>
    <col min="12" max="12" width="17.54296875" style="2" customWidth="1"/>
    <col min="13" max="16384" width="8.7265625" style="2"/>
  </cols>
  <sheetData>
    <row r="1" spans="1:12" x14ac:dyDescent="0.35">
      <c r="A1" s="16" t="s">
        <v>295</v>
      </c>
      <c r="B1" s="17"/>
      <c r="C1" s="17"/>
      <c r="D1" s="17"/>
      <c r="E1" s="17"/>
      <c r="F1" s="17"/>
      <c r="G1" s="17"/>
      <c r="H1" s="17"/>
      <c r="I1" s="17"/>
      <c r="J1" s="17"/>
      <c r="K1" s="17"/>
    </row>
    <row r="2" spans="1:12" ht="31" customHeight="1" x14ac:dyDescent="0.35">
      <c r="A2" s="17"/>
      <c r="B2" s="17"/>
      <c r="C2" s="17"/>
      <c r="D2" s="17"/>
      <c r="E2" s="17"/>
      <c r="F2" s="17"/>
      <c r="G2" s="17"/>
      <c r="H2" s="17"/>
      <c r="I2" s="17"/>
      <c r="J2" s="17"/>
      <c r="K2" s="17"/>
    </row>
    <row r="3" spans="1:12" ht="59.5" customHeight="1" x14ac:dyDescent="0.35">
      <c r="A3" s="1"/>
      <c r="B3" s="1"/>
      <c r="C3" s="1"/>
      <c r="D3" s="1"/>
      <c r="E3" s="1"/>
      <c r="F3" s="1"/>
      <c r="G3" s="1"/>
      <c r="H3" s="1"/>
      <c r="I3" s="24"/>
      <c r="J3" s="24"/>
      <c r="K3" s="24"/>
    </row>
    <row r="4" spans="1:12" ht="31" customHeight="1" x14ac:dyDescent="0.35">
      <c r="A4" s="1"/>
      <c r="B4" s="1"/>
      <c r="C4" s="1"/>
      <c r="D4" s="1"/>
      <c r="E4" s="1"/>
      <c r="F4" s="1"/>
      <c r="G4" s="1"/>
      <c r="H4" s="1"/>
      <c r="I4" s="1"/>
      <c r="J4" s="1"/>
      <c r="K4" s="1"/>
    </row>
    <row r="5" spans="1:12" x14ac:dyDescent="0.35">
      <c r="A5" s="18" t="s">
        <v>0</v>
      </c>
      <c r="B5" s="18"/>
      <c r="C5" s="18"/>
      <c r="D5" s="18"/>
      <c r="E5" s="18"/>
      <c r="F5" s="18"/>
      <c r="G5" s="18"/>
      <c r="H5" s="18"/>
      <c r="I5" s="18"/>
      <c r="J5" s="18"/>
      <c r="K5" s="18"/>
    </row>
    <row r="6" spans="1:12" x14ac:dyDescent="0.35">
      <c r="A6" s="3"/>
      <c r="B6" s="3"/>
      <c r="C6" s="3"/>
      <c r="D6" s="3"/>
      <c r="E6" s="3"/>
      <c r="F6" s="3"/>
      <c r="G6" s="3"/>
      <c r="H6" s="3"/>
      <c r="I6" s="3"/>
      <c r="J6" s="3"/>
      <c r="K6" s="3"/>
    </row>
    <row r="7" spans="1:12" x14ac:dyDescent="0.35">
      <c r="B7" s="23" t="s">
        <v>282</v>
      </c>
      <c r="C7" s="23"/>
      <c r="D7" s="23"/>
      <c r="E7" s="23"/>
      <c r="F7" s="23"/>
      <c r="G7" s="23"/>
      <c r="H7" s="23"/>
      <c r="I7" s="23"/>
    </row>
    <row r="8" spans="1:12" x14ac:dyDescent="0.35">
      <c r="B8" s="23"/>
      <c r="C8" s="23"/>
      <c r="D8" s="23"/>
      <c r="E8" s="23"/>
      <c r="F8" s="23"/>
      <c r="G8" s="23"/>
      <c r="H8" s="23"/>
      <c r="I8" s="23"/>
    </row>
    <row r="10" spans="1:12" x14ac:dyDescent="0.35">
      <c r="A10" s="19" t="s">
        <v>1</v>
      </c>
      <c r="B10" s="20"/>
      <c r="C10" s="20"/>
      <c r="D10" s="20"/>
      <c r="E10" s="20"/>
      <c r="F10" s="20"/>
      <c r="G10" s="20"/>
      <c r="H10" s="20"/>
      <c r="I10" s="20"/>
      <c r="J10" s="20"/>
      <c r="K10" s="20"/>
    </row>
    <row r="11" spans="1:12" x14ac:dyDescent="0.35">
      <c r="A11" s="21"/>
      <c r="B11" s="22"/>
      <c r="C11" s="22"/>
      <c r="D11" s="22"/>
      <c r="E11" s="22"/>
      <c r="F11" s="22"/>
      <c r="G11" s="22"/>
      <c r="H11" s="22"/>
      <c r="I11" s="22"/>
      <c r="J11" s="22"/>
      <c r="K11" s="22"/>
    </row>
    <row r="12" spans="1:12" ht="87" x14ac:dyDescent="0.35">
      <c r="A12" s="4" t="s">
        <v>2</v>
      </c>
      <c r="B12" s="4" t="s">
        <v>3</v>
      </c>
      <c r="C12" s="5" t="s">
        <v>4</v>
      </c>
      <c r="D12" s="6" t="s">
        <v>283</v>
      </c>
      <c r="E12" s="6" t="s">
        <v>5</v>
      </c>
      <c r="F12" s="6" t="s">
        <v>6</v>
      </c>
      <c r="G12" s="6" t="s">
        <v>7</v>
      </c>
      <c r="H12" s="6" t="s">
        <v>8</v>
      </c>
      <c r="I12" s="4" t="s">
        <v>9</v>
      </c>
      <c r="J12" s="6" t="s">
        <v>10</v>
      </c>
      <c r="K12" s="6" t="s">
        <v>294</v>
      </c>
      <c r="L12" s="6" t="s">
        <v>281</v>
      </c>
    </row>
    <row r="13" spans="1:12" x14ac:dyDescent="0.35">
      <c r="A13" s="4">
        <v>1</v>
      </c>
      <c r="B13" s="4" t="s">
        <v>12</v>
      </c>
      <c r="C13" s="4"/>
      <c r="D13" s="4" t="s">
        <v>13</v>
      </c>
      <c r="E13" s="4">
        <v>13</v>
      </c>
      <c r="F13" s="4"/>
      <c r="G13" s="4" t="s">
        <v>14</v>
      </c>
      <c r="H13" s="4" t="s">
        <v>15</v>
      </c>
      <c r="I13" s="4" t="s">
        <v>16</v>
      </c>
      <c r="J13" s="4"/>
      <c r="K13" s="4"/>
      <c r="L13" s="4"/>
    </row>
    <row r="14" spans="1:12" ht="29" x14ac:dyDescent="0.35">
      <c r="A14" s="4">
        <v>2</v>
      </c>
      <c r="B14" s="4" t="s">
        <v>17</v>
      </c>
      <c r="C14" s="4"/>
      <c r="D14" s="4" t="s">
        <v>13</v>
      </c>
      <c r="E14" s="4">
        <v>13</v>
      </c>
      <c r="F14" s="4"/>
      <c r="G14" s="4" t="s">
        <v>14</v>
      </c>
      <c r="H14" s="4" t="s">
        <v>15</v>
      </c>
      <c r="I14" s="6" t="s">
        <v>18</v>
      </c>
      <c r="J14" s="4"/>
      <c r="K14" s="4"/>
      <c r="L14" s="4"/>
    </row>
    <row r="15" spans="1:12" x14ac:dyDescent="0.35">
      <c r="A15" s="4">
        <v>3</v>
      </c>
      <c r="B15" s="4" t="s">
        <v>19</v>
      </c>
      <c r="C15" s="4"/>
      <c r="D15" s="4" t="s">
        <v>13</v>
      </c>
      <c r="E15" s="4">
        <v>18</v>
      </c>
      <c r="F15" s="4"/>
      <c r="G15" s="4" t="s">
        <v>14</v>
      </c>
      <c r="H15" s="4" t="s">
        <v>15</v>
      </c>
      <c r="I15" s="4" t="s">
        <v>20</v>
      </c>
      <c r="J15" s="4"/>
      <c r="K15" s="4"/>
      <c r="L15" s="4"/>
    </row>
    <row r="16" spans="1:12" ht="29" x14ac:dyDescent="0.35">
      <c r="A16" s="4">
        <v>4</v>
      </c>
      <c r="B16" s="4" t="s">
        <v>150</v>
      </c>
      <c r="C16" s="4"/>
      <c r="D16" s="4" t="s">
        <v>13</v>
      </c>
      <c r="E16" s="4">
        <v>18</v>
      </c>
      <c r="F16" s="4"/>
      <c r="G16" s="4" t="s">
        <v>14</v>
      </c>
      <c r="H16" s="4" t="s">
        <v>15</v>
      </c>
      <c r="I16" s="5" t="s">
        <v>151</v>
      </c>
      <c r="J16" s="4"/>
      <c r="K16" s="4"/>
      <c r="L16" s="4"/>
    </row>
    <row r="17" spans="1:12" x14ac:dyDescent="0.35">
      <c r="A17" s="4">
        <v>5</v>
      </c>
      <c r="B17" s="4" t="s">
        <v>21</v>
      </c>
      <c r="C17" s="4"/>
      <c r="D17" s="4" t="s">
        <v>22</v>
      </c>
      <c r="E17" s="4">
        <v>24</v>
      </c>
      <c r="F17" s="4"/>
      <c r="G17" s="4" t="s">
        <v>14</v>
      </c>
      <c r="H17" s="4" t="s">
        <v>15</v>
      </c>
      <c r="I17" s="4" t="s">
        <v>23</v>
      </c>
      <c r="J17" s="4"/>
      <c r="K17" s="4"/>
      <c r="L17" s="4"/>
    </row>
    <row r="18" spans="1:12" ht="29" x14ac:dyDescent="0.35">
      <c r="A18" s="4">
        <v>6</v>
      </c>
      <c r="B18" s="4" t="s">
        <v>149</v>
      </c>
      <c r="C18" s="4"/>
      <c r="D18" s="4" t="s">
        <v>22</v>
      </c>
      <c r="E18" s="4">
        <v>24</v>
      </c>
      <c r="F18" s="4"/>
      <c r="G18" s="4" t="s">
        <v>14</v>
      </c>
      <c r="H18" s="4" t="s">
        <v>15</v>
      </c>
      <c r="I18" s="6" t="s">
        <v>152</v>
      </c>
      <c r="J18" s="4"/>
      <c r="K18" s="4"/>
      <c r="L18" s="4"/>
    </row>
    <row r="19" spans="1:12" x14ac:dyDescent="0.35">
      <c r="A19" s="4">
        <v>7</v>
      </c>
      <c r="B19" s="4" t="s">
        <v>24</v>
      </c>
      <c r="C19" s="4"/>
      <c r="D19" s="4" t="s">
        <v>22</v>
      </c>
      <c r="E19" s="4">
        <v>32</v>
      </c>
      <c r="F19" s="4"/>
      <c r="G19" s="4" t="s">
        <v>14</v>
      </c>
      <c r="H19" s="4" t="s">
        <v>15</v>
      </c>
      <c r="I19" s="4" t="s">
        <v>25</v>
      </c>
      <c r="J19" s="4"/>
      <c r="K19" s="4"/>
      <c r="L19" s="4"/>
    </row>
    <row r="20" spans="1:12" x14ac:dyDescent="0.35">
      <c r="A20" s="4">
        <v>8</v>
      </c>
      <c r="B20" s="4" t="s">
        <v>26</v>
      </c>
      <c r="C20" s="4"/>
      <c r="D20" s="4" t="s">
        <v>22</v>
      </c>
      <c r="E20" s="4">
        <v>37</v>
      </c>
      <c r="F20" s="4"/>
      <c r="G20" s="4" t="s">
        <v>14</v>
      </c>
      <c r="H20" s="4" t="s">
        <v>15</v>
      </c>
      <c r="I20" s="4" t="s">
        <v>27</v>
      </c>
      <c r="J20" s="4"/>
      <c r="K20" s="4"/>
      <c r="L20" s="4"/>
    </row>
    <row r="21" spans="1:12" x14ac:dyDescent="0.35">
      <c r="A21" s="4">
        <v>9</v>
      </c>
      <c r="B21" s="4" t="s">
        <v>28</v>
      </c>
      <c r="C21" s="4"/>
      <c r="D21" s="4" t="s">
        <v>29</v>
      </c>
      <c r="E21" s="4">
        <v>7.5</v>
      </c>
      <c r="F21" s="4"/>
      <c r="G21" s="4" t="s">
        <v>14</v>
      </c>
      <c r="H21" s="4" t="s">
        <v>15</v>
      </c>
      <c r="I21" s="4" t="s">
        <v>30</v>
      </c>
      <c r="J21" s="4"/>
      <c r="K21" s="4"/>
      <c r="L21" s="4"/>
    </row>
    <row r="22" spans="1:12" x14ac:dyDescent="0.35">
      <c r="A22" s="4">
        <v>10</v>
      </c>
      <c r="B22" s="4" t="s">
        <v>31</v>
      </c>
      <c r="C22" s="4"/>
      <c r="D22" s="4" t="s">
        <v>32</v>
      </c>
      <c r="E22" s="4">
        <v>13</v>
      </c>
      <c r="F22" s="4"/>
      <c r="G22" s="4" t="s">
        <v>14</v>
      </c>
      <c r="H22" s="4" t="s">
        <v>33</v>
      </c>
      <c r="I22" s="4" t="s">
        <v>34</v>
      </c>
      <c r="J22" s="4"/>
      <c r="K22" s="4"/>
      <c r="L22" s="4"/>
    </row>
    <row r="23" spans="1:12" x14ac:dyDescent="0.35">
      <c r="A23" s="4">
        <v>11</v>
      </c>
      <c r="B23" s="4" t="s">
        <v>35</v>
      </c>
      <c r="C23" s="4"/>
      <c r="D23" s="4" t="s">
        <v>32</v>
      </c>
      <c r="E23" s="4">
        <v>17</v>
      </c>
      <c r="F23" s="4"/>
      <c r="G23" s="4" t="s">
        <v>14</v>
      </c>
      <c r="H23" s="4" t="s">
        <v>33</v>
      </c>
      <c r="I23" s="4" t="s">
        <v>36</v>
      </c>
      <c r="J23" s="4"/>
      <c r="K23" s="4"/>
      <c r="L23" s="4"/>
    </row>
    <row r="24" spans="1:12" x14ac:dyDescent="0.35">
      <c r="A24" s="4">
        <v>12</v>
      </c>
      <c r="B24" s="4" t="s">
        <v>37</v>
      </c>
      <c r="C24" s="4"/>
      <c r="D24" s="4" t="s">
        <v>38</v>
      </c>
      <c r="E24" s="4">
        <v>22</v>
      </c>
      <c r="F24" s="4"/>
      <c r="G24" s="4" t="s">
        <v>14</v>
      </c>
      <c r="H24" s="4" t="s">
        <v>33</v>
      </c>
      <c r="I24" s="4" t="s">
        <v>39</v>
      </c>
      <c r="J24" s="4"/>
      <c r="K24" s="4"/>
      <c r="L24" s="4"/>
    </row>
    <row r="25" spans="1:12" x14ac:dyDescent="0.35">
      <c r="A25" s="4">
        <v>13</v>
      </c>
      <c r="B25" s="4" t="s">
        <v>40</v>
      </c>
      <c r="C25" s="4"/>
      <c r="D25" s="4" t="s">
        <v>38</v>
      </c>
      <c r="E25" s="4">
        <v>31</v>
      </c>
      <c r="F25" s="4"/>
      <c r="G25" s="4" t="s">
        <v>14</v>
      </c>
      <c r="H25" s="4" t="s">
        <v>33</v>
      </c>
      <c r="I25" s="4" t="s">
        <v>41</v>
      </c>
      <c r="J25" s="4"/>
      <c r="K25" s="4"/>
      <c r="L25" s="4"/>
    </row>
    <row r="26" spans="1:12" x14ac:dyDescent="0.35">
      <c r="A26" s="4">
        <v>14</v>
      </c>
      <c r="B26" s="4" t="s">
        <v>42</v>
      </c>
      <c r="C26" s="4"/>
      <c r="D26" s="4" t="s">
        <v>43</v>
      </c>
      <c r="E26" s="4">
        <v>13</v>
      </c>
      <c r="F26" s="4"/>
      <c r="G26" s="4" t="s">
        <v>14</v>
      </c>
      <c r="H26" s="4" t="s">
        <v>33</v>
      </c>
      <c r="I26" s="4" t="s">
        <v>34</v>
      </c>
      <c r="J26" s="4"/>
      <c r="K26" s="4"/>
      <c r="L26" s="4"/>
    </row>
    <row r="27" spans="1:12" x14ac:dyDescent="0.35">
      <c r="A27" s="4">
        <v>15</v>
      </c>
      <c r="B27" s="4" t="s">
        <v>44</v>
      </c>
      <c r="C27" s="4"/>
      <c r="D27" s="4" t="s">
        <v>43</v>
      </c>
      <c r="E27" s="4">
        <v>17</v>
      </c>
      <c r="F27" s="4"/>
      <c r="G27" s="4" t="s">
        <v>14</v>
      </c>
      <c r="H27" s="4" t="s">
        <v>33</v>
      </c>
      <c r="I27" s="4" t="s">
        <v>36</v>
      </c>
      <c r="J27" s="4"/>
      <c r="K27" s="4"/>
      <c r="L27" s="4"/>
    </row>
    <row r="28" spans="1:12" x14ac:dyDescent="0.35">
      <c r="A28" s="4">
        <v>16</v>
      </c>
      <c r="B28" s="4" t="s">
        <v>45</v>
      </c>
      <c r="C28" s="4"/>
      <c r="D28" s="4" t="s">
        <v>46</v>
      </c>
      <c r="E28" s="4">
        <v>22</v>
      </c>
      <c r="F28" s="4"/>
      <c r="G28" s="4" t="s">
        <v>14</v>
      </c>
      <c r="H28" s="4" t="s">
        <v>33</v>
      </c>
      <c r="I28" s="4" t="s">
        <v>39</v>
      </c>
      <c r="J28" s="4"/>
      <c r="K28" s="4"/>
      <c r="L28" s="4"/>
    </row>
    <row r="29" spans="1:12" x14ac:dyDescent="0.35">
      <c r="A29" s="4">
        <v>17</v>
      </c>
      <c r="B29" s="4" t="s">
        <v>47</v>
      </c>
      <c r="C29" s="4"/>
      <c r="D29" s="4" t="s">
        <v>46</v>
      </c>
      <c r="E29" s="4">
        <v>31</v>
      </c>
      <c r="F29" s="4"/>
      <c r="G29" s="4" t="s">
        <v>14</v>
      </c>
      <c r="H29" s="4" t="s">
        <v>33</v>
      </c>
      <c r="I29" s="4" t="s">
        <v>41</v>
      </c>
      <c r="J29" s="4"/>
      <c r="K29" s="4"/>
      <c r="L29" s="4"/>
    </row>
    <row r="30" spans="1:12" x14ac:dyDescent="0.35">
      <c r="A30" s="4">
        <v>18</v>
      </c>
      <c r="B30" s="4" t="s">
        <v>48</v>
      </c>
      <c r="C30" s="4"/>
      <c r="D30" s="4" t="s">
        <v>49</v>
      </c>
      <c r="E30" s="4" t="s">
        <v>49</v>
      </c>
      <c r="F30" s="4"/>
      <c r="G30" s="4" t="s">
        <v>50</v>
      </c>
      <c r="H30" s="4" t="s">
        <v>51</v>
      </c>
      <c r="I30" s="4" t="s">
        <v>52</v>
      </c>
      <c r="J30" s="4"/>
      <c r="K30" s="4"/>
      <c r="L30" s="4"/>
    </row>
    <row r="31" spans="1:12" ht="29.5" thickBot="1" x14ac:dyDescent="0.4">
      <c r="A31" s="4">
        <v>19</v>
      </c>
      <c r="B31" s="4" t="s">
        <v>53</v>
      </c>
      <c r="C31" s="4"/>
      <c r="D31" s="4" t="s">
        <v>49</v>
      </c>
      <c r="E31" s="4" t="s">
        <v>49</v>
      </c>
      <c r="F31" s="4"/>
      <c r="G31" s="4" t="s">
        <v>50</v>
      </c>
      <c r="H31" s="4" t="s">
        <v>51</v>
      </c>
      <c r="I31" s="6" t="s">
        <v>54</v>
      </c>
      <c r="J31" s="8"/>
      <c r="K31" s="8"/>
      <c r="L31" s="4"/>
    </row>
    <row r="32" spans="1:12" ht="15" thickBot="1" x14ac:dyDescent="0.4">
      <c r="J32" s="14" t="s">
        <v>55</v>
      </c>
      <c r="K32" s="9">
        <f>SUM(K13:K31)</f>
        <v>0</v>
      </c>
      <c r="L32" s="4"/>
    </row>
    <row r="34" spans="1:12" x14ac:dyDescent="0.35">
      <c r="A34" s="15" t="s">
        <v>56</v>
      </c>
      <c r="B34" s="15"/>
      <c r="C34" s="15"/>
      <c r="D34" s="15"/>
      <c r="E34" s="15"/>
      <c r="F34" s="15"/>
      <c r="G34" s="15"/>
      <c r="H34" s="15"/>
      <c r="I34" s="15"/>
      <c r="J34" s="15"/>
      <c r="K34" s="15"/>
    </row>
    <row r="35" spans="1:12" x14ac:dyDescent="0.35">
      <c r="A35" s="15"/>
      <c r="B35" s="15"/>
      <c r="C35" s="15"/>
      <c r="D35" s="15"/>
      <c r="E35" s="15"/>
      <c r="F35" s="15"/>
      <c r="G35" s="15"/>
      <c r="H35" s="15"/>
      <c r="I35" s="15"/>
      <c r="J35" s="15"/>
      <c r="K35" s="15"/>
    </row>
    <row r="36" spans="1:12" ht="87" x14ac:dyDescent="0.35">
      <c r="A36" s="4" t="s">
        <v>2</v>
      </c>
      <c r="B36" s="4" t="s">
        <v>3</v>
      </c>
      <c r="C36" s="5" t="s">
        <v>4</v>
      </c>
      <c r="D36" s="6" t="s">
        <v>283</v>
      </c>
      <c r="E36" s="6" t="s">
        <v>5</v>
      </c>
      <c r="F36" s="6" t="s">
        <v>6</v>
      </c>
      <c r="G36" s="6" t="s">
        <v>7</v>
      </c>
      <c r="H36" s="6" t="s">
        <v>8</v>
      </c>
      <c r="I36" s="4" t="s">
        <v>9</v>
      </c>
      <c r="J36" s="6" t="s">
        <v>10</v>
      </c>
      <c r="K36" s="6" t="s">
        <v>11</v>
      </c>
      <c r="L36" s="6" t="s">
        <v>281</v>
      </c>
    </row>
    <row r="37" spans="1:12" x14ac:dyDescent="0.35">
      <c r="A37" s="4">
        <v>1</v>
      </c>
      <c r="B37" s="4" t="s">
        <v>153</v>
      </c>
      <c r="C37" s="4"/>
      <c r="D37" s="4" t="s">
        <v>13</v>
      </c>
      <c r="E37" s="4">
        <v>6</v>
      </c>
      <c r="F37" s="4"/>
      <c r="G37" s="4" t="s">
        <v>14</v>
      </c>
      <c r="H37" s="4" t="s">
        <v>15</v>
      </c>
      <c r="I37" s="4" t="s">
        <v>155</v>
      </c>
      <c r="J37" s="4"/>
      <c r="K37" s="6"/>
      <c r="L37" s="4"/>
    </row>
    <row r="38" spans="1:12" x14ac:dyDescent="0.35">
      <c r="A38" s="4">
        <v>2</v>
      </c>
      <c r="B38" s="4" t="s">
        <v>57</v>
      </c>
      <c r="C38" s="4"/>
      <c r="D38" s="4" t="s">
        <v>13</v>
      </c>
      <c r="E38" s="4">
        <v>8</v>
      </c>
      <c r="F38" s="4"/>
      <c r="G38" s="4" t="s">
        <v>14</v>
      </c>
      <c r="H38" s="4" t="s">
        <v>15</v>
      </c>
      <c r="I38" s="4" t="s">
        <v>58</v>
      </c>
      <c r="J38" s="4"/>
      <c r="K38" s="4"/>
      <c r="L38" s="4"/>
    </row>
    <row r="39" spans="1:12" ht="43.5" x14ac:dyDescent="0.35">
      <c r="A39" s="4">
        <v>3</v>
      </c>
      <c r="B39" s="4" t="s">
        <v>130</v>
      </c>
      <c r="C39" s="4"/>
      <c r="D39" s="6" t="s">
        <v>284</v>
      </c>
      <c r="E39" s="4">
        <v>14</v>
      </c>
      <c r="F39" s="4"/>
      <c r="G39" s="4" t="s">
        <v>14</v>
      </c>
      <c r="H39" s="4" t="s">
        <v>15</v>
      </c>
      <c r="I39" s="4" t="s">
        <v>59</v>
      </c>
      <c r="J39" s="4"/>
      <c r="K39" s="4"/>
      <c r="L39" s="4"/>
    </row>
    <row r="40" spans="1:12" ht="43.5" x14ac:dyDescent="0.35">
      <c r="A40" s="4">
        <v>4</v>
      </c>
      <c r="B40" s="4" t="s">
        <v>154</v>
      </c>
      <c r="C40" s="4"/>
      <c r="D40" s="6" t="s">
        <v>284</v>
      </c>
      <c r="E40" s="4">
        <v>14</v>
      </c>
      <c r="F40" s="4"/>
      <c r="G40" s="4" t="s">
        <v>14</v>
      </c>
      <c r="H40" s="4" t="s">
        <v>15</v>
      </c>
      <c r="I40" s="4" t="s">
        <v>156</v>
      </c>
      <c r="J40" s="4"/>
      <c r="K40" s="4"/>
      <c r="L40" s="4"/>
    </row>
    <row r="41" spans="1:12" x14ac:dyDescent="0.35">
      <c r="A41" s="4">
        <v>5</v>
      </c>
      <c r="B41" s="4" t="s">
        <v>60</v>
      </c>
      <c r="C41" s="4"/>
      <c r="D41" s="4" t="s">
        <v>22</v>
      </c>
      <c r="E41" s="4">
        <v>23</v>
      </c>
      <c r="F41" s="4"/>
      <c r="G41" s="4" t="s">
        <v>14</v>
      </c>
      <c r="H41" s="4" t="s">
        <v>15</v>
      </c>
      <c r="I41" s="4" t="s">
        <v>61</v>
      </c>
      <c r="J41" s="4"/>
      <c r="K41" s="4"/>
      <c r="L41" s="4"/>
    </row>
    <row r="42" spans="1:12" x14ac:dyDescent="0.35">
      <c r="A42" s="4">
        <v>6</v>
      </c>
      <c r="B42" s="4" t="s">
        <v>62</v>
      </c>
      <c r="C42" s="4"/>
      <c r="D42" s="4" t="s">
        <v>22</v>
      </c>
      <c r="E42" s="4">
        <v>26</v>
      </c>
      <c r="F42" s="4"/>
      <c r="G42" s="4" t="s">
        <v>14</v>
      </c>
      <c r="H42" s="4" t="s">
        <v>15</v>
      </c>
      <c r="I42" s="4" t="s">
        <v>63</v>
      </c>
      <c r="J42" s="4"/>
      <c r="K42" s="4"/>
      <c r="L42" s="4"/>
    </row>
    <row r="43" spans="1:12" x14ac:dyDescent="0.35">
      <c r="A43" s="4">
        <v>7</v>
      </c>
      <c r="B43" s="4" t="s">
        <v>64</v>
      </c>
      <c r="C43" s="4"/>
      <c r="D43" s="4" t="s">
        <v>29</v>
      </c>
      <c r="E43" s="4">
        <v>4.5999999999999996</v>
      </c>
      <c r="F43" s="4"/>
      <c r="G43" s="4" t="s">
        <v>14</v>
      </c>
      <c r="H43" s="4" t="s">
        <v>15</v>
      </c>
      <c r="I43" s="4" t="s">
        <v>65</v>
      </c>
      <c r="J43" s="4"/>
      <c r="K43" s="4"/>
      <c r="L43" s="4"/>
    </row>
    <row r="44" spans="1:12" x14ac:dyDescent="0.35">
      <c r="A44" s="4">
        <v>8</v>
      </c>
      <c r="B44" s="4" t="s">
        <v>68</v>
      </c>
      <c r="C44" s="4"/>
      <c r="D44" s="4" t="s">
        <v>69</v>
      </c>
      <c r="E44" s="4">
        <v>9</v>
      </c>
      <c r="F44" s="4"/>
      <c r="G44" s="4" t="s">
        <v>14</v>
      </c>
      <c r="H44" s="4" t="s">
        <v>33</v>
      </c>
      <c r="I44" s="4" t="s">
        <v>70</v>
      </c>
      <c r="J44" s="4"/>
      <c r="K44" s="4"/>
      <c r="L44" s="4"/>
    </row>
    <row r="45" spans="1:12" x14ac:dyDescent="0.35">
      <c r="A45" s="4">
        <v>9</v>
      </c>
      <c r="B45" s="4" t="s">
        <v>71</v>
      </c>
      <c r="C45" s="4"/>
      <c r="D45" s="4" t="s">
        <v>69</v>
      </c>
      <c r="E45" s="4">
        <v>14</v>
      </c>
      <c r="F45" s="4"/>
      <c r="G45" s="4" t="s">
        <v>14</v>
      </c>
      <c r="H45" s="4" t="s">
        <v>33</v>
      </c>
      <c r="I45" s="4" t="s">
        <v>72</v>
      </c>
      <c r="J45" s="4"/>
      <c r="K45" s="4"/>
      <c r="L45" s="4"/>
    </row>
    <row r="46" spans="1:12" x14ac:dyDescent="0.35">
      <c r="A46" s="4">
        <v>10</v>
      </c>
      <c r="B46" s="4" t="s">
        <v>73</v>
      </c>
      <c r="C46" s="4"/>
      <c r="D46" s="4" t="s">
        <v>38</v>
      </c>
      <c r="E46" s="4">
        <v>23</v>
      </c>
      <c r="F46" s="4"/>
      <c r="G46" s="4" t="s">
        <v>14</v>
      </c>
      <c r="H46" s="4" t="s">
        <v>33</v>
      </c>
      <c r="I46" s="4" t="s">
        <v>74</v>
      </c>
      <c r="J46" s="4"/>
      <c r="K46" s="4"/>
      <c r="L46" s="4"/>
    </row>
    <row r="47" spans="1:12" x14ac:dyDescent="0.35">
      <c r="A47" s="4">
        <v>11</v>
      </c>
      <c r="B47" s="4" t="s">
        <v>75</v>
      </c>
      <c r="C47" s="4"/>
      <c r="D47" s="4" t="s">
        <v>76</v>
      </c>
      <c r="E47" s="4">
        <v>9</v>
      </c>
      <c r="F47" s="4"/>
      <c r="G47" s="4" t="s">
        <v>14</v>
      </c>
      <c r="H47" s="4" t="s">
        <v>33</v>
      </c>
      <c r="I47" s="4" t="s">
        <v>70</v>
      </c>
      <c r="J47" s="4"/>
      <c r="K47" s="4"/>
      <c r="L47" s="4"/>
    </row>
    <row r="48" spans="1:12" x14ac:dyDescent="0.35">
      <c r="A48" s="4">
        <v>12</v>
      </c>
      <c r="B48" s="4" t="s">
        <v>77</v>
      </c>
      <c r="C48" s="4"/>
      <c r="D48" s="4" t="s">
        <v>76</v>
      </c>
      <c r="E48" s="4">
        <v>14</v>
      </c>
      <c r="F48" s="4"/>
      <c r="G48" s="4" t="s">
        <v>14</v>
      </c>
      <c r="H48" s="4" t="s">
        <v>33</v>
      </c>
      <c r="I48" s="4" t="s">
        <v>72</v>
      </c>
      <c r="J48" s="4"/>
      <c r="K48" s="4"/>
      <c r="L48" s="4"/>
    </row>
    <row r="49" spans="1:12" x14ac:dyDescent="0.35">
      <c r="A49" s="4">
        <v>13</v>
      </c>
      <c r="B49" s="4" t="s">
        <v>78</v>
      </c>
      <c r="C49" s="4"/>
      <c r="D49" s="4" t="s">
        <v>46</v>
      </c>
      <c r="E49" s="4">
        <v>23</v>
      </c>
      <c r="F49" s="4"/>
      <c r="G49" s="4" t="s">
        <v>14</v>
      </c>
      <c r="H49" s="4" t="s">
        <v>33</v>
      </c>
      <c r="I49" s="4" t="s">
        <v>74</v>
      </c>
      <c r="J49" s="4"/>
      <c r="K49" s="4"/>
      <c r="L49" s="4"/>
    </row>
    <row r="50" spans="1:12" x14ac:dyDescent="0.35">
      <c r="A50" s="4">
        <v>14</v>
      </c>
      <c r="B50" s="4" t="s">
        <v>143</v>
      </c>
      <c r="C50" s="4"/>
      <c r="D50" s="4" t="s">
        <v>49</v>
      </c>
      <c r="E50" s="4" t="s">
        <v>49</v>
      </c>
      <c r="F50" s="4"/>
      <c r="G50" s="4" t="s">
        <v>50</v>
      </c>
      <c r="H50" s="4" t="s">
        <v>66</v>
      </c>
      <c r="I50" s="4" t="s">
        <v>146</v>
      </c>
      <c r="J50" s="4"/>
      <c r="K50" s="4"/>
      <c r="L50" s="4"/>
    </row>
    <row r="51" spans="1:12" x14ac:dyDescent="0.35">
      <c r="A51" s="4">
        <v>15</v>
      </c>
      <c r="B51" s="4" t="s">
        <v>144</v>
      </c>
      <c r="C51" s="4"/>
      <c r="D51" s="4" t="s">
        <v>49</v>
      </c>
      <c r="E51" s="4" t="s">
        <v>49</v>
      </c>
      <c r="F51" s="4"/>
      <c r="G51" s="4" t="s">
        <v>50</v>
      </c>
      <c r="H51" s="4" t="s">
        <v>66</v>
      </c>
      <c r="I51" s="4" t="s">
        <v>147</v>
      </c>
      <c r="J51" s="4"/>
      <c r="K51" s="4"/>
      <c r="L51" s="4"/>
    </row>
    <row r="52" spans="1:12" ht="15" thickBot="1" x14ac:dyDescent="0.4">
      <c r="A52" s="4">
        <v>16</v>
      </c>
      <c r="B52" s="4" t="s">
        <v>145</v>
      </c>
      <c r="C52" s="4"/>
      <c r="D52" s="4" t="s">
        <v>49</v>
      </c>
      <c r="E52" s="4" t="s">
        <v>49</v>
      </c>
      <c r="F52" s="4"/>
      <c r="G52" s="4" t="s">
        <v>50</v>
      </c>
      <c r="H52" s="4" t="s">
        <v>66</v>
      </c>
      <c r="I52" s="4" t="s">
        <v>148</v>
      </c>
      <c r="J52" s="8"/>
      <c r="K52" s="8"/>
      <c r="L52" s="4"/>
    </row>
    <row r="53" spans="1:12" ht="15" thickBot="1" x14ac:dyDescent="0.4">
      <c r="J53" s="14" t="s">
        <v>79</v>
      </c>
      <c r="K53" s="9">
        <f>SUM(K37:K52)</f>
        <v>0</v>
      </c>
      <c r="L53" s="4"/>
    </row>
    <row r="56" spans="1:12" x14ac:dyDescent="0.35">
      <c r="A56" s="15" t="s">
        <v>80</v>
      </c>
      <c r="B56" s="15"/>
      <c r="C56" s="15"/>
      <c r="D56" s="15"/>
      <c r="E56" s="15"/>
      <c r="F56" s="15"/>
      <c r="G56" s="15"/>
      <c r="H56" s="15"/>
      <c r="I56" s="15"/>
      <c r="J56" s="15"/>
      <c r="K56" s="15"/>
      <c r="L56" s="4"/>
    </row>
    <row r="57" spans="1:12" x14ac:dyDescent="0.35">
      <c r="A57" s="15"/>
      <c r="B57" s="15"/>
      <c r="C57" s="15"/>
      <c r="D57" s="15"/>
      <c r="E57" s="15"/>
      <c r="F57" s="15"/>
      <c r="G57" s="15"/>
      <c r="H57" s="15"/>
      <c r="I57" s="15"/>
      <c r="J57" s="15"/>
      <c r="K57" s="15"/>
      <c r="L57" s="4"/>
    </row>
    <row r="58" spans="1:12" ht="96" customHeight="1" x14ac:dyDescent="0.35">
      <c r="A58" s="4" t="s">
        <v>2</v>
      </c>
      <c r="B58" s="4" t="s">
        <v>3</v>
      </c>
      <c r="C58" s="5" t="s">
        <v>4</v>
      </c>
      <c r="D58" s="6" t="s">
        <v>283</v>
      </c>
      <c r="E58" s="6" t="s">
        <v>5</v>
      </c>
      <c r="F58" s="6" t="s">
        <v>6</v>
      </c>
      <c r="G58" s="6" t="s">
        <v>7</v>
      </c>
      <c r="H58" s="6" t="s">
        <v>8</v>
      </c>
      <c r="I58" s="4" t="s">
        <v>9</v>
      </c>
      <c r="J58" s="6" t="s">
        <v>10</v>
      </c>
      <c r="K58" s="6" t="s">
        <v>11</v>
      </c>
      <c r="L58" s="6" t="s">
        <v>281</v>
      </c>
    </row>
    <row r="59" spans="1:12" ht="29" x14ac:dyDescent="0.35">
      <c r="A59" s="4">
        <v>1</v>
      </c>
      <c r="B59" s="4" t="s">
        <v>81</v>
      </c>
      <c r="C59" s="4"/>
      <c r="D59" s="4" t="s">
        <v>13</v>
      </c>
      <c r="E59" s="12" t="s">
        <v>285</v>
      </c>
      <c r="F59" s="4"/>
      <c r="G59" s="4" t="s">
        <v>14</v>
      </c>
      <c r="H59" s="4" t="s">
        <v>15</v>
      </c>
      <c r="I59" s="4" t="s">
        <v>82</v>
      </c>
      <c r="J59" s="4"/>
      <c r="K59" s="4"/>
      <c r="L59" s="4"/>
    </row>
    <row r="60" spans="1:12" x14ac:dyDescent="0.35">
      <c r="A60" s="4">
        <v>2</v>
      </c>
      <c r="B60" s="4" t="s">
        <v>83</v>
      </c>
      <c r="C60" s="4"/>
      <c r="D60" s="4" t="s">
        <v>13</v>
      </c>
      <c r="E60" s="6">
        <v>8</v>
      </c>
      <c r="F60" s="4"/>
      <c r="G60" s="4" t="s">
        <v>14</v>
      </c>
      <c r="H60" s="4" t="s">
        <v>15</v>
      </c>
      <c r="I60" s="4" t="s">
        <v>84</v>
      </c>
      <c r="J60" s="4"/>
      <c r="K60" s="4"/>
      <c r="L60" s="4"/>
    </row>
    <row r="61" spans="1:12" x14ac:dyDescent="0.35">
      <c r="A61" s="4">
        <v>3</v>
      </c>
      <c r="B61" s="4" t="s">
        <v>166</v>
      </c>
      <c r="C61" s="4"/>
      <c r="D61" s="4" t="s">
        <v>13</v>
      </c>
      <c r="E61" s="4">
        <v>19</v>
      </c>
      <c r="F61" s="4"/>
      <c r="G61" s="4" t="s">
        <v>14</v>
      </c>
      <c r="H61" s="4" t="s">
        <v>15</v>
      </c>
      <c r="I61" s="4" t="s">
        <v>167</v>
      </c>
      <c r="J61" s="4"/>
      <c r="K61" s="4"/>
      <c r="L61" s="4"/>
    </row>
    <row r="62" spans="1:12" x14ac:dyDescent="0.35">
      <c r="A62" s="4">
        <v>4</v>
      </c>
      <c r="B62" s="4" t="s">
        <v>168</v>
      </c>
      <c r="C62" s="4"/>
      <c r="D62" s="4" t="s">
        <v>13</v>
      </c>
      <c r="E62" s="4">
        <v>33</v>
      </c>
      <c r="F62" s="4"/>
      <c r="G62" s="4" t="s">
        <v>14</v>
      </c>
      <c r="H62" s="4" t="s">
        <v>15</v>
      </c>
      <c r="I62" s="4" t="s">
        <v>169</v>
      </c>
      <c r="J62" s="4"/>
      <c r="K62" s="4"/>
      <c r="L62" s="4"/>
    </row>
    <row r="63" spans="1:12" x14ac:dyDescent="0.35">
      <c r="A63" s="4">
        <v>5</v>
      </c>
      <c r="B63" s="4" t="s">
        <v>85</v>
      </c>
      <c r="C63" s="4"/>
      <c r="D63" s="4" t="s">
        <v>29</v>
      </c>
      <c r="E63" s="4">
        <v>2.5</v>
      </c>
      <c r="F63" s="4"/>
      <c r="G63" s="4" t="s">
        <v>14</v>
      </c>
      <c r="H63" s="4" t="s">
        <v>15</v>
      </c>
      <c r="I63" s="4" t="s">
        <v>86</v>
      </c>
      <c r="J63" s="4"/>
      <c r="K63" s="4"/>
      <c r="L63" s="4"/>
    </row>
    <row r="64" spans="1:12" ht="66" customHeight="1" x14ac:dyDescent="0.35">
      <c r="A64" s="4">
        <v>6</v>
      </c>
      <c r="B64" s="4" t="s">
        <v>87</v>
      </c>
      <c r="C64" s="4"/>
      <c r="D64" s="4" t="s">
        <v>69</v>
      </c>
      <c r="E64" s="6">
        <v>7</v>
      </c>
      <c r="F64" s="4"/>
      <c r="G64" s="4" t="s">
        <v>14</v>
      </c>
      <c r="H64" s="4" t="s">
        <v>33</v>
      </c>
      <c r="I64" s="4" t="s">
        <v>88</v>
      </c>
      <c r="J64" s="4"/>
      <c r="K64" s="4"/>
      <c r="L64" s="4"/>
    </row>
    <row r="65" spans="1:12" ht="64" customHeight="1" x14ac:dyDescent="0.35">
      <c r="A65" s="4">
        <v>7</v>
      </c>
      <c r="B65" s="4" t="s">
        <v>89</v>
      </c>
      <c r="C65" s="4"/>
      <c r="D65" s="4" t="s">
        <v>69</v>
      </c>
      <c r="E65" s="6">
        <v>7</v>
      </c>
      <c r="F65" s="4"/>
      <c r="G65" s="4" t="s">
        <v>14</v>
      </c>
      <c r="H65" s="4" t="s">
        <v>33</v>
      </c>
      <c r="I65" s="4" t="s">
        <v>90</v>
      </c>
      <c r="J65" s="4"/>
      <c r="K65" s="4"/>
      <c r="L65" s="4"/>
    </row>
    <row r="66" spans="1:12" ht="29" x14ac:dyDescent="0.35">
      <c r="A66" s="4">
        <v>8</v>
      </c>
      <c r="B66" s="4" t="s">
        <v>170</v>
      </c>
      <c r="C66" s="4"/>
      <c r="D66" s="6" t="s">
        <v>286</v>
      </c>
      <c r="E66" s="4">
        <v>19</v>
      </c>
      <c r="F66" s="4"/>
      <c r="G66" s="4" t="s">
        <v>14</v>
      </c>
      <c r="H66" s="4" t="s">
        <v>33</v>
      </c>
      <c r="I66" s="4" t="s">
        <v>174</v>
      </c>
      <c r="J66" s="4"/>
      <c r="K66" s="4"/>
      <c r="L66" s="4"/>
    </row>
    <row r="67" spans="1:12" ht="43.5" x14ac:dyDescent="0.35">
      <c r="A67" s="4">
        <v>9</v>
      </c>
      <c r="B67" s="4" t="s">
        <v>171</v>
      </c>
      <c r="C67" s="4"/>
      <c r="D67" s="6" t="s">
        <v>287</v>
      </c>
      <c r="E67" s="4">
        <v>31</v>
      </c>
      <c r="F67" s="4"/>
      <c r="G67" s="4" t="s">
        <v>14</v>
      </c>
      <c r="H67" s="4" t="s">
        <v>33</v>
      </c>
      <c r="I67" s="4" t="s">
        <v>175</v>
      </c>
      <c r="J67" s="4"/>
      <c r="K67" s="4"/>
      <c r="L67" s="4"/>
    </row>
    <row r="68" spans="1:12" x14ac:dyDescent="0.35">
      <c r="A68" s="4">
        <v>10</v>
      </c>
      <c r="B68" s="4" t="s">
        <v>91</v>
      </c>
      <c r="C68" s="4"/>
      <c r="D68" s="4" t="s">
        <v>76</v>
      </c>
      <c r="E68" s="6">
        <v>7</v>
      </c>
      <c r="F68" s="4"/>
      <c r="G68" s="4" t="s">
        <v>14</v>
      </c>
      <c r="H68" s="4" t="s">
        <v>33</v>
      </c>
      <c r="I68" s="4" t="s">
        <v>92</v>
      </c>
      <c r="J68" s="4"/>
      <c r="K68" s="4"/>
      <c r="L68" s="4"/>
    </row>
    <row r="69" spans="1:12" x14ac:dyDescent="0.35">
      <c r="A69" s="4">
        <v>11</v>
      </c>
      <c r="B69" s="4" t="s">
        <v>93</v>
      </c>
      <c r="C69" s="4"/>
      <c r="D69" s="4" t="s">
        <v>76</v>
      </c>
      <c r="E69" s="6">
        <v>7</v>
      </c>
      <c r="F69" s="4"/>
      <c r="G69" s="4" t="s">
        <v>14</v>
      </c>
      <c r="H69" s="4" t="s">
        <v>33</v>
      </c>
      <c r="I69" s="4" t="s">
        <v>90</v>
      </c>
      <c r="J69" s="4"/>
      <c r="K69" s="4"/>
      <c r="L69" s="4"/>
    </row>
    <row r="70" spans="1:12" ht="29" x14ac:dyDescent="0.35">
      <c r="A70" s="4">
        <v>12</v>
      </c>
      <c r="B70" s="4" t="s">
        <v>172</v>
      </c>
      <c r="C70" s="4"/>
      <c r="D70" s="6" t="s">
        <v>288</v>
      </c>
      <c r="E70" s="4">
        <v>19</v>
      </c>
      <c r="F70" s="4"/>
      <c r="G70" s="4" t="s">
        <v>14</v>
      </c>
      <c r="H70" s="4" t="s">
        <v>33</v>
      </c>
      <c r="I70" s="4" t="s">
        <v>174</v>
      </c>
      <c r="J70" s="4"/>
      <c r="K70" s="4"/>
      <c r="L70" s="4"/>
    </row>
    <row r="71" spans="1:12" ht="43.5" x14ac:dyDescent="0.35">
      <c r="A71" s="4">
        <v>13</v>
      </c>
      <c r="B71" s="4" t="s">
        <v>173</v>
      </c>
      <c r="C71" s="4"/>
      <c r="D71" s="6" t="s">
        <v>289</v>
      </c>
      <c r="E71" s="4">
        <v>31</v>
      </c>
      <c r="F71" s="4"/>
      <c r="G71" s="4" t="s">
        <v>14</v>
      </c>
      <c r="H71" s="4" t="s">
        <v>33</v>
      </c>
      <c r="I71" s="4" t="s">
        <v>175</v>
      </c>
      <c r="J71" s="4"/>
      <c r="K71" s="4"/>
      <c r="L71" s="4"/>
    </row>
    <row r="72" spans="1:12" x14ac:dyDescent="0.35">
      <c r="A72" s="4">
        <v>14</v>
      </c>
      <c r="B72" s="4" t="s">
        <v>157</v>
      </c>
      <c r="C72" s="4"/>
      <c r="D72" s="4" t="s">
        <v>49</v>
      </c>
      <c r="E72" s="4" t="s">
        <v>49</v>
      </c>
      <c r="F72" s="4"/>
      <c r="G72" s="4" t="s">
        <v>50</v>
      </c>
      <c r="H72" s="4" t="s">
        <v>160</v>
      </c>
      <c r="I72" s="4" t="s">
        <v>161</v>
      </c>
      <c r="J72" s="4"/>
      <c r="K72" s="4"/>
      <c r="L72" s="4"/>
    </row>
    <row r="73" spans="1:12" x14ac:dyDescent="0.35">
      <c r="A73" s="4">
        <v>15</v>
      </c>
      <c r="B73" s="4" t="s">
        <v>158</v>
      </c>
      <c r="C73" s="4"/>
      <c r="D73" s="4" t="s">
        <v>49</v>
      </c>
      <c r="E73" s="4" t="s">
        <v>49</v>
      </c>
      <c r="F73" s="4"/>
      <c r="G73" s="4" t="s">
        <v>50</v>
      </c>
      <c r="H73" s="4" t="s">
        <v>160</v>
      </c>
      <c r="I73" s="4" t="s">
        <v>147</v>
      </c>
      <c r="J73" s="4"/>
      <c r="K73" s="4"/>
      <c r="L73" s="4"/>
    </row>
    <row r="74" spans="1:12" x14ac:dyDescent="0.35">
      <c r="A74" s="4">
        <v>16</v>
      </c>
      <c r="B74" s="4" t="s">
        <v>159</v>
      </c>
      <c r="C74" s="4"/>
      <c r="D74" s="4" t="s">
        <v>49</v>
      </c>
      <c r="E74" s="4" t="s">
        <v>49</v>
      </c>
      <c r="F74" s="4"/>
      <c r="G74" s="4" t="s">
        <v>50</v>
      </c>
      <c r="H74" s="4" t="s">
        <v>160</v>
      </c>
      <c r="I74" s="4" t="s">
        <v>148</v>
      </c>
      <c r="J74" s="4"/>
      <c r="K74" s="4"/>
      <c r="L74" s="4"/>
    </row>
    <row r="75" spans="1:12" x14ac:dyDescent="0.35">
      <c r="A75" s="4">
        <v>17</v>
      </c>
      <c r="B75" s="4" t="s">
        <v>162</v>
      </c>
      <c r="C75" s="4"/>
      <c r="D75" s="4" t="s">
        <v>29</v>
      </c>
      <c r="E75" s="4" t="s">
        <v>49</v>
      </c>
      <c r="F75" s="4"/>
      <c r="G75" s="4" t="s">
        <v>14</v>
      </c>
      <c r="H75" s="4" t="s">
        <v>66</v>
      </c>
      <c r="I75" s="4" t="s">
        <v>131</v>
      </c>
      <c r="J75" s="4"/>
      <c r="K75" s="4"/>
      <c r="L75" s="4"/>
    </row>
    <row r="76" spans="1:12" x14ac:dyDescent="0.35">
      <c r="A76" s="4">
        <v>18</v>
      </c>
      <c r="B76" s="4" t="s">
        <v>163</v>
      </c>
      <c r="C76" s="4"/>
      <c r="D76" s="4" t="s">
        <v>29</v>
      </c>
      <c r="E76" s="4" t="s">
        <v>49</v>
      </c>
      <c r="F76" s="4"/>
      <c r="G76" s="4" t="s">
        <v>14</v>
      </c>
      <c r="H76" s="4" t="s">
        <v>66</v>
      </c>
      <c r="I76" s="4" t="s">
        <v>67</v>
      </c>
      <c r="J76" s="4"/>
      <c r="K76" s="4"/>
      <c r="L76" s="4"/>
    </row>
    <row r="77" spans="1:12" ht="15" thickBot="1" x14ac:dyDescent="0.4">
      <c r="A77" s="4">
        <v>19</v>
      </c>
      <c r="B77" s="4" t="s">
        <v>164</v>
      </c>
      <c r="C77" s="4"/>
      <c r="D77" s="4" t="s">
        <v>29</v>
      </c>
      <c r="E77" s="4" t="s">
        <v>49</v>
      </c>
      <c r="F77" s="4"/>
      <c r="G77" s="4" t="s">
        <v>14</v>
      </c>
      <c r="H77" s="4" t="s">
        <v>66</v>
      </c>
      <c r="I77" s="4" t="s">
        <v>165</v>
      </c>
      <c r="J77" s="8"/>
      <c r="K77" s="8"/>
      <c r="L77" s="4"/>
    </row>
    <row r="78" spans="1:12" ht="15" thickBot="1" x14ac:dyDescent="0.4">
      <c r="J78" s="14" t="s">
        <v>94</v>
      </c>
      <c r="K78" s="9">
        <f>SUM(K59:K77)</f>
        <v>0</v>
      </c>
      <c r="L78" s="4"/>
    </row>
    <row r="80" spans="1:12" x14ac:dyDescent="0.35">
      <c r="A80" s="15" t="s">
        <v>95</v>
      </c>
      <c r="B80" s="15"/>
      <c r="C80" s="15"/>
      <c r="D80" s="15"/>
      <c r="E80" s="15"/>
      <c r="F80" s="15"/>
      <c r="G80" s="15"/>
      <c r="H80" s="15"/>
      <c r="I80" s="15"/>
      <c r="J80" s="15"/>
      <c r="K80" s="15"/>
    </row>
    <row r="81" spans="1:12" x14ac:dyDescent="0.35">
      <c r="A81" s="15"/>
      <c r="B81" s="15"/>
      <c r="C81" s="15"/>
      <c r="D81" s="15"/>
      <c r="E81" s="15"/>
      <c r="F81" s="15"/>
      <c r="G81" s="15"/>
      <c r="H81" s="15"/>
      <c r="I81" s="15"/>
      <c r="J81" s="15"/>
      <c r="K81" s="15"/>
    </row>
    <row r="82" spans="1:12" ht="107" customHeight="1" x14ac:dyDescent="0.35">
      <c r="A82" s="4" t="s">
        <v>2</v>
      </c>
      <c r="B82" s="4" t="s">
        <v>3</v>
      </c>
      <c r="C82" s="5" t="s">
        <v>4</v>
      </c>
      <c r="D82" s="6" t="s">
        <v>283</v>
      </c>
      <c r="E82" s="6" t="s">
        <v>5</v>
      </c>
      <c r="F82" s="6" t="s">
        <v>6</v>
      </c>
      <c r="G82" s="6" t="s">
        <v>7</v>
      </c>
      <c r="H82" s="6" t="s">
        <v>8</v>
      </c>
      <c r="I82" s="4" t="s">
        <v>9</v>
      </c>
      <c r="J82" s="6" t="s">
        <v>10</v>
      </c>
      <c r="K82" s="6" t="s">
        <v>11</v>
      </c>
      <c r="L82" s="6" t="s">
        <v>281</v>
      </c>
    </row>
    <row r="83" spans="1:12" x14ac:dyDescent="0.35">
      <c r="A83" s="4">
        <v>1</v>
      </c>
      <c r="B83" s="4" t="s">
        <v>96</v>
      </c>
      <c r="C83" s="4"/>
      <c r="D83" s="4" t="s">
        <v>13</v>
      </c>
      <c r="E83" s="4">
        <v>6</v>
      </c>
      <c r="F83" s="4"/>
      <c r="G83" s="4" t="s">
        <v>14</v>
      </c>
      <c r="H83" s="4" t="s">
        <v>15</v>
      </c>
      <c r="I83" s="4" t="s">
        <v>97</v>
      </c>
      <c r="J83" s="4"/>
      <c r="K83" s="4"/>
      <c r="L83" s="4"/>
    </row>
    <row r="84" spans="1:12" x14ac:dyDescent="0.35">
      <c r="A84" s="4">
        <v>2</v>
      </c>
      <c r="B84" s="4" t="s">
        <v>198</v>
      </c>
      <c r="C84" s="4"/>
      <c r="D84" s="4" t="s">
        <v>49</v>
      </c>
      <c r="E84" s="4" t="s">
        <v>49</v>
      </c>
      <c r="F84" s="4"/>
      <c r="G84" s="4" t="s">
        <v>14</v>
      </c>
      <c r="H84" s="4" t="s">
        <v>101</v>
      </c>
      <c r="I84" s="4" t="s">
        <v>190</v>
      </c>
      <c r="J84" s="4"/>
      <c r="K84" s="4"/>
      <c r="L84" s="4"/>
    </row>
    <row r="85" spans="1:12" x14ac:dyDescent="0.35">
      <c r="A85" s="4">
        <v>3</v>
      </c>
      <c r="B85" s="4" t="s">
        <v>199</v>
      </c>
      <c r="C85" s="4"/>
      <c r="D85" s="4" t="s">
        <v>49</v>
      </c>
      <c r="E85" s="4" t="s">
        <v>49</v>
      </c>
      <c r="F85" s="4"/>
      <c r="G85" s="4" t="s">
        <v>14</v>
      </c>
      <c r="H85" s="4" t="s">
        <v>101</v>
      </c>
      <c r="I85" s="4" t="s">
        <v>194</v>
      </c>
      <c r="J85" s="4"/>
      <c r="K85" s="4"/>
      <c r="L85" s="4"/>
    </row>
    <row r="86" spans="1:12" ht="15" thickBot="1" x14ac:dyDescent="0.4">
      <c r="A86" s="4">
        <v>4</v>
      </c>
      <c r="B86" s="4" t="s">
        <v>200</v>
      </c>
      <c r="C86" s="4"/>
      <c r="D86" s="4" t="s">
        <v>49</v>
      </c>
      <c r="E86" s="4" t="s">
        <v>49</v>
      </c>
      <c r="F86" s="4"/>
      <c r="G86" s="4" t="s">
        <v>14</v>
      </c>
      <c r="H86" s="4" t="s">
        <v>101</v>
      </c>
      <c r="I86" s="4" t="s">
        <v>195</v>
      </c>
      <c r="J86" s="8"/>
      <c r="K86" s="8"/>
      <c r="L86" s="4"/>
    </row>
    <row r="87" spans="1:12" ht="15" thickBot="1" x14ac:dyDescent="0.4">
      <c r="J87" s="14" t="s">
        <v>98</v>
      </c>
      <c r="K87" s="9">
        <f>SUM(K83:K86)</f>
        <v>0</v>
      </c>
      <c r="L87" s="4"/>
    </row>
    <row r="90" spans="1:12" x14ac:dyDescent="0.35">
      <c r="A90" s="15" t="s">
        <v>182</v>
      </c>
      <c r="B90" s="15"/>
      <c r="C90" s="15"/>
      <c r="D90" s="15"/>
      <c r="E90" s="15"/>
      <c r="F90" s="15"/>
      <c r="G90" s="15"/>
      <c r="H90" s="15"/>
      <c r="I90" s="15"/>
      <c r="J90" s="15"/>
      <c r="K90" s="15"/>
    </row>
    <row r="91" spans="1:12" x14ac:dyDescent="0.35">
      <c r="A91" s="15"/>
      <c r="B91" s="15"/>
      <c r="C91" s="15"/>
      <c r="D91" s="15"/>
      <c r="E91" s="15"/>
      <c r="F91" s="15"/>
      <c r="G91" s="15"/>
      <c r="H91" s="15"/>
      <c r="I91" s="15"/>
      <c r="J91" s="15"/>
      <c r="K91" s="15"/>
    </row>
    <row r="92" spans="1:12" ht="107.5" customHeight="1" x14ac:dyDescent="0.35">
      <c r="A92" s="4" t="s">
        <v>2</v>
      </c>
      <c r="B92" s="4" t="s">
        <v>3</v>
      </c>
      <c r="C92" s="5" t="s">
        <v>4</v>
      </c>
      <c r="D92" s="6" t="s">
        <v>283</v>
      </c>
      <c r="E92" s="6" t="s">
        <v>5</v>
      </c>
      <c r="F92" s="6" t="s">
        <v>6</v>
      </c>
      <c r="G92" s="6" t="s">
        <v>7</v>
      </c>
      <c r="H92" s="6" t="s">
        <v>8</v>
      </c>
      <c r="I92" s="4" t="s">
        <v>9</v>
      </c>
      <c r="J92" s="6" t="s">
        <v>10</v>
      </c>
      <c r="K92" s="6" t="s">
        <v>11</v>
      </c>
      <c r="L92" s="6" t="s">
        <v>281</v>
      </c>
    </row>
    <row r="93" spans="1:12" x14ac:dyDescent="0.35">
      <c r="A93" s="4">
        <v>1</v>
      </c>
      <c r="B93" s="4" t="s">
        <v>183</v>
      </c>
      <c r="C93" s="4"/>
      <c r="D93" s="4">
        <v>850</v>
      </c>
      <c r="E93" s="4">
        <v>1</v>
      </c>
      <c r="F93" s="4"/>
      <c r="G93" s="4" t="s">
        <v>14</v>
      </c>
      <c r="H93" s="4" t="s">
        <v>15</v>
      </c>
      <c r="I93" s="4" t="s">
        <v>184</v>
      </c>
      <c r="J93" s="4"/>
      <c r="K93" s="4"/>
      <c r="L93" s="4"/>
    </row>
    <row r="94" spans="1:12" ht="43.5" x14ac:dyDescent="0.35">
      <c r="A94" s="4">
        <v>2</v>
      </c>
      <c r="B94" s="4" t="s">
        <v>185</v>
      </c>
      <c r="C94" s="4"/>
      <c r="D94" s="6" t="s">
        <v>290</v>
      </c>
      <c r="E94" s="4">
        <v>6</v>
      </c>
      <c r="F94" s="4"/>
      <c r="G94" s="4" t="s">
        <v>14</v>
      </c>
      <c r="H94" s="4" t="s">
        <v>15</v>
      </c>
      <c r="I94" s="4" t="s">
        <v>186</v>
      </c>
      <c r="J94" s="4"/>
      <c r="K94" s="4"/>
      <c r="L94" s="4"/>
    </row>
    <row r="95" spans="1:12" ht="43.5" x14ac:dyDescent="0.35">
      <c r="A95" s="4">
        <v>3</v>
      </c>
      <c r="B95" s="4" t="s">
        <v>187</v>
      </c>
      <c r="C95" s="4"/>
      <c r="D95" s="6" t="s">
        <v>290</v>
      </c>
      <c r="E95" s="4">
        <v>17</v>
      </c>
      <c r="F95" s="4"/>
      <c r="G95" s="4" t="s">
        <v>14</v>
      </c>
      <c r="H95" s="4" t="s">
        <v>15</v>
      </c>
      <c r="I95" s="4" t="s">
        <v>188</v>
      </c>
      <c r="J95" s="4"/>
      <c r="K95" s="4"/>
      <c r="L95" s="4"/>
    </row>
    <row r="96" spans="1:12" x14ac:dyDescent="0.35">
      <c r="A96" s="4">
        <v>4</v>
      </c>
      <c r="B96" s="4" t="s">
        <v>189</v>
      </c>
      <c r="C96" s="4"/>
      <c r="D96" s="4" t="s">
        <v>49</v>
      </c>
      <c r="E96" s="4" t="s">
        <v>49</v>
      </c>
      <c r="F96" s="4"/>
      <c r="G96" s="4" t="s">
        <v>14</v>
      </c>
      <c r="H96" s="4" t="s">
        <v>193</v>
      </c>
      <c r="I96" s="4" t="s">
        <v>190</v>
      </c>
      <c r="J96" s="4"/>
      <c r="K96" s="4"/>
      <c r="L96" s="4"/>
    </row>
    <row r="97" spans="1:12" x14ac:dyDescent="0.35">
      <c r="A97" s="4">
        <v>5</v>
      </c>
      <c r="B97" s="4" t="s">
        <v>191</v>
      </c>
      <c r="C97" s="4"/>
      <c r="D97" s="4" t="s">
        <v>49</v>
      </c>
      <c r="E97" s="4" t="s">
        <v>49</v>
      </c>
      <c r="F97" s="4"/>
      <c r="G97" s="4" t="s">
        <v>14</v>
      </c>
      <c r="H97" s="4" t="s">
        <v>193</v>
      </c>
      <c r="I97" s="4" t="s">
        <v>194</v>
      </c>
      <c r="J97" s="8"/>
      <c r="K97" s="8"/>
      <c r="L97" s="4"/>
    </row>
    <row r="98" spans="1:12" x14ac:dyDescent="0.35">
      <c r="A98" s="4">
        <v>6</v>
      </c>
      <c r="B98" s="4" t="s">
        <v>192</v>
      </c>
      <c r="C98" s="4"/>
      <c r="D98" s="4" t="s">
        <v>49</v>
      </c>
      <c r="E98" s="4" t="s">
        <v>49</v>
      </c>
      <c r="F98" s="4"/>
      <c r="G98" s="4" t="s">
        <v>14</v>
      </c>
      <c r="H98" s="4" t="s">
        <v>193</v>
      </c>
      <c r="I98" s="7" t="s">
        <v>195</v>
      </c>
      <c r="J98" s="4"/>
      <c r="K98" s="4"/>
      <c r="L98" s="4"/>
    </row>
    <row r="99" spans="1:12" ht="15" thickBot="1" x14ac:dyDescent="0.4">
      <c r="A99" s="4">
        <v>7</v>
      </c>
      <c r="B99" s="4" t="s">
        <v>196</v>
      </c>
      <c r="C99" s="4"/>
      <c r="D99" s="4">
        <v>850</v>
      </c>
      <c r="E99" s="4" t="s">
        <v>49</v>
      </c>
      <c r="F99" s="4"/>
      <c r="G99" s="4" t="s">
        <v>14</v>
      </c>
      <c r="H99" s="4" t="s">
        <v>193</v>
      </c>
      <c r="I99" s="7" t="s">
        <v>197</v>
      </c>
      <c r="J99" s="8"/>
      <c r="K99" s="8"/>
      <c r="L99" s="4"/>
    </row>
    <row r="100" spans="1:12" ht="15" thickBot="1" x14ac:dyDescent="0.4">
      <c r="J100" s="14" t="s">
        <v>104</v>
      </c>
      <c r="K100" s="9">
        <f>SUM(K93:K99)</f>
        <v>0</v>
      </c>
      <c r="L100" s="4"/>
    </row>
    <row r="102" spans="1:12" x14ac:dyDescent="0.35">
      <c r="A102" s="15" t="s">
        <v>258</v>
      </c>
      <c r="B102" s="15"/>
      <c r="C102" s="15"/>
      <c r="D102" s="15"/>
      <c r="E102" s="15"/>
      <c r="F102" s="15"/>
      <c r="G102" s="15"/>
      <c r="H102" s="15"/>
      <c r="I102" s="15"/>
      <c r="J102" s="15"/>
      <c r="K102" s="15"/>
    </row>
    <row r="103" spans="1:12" x14ac:dyDescent="0.35">
      <c r="A103" s="15"/>
      <c r="B103" s="15"/>
      <c r="C103" s="15"/>
      <c r="D103" s="15"/>
      <c r="E103" s="15"/>
      <c r="F103" s="15"/>
      <c r="G103" s="15"/>
      <c r="H103" s="15"/>
      <c r="I103" s="15"/>
      <c r="J103" s="15"/>
      <c r="K103" s="15"/>
    </row>
    <row r="104" spans="1:12" ht="91" customHeight="1" x14ac:dyDescent="0.35">
      <c r="A104" s="4" t="s">
        <v>2</v>
      </c>
      <c r="B104" s="4" t="s">
        <v>3</v>
      </c>
      <c r="C104" s="5" t="s">
        <v>4</v>
      </c>
      <c r="D104" s="6" t="s">
        <v>283</v>
      </c>
      <c r="E104" s="6" t="s">
        <v>5</v>
      </c>
      <c r="F104" s="6" t="s">
        <v>6</v>
      </c>
      <c r="G104" s="6" t="s">
        <v>7</v>
      </c>
      <c r="H104" s="6" t="s">
        <v>8</v>
      </c>
      <c r="I104" s="4" t="s">
        <v>9</v>
      </c>
      <c r="J104" s="6" t="s">
        <v>10</v>
      </c>
      <c r="K104" s="6" t="s">
        <v>11</v>
      </c>
      <c r="L104" s="6" t="s">
        <v>281</v>
      </c>
    </row>
    <row r="105" spans="1:12" x14ac:dyDescent="0.35">
      <c r="A105" s="4">
        <v>1</v>
      </c>
      <c r="B105" s="4" t="s">
        <v>99</v>
      </c>
      <c r="C105" s="4"/>
      <c r="D105" s="4" t="s">
        <v>13</v>
      </c>
      <c r="E105" s="4">
        <v>6</v>
      </c>
      <c r="F105" s="4"/>
      <c r="G105" s="4" t="s">
        <v>14</v>
      </c>
      <c r="H105" s="4" t="s">
        <v>15</v>
      </c>
      <c r="I105" s="4" t="s">
        <v>202</v>
      </c>
      <c r="J105" s="4"/>
      <c r="K105" s="4"/>
      <c r="L105" s="4"/>
    </row>
    <row r="106" spans="1:12" x14ac:dyDescent="0.35">
      <c r="A106" s="4">
        <v>2</v>
      </c>
      <c r="B106" s="4" t="s">
        <v>100</v>
      </c>
      <c r="C106" s="4"/>
      <c r="D106" s="4" t="s">
        <v>13</v>
      </c>
      <c r="E106" s="6">
        <v>8</v>
      </c>
      <c r="F106" s="4"/>
      <c r="G106" s="4" t="s">
        <v>14</v>
      </c>
      <c r="H106" s="4" t="s">
        <v>15</v>
      </c>
      <c r="I106" s="4" t="s">
        <v>203</v>
      </c>
      <c r="J106" s="4"/>
      <c r="K106" s="4"/>
      <c r="L106" s="4"/>
    </row>
    <row r="107" spans="1:12" x14ac:dyDescent="0.35">
      <c r="A107" s="4">
        <v>3</v>
      </c>
      <c r="B107" s="4" t="s">
        <v>204</v>
      </c>
      <c r="C107" s="4"/>
      <c r="D107" s="4" t="s">
        <v>13</v>
      </c>
      <c r="E107" s="4">
        <v>16</v>
      </c>
      <c r="F107" s="4"/>
      <c r="G107" s="4" t="s">
        <v>14</v>
      </c>
      <c r="H107" s="4" t="s">
        <v>15</v>
      </c>
      <c r="I107" s="4" t="s">
        <v>206</v>
      </c>
      <c r="J107" s="4"/>
      <c r="K107" s="4"/>
      <c r="L107" s="4"/>
    </row>
    <row r="108" spans="1:12" x14ac:dyDescent="0.35">
      <c r="A108" s="4">
        <v>4</v>
      </c>
      <c r="B108" s="4" t="s">
        <v>205</v>
      </c>
      <c r="C108" s="4"/>
      <c r="D108" s="4" t="s">
        <v>13</v>
      </c>
      <c r="E108" s="4">
        <v>30</v>
      </c>
      <c r="F108" s="4"/>
      <c r="G108" s="4" t="s">
        <v>14</v>
      </c>
      <c r="H108" s="4" t="s">
        <v>15</v>
      </c>
      <c r="I108" s="4" t="s">
        <v>207</v>
      </c>
      <c r="J108" s="4"/>
      <c r="K108" s="4"/>
      <c r="L108" s="4"/>
    </row>
    <row r="109" spans="1:12" x14ac:dyDescent="0.35">
      <c r="A109" s="4">
        <v>5</v>
      </c>
      <c r="B109" s="4" t="s">
        <v>201</v>
      </c>
      <c r="C109" s="4"/>
      <c r="D109" s="4" t="s">
        <v>13</v>
      </c>
      <c r="E109" s="6">
        <v>33</v>
      </c>
      <c r="F109" s="4"/>
      <c r="G109" s="4" t="s">
        <v>14</v>
      </c>
      <c r="H109" s="4" t="s">
        <v>15</v>
      </c>
      <c r="I109" s="4" t="s">
        <v>208</v>
      </c>
      <c r="J109" s="4"/>
      <c r="K109" s="4"/>
      <c r="L109" s="4"/>
    </row>
    <row r="110" spans="1:12" x14ac:dyDescent="0.35">
      <c r="A110" s="4">
        <v>6</v>
      </c>
      <c r="B110" s="4" t="s">
        <v>220</v>
      </c>
      <c r="C110" s="4"/>
      <c r="D110" s="4" t="s">
        <v>221</v>
      </c>
      <c r="E110" s="4">
        <v>9</v>
      </c>
      <c r="F110" s="4"/>
      <c r="G110" s="4" t="s">
        <v>14</v>
      </c>
      <c r="H110" s="4" t="s">
        <v>33</v>
      </c>
      <c r="I110" s="4" t="s">
        <v>222</v>
      </c>
      <c r="J110" s="4"/>
      <c r="K110" s="4"/>
      <c r="L110" s="4"/>
    </row>
    <row r="111" spans="1:12" x14ac:dyDescent="0.35">
      <c r="A111" s="4">
        <v>7</v>
      </c>
      <c r="B111" s="4" t="s">
        <v>225</v>
      </c>
      <c r="C111" s="4"/>
      <c r="D111" s="4" t="s">
        <v>226</v>
      </c>
      <c r="E111" s="6">
        <v>15</v>
      </c>
      <c r="F111" s="4"/>
      <c r="G111" s="4" t="s">
        <v>14</v>
      </c>
      <c r="H111" s="4" t="s">
        <v>33</v>
      </c>
      <c r="I111" s="4" t="s">
        <v>229</v>
      </c>
      <c r="J111" s="4"/>
      <c r="K111" s="4"/>
      <c r="L111" s="4"/>
    </row>
    <row r="112" spans="1:12" x14ac:dyDescent="0.35">
      <c r="A112" s="4">
        <v>8</v>
      </c>
      <c r="B112" s="4" t="s">
        <v>230</v>
      </c>
      <c r="C112" s="4"/>
      <c r="D112" s="4" t="s">
        <v>231</v>
      </c>
      <c r="E112" s="4">
        <v>30</v>
      </c>
      <c r="F112" s="4"/>
      <c r="G112" s="4" t="s">
        <v>14</v>
      </c>
      <c r="H112" s="4" t="s">
        <v>33</v>
      </c>
      <c r="I112" s="4" t="s">
        <v>232</v>
      </c>
      <c r="J112" s="4"/>
      <c r="K112" s="4"/>
      <c r="L112" s="4"/>
    </row>
    <row r="113" spans="1:12" x14ac:dyDescent="0.35">
      <c r="A113" s="4">
        <v>9</v>
      </c>
      <c r="B113" s="4" t="s">
        <v>223</v>
      </c>
      <c r="C113" s="4"/>
      <c r="D113" s="4" t="s">
        <v>224</v>
      </c>
      <c r="E113" s="4">
        <v>9</v>
      </c>
      <c r="F113" s="4"/>
      <c r="G113" s="4" t="s">
        <v>14</v>
      </c>
      <c r="H113" s="4" t="s">
        <v>33</v>
      </c>
      <c r="I113" s="4" t="s">
        <v>222</v>
      </c>
      <c r="J113" s="4"/>
      <c r="K113" s="4"/>
      <c r="L113" s="4"/>
    </row>
    <row r="114" spans="1:12" x14ac:dyDescent="0.35">
      <c r="A114" s="4">
        <v>10</v>
      </c>
      <c r="B114" s="4" t="s">
        <v>227</v>
      </c>
      <c r="C114" s="4"/>
      <c r="D114" s="4" t="s">
        <v>228</v>
      </c>
      <c r="E114" s="6">
        <v>15</v>
      </c>
      <c r="F114" s="4"/>
      <c r="G114" s="4" t="s">
        <v>14</v>
      </c>
      <c r="H114" s="4" t="s">
        <v>33</v>
      </c>
      <c r="I114" s="4" t="s">
        <v>229</v>
      </c>
      <c r="J114" s="4"/>
      <c r="K114" s="4"/>
      <c r="L114" s="4"/>
    </row>
    <row r="115" spans="1:12" x14ac:dyDescent="0.35">
      <c r="A115" s="4">
        <v>11</v>
      </c>
      <c r="B115" s="4" t="s">
        <v>233</v>
      </c>
      <c r="C115" s="4"/>
      <c r="D115" s="4" t="s">
        <v>234</v>
      </c>
      <c r="E115" s="4">
        <v>30</v>
      </c>
      <c r="F115" s="4"/>
      <c r="G115" s="4" t="s">
        <v>14</v>
      </c>
      <c r="H115" s="4" t="s">
        <v>33</v>
      </c>
      <c r="I115" s="4" t="s">
        <v>232</v>
      </c>
      <c r="J115" s="4"/>
      <c r="K115" s="4"/>
      <c r="L115" s="4"/>
    </row>
    <row r="116" spans="1:12" x14ac:dyDescent="0.35">
      <c r="A116" s="4">
        <v>12</v>
      </c>
      <c r="B116" s="4" t="s">
        <v>209</v>
      </c>
      <c r="C116" s="4"/>
      <c r="D116" s="4" t="s">
        <v>49</v>
      </c>
      <c r="E116" s="4" t="s">
        <v>49</v>
      </c>
      <c r="F116" s="4"/>
      <c r="G116" s="4" t="s">
        <v>14</v>
      </c>
      <c r="H116" s="4" t="s">
        <v>243</v>
      </c>
      <c r="I116" s="4" t="s">
        <v>213</v>
      </c>
      <c r="J116" s="4"/>
      <c r="K116" s="4"/>
      <c r="L116" s="4"/>
    </row>
    <row r="117" spans="1:12" x14ac:dyDescent="0.35">
      <c r="A117" s="4">
        <v>13</v>
      </c>
      <c r="B117" s="4" t="s">
        <v>210</v>
      </c>
      <c r="C117" s="4"/>
      <c r="D117" s="4" t="s">
        <v>49</v>
      </c>
      <c r="E117" s="4" t="s">
        <v>49</v>
      </c>
      <c r="F117" s="4"/>
      <c r="G117" s="4" t="s">
        <v>14</v>
      </c>
      <c r="H117" s="4" t="s">
        <v>243</v>
      </c>
      <c r="I117" s="4" t="s">
        <v>214</v>
      </c>
      <c r="J117" s="4"/>
      <c r="K117" s="4"/>
      <c r="L117" s="4"/>
    </row>
    <row r="118" spans="1:12" x14ac:dyDescent="0.35">
      <c r="A118" s="4">
        <v>14</v>
      </c>
      <c r="B118" s="4" t="s">
        <v>211</v>
      </c>
      <c r="C118" s="4"/>
      <c r="D118" s="4" t="s">
        <v>49</v>
      </c>
      <c r="E118" s="4" t="s">
        <v>49</v>
      </c>
      <c r="F118" s="4"/>
      <c r="G118" s="4" t="s">
        <v>14</v>
      </c>
      <c r="H118" s="4" t="s">
        <v>243</v>
      </c>
      <c r="I118" s="4" t="s">
        <v>103</v>
      </c>
      <c r="J118" s="4"/>
      <c r="K118" s="4"/>
      <c r="L118" s="4"/>
    </row>
    <row r="119" spans="1:12" x14ac:dyDescent="0.35">
      <c r="A119" s="4">
        <v>15</v>
      </c>
      <c r="B119" s="4" t="s">
        <v>212</v>
      </c>
      <c r="C119" s="4"/>
      <c r="D119" s="4" t="s">
        <v>49</v>
      </c>
      <c r="E119" s="4" t="s">
        <v>49</v>
      </c>
      <c r="F119" s="4"/>
      <c r="G119" s="4" t="s">
        <v>14</v>
      </c>
      <c r="H119" s="4" t="s">
        <v>243</v>
      </c>
      <c r="I119" s="4" t="s">
        <v>102</v>
      </c>
      <c r="J119" s="4"/>
      <c r="K119" s="4"/>
      <c r="L119" s="4"/>
    </row>
    <row r="120" spans="1:12" x14ac:dyDescent="0.35">
      <c r="A120" s="4">
        <v>16</v>
      </c>
      <c r="B120" s="4" t="s">
        <v>215</v>
      </c>
      <c r="C120" s="4"/>
      <c r="D120" s="4" t="s">
        <v>49</v>
      </c>
      <c r="E120" s="4" t="s">
        <v>49</v>
      </c>
      <c r="F120" s="4"/>
      <c r="G120" s="4" t="s">
        <v>14</v>
      </c>
      <c r="H120" s="4" t="s">
        <v>243</v>
      </c>
      <c r="I120" s="4" t="s">
        <v>216</v>
      </c>
      <c r="J120" s="4"/>
      <c r="K120" s="4"/>
      <c r="L120" s="4"/>
    </row>
    <row r="121" spans="1:12" x14ac:dyDescent="0.35">
      <c r="A121" s="4">
        <v>17</v>
      </c>
      <c r="B121" s="4" t="s">
        <v>217</v>
      </c>
      <c r="C121" s="4"/>
      <c r="D121" s="4" t="s">
        <v>49</v>
      </c>
      <c r="E121" s="4" t="s">
        <v>49</v>
      </c>
      <c r="F121" s="4"/>
      <c r="G121" s="4" t="s">
        <v>14</v>
      </c>
      <c r="H121" s="4" t="s">
        <v>243</v>
      </c>
      <c r="I121" s="4" t="s">
        <v>218</v>
      </c>
      <c r="J121" s="4"/>
      <c r="K121" s="4"/>
      <c r="L121" s="4"/>
    </row>
    <row r="122" spans="1:12" x14ac:dyDescent="0.35">
      <c r="A122" s="4">
        <v>18</v>
      </c>
      <c r="B122" s="4" t="s">
        <v>269</v>
      </c>
      <c r="C122" s="4"/>
      <c r="D122" s="4" t="s">
        <v>49</v>
      </c>
      <c r="E122" s="4" t="s">
        <v>49</v>
      </c>
      <c r="F122" s="4"/>
      <c r="G122" s="4" t="s">
        <v>14</v>
      </c>
      <c r="H122" s="4" t="s">
        <v>243</v>
      </c>
      <c r="I122" s="4" t="s">
        <v>270</v>
      </c>
      <c r="J122" s="4"/>
      <c r="K122" s="4"/>
      <c r="L122" s="4"/>
    </row>
    <row r="123" spans="1:12" ht="15" thickBot="1" x14ac:dyDescent="0.4">
      <c r="A123" s="4">
        <v>19</v>
      </c>
      <c r="B123" s="4" t="s">
        <v>271</v>
      </c>
      <c r="C123" s="4"/>
      <c r="D123" s="4" t="s">
        <v>49</v>
      </c>
      <c r="E123" s="4" t="s">
        <v>49</v>
      </c>
      <c r="F123" s="4"/>
      <c r="G123" s="4" t="s">
        <v>14</v>
      </c>
      <c r="H123" s="4" t="s">
        <v>243</v>
      </c>
      <c r="I123" s="4" t="s">
        <v>272</v>
      </c>
      <c r="J123" s="8"/>
      <c r="K123" s="8"/>
      <c r="L123" s="4"/>
    </row>
    <row r="124" spans="1:12" ht="15" thickBot="1" x14ac:dyDescent="0.4">
      <c r="J124" s="14" t="s">
        <v>109</v>
      </c>
      <c r="K124" s="9">
        <f>SUM(K105:K123)</f>
        <v>0</v>
      </c>
      <c r="L124" s="4"/>
    </row>
    <row r="126" spans="1:12" x14ac:dyDescent="0.35">
      <c r="A126" s="15" t="s">
        <v>259</v>
      </c>
      <c r="B126" s="15"/>
      <c r="C126" s="15"/>
      <c r="D126" s="15"/>
      <c r="E126" s="15"/>
      <c r="F126" s="15"/>
      <c r="G126" s="15"/>
      <c r="H126" s="15"/>
      <c r="I126" s="15"/>
      <c r="J126" s="15"/>
      <c r="K126" s="15"/>
    </row>
    <row r="127" spans="1:12" x14ac:dyDescent="0.35">
      <c r="A127" s="15"/>
      <c r="B127" s="15"/>
      <c r="C127" s="15"/>
      <c r="D127" s="15"/>
      <c r="E127" s="15"/>
      <c r="F127" s="15"/>
      <c r="G127" s="15"/>
      <c r="H127" s="15"/>
      <c r="I127" s="15"/>
      <c r="J127" s="15"/>
      <c r="K127" s="15"/>
    </row>
    <row r="128" spans="1:12" ht="92.5" customHeight="1" x14ac:dyDescent="0.35">
      <c r="A128" s="4" t="s">
        <v>2</v>
      </c>
      <c r="B128" s="4" t="s">
        <v>3</v>
      </c>
      <c r="C128" s="5" t="s">
        <v>4</v>
      </c>
      <c r="D128" s="6" t="s">
        <v>283</v>
      </c>
      <c r="E128" s="6" t="s">
        <v>5</v>
      </c>
      <c r="F128" s="6" t="s">
        <v>6</v>
      </c>
      <c r="G128" s="6" t="s">
        <v>7</v>
      </c>
      <c r="H128" s="6" t="s">
        <v>8</v>
      </c>
      <c r="I128" s="4" t="s">
        <v>9</v>
      </c>
      <c r="J128" s="6" t="s">
        <v>10</v>
      </c>
      <c r="K128" s="6" t="s">
        <v>11</v>
      </c>
      <c r="L128" s="6" t="s">
        <v>281</v>
      </c>
    </row>
    <row r="129" spans="1:12" x14ac:dyDescent="0.35">
      <c r="A129" s="4">
        <v>1</v>
      </c>
      <c r="B129" s="4" t="s">
        <v>244</v>
      </c>
      <c r="C129" s="4"/>
      <c r="D129" s="4" t="s">
        <v>13</v>
      </c>
      <c r="E129" s="4">
        <v>4</v>
      </c>
      <c r="F129" s="4"/>
      <c r="G129" s="4" t="s">
        <v>14</v>
      </c>
      <c r="H129" s="4" t="s">
        <v>15</v>
      </c>
      <c r="I129" s="4" t="s">
        <v>245</v>
      </c>
      <c r="J129" s="4"/>
      <c r="K129" s="4"/>
      <c r="L129" s="4"/>
    </row>
    <row r="130" spans="1:12" x14ac:dyDescent="0.35">
      <c r="A130" s="4">
        <v>2</v>
      </c>
      <c r="B130" s="4" t="s">
        <v>246</v>
      </c>
      <c r="C130" s="4"/>
      <c r="D130" s="4" t="s">
        <v>13</v>
      </c>
      <c r="E130" s="4">
        <v>6</v>
      </c>
      <c r="F130" s="4"/>
      <c r="G130" s="4" t="s">
        <v>14</v>
      </c>
      <c r="H130" s="4" t="s">
        <v>15</v>
      </c>
      <c r="I130" s="4" t="s">
        <v>247</v>
      </c>
      <c r="J130" s="4"/>
      <c r="K130" s="4"/>
      <c r="L130" s="4"/>
    </row>
    <row r="131" spans="1:12" ht="29" x14ac:dyDescent="0.35">
      <c r="A131" s="4">
        <v>3</v>
      </c>
      <c r="B131" s="6" t="s">
        <v>291</v>
      </c>
      <c r="C131" s="4"/>
      <c r="D131" s="4" t="s">
        <v>13</v>
      </c>
      <c r="E131" s="4">
        <v>18</v>
      </c>
      <c r="F131" s="4"/>
      <c r="G131" s="4" t="s">
        <v>14</v>
      </c>
      <c r="H131" s="4" t="s">
        <v>15</v>
      </c>
      <c r="I131" s="4" t="s">
        <v>248</v>
      </c>
      <c r="J131" s="4"/>
      <c r="K131" s="4"/>
      <c r="L131" s="4"/>
    </row>
    <row r="132" spans="1:12" x14ac:dyDescent="0.35">
      <c r="A132" s="4">
        <v>4</v>
      </c>
      <c r="B132" s="4" t="s">
        <v>249</v>
      </c>
      <c r="C132" s="4"/>
      <c r="D132" s="4" t="s">
        <v>49</v>
      </c>
      <c r="E132" s="4" t="s">
        <v>49</v>
      </c>
      <c r="F132" s="4"/>
      <c r="G132" s="4" t="s">
        <v>14</v>
      </c>
      <c r="H132" s="4" t="s">
        <v>253</v>
      </c>
      <c r="I132" s="4" t="s">
        <v>213</v>
      </c>
      <c r="J132" s="4"/>
      <c r="K132" s="4"/>
      <c r="L132" s="4"/>
    </row>
    <row r="133" spans="1:12" x14ac:dyDescent="0.35">
      <c r="A133" s="4">
        <v>5</v>
      </c>
      <c r="B133" s="4" t="s">
        <v>250</v>
      </c>
      <c r="C133" s="4"/>
      <c r="D133" s="4" t="s">
        <v>49</v>
      </c>
      <c r="E133" s="4" t="s">
        <v>49</v>
      </c>
      <c r="F133" s="4"/>
      <c r="G133" s="4" t="s">
        <v>14</v>
      </c>
      <c r="H133" s="4" t="s">
        <v>253</v>
      </c>
      <c r="I133" s="4" t="s">
        <v>214</v>
      </c>
      <c r="J133" s="4"/>
      <c r="K133" s="4"/>
      <c r="L133" s="4"/>
    </row>
    <row r="134" spans="1:12" x14ac:dyDescent="0.35">
      <c r="A134" s="4">
        <v>6</v>
      </c>
      <c r="B134" s="4" t="s">
        <v>251</v>
      </c>
      <c r="C134" s="4"/>
      <c r="D134" s="4" t="s">
        <v>49</v>
      </c>
      <c r="E134" s="4" t="s">
        <v>49</v>
      </c>
      <c r="F134" s="4"/>
      <c r="G134" s="4" t="s">
        <v>14</v>
      </c>
      <c r="H134" s="4" t="s">
        <v>253</v>
      </c>
      <c r="I134" s="4" t="s">
        <v>254</v>
      </c>
      <c r="J134" s="4"/>
      <c r="K134" s="4"/>
      <c r="L134" s="4"/>
    </row>
    <row r="135" spans="1:12" x14ac:dyDescent="0.35">
      <c r="A135" s="4">
        <v>7</v>
      </c>
      <c r="B135" s="4" t="s">
        <v>252</v>
      </c>
      <c r="C135" s="4"/>
      <c r="D135" s="4" t="s">
        <v>49</v>
      </c>
      <c r="E135" s="4" t="s">
        <v>49</v>
      </c>
      <c r="F135" s="4"/>
      <c r="G135" s="4" t="s">
        <v>14</v>
      </c>
      <c r="H135" s="4" t="s">
        <v>253</v>
      </c>
      <c r="I135" s="4" t="s">
        <v>103</v>
      </c>
      <c r="J135" s="4"/>
      <c r="K135" s="4"/>
      <c r="L135" s="4"/>
    </row>
    <row r="136" spans="1:12" x14ac:dyDescent="0.35">
      <c r="A136" s="4">
        <v>8</v>
      </c>
      <c r="B136" s="4" t="s">
        <v>255</v>
      </c>
      <c r="C136" s="4"/>
      <c r="D136" s="4" t="s">
        <v>49</v>
      </c>
      <c r="E136" s="4" t="s">
        <v>49</v>
      </c>
      <c r="F136" s="4"/>
      <c r="G136" s="4" t="s">
        <v>14</v>
      </c>
      <c r="H136" s="4" t="s">
        <v>253</v>
      </c>
      <c r="I136" s="4" t="s">
        <v>197</v>
      </c>
      <c r="J136" s="4"/>
      <c r="K136" s="4"/>
      <c r="L136" s="4"/>
    </row>
    <row r="137" spans="1:12" x14ac:dyDescent="0.35">
      <c r="A137" s="4">
        <v>9</v>
      </c>
      <c r="B137" s="4" t="s">
        <v>256</v>
      </c>
      <c r="C137" s="4"/>
      <c r="D137" s="4" t="s">
        <v>49</v>
      </c>
      <c r="E137" s="4" t="s">
        <v>49</v>
      </c>
      <c r="F137" s="4"/>
      <c r="G137" s="4" t="s">
        <v>14</v>
      </c>
      <c r="H137" s="4" t="s">
        <v>253</v>
      </c>
      <c r="I137" s="4" t="s">
        <v>216</v>
      </c>
      <c r="J137" s="4"/>
      <c r="K137" s="4"/>
      <c r="L137" s="4"/>
    </row>
    <row r="138" spans="1:12" ht="15" thickBot="1" x14ac:dyDescent="0.4">
      <c r="A138" s="4">
        <v>10</v>
      </c>
      <c r="B138" s="4" t="s">
        <v>257</v>
      </c>
      <c r="C138" s="4"/>
      <c r="D138" s="4" t="s">
        <v>49</v>
      </c>
      <c r="E138" s="4" t="s">
        <v>49</v>
      </c>
      <c r="F138" s="4"/>
      <c r="G138" s="4" t="s">
        <v>14</v>
      </c>
      <c r="H138" s="4" t="s">
        <v>253</v>
      </c>
      <c r="I138" s="4" t="s">
        <v>218</v>
      </c>
      <c r="J138" s="8"/>
      <c r="K138" s="8"/>
      <c r="L138" s="4"/>
    </row>
    <row r="139" spans="1:12" ht="15" thickBot="1" x14ac:dyDescent="0.4">
      <c r="J139" s="14" t="s">
        <v>116</v>
      </c>
      <c r="K139" s="9">
        <f>SUM(K129:K138)</f>
        <v>0</v>
      </c>
      <c r="L139" s="4"/>
    </row>
    <row r="140" spans="1:12" x14ac:dyDescent="0.35">
      <c r="J140" s="10"/>
    </row>
    <row r="141" spans="1:12" x14ac:dyDescent="0.35">
      <c r="J141" s="10"/>
    </row>
    <row r="142" spans="1:12" x14ac:dyDescent="0.35">
      <c r="A142" s="15" t="s">
        <v>260</v>
      </c>
      <c r="B142" s="15"/>
      <c r="C142" s="15"/>
      <c r="D142" s="15"/>
      <c r="E142" s="15"/>
      <c r="F142" s="15"/>
      <c r="G142" s="15"/>
      <c r="H142" s="15"/>
      <c r="I142" s="15"/>
      <c r="J142" s="15"/>
      <c r="K142" s="15"/>
    </row>
    <row r="143" spans="1:12" x14ac:dyDescent="0.35">
      <c r="A143" s="15"/>
      <c r="B143" s="15"/>
      <c r="C143" s="15"/>
      <c r="D143" s="15"/>
      <c r="E143" s="15"/>
      <c r="F143" s="15"/>
      <c r="G143" s="15"/>
      <c r="H143" s="15"/>
      <c r="I143" s="15"/>
      <c r="J143" s="15"/>
      <c r="K143" s="15"/>
    </row>
    <row r="144" spans="1:12" ht="89.5" customHeight="1" x14ac:dyDescent="0.35">
      <c r="A144" s="4" t="s">
        <v>2</v>
      </c>
      <c r="B144" s="4" t="s">
        <v>3</v>
      </c>
      <c r="C144" s="5" t="s">
        <v>4</v>
      </c>
      <c r="D144" s="6" t="s">
        <v>283</v>
      </c>
      <c r="E144" s="6" t="s">
        <v>5</v>
      </c>
      <c r="F144" s="6" t="s">
        <v>6</v>
      </c>
      <c r="G144" s="6" t="s">
        <v>7</v>
      </c>
      <c r="H144" s="6" t="s">
        <v>8</v>
      </c>
      <c r="I144" s="4" t="s">
        <v>9</v>
      </c>
      <c r="J144" s="6" t="s">
        <v>10</v>
      </c>
      <c r="K144" s="6" t="s">
        <v>11</v>
      </c>
      <c r="L144" s="6" t="s">
        <v>281</v>
      </c>
    </row>
    <row r="145" spans="1:12" x14ac:dyDescent="0.35">
      <c r="A145" s="4">
        <v>1</v>
      </c>
      <c r="B145" s="4" t="s">
        <v>107</v>
      </c>
      <c r="C145" s="4"/>
      <c r="D145" s="4" t="s">
        <v>105</v>
      </c>
      <c r="E145" s="4">
        <v>19</v>
      </c>
      <c r="F145" s="4"/>
      <c r="G145" s="4" t="s">
        <v>14</v>
      </c>
      <c r="H145" s="4" t="s">
        <v>15</v>
      </c>
      <c r="I145" s="4" t="s">
        <v>126</v>
      </c>
      <c r="J145" s="4"/>
      <c r="K145" s="4"/>
      <c r="L145" s="4"/>
    </row>
    <row r="146" spans="1:12" x14ac:dyDescent="0.35">
      <c r="A146" s="4">
        <v>2</v>
      </c>
      <c r="B146" s="4" t="s">
        <v>117</v>
      </c>
      <c r="C146" s="4"/>
      <c r="D146" s="4" t="s">
        <v>105</v>
      </c>
      <c r="E146" s="4">
        <v>24</v>
      </c>
      <c r="F146" s="4"/>
      <c r="G146" s="4" t="s">
        <v>14</v>
      </c>
      <c r="H146" s="4" t="s">
        <v>15</v>
      </c>
      <c r="I146" s="4" t="s">
        <v>127</v>
      </c>
      <c r="J146" s="8"/>
      <c r="K146" s="8"/>
      <c r="L146" s="4"/>
    </row>
    <row r="147" spans="1:12" x14ac:dyDescent="0.35">
      <c r="A147" s="4">
        <v>3</v>
      </c>
      <c r="B147" s="4" t="s">
        <v>118</v>
      </c>
      <c r="C147" s="4"/>
      <c r="D147" s="4" t="s">
        <v>105</v>
      </c>
      <c r="E147" s="4">
        <v>32</v>
      </c>
      <c r="F147" s="4"/>
      <c r="G147" s="4" t="s">
        <v>14</v>
      </c>
      <c r="H147" s="4" t="s">
        <v>15</v>
      </c>
      <c r="I147" s="4" t="s">
        <v>128</v>
      </c>
      <c r="J147" s="8"/>
      <c r="K147" s="8"/>
      <c r="L147" s="4"/>
    </row>
    <row r="148" spans="1:12" ht="15" thickBot="1" x14ac:dyDescent="0.4">
      <c r="A148" s="4">
        <v>4</v>
      </c>
      <c r="B148" s="4" t="s">
        <v>119</v>
      </c>
      <c r="C148" s="4"/>
      <c r="D148" s="4" t="s">
        <v>105</v>
      </c>
      <c r="E148" s="4">
        <v>36</v>
      </c>
      <c r="F148" s="4"/>
      <c r="G148" s="4" t="s">
        <v>14</v>
      </c>
      <c r="H148" s="4" t="s">
        <v>15</v>
      </c>
      <c r="I148" s="4" t="s">
        <v>129</v>
      </c>
      <c r="J148" s="8"/>
      <c r="K148" s="8"/>
      <c r="L148" s="4"/>
    </row>
    <row r="149" spans="1:12" ht="15" thickBot="1" x14ac:dyDescent="0.4">
      <c r="J149" s="14" t="s">
        <v>273</v>
      </c>
      <c r="K149" s="9">
        <f>SUM(K145:K148)</f>
        <v>0</v>
      </c>
      <c r="L149" s="4"/>
    </row>
    <row r="151" spans="1:12" x14ac:dyDescent="0.35">
      <c r="J151" s="10"/>
    </row>
    <row r="152" spans="1:12" x14ac:dyDescent="0.35">
      <c r="J152" s="10"/>
    </row>
    <row r="154" spans="1:12" x14ac:dyDescent="0.35">
      <c r="A154" s="15" t="s">
        <v>261</v>
      </c>
      <c r="B154" s="15"/>
      <c r="C154" s="15"/>
      <c r="D154" s="15"/>
      <c r="E154" s="15"/>
      <c r="F154" s="15"/>
      <c r="G154" s="15"/>
      <c r="H154" s="15"/>
      <c r="I154" s="15"/>
      <c r="J154" s="15"/>
      <c r="K154" s="15"/>
      <c r="L154" s="4"/>
    </row>
    <row r="155" spans="1:12" x14ac:dyDescent="0.35">
      <c r="A155" s="15"/>
      <c r="B155" s="15"/>
      <c r="C155" s="15"/>
      <c r="D155" s="15"/>
      <c r="E155" s="15"/>
      <c r="F155" s="15"/>
      <c r="G155" s="15"/>
      <c r="H155" s="15"/>
      <c r="I155" s="15"/>
      <c r="J155" s="15"/>
      <c r="K155" s="15"/>
      <c r="L155" s="4"/>
    </row>
    <row r="156" spans="1:12" ht="90" customHeight="1" x14ac:dyDescent="0.35">
      <c r="A156" s="4" t="s">
        <v>2</v>
      </c>
      <c r="B156" s="4" t="s">
        <v>3</v>
      </c>
      <c r="C156" s="5" t="s">
        <v>4</v>
      </c>
      <c r="D156" s="6" t="s">
        <v>283</v>
      </c>
      <c r="E156" s="6" t="s">
        <v>5</v>
      </c>
      <c r="F156" s="6" t="s">
        <v>6</v>
      </c>
      <c r="G156" s="6" t="s">
        <v>7</v>
      </c>
      <c r="H156" s="6" t="s">
        <v>8</v>
      </c>
      <c r="I156" s="4" t="s">
        <v>9</v>
      </c>
      <c r="J156" s="6" t="s">
        <v>10</v>
      </c>
      <c r="K156" s="6" t="s">
        <v>11</v>
      </c>
      <c r="L156" s="6" t="s">
        <v>281</v>
      </c>
    </row>
    <row r="157" spans="1:12" ht="58" x14ac:dyDescent="0.35">
      <c r="A157" s="4">
        <v>1</v>
      </c>
      <c r="B157" s="4" t="s">
        <v>110</v>
      </c>
      <c r="C157" s="4"/>
      <c r="D157" s="6" t="s">
        <v>292</v>
      </c>
      <c r="E157" s="4">
        <v>9</v>
      </c>
      <c r="F157" s="4"/>
      <c r="G157" s="4" t="s">
        <v>14</v>
      </c>
      <c r="H157" s="4" t="s">
        <v>15</v>
      </c>
      <c r="I157" s="4" t="s">
        <v>106</v>
      </c>
      <c r="J157" s="4"/>
      <c r="K157" s="4"/>
      <c r="L157" s="4"/>
    </row>
    <row r="158" spans="1:12" ht="29" x14ac:dyDescent="0.35">
      <c r="A158" s="4">
        <v>2</v>
      </c>
      <c r="B158" s="4" t="s">
        <v>111</v>
      </c>
      <c r="C158" s="4"/>
      <c r="D158" s="6" t="s">
        <v>293</v>
      </c>
      <c r="E158" s="4">
        <v>13</v>
      </c>
      <c r="F158" s="4"/>
      <c r="G158" s="4" t="s">
        <v>14</v>
      </c>
      <c r="H158" s="4" t="s">
        <v>15</v>
      </c>
      <c r="I158" s="4" t="s">
        <v>108</v>
      </c>
      <c r="J158" s="8"/>
      <c r="K158" s="4"/>
      <c r="L158" s="4"/>
    </row>
    <row r="159" spans="1:12" x14ac:dyDescent="0.35">
      <c r="A159" s="4">
        <v>3</v>
      </c>
      <c r="B159" s="4" t="s">
        <v>111</v>
      </c>
      <c r="C159" s="4"/>
      <c r="D159" s="4" t="s">
        <v>178</v>
      </c>
      <c r="E159" s="4">
        <v>13</v>
      </c>
      <c r="F159" s="4"/>
      <c r="G159" s="4" t="s">
        <v>14</v>
      </c>
      <c r="H159" s="4" t="s">
        <v>15</v>
      </c>
      <c r="I159" s="4" t="s">
        <v>108</v>
      </c>
      <c r="J159" s="8"/>
      <c r="K159" s="4"/>
      <c r="L159" s="4"/>
    </row>
    <row r="160" spans="1:12" x14ac:dyDescent="0.35">
      <c r="A160" s="4">
        <v>4</v>
      </c>
      <c r="B160" s="4" t="s">
        <v>140</v>
      </c>
      <c r="C160" s="4"/>
      <c r="D160" s="4" t="s">
        <v>268</v>
      </c>
      <c r="E160" s="4">
        <v>21</v>
      </c>
      <c r="F160" s="4"/>
      <c r="G160" s="4" t="s">
        <v>14</v>
      </c>
      <c r="H160" s="4" t="s">
        <v>15</v>
      </c>
      <c r="I160" s="4" t="s">
        <v>120</v>
      </c>
      <c r="J160" s="8"/>
      <c r="K160" s="4"/>
      <c r="L160" s="4"/>
    </row>
    <row r="161" spans="1:12" x14ac:dyDescent="0.35">
      <c r="A161" s="4">
        <v>5</v>
      </c>
      <c r="B161" s="4" t="s">
        <v>140</v>
      </c>
      <c r="C161" s="4"/>
      <c r="D161" s="4" t="s">
        <v>178</v>
      </c>
      <c r="E161" s="4">
        <v>21</v>
      </c>
      <c r="F161" s="4"/>
      <c r="G161" s="4" t="s">
        <v>14</v>
      </c>
      <c r="H161" s="4" t="s">
        <v>15</v>
      </c>
      <c r="I161" s="4" t="s">
        <v>120</v>
      </c>
      <c r="J161" s="8"/>
      <c r="K161" s="4"/>
      <c r="L161" s="4"/>
    </row>
    <row r="162" spans="1:12" x14ac:dyDescent="0.35">
      <c r="A162" s="4">
        <v>6</v>
      </c>
      <c r="B162" s="4" t="s">
        <v>141</v>
      </c>
      <c r="C162" s="4"/>
      <c r="D162" s="4" t="s">
        <v>268</v>
      </c>
      <c r="E162" s="4">
        <v>26</v>
      </c>
      <c r="F162" s="4"/>
      <c r="G162" s="4" t="s">
        <v>14</v>
      </c>
      <c r="H162" s="4" t="s">
        <v>15</v>
      </c>
      <c r="I162" s="4" t="s">
        <v>142</v>
      </c>
      <c r="J162" s="8"/>
      <c r="K162" s="4"/>
      <c r="L162" s="4"/>
    </row>
    <row r="163" spans="1:12" ht="15" thickBot="1" x14ac:dyDescent="0.4">
      <c r="A163" s="4">
        <v>7</v>
      </c>
      <c r="B163" s="4" t="s">
        <v>141</v>
      </c>
      <c r="C163" s="4"/>
      <c r="D163" s="4" t="s">
        <v>178</v>
      </c>
      <c r="E163" s="4">
        <v>26</v>
      </c>
      <c r="F163" s="4"/>
      <c r="G163" s="4" t="s">
        <v>14</v>
      </c>
      <c r="H163" s="4" t="s">
        <v>15</v>
      </c>
      <c r="I163" s="4" t="s">
        <v>142</v>
      </c>
      <c r="J163" s="8"/>
      <c r="K163" s="8"/>
      <c r="L163" s="4"/>
    </row>
    <row r="164" spans="1:12" ht="15" thickBot="1" x14ac:dyDescent="0.4">
      <c r="J164" s="14" t="s">
        <v>274</v>
      </c>
      <c r="K164" s="9">
        <f>SUM(K157:K163)</f>
        <v>0</v>
      </c>
      <c r="L164" s="4"/>
    </row>
    <row r="165" spans="1:12" ht="15" thickBot="1" x14ac:dyDescent="0.4">
      <c r="J165" s="11"/>
    </row>
    <row r="166" spans="1:12" x14ac:dyDescent="0.35">
      <c r="A166" s="15" t="s">
        <v>262</v>
      </c>
      <c r="B166" s="15"/>
      <c r="C166" s="15"/>
      <c r="D166" s="15"/>
      <c r="E166" s="15"/>
      <c r="F166" s="15"/>
      <c r="G166" s="15"/>
      <c r="H166" s="15"/>
      <c r="I166" s="15"/>
      <c r="J166" s="15"/>
      <c r="K166" s="15"/>
    </row>
    <row r="167" spans="1:12" x14ac:dyDescent="0.35">
      <c r="A167" s="15"/>
      <c r="B167" s="15"/>
      <c r="C167" s="15"/>
      <c r="D167" s="15"/>
      <c r="E167" s="15"/>
      <c r="F167" s="15"/>
      <c r="G167" s="15"/>
      <c r="H167" s="15"/>
      <c r="I167" s="15"/>
      <c r="J167" s="15"/>
      <c r="K167" s="15"/>
    </row>
    <row r="168" spans="1:12" ht="102" customHeight="1" x14ac:dyDescent="0.35">
      <c r="A168" s="4" t="s">
        <v>2</v>
      </c>
      <c r="B168" s="4" t="s">
        <v>3</v>
      </c>
      <c r="C168" s="5" t="s">
        <v>4</v>
      </c>
      <c r="D168" s="6" t="s">
        <v>283</v>
      </c>
      <c r="E168" s="6" t="s">
        <v>5</v>
      </c>
      <c r="F168" s="6" t="s">
        <v>6</v>
      </c>
      <c r="G168" s="6" t="s">
        <v>7</v>
      </c>
      <c r="H168" s="6" t="s">
        <v>8</v>
      </c>
      <c r="I168" s="4" t="s">
        <v>9</v>
      </c>
      <c r="J168" s="6" t="s">
        <v>10</v>
      </c>
      <c r="K168" s="6" t="s">
        <v>11</v>
      </c>
      <c r="L168" s="6" t="s">
        <v>281</v>
      </c>
    </row>
    <row r="169" spans="1:12" x14ac:dyDescent="0.35">
      <c r="A169" s="4">
        <v>1</v>
      </c>
      <c r="B169" s="4" t="s">
        <v>112</v>
      </c>
      <c r="C169" s="4"/>
      <c r="D169" s="4" t="s">
        <v>177</v>
      </c>
      <c r="E169" s="4">
        <v>10</v>
      </c>
      <c r="F169" s="4"/>
      <c r="G169" s="4" t="s">
        <v>14</v>
      </c>
      <c r="H169" s="4" t="s">
        <v>15</v>
      </c>
      <c r="I169" s="4" t="s">
        <v>113</v>
      </c>
      <c r="J169" s="4"/>
      <c r="K169" s="4"/>
      <c r="L169" s="4"/>
    </row>
    <row r="170" spans="1:12" x14ac:dyDescent="0.35">
      <c r="A170" s="4">
        <v>2</v>
      </c>
      <c r="B170" s="4" t="s">
        <v>176</v>
      </c>
      <c r="C170" s="4"/>
      <c r="D170" s="4" t="s">
        <v>178</v>
      </c>
      <c r="E170" s="4">
        <v>11</v>
      </c>
      <c r="F170" s="4"/>
      <c r="G170" s="4" t="s">
        <v>14</v>
      </c>
      <c r="H170" s="4" t="s">
        <v>15</v>
      </c>
      <c r="I170" s="4" t="s">
        <v>179</v>
      </c>
      <c r="J170" s="4"/>
      <c r="K170" s="4"/>
      <c r="L170" s="4"/>
    </row>
    <row r="171" spans="1:12" ht="15" thickBot="1" x14ac:dyDescent="0.4">
      <c r="A171" s="4">
        <v>3</v>
      </c>
      <c r="B171" s="4" t="s">
        <v>114</v>
      </c>
      <c r="C171" s="4"/>
      <c r="D171" s="4" t="s">
        <v>180</v>
      </c>
      <c r="E171" s="4">
        <v>14</v>
      </c>
      <c r="F171" s="4"/>
      <c r="G171" s="4" t="s">
        <v>14</v>
      </c>
      <c r="H171" s="4" t="s">
        <v>15</v>
      </c>
      <c r="I171" s="4" t="s">
        <v>115</v>
      </c>
      <c r="J171" s="4"/>
      <c r="K171" s="4"/>
      <c r="L171" s="4"/>
    </row>
    <row r="172" spans="1:12" ht="15" thickBot="1" x14ac:dyDescent="0.4">
      <c r="J172" s="14" t="s">
        <v>275</v>
      </c>
      <c r="K172" s="9">
        <f>SUM(K169:K171)</f>
        <v>0</v>
      </c>
      <c r="L172" s="4"/>
    </row>
    <row r="174" spans="1:12" x14ac:dyDescent="0.35">
      <c r="A174" s="15" t="s">
        <v>263</v>
      </c>
      <c r="B174" s="15"/>
      <c r="C174" s="15"/>
      <c r="D174" s="15"/>
      <c r="E174" s="15"/>
      <c r="F174" s="15"/>
      <c r="G174" s="15"/>
      <c r="H174" s="15"/>
      <c r="I174" s="15"/>
      <c r="J174" s="15"/>
      <c r="K174" s="15"/>
    </row>
    <row r="175" spans="1:12" x14ac:dyDescent="0.35">
      <c r="A175" s="15"/>
      <c r="B175" s="15"/>
      <c r="C175" s="15"/>
      <c r="D175" s="15"/>
      <c r="E175" s="15"/>
      <c r="F175" s="15"/>
      <c r="G175" s="15"/>
      <c r="H175" s="15"/>
      <c r="I175" s="15"/>
      <c r="J175" s="15"/>
      <c r="K175" s="15"/>
    </row>
    <row r="176" spans="1:12" ht="85" customHeight="1" x14ac:dyDescent="0.35">
      <c r="A176" s="4" t="s">
        <v>2</v>
      </c>
      <c r="B176" s="4" t="s">
        <v>3</v>
      </c>
      <c r="C176" s="5" t="s">
        <v>4</v>
      </c>
      <c r="D176" s="6" t="s">
        <v>283</v>
      </c>
      <c r="E176" s="6" t="s">
        <v>5</v>
      </c>
      <c r="F176" s="6" t="s">
        <v>6</v>
      </c>
      <c r="G176" s="6" t="s">
        <v>7</v>
      </c>
      <c r="H176" s="6" t="s">
        <v>8</v>
      </c>
      <c r="I176" s="4" t="s">
        <v>9</v>
      </c>
      <c r="J176" s="6" t="s">
        <v>10</v>
      </c>
      <c r="K176" s="6" t="s">
        <v>11</v>
      </c>
      <c r="L176" s="6" t="s">
        <v>281</v>
      </c>
    </row>
    <row r="177" spans="1:12" x14ac:dyDescent="0.35">
      <c r="A177" s="4">
        <v>1</v>
      </c>
      <c r="B177" s="4" t="s">
        <v>235</v>
      </c>
      <c r="C177" s="4"/>
      <c r="D177" s="4" t="s">
        <v>236</v>
      </c>
      <c r="E177" s="4">
        <v>6</v>
      </c>
      <c r="F177" s="4"/>
      <c r="G177" s="4" t="s">
        <v>14</v>
      </c>
      <c r="H177" s="4" t="s">
        <v>15</v>
      </c>
      <c r="I177" s="4" t="s">
        <v>219</v>
      </c>
      <c r="J177" s="4"/>
      <c r="K177" s="4"/>
      <c r="L177" s="4"/>
    </row>
    <row r="178" spans="1:12" ht="15" thickBot="1" x14ac:dyDescent="0.4">
      <c r="A178" s="4">
        <v>2</v>
      </c>
      <c r="B178" s="4" t="s">
        <v>237</v>
      </c>
      <c r="C178" s="4"/>
      <c r="D178" s="4" t="s">
        <v>236</v>
      </c>
      <c r="E178" s="4">
        <v>15</v>
      </c>
      <c r="F178" s="4"/>
      <c r="G178" s="4" t="s">
        <v>14</v>
      </c>
      <c r="H178" s="4" t="s">
        <v>15</v>
      </c>
      <c r="I178" s="4" t="s">
        <v>238</v>
      </c>
      <c r="J178" s="8"/>
      <c r="K178" s="8"/>
      <c r="L178" s="4"/>
    </row>
    <row r="179" spans="1:12" ht="15" thickBot="1" x14ac:dyDescent="0.4">
      <c r="J179" s="14" t="s">
        <v>276</v>
      </c>
      <c r="K179" s="9">
        <f>SUM(K177:K178)</f>
        <v>0</v>
      </c>
      <c r="L179" s="4"/>
    </row>
    <row r="180" spans="1:12" x14ac:dyDescent="0.35">
      <c r="J180" s="10"/>
    </row>
    <row r="182" spans="1:12" x14ac:dyDescent="0.35">
      <c r="A182" s="15" t="s">
        <v>264</v>
      </c>
      <c r="B182" s="15"/>
      <c r="C182" s="15"/>
      <c r="D182" s="15"/>
      <c r="E182" s="15"/>
      <c r="F182" s="15"/>
      <c r="G182" s="15"/>
      <c r="H182" s="15"/>
      <c r="I182" s="15"/>
      <c r="J182" s="15"/>
      <c r="K182" s="15"/>
    </row>
    <row r="183" spans="1:12" x14ac:dyDescent="0.35">
      <c r="A183" s="15"/>
      <c r="B183" s="15"/>
      <c r="C183" s="15"/>
      <c r="D183" s="15"/>
      <c r="E183" s="15"/>
      <c r="F183" s="15"/>
      <c r="G183" s="15"/>
      <c r="H183" s="15"/>
      <c r="I183" s="15"/>
      <c r="J183" s="15"/>
      <c r="K183" s="15"/>
    </row>
    <row r="184" spans="1:12" ht="97" customHeight="1" x14ac:dyDescent="0.35">
      <c r="A184" s="4" t="s">
        <v>2</v>
      </c>
      <c r="B184" s="4" t="s">
        <v>3</v>
      </c>
      <c r="C184" s="5" t="s">
        <v>4</v>
      </c>
      <c r="D184" s="6" t="s">
        <v>283</v>
      </c>
      <c r="E184" s="6" t="s">
        <v>5</v>
      </c>
      <c r="F184" s="6" t="s">
        <v>6</v>
      </c>
      <c r="G184" s="6" t="s">
        <v>7</v>
      </c>
      <c r="H184" s="6" t="s">
        <v>8</v>
      </c>
      <c r="I184" s="4" t="s">
        <v>9</v>
      </c>
      <c r="J184" s="6" t="s">
        <v>10</v>
      </c>
      <c r="K184" s="6" t="s">
        <v>11</v>
      </c>
      <c r="L184" s="6" t="s">
        <v>281</v>
      </c>
    </row>
    <row r="185" spans="1:12" x14ac:dyDescent="0.35">
      <c r="A185" s="4">
        <v>1</v>
      </c>
      <c r="B185" s="4" t="s">
        <v>121</v>
      </c>
      <c r="C185" s="4"/>
      <c r="D185" s="4" t="s">
        <v>124</v>
      </c>
      <c r="E185" s="4">
        <v>24</v>
      </c>
      <c r="F185" s="4"/>
      <c r="G185" s="4" t="s">
        <v>14</v>
      </c>
      <c r="H185" s="4" t="s">
        <v>15</v>
      </c>
      <c r="I185" s="4" t="s">
        <v>125</v>
      </c>
      <c r="J185" s="4"/>
      <c r="K185" s="4"/>
      <c r="L185" s="4"/>
    </row>
    <row r="186" spans="1:12" x14ac:dyDescent="0.35">
      <c r="A186" s="4">
        <v>2</v>
      </c>
      <c r="B186" s="4" t="s">
        <v>122</v>
      </c>
      <c r="C186" s="4"/>
      <c r="D186" s="4" t="s">
        <v>124</v>
      </c>
      <c r="E186" s="4">
        <v>32</v>
      </c>
      <c r="F186" s="4"/>
      <c r="G186" s="4" t="s">
        <v>14</v>
      </c>
      <c r="H186" s="4" t="s">
        <v>15</v>
      </c>
      <c r="I186" s="4" t="s">
        <v>135</v>
      </c>
      <c r="J186" s="8"/>
      <c r="K186" s="8"/>
      <c r="L186" s="4"/>
    </row>
    <row r="187" spans="1:12" ht="15" thickBot="1" x14ac:dyDescent="0.4">
      <c r="A187" s="4">
        <v>3</v>
      </c>
      <c r="B187" s="4" t="s">
        <v>123</v>
      </c>
      <c r="C187" s="4"/>
      <c r="D187" s="4" t="s">
        <v>124</v>
      </c>
      <c r="E187" s="6">
        <v>34</v>
      </c>
      <c r="F187" s="4"/>
      <c r="G187" s="4" t="s">
        <v>14</v>
      </c>
      <c r="H187" s="4" t="s">
        <v>15</v>
      </c>
      <c r="I187" s="4" t="s">
        <v>136</v>
      </c>
      <c r="J187" s="8"/>
      <c r="K187" s="8"/>
      <c r="L187" s="4"/>
    </row>
    <row r="188" spans="1:12" ht="15" thickBot="1" x14ac:dyDescent="0.4">
      <c r="J188" s="14" t="s">
        <v>277</v>
      </c>
      <c r="K188" s="9">
        <f>SUM(K185:K187)</f>
        <v>0</v>
      </c>
      <c r="L188" s="4"/>
    </row>
    <row r="192" spans="1:12" x14ac:dyDescent="0.35">
      <c r="A192" s="15" t="s">
        <v>265</v>
      </c>
      <c r="B192" s="15"/>
      <c r="C192" s="15"/>
      <c r="D192" s="15"/>
      <c r="E192" s="15"/>
      <c r="F192" s="15"/>
      <c r="G192" s="15"/>
      <c r="H192" s="15"/>
      <c r="I192" s="15"/>
      <c r="J192" s="15"/>
      <c r="K192" s="15"/>
    </row>
    <row r="193" spans="1:12" x14ac:dyDescent="0.35">
      <c r="A193" s="15"/>
      <c r="B193" s="15"/>
      <c r="C193" s="15"/>
      <c r="D193" s="15"/>
      <c r="E193" s="15"/>
      <c r="F193" s="15"/>
      <c r="G193" s="15"/>
      <c r="H193" s="15"/>
      <c r="I193" s="15"/>
      <c r="J193" s="15"/>
      <c r="K193" s="15"/>
    </row>
    <row r="194" spans="1:12" ht="97.5" customHeight="1" x14ac:dyDescent="0.35">
      <c r="A194" s="4" t="s">
        <v>2</v>
      </c>
      <c r="B194" s="4" t="s">
        <v>3</v>
      </c>
      <c r="C194" s="5" t="s">
        <v>4</v>
      </c>
      <c r="D194" s="6" t="s">
        <v>283</v>
      </c>
      <c r="E194" s="6" t="s">
        <v>5</v>
      </c>
      <c r="F194" s="6" t="s">
        <v>6</v>
      </c>
      <c r="G194" s="6" t="s">
        <v>7</v>
      </c>
      <c r="H194" s="6" t="s">
        <v>8</v>
      </c>
      <c r="I194" s="4" t="s">
        <v>9</v>
      </c>
      <c r="J194" s="6" t="s">
        <v>10</v>
      </c>
      <c r="K194" s="6" t="s">
        <v>11</v>
      </c>
      <c r="L194" s="6" t="s">
        <v>281</v>
      </c>
    </row>
    <row r="195" spans="1:12" x14ac:dyDescent="0.35">
      <c r="A195" s="4">
        <v>1</v>
      </c>
      <c r="B195" s="4" t="s">
        <v>132</v>
      </c>
      <c r="C195" s="4"/>
      <c r="D195" s="4" t="s">
        <v>124</v>
      </c>
      <c r="E195" s="4">
        <v>14</v>
      </c>
      <c r="F195" s="4"/>
      <c r="G195" s="4" t="s">
        <v>14</v>
      </c>
      <c r="H195" s="4" t="s">
        <v>15</v>
      </c>
      <c r="I195" s="4" t="s">
        <v>138</v>
      </c>
      <c r="J195" s="4"/>
      <c r="K195" s="4"/>
      <c r="L195" s="4"/>
    </row>
    <row r="196" spans="1:12" x14ac:dyDescent="0.35">
      <c r="A196" s="4">
        <v>2</v>
      </c>
      <c r="B196" s="4" t="s">
        <v>133</v>
      </c>
      <c r="C196" s="4"/>
      <c r="D196" s="4" t="s">
        <v>124</v>
      </c>
      <c r="E196" s="4">
        <v>23</v>
      </c>
      <c r="F196" s="4"/>
      <c r="G196" s="4" t="s">
        <v>14</v>
      </c>
      <c r="H196" s="4" t="s">
        <v>15</v>
      </c>
      <c r="I196" s="4" t="s">
        <v>137</v>
      </c>
      <c r="J196" s="8"/>
      <c r="K196" s="8"/>
      <c r="L196" s="4"/>
    </row>
    <row r="197" spans="1:12" ht="15" thickBot="1" x14ac:dyDescent="0.4">
      <c r="A197" s="4">
        <v>3</v>
      </c>
      <c r="B197" s="4" t="s">
        <v>134</v>
      </c>
      <c r="C197" s="4"/>
      <c r="D197" s="4" t="s">
        <v>124</v>
      </c>
      <c r="E197" s="4">
        <v>26</v>
      </c>
      <c r="F197" s="4"/>
      <c r="G197" s="4" t="s">
        <v>14</v>
      </c>
      <c r="H197" s="4" t="s">
        <v>15</v>
      </c>
      <c r="I197" s="4" t="s">
        <v>139</v>
      </c>
      <c r="J197" s="8"/>
      <c r="K197" s="8"/>
      <c r="L197" s="4"/>
    </row>
    <row r="198" spans="1:12" ht="15" thickBot="1" x14ac:dyDescent="0.4">
      <c r="J198" s="14" t="s">
        <v>278</v>
      </c>
      <c r="K198" s="9">
        <f>SUM(K195:K197)</f>
        <v>0</v>
      </c>
      <c r="L198" s="4"/>
    </row>
    <row r="203" spans="1:12" x14ac:dyDescent="0.35">
      <c r="A203" s="15" t="s">
        <v>266</v>
      </c>
      <c r="B203" s="15"/>
      <c r="C203" s="15"/>
      <c r="D203" s="15"/>
      <c r="E203" s="15"/>
      <c r="F203" s="15"/>
      <c r="G203" s="15"/>
      <c r="H203" s="15"/>
      <c r="I203" s="15"/>
      <c r="J203" s="15"/>
      <c r="K203" s="15"/>
    </row>
    <row r="204" spans="1:12" x14ac:dyDescent="0.35">
      <c r="A204" s="15"/>
      <c r="B204" s="15"/>
      <c r="C204" s="15"/>
      <c r="D204" s="15"/>
      <c r="E204" s="15"/>
      <c r="F204" s="15"/>
      <c r="G204" s="15"/>
      <c r="H204" s="15"/>
      <c r="I204" s="15"/>
      <c r="J204" s="15"/>
      <c r="K204" s="15"/>
    </row>
    <row r="205" spans="1:12" ht="87" x14ac:dyDescent="0.35">
      <c r="A205" s="4" t="s">
        <v>2</v>
      </c>
      <c r="B205" s="4" t="s">
        <v>3</v>
      </c>
      <c r="C205" s="5" t="s">
        <v>4</v>
      </c>
      <c r="D205" s="6" t="s">
        <v>283</v>
      </c>
      <c r="E205" s="6" t="s">
        <v>5</v>
      </c>
      <c r="F205" s="6" t="s">
        <v>6</v>
      </c>
      <c r="G205" s="6" t="s">
        <v>7</v>
      </c>
      <c r="H205" s="6" t="s">
        <v>8</v>
      </c>
      <c r="I205" s="4" t="s">
        <v>9</v>
      </c>
      <c r="J205" s="6" t="s">
        <v>10</v>
      </c>
      <c r="K205" s="6" t="s">
        <v>11</v>
      </c>
      <c r="L205" s="6" t="s">
        <v>281</v>
      </c>
    </row>
    <row r="206" spans="1:12" ht="15" thickBot="1" x14ac:dyDescent="0.4">
      <c r="A206" s="4">
        <v>1</v>
      </c>
      <c r="B206" s="4" t="s">
        <v>181</v>
      </c>
      <c r="C206" s="4"/>
      <c r="D206" s="4" t="s">
        <v>124</v>
      </c>
      <c r="E206" s="4">
        <v>14</v>
      </c>
      <c r="F206" s="4"/>
      <c r="G206" s="4" t="s">
        <v>14</v>
      </c>
      <c r="H206" s="4" t="s">
        <v>15</v>
      </c>
      <c r="I206" s="4" t="s">
        <v>242</v>
      </c>
      <c r="J206" s="4"/>
      <c r="K206" s="4"/>
      <c r="L206" s="4"/>
    </row>
    <row r="207" spans="1:12" ht="15" thickBot="1" x14ac:dyDescent="0.4">
      <c r="J207" s="14" t="s">
        <v>279</v>
      </c>
      <c r="K207" s="9">
        <f>SUM(K206)</f>
        <v>0</v>
      </c>
      <c r="L207" s="4"/>
    </row>
    <row r="212" spans="1:12" x14ac:dyDescent="0.35">
      <c r="A212" s="15" t="s">
        <v>267</v>
      </c>
      <c r="B212" s="15"/>
      <c r="C212" s="15"/>
      <c r="D212" s="15"/>
      <c r="E212" s="15"/>
      <c r="F212" s="15"/>
      <c r="G212" s="15"/>
      <c r="H212" s="15"/>
      <c r="I212" s="15"/>
      <c r="J212" s="15"/>
      <c r="K212" s="15"/>
      <c r="L212" s="4"/>
    </row>
    <row r="213" spans="1:12" x14ac:dyDescent="0.35">
      <c r="A213" s="15"/>
      <c r="B213" s="15"/>
      <c r="C213" s="15"/>
      <c r="D213" s="15"/>
      <c r="E213" s="15"/>
      <c r="F213" s="15"/>
      <c r="G213" s="15"/>
      <c r="H213" s="15"/>
      <c r="I213" s="15"/>
      <c r="J213" s="15"/>
      <c r="K213" s="15"/>
      <c r="L213" s="4"/>
    </row>
    <row r="214" spans="1:12" ht="95" customHeight="1" x14ac:dyDescent="0.35">
      <c r="A214" s="4" t="s">
        <v>2</v>
      </c>
      <c r="B214" s="4" t="s">
        <v>3</v>
      </c>
      <c r="C214" s="5" t="s">
        <v>4</v>
      </c>
      <c r="D214" s="6" t="s">
        <v>283</v>
      </c>
      <c r="E214" s="6" t="s">
        <v>5</v>
      </c>
      <c r="F214" s="6" t="s">
        <v>6</v>
      </c>
      <c r="G214" s="6" t="s">
        <v>7</v>
      </c>
      <c r="H214" s="6" t="s">
        <v>8</v>
      </c>
      <c r="I214" s="4" t="s">
        <v>9</v>
      </c>
      <c r="J214" s="6" t="s">
        <v>10</v>
      </c>
      <c r="K214" s="6" t="s">
        <v>11</v>
      </c>
      <c r="L214" s="6" t="s">
        <v>281</v>
      </c>
    </row>
    <row r="215" spans="1:12" ht="15" thickBot="1" x14ac:dyDescent="0.4">
      <c r="A215" s="4">
        <v>1</v>
      </c>
      <c r="B215" s="4" t="s">
        <v>239</v>
      </c>
      <c r="C215" s="4"/>
      <c r="D215" s="4" t="s">
        <v>240</v>
      </c>
      <c r="E215" s="4">
        <v>7</v>
      </c>
      <c r="F215" s="4"/>
      <c r="G215" s="4" t="s">
        <v>14</v>
      </c>
      <c r="H215" s="4" t="s">
        <v>15</v>
      </c>
      <c r="I215" s="4" t="s">
        <v>241</v>
      </c>
      <c r="J215" s="4"/>
      <c r="K215" s="4"/>
      <c r="L215" s="4"/>
    </row>
    <row r="216" spans="1:12" ht="15" thickBot="1" x14ac:dyDescent="0.4">
      <c r="J216" s="14" t="s">
        <v>280</v>
      </c>
      <c r="K216" s="9">
        <f>K215</f>
        <v>0</v>
      </c>
      <c r="L216" s="4"/>
    </row>
    <row r="218" spans="1:12" x14ac:dyDescent="0.35">
      <c r="B218" s="25" t="s">
        <v>296</v>
      </c>
      <c r="C218" s="25"/>
      <c r="D218" s="25"/>
      <c r="E218" s="25"/>
      <c r="F218" s="25"/>
      <c r="G218" s="25"/>
      <c r="H218" s="25"/>
      <c r="I218" s="25"/>
      <c r="J218" s="25"/>
    </row>
    <row r="219" spans="1:12" ht="32.5" customHeight="1" x14ac:dyDescent="0.35">
      <c r="B219" s="26" t="s">
        <v>298</v>
      </c>
      <c r="C219" s="26"/>
      <c r="D219" s="26"/>
      <c r="E219" s="26"/>
      <c r="F219" s="26"/>
      <c r="G219" s="26"/>
      <c r="H219" s="26"/>
      <c r="I219" s="26"/>
      <c r="J219" s="25"/>
    </row>
    <row r="220" spans="1:12" ht="30.5" customHeight="1" x14ac:dyDescent="0.35">
      <c r="B220" s="26" t="s">
        <v>297</v>
      </c>
      <c r="C220" s="26"/>
      <c r="D220" s="26"/>
      <c r="E220" s="26"/>
      <c r="F220" s="26"/>
      <c r="G220" s="26"/>
      <c r="H220" s="26"/>
      <c r="I220" s="26"/>
      <c r="J220" s="25"/>
    </row>
    <row r="221" spans="1:12" ht="32.5" customHeight="1" x14ac:dyDescent="0.35"/>
    <row r="222" spans="1:12" ht="19" customHeight="1" x14ac:dyDescent="0.35">
      <c r="B222" s="13"/>
      <c r="C222" s="13"/>
      <c r="D222" s="13"/>
      <c r="E222" s="13"/>
      <c r="F222" s="13"/>
      <c r="G222" s="13"/>
      <c r="H222" s="13"/>
      <c r="I222" s="13"/>
      <c r="J222" s="13"/>
      <c r="K222" s="13"/>
      <c r="L222" s="13"/>
    </row>
    <row r="223" spans="1:12" x14ac:dyDescent="0.35">
      <c r="B223" s="13"/>
      <c r="C223" s="13"/>
      <c r="D223" s="13"/>
      <c r="E223" s="13"/>
      <c r="F223" s="13"/>
      <c r="G223" s="13"/>
      <c r="H223" s="13"/>
      <c r="I223" s="13"/>
      <c r="J223" s="13"/>
      <c r="K223" s="13"/>
      <c r="L223" s="13"/>
    </row>
    <row r="224" spans="1:12" x14ac:dyDescent="0.35">
      <c r="B224" s="13"/>
      <c r="C224" s="13"/>
      <c r="D224" s="13"/>
      <c r="E224" s="13"/>
      <c r="F224" s="13"/>
      <c r="G224" s="13"/>
      <c r="H224" s="13"/>
      <c r="I224" s="13"/>
      <c r="J224" s="13"/>
      <c r="K224" s="13"/>
      <c r="L224" s="13"/>
    </row>
  </sheetData>
  <mergeCells count="21">
    <mergeCell ref="A56:K57"/>
    <mergeCell ref="A80:K81"/>
    <mergeCell ref="A1:K2"/>
    <mergeCell ref="A5:K5"/>
    <mergeCell ref="A10:K11"/>
    <mergeCell ref="A34:K35"/>
    <mergeCell ref="B7:I8"/>
    <mergeCell ref="I3:K3"/>
    <mergeCell ref="B220:I220"/>
    <mergeCell ref="A90:K91"/>
    <mergeCell ref="A174:K175"/>
    <mergeCell ref="A154:K155"/>
    <mergeCell ref="A166:K167"/>
    <mergeCell ref="A182:K183"/>
    <mergeCell ref="A142:K143"/>
    <mergeCell ref="A102:K103"/>
    <mergeCell ref="B219:I219"/>
    <mergeCell ref="A212:K213"/>
    <mergeCell ref="A126:K127"/>
    <mergeCell ref="A192:K193"/>
    <mergeCell ref="A203:K204"/>
  </mergeCells>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8D9BF8994805641BB6F2AA2DA9BB6E4" ma:contentTypeVersion="3" ma:contentTypeDescription="Create a new document." ma:contentTypeScope="" ma:versionID="6974ff59d35ca42d1dd43a5426d65714">
  <xsd:schema xmlns:xsd="http://www.w3.org/2001/XMLSchema" xmlns:xs="http://www.w3.org/2001/XMLSchema" xmlns:p="http://schemas.microsoft.com/office/2006/metadata/properties" xmlns:ns2="acbe1351-f062-4e8d-86e7-20e208632e4a" targetNamespace="http://schemas.microsoft.com/office/2006/metadata/properties" ma:root="true" ma:fieldsID="c7623c5214881675205fcb12cafa10a0" ns2:_="">
    <xsd:import namespace="acbe1351-f062-4e8d-86e7-20e208632e4a"/>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cbe1351-f062-4e8d-86e7-20e208632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28DB7ED-35E5-4254-9F07-9E6C634AE117}">
  <ds:schemaRefs>
    <ds:schemaRef ds:uri="http://schemas.microsoft.com/sharepoint/v3/contenttype/forms"/>
  </ds:schemaRefs>
</ds:datastoreItem>
</file>

<file path=customXml/itemProps2.xml><?xml version="1.0" encoding="utf-8"?>
<ds:datastoreItem xmlns:ds="http://schemas.openxmlformats.org/officeDocument/2006/customXml" ds:itemID="{57ABBC4B-B66A-445A-A628-EB2447F5F3C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cbe1351-f062-4e8d-86e7-20e208632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7C20044-3578-4AAD-BC06-E3D047F5DCBB}">
  <ds:schemaRefs>
    <ds:schemaRef ds:uri="http://schemas.microsoft.com/office/infopath/2007/PartnerControls"/>
    <ds:schemaRef ds:uri="http://purl.org/dc/elements/1.1/"/>
    <ds:schemaRef ds:uri="http://schemas.microsoft.com/office/2006/documentManagement/types"/>
    <ds:schemaRef ds:uri="http://schemas.openxmlformats.org/package/2006/metadata/core-properties"/>
    <ds:schemaRef ds:uri="http://purl.org/dc/terms/"/>
    <ds:schemaRef ds:uri="http://www.w3.org/XML/1998/namespace"/>
    <ds:schemaRef ds:uri="acbe1351-f062-4e8d-86e7-20e208632e4a"/>
    <ds:schemaRef ds:uri="http://purl.org/dc/dcmitype/"/>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Dzintars Pentjušs</dc:creator>
  <cp:keywords/>
  <dc:description/>
  <cp:lastModifiedBy>Laura Kolneja</cp:lastModifiedBy>
  <cp:revision/>
  <dcterms:created xsi:type="dcterms:W3CDTF">2026-01-23T10:53:09Z</dcterms:created>
  <dcterms:modified xsi:type="dcterms:W3CDTF">2026-07-23T13:25:42Z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7f374ce-1a19-499b-9713-d7658d6a40d4_Enabled">
    <vt:lpwstr>true</vt:lpwstr>
  </property>
  <property fmtid="{D5CDD505-2E9C-101B-9397-08002B2CF9AE}" pid="3" name="MSIP_Label_d7f374ce-1a19-499b-9713-d7658d6a40d4_SetDate">
    <vt:lpwstr>2026-01-23T10:54:03Z</vt:lpwstr>
  </property>
  <property fmtid="{D5CDD505-2E9C-101B-9397-08002B2CF9AE}" pid="4" name="MSIP_Label_d7f374ce-1a19-499b-9713-d7658d6a40d4_Method">
    <vt:lpwstr>Privileged</vt:lpwstr>
  </property>
  <property fmtid="{D5CDD505-2E9C-101B-9397-08002B2CF9AE}" pid="5" name="MSIP_Label_d7f374ce-1a19-499b-9713-d7658d6a40d4_Name">
    <vt:lpwstr>Public</vt:lpwstr>
  </property>
  <property fmtid="{D5CDD505-2E9C-101B-9397-08002B2CF9AE}" pid="6" name="MSIP_Label_d7f374ce-1a19-499b-9713-d7658d6a40d4_SiteId">
    <vt:lpwstr>2e6b31ee-fbe1-4453-b89a-0a3a7c6ad5fc</vt:lpwstr>
  </property>
  <property fmtid="{D5CDD505-2E9C-101B-9397-08002B2CF9AE}" pid="7" name="MSIP_Label_d7f374ce-1a19-499b-9713-d7658d6a40d4_ActionId">
    <vt:lpwstr>1068f511-42bd-4da3-bf40-9e22870844c3</vt:lpwstr>
  </property>
  <property fmtid="{D5CDD505-2E9C-101B-9397-08002B2CF9AE}" pid="8" name="MSIP_Label_d7f374ce-1a19-499b-9713-d7658d6a40d4_ContentBits">
    <vt:lpwstr>0</vt:lpwstr>
  </property>
  <property fmtid="{D5CDD505-2E9C-101B-9397-08002B2CF9AE}" pid="9" name="MSIP_Label_d7f374ce-1a19-499b-9713-d7658d6a40d4_Tag">
    <vt:lpwstr>10, 0, 1, 1</vt:lpwstr>
  </property>
  <property fmtid="{D5CDD505-2E9C-101B-9397-08002B2CF9AE}" pid="10" name="ContentTypeId">
    <vt:lpwstr>0x01010028D9BF8994805641BB6F2AA2DA9BB6E4</vt:lpwstr>
  </property>
</Properties>
</file>