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ogresnamsaimniekssia-my.sharepoint.com/personal/lolita_romanenko_ogresnamsaimnieks_lv/Documents/Darbvirsma/DARBAM_jauna_mape/SIA/IEPIRKUMI_2026/21-MI_Jumtu remontdarbi/"/>
    </mc:Choice>
  </mc:AlternateContent>
  <xr:revisionPtr revIDLastSave="50" documentId="8_{94794061-7B92-423C-B1F4-F336C5661476}" xr6:coauthVersionLast="47" xr6:coauthVersionMax="47" xr10:uidLastSave="{E26B8778-E556-46B9-9952-E0333CD41925}"/>
  <bookViews>
    <workbookView xWindow="-120" yWindow="-120" windowWidth="29040" windowHeight="15840" xr2:uid="{00000000-000D-0000-FFFF-FFFF00000000}"/>
  </bookViews>
  <sheets>
    <sheet name="Kopsavilkums" sheetId="1" r:id="rId1"/>
    <sheet name="1.Loka iela 4" sheetId="2" r:id="rId2"/>
    <sheet name="2.Mālkalnes pr. 30" sheetId="3" r:id="rId3"/>
    <sheet name="3.Mālkalnes pr. 34" sheetId="4" r:id="rId4"/>
    <sheet name="4. Strazdu iela 1" sheetId="5" r:id="rId5"/>
    <sheet name="5. Tīnūžu iela 13" sheetId="6" r:id="rId6"/>
    <sheet name="6. Tīnūž iela 15" sheetId="7" r:id="rId7"/>
    <sheet name="7. Tīnūžu iela 9" sheetId="8" r:id="rId8"/>
    <sheet name="8. Turkalnes iela 3" sheetId="9" r:id="rId9"/>
    <sheet name="9. Upes pr. 22" sheetId="10" r:id="rId10"/>
    <sheet name="10. Turkalnes iela 5" sheetId="11" r:id="rId11"/>
    <sheet name="11. Bērzu aleja 8"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7" i="12" l="1"/>
  <c r="C17" i="12" s="1"/>
  <c r="D17" i="12" s="1"/>
  <c r="E17" i="12" s="1"/>
  <c r="F17" i="12" s="1"/>
  <c r="G17" i="12" s="1"/>
  <c r="H17" i="12" s="1"/>
  <c r="I17" i="12" s="1"/>
  <c r="J17" i="12" s="1"/>
  <c r="K17" i="12" s="1"/>
  <c r="L17" i="12" s="1"/>
  <c r="M17" i="12" s="1"/>
  <c r="N17" i="12" s="1"/>
  <c r="O17" i="12" s="1"/>
  <c r="P17" i="12" s="1"/>
  <c r="P13" i="12"/>
  <c r="B17" i="11"/>
  <c r="C17" i="11" s="1"/>
  <c r="D17" i="11" s="1"/>
  <c r="E17" i="11" s="1"/>
  <c r="F17" i="11" s="1"/>
  <c r="G17" i="11" s="1"/>
  <c r="H17" i="11" s="1"/>
  <c r="I17" i="11" s="1"/>
  <c r="J17" i="11" s="1"/>
  <c r="K17" i="11" s="1"/>
  <c r="L17" i="11" s="1"/>
  <c r="M17" i="11" s="1"/>
  <c r="N17" i="11" s="1"/>
  <c r="O17" i="11" s="1"/>
  <c r="P17" i="11" s="1"/>
  <c r="P13" i="11"/>
  <c r="D16" i="1" s="1"/>
  <c r="B17" i="10"/>
  <c r="C17" i="10" s="1"/>
  <c r="D17" i="10" s="1"/>
  <c r="E17" i="10" s="1"/>
  <c r="F17" i="10" s="1"/>
  <c r="G17" i="10" s="1"/>
  <c r="H17" i="10" s="1"/>
  <c r="I17" i="10" s="1"/>
  <c r="J17" i="10" s="1"/>
  <c r="K17" i="10" s="1"/>
  <c r="L17" i="10" s="1"/>
  <c r="M17" i="10" s="1"/>
  <c r="N17" i="10" s="1"/>
  <c r="O17" i="10" s="1"/>
  <c r="P17" i="10" s="1"/>
  <c r="P13" i="10"/>
  <c r="D15" i="1" s="1"/>
  <c r="B17" i="9"/>
  <c r="C17" i="9" s="1"/>
  <c r="D17" i="9" s="1"/>
  <c r="E17" i="9" s="1"/>
  <c r="F17" i="9" s="1"/>
  <c r="G17" i="9" s="1"/>
  <c r="H17" i="9" s="1"/>
  <c r="I17" i="9" s="1"/>
  <c r="J17" i="9" s="1"/>
  <c r="K17" i="9" s="1"/>
  <c r="L17" i="9" s="1"/>
  <c r="M17" i="9" s="1"/>
  <c r="N17" i="9" s="1"/>
  <c r="O17" i="9" s="1"/>
  <c r="P17" i="9" s="1"/>
  <c r="P13" i="9"/>
  <c r="D14" i="1" s="1"/>
  <c r="C17" i="8"/>
  <c r="D17" i="8" s="1"/>
  <c r="E17" i="8" s="1"/>
  <c r="F17" i="8" s="1"/>
  <c r="G17" i="8" s="1"/>
  <c r="H17" i="8" s="1"/>
  <c r="I17" i="8" s="1"/>
  <c r="J17" i="8" s="1"/>
  <c r="K17" i="8" s="1"/>
  <c r="L17" i="8" s="1"/>
  <c r="M17" i="8" s="1"/>
  <c r="N17" i="8" s="1"/>
  <c r="O17" i="8" s="1"/>
  <c r="P17" i="8" s="1"/>
  <c r="B17" i="8"/>
  <c r="P13" i="8"/>
  <c r="B17" i="7"/>
  <c r="C17" i="7" s="1"/>
  <c r="D17" i="7" s="1"/>
  <c r="E17" i="7" s="1"/>
  <c r="F17" i="7" s="1"/>
  <c r="G17" i="7" s="1"/>
  <c r="H17" i="7" s="1"/>
  <c r="I17" i="7" s="1"/>
  <c r="J17" i="7" s="1"/>
  <c r="K17" i="7" s="1"/>
  <c r="L17" i="7" s="1"/>
  <c r="M17" i="7" s="1"/>
  <c r="N17" i="7" s="1"/>
  <c r="O17" i="7" s="1"/>
  <c r="P17" i="7" s="1"/>
  <c r="P13" i="7"/>
  <c r="D12" i="1" s="1"/>
  <c r="B17" i="6"/>
  <c r="C17" i="6" s="1"/>
  <c r="D17" i="6" s="1"/>
  <c r="E17" i="6" s="1"/>
  <c r="F17" i="6" s="1"/>
  <c r="G17" i="6" s="1"/>
  <c r="H17" i="6" s="1"/>
  <c r="I17" i="6" s="1"/>
  <c r="J17" i="6" s="1"/>
  <c r="K17" i="6" s="1"/>
  <c r="L17" i="6" s="1"/>
  <c r="M17" i="6" s="1"/>
  <c r="N17" i="6" s="1"/>
  <c r="O17" i="6" s="1"/>
  <c r="P17" i="6" s="1"/>
  <c r="P13" i="6"/>
  <c r="D11" i="1" s="1"/>
  <c r="B17" i="5"/>
  <c r="C17" i="5" s="1"/>
  <c r="D17" i="5" s="1"/>
  <c r="E17" i="5" s="1"/>
  <c r="F17" i="5" s="1"/>
  <c r="G17" i="5" s="1"/>
  <c r="H17" i="5" s="1"/>
  <c r="I17" i="5" s="1"/>
  <c r="J17" i="5" s="1"/>
  <c r="K17" i="5" s="1"/>
  <c r="L17" i="5" s="1"/>
  <c r="M17" i="5" s="1"/>
  <c r="N17" i="5" s="1"/>
  <c r="O17" i="5" s="1"/>
  <c r="P17" i="5" s="1"/>
  <c r="P13" i="5"/>
  <c r="B17" i="4"/>
  <c r="C17" i="4" s="1"/>
  <c r="D17" i="4" s="1"/>
  <c r="E17" i="4" s="1"/>
  <c r="F17" i="4" s="1"/>
  <c r="G17" i="4" s="1"/>
  <c r="H17" i="4" s="1"/>
  <c r="I17" i="4" s="1"/>
  <c r="J17" i="4" s="1"/>
  <c r="K17" i="4" s="1"/>
  <c r="L17" i="4" s="1"/>
  <c r="M17" i="4" s="1"/>
  <c r="N17" i="4" s="1"/>
  <c r="O17" i="4" s="1"/>
  <c r="P17" i="4" s="1"/>
  <c r="P13" i="4"/>
  <c r="B17" i="3"/>
  <c r="C17" i="3" s="1"/>
  <c r="D17" i="3" s="1"/>
  <c r="E17" i="3" s="1"/>
  <c r="F17" i="3" s="1"/>
  <c r="G17" i="3" s="1"/>
  <c r="H17" i="3" s="1"/>
  <c r="I17" i="3" s="1"/>
  <c r="J17" i="3" s="1"/>
  <c r="K17" i="3" s="1"/>
  <c r="L17" i="3" s="1"/>
  <c r="M17" i="3" s="1"/>
  <c r="N17" i="3" s="1"/>
  <c r="O17" i="3" s="1"/>
  <c r="P17" i="3" s="1"/>
  <c r="P13" i="3"/>
  <c r="D8" i="1" s="1"/>
  <c r="B17" i="2"/>
  <c r="C17" i="2" s="1"/>
  <c r="D17" i="2" s="1"/>
  <c r="E17" i="2" s="1"/>
  <c r="F17" i="2" s="1"/>
  <c r="G17" i="2" s="1"/>
  <c r="H17" i="2" s="1"/>
  <c r="I17" i="2" s="1"/>
  <c r="J17" i="2" s="1"/>
  <c r="K17" i="2" s="1"/>
  <c r="L17" i="2" s="1"/>
  <c r="M17" i="2" s="1"/>
  <c r="N17" i="2" s="1"/>
  <c r="O17" i="2" s="1"/>
  <c r="P17" i="2" s="1"/>
  <c r="P13" i="2"/>
  <c r="D17" i="1"/>
  <c r="D13" i="1"/>
  <c r="D10" i="1"/>
  <c r="D9" i="1"/>
  <c r="D7" i="1"/>
  <c r="D18" i="1" l="1"/>
</calcChain>
</file>

<file path=xl/sharedStrings.xml><?xml version="1.0" encoding="utf-8"?>
<sst xmlns="http://schemas.openxmlformats.org/spreadsheetml/2006/main" count="808" uniqueCount="176">
  <si>
    <t>Nr. p. k.</t>
  </si>
  <si>
    <t>Dzīvojamās mājas adrese Ogrē</t>
  </si>
  <si>
    <t>LOKA IELA 4</t>
  </si>
  <si>
    <t>Ieejas jumtiņu remonts</t>
  </si>
  <si>
    <t>MĀLKALNES PROSPEKTS 30</t>
  </si>
  <si>
    <t xml:space="preserve">Jumta seguma remontdarbi </t>
  </si>
  <si>
    <t>MĀLKALNES PROSPEKTS 34</t>
  </si>
  <si>
    <t>Jumta seguma remonts/nomaiņa</t>
  </si>
  <si>
    <t>STRAZDU IELA 1</t>
  </si>
  <si>
    <t>TĪNŪŽU IELA 13</t>
  </si>
  <si>
    <t xml:space="preserve">Jumta seguma nomaiņa </t>
  </si>
  <si>
    <t>TĪNŪŽU IELA 15</t>
  </si>
  <si>
    <t>TĪNŪŽU IELA 9</t>
  </si>
  <si>
    <t>Jumta seguma un parapeta remonts</t>
  </si>
  <si>
    <t>TURKALNES IELA 3</t>
  </si>
  <si>
    <t>Jumta attīrīšana, jumta remontdarbi</t>
  </si>
  <si>
    <t>UPES PROSPEKTS 22</t>
  </si>
  <si>
    <t>TURKALNES IELA 5</t>
  </si>
  <si>
    <t>Jumta seguma remonts</t>
  </si>
  <si>
    <t>BĒRZU ALEJA 8</t>
  </si>
  <si>
    <t>Kopā:</t>
  </si>
  <si>
    <t>Ēkas ieejas jumtiņu remonts - 4gb.</t>
  </si>
  <si>
    <t>(Darba veids vai konstruktīvā elementa nosaukums)</t>
  </si>
  <si>
    <t>Būves nosaukums:</t>
  </si>
  <si>
    <t>Daudzdzīvokļu nams</t>
  </si>
  <si>
    <t>Objekta adrese:</t>
  </si>
  <si>
    <t>Loka iela 4, Ogre</t>
  </si>
  <si>
    <t>Pasūtītājs:</t>
  </si>
  <si>
    <t>Sabiedrība ar ierobežotu atbildību ''Ogres Namsaimnieks''</t>
  </si>
  <si>
    <t>Izpildītājs:</t>
  </si>
  <si>
    <t>Nr.p.k</t>
  </si>
  <si>
    <t>Kods</t>
  </si>
  <si>
    <t>Būvdarbu apraksts</t>
  </si>
  <si>
    <t>Mērvienība</t>
  </si>
  <si>
    <t>Daudzums</t>
  </si>
  <si>
    <t>Vienības izmaksas</t>
  </si>
  <si>
    <t>Kopā uz visu apjomu</t>
  </si>
  <si>
    <t>Laika norma (c/h)</t>
  </si>
  <si>
    <t>Darba samaksas likme (euro/h)</t>
  </si>
  <si>
    <t>Darba alga (euro)</t>
  </si>
  <si>
    <t>Būvizstrādājumi (euro)</t>
  </si>
  <si>
    <t>Mehā-nismi (euro)</t>
  </si>
  <si>
    <t>Kopā (euro)</t>
  </si>
  <si>
    <t>Darb-ietilpība (c/h)</t>
  </si>
  <si>
    <t>Summa (euro)</t>
  </si>
  <si>
    <t>Esošo jumtiņu skārda malu demontāža</t>
  </si>
  <si>
    <t>m</t>
  </si>
  <si>
    <t>Esošā jumta seguma demontāžas darbi</t>
  </si>
  <si>
    <t>m2</t>
  </si>
  <si>
    <t>Jumta pamatnes sagatavošana(gruntēšana), slīpuma izbūve</t>
  </si>
  <si>
    <t>kg</t>
  </si>
  <si>
    <t>Palīgmateriāli</t>
  </si>
  <si>
    <t>kompl</t>
  </si>
  <si>
    <t>Skārda lāseņa montāža</t>
  </si>
  <si>
    <t xml:space="preserve">Vējmalu montāža </t>
  </si>
  <si>
    <t>Vējmala  ZN</t>
  </si>
  <si>
    <t>Skārda lāsenis 90x60x20mm ( vai analogs )</t>
  </si>
  <si>
    <t>Teknes montāža jumtiņu priekšpusē</t>
  </si>
  <si>
    <t xml:space="preserve">Tekne110mm </t>
  </si>
  <si>
    <t>Teknes āķis īsais Zn 110mm</t>
  </si>
  <si>
    <t>gb</t>
  </si>
  <si>
    <t xml:space="preserve">Teknes galu vāki </t>
  </si>
  <si>
    <t>Montāžas materiāli</t>
  </si>
  <si>
    <t>Jumta hidroizolācijas materiāla virsklāja Unifleks EKP 5.0 (virsklājs, ~4,4mm) ieklāšana, pieslegumu pie jumta sienu aplīmēšana</t>
  </si>
  <si>
    <t>Jumtiņu apdares no apakšas remonts ( caurumu aizdare, virsmas špaktelēšana iestrādājot stiklašķiedra sietu)</t>
  </si>
  <si>
    <t>Stūrīši ar sietu un lāseni</t>
  </si>
  <si>
    <t>Jumtiņu griestu virsmas gruntēšana, krāsošana x 2 reizes</t>
  </si>
  <si>
    <t>L</t>
  </si>
  <si>
    <t>Metāla balstu stabu slīpēšana, gruntēšana, krāsošana</t>
  </si>
  <si>
    <t>Sajaukšanas trauks</t>
  </si>
  <si>
    <t>kompl.</t>
  </si>
  <si>
    <t>Objekta sakārtošana, gružu savākšana</t>
  </si>
  <si>
    <t>obj.</t>
  </si>
  <si>
    <t>Transporta izmaksas:</t>
  </si>
  <si>
    <t>Tiešās izmaksas kopā, t.sk. darba devēja sociālais nodoklis 23,59%</t>
  </si>
  <si>
    <t>Virsizdevumi:</t>
  </si>
  <si>
    <t>Darbuzņēmēja peļņa:</t>
  </si>
  <si>
    <t>Kopā bez PVN:</t>
  </si>
  <si>
    <t>PVN</t>
  </si>
  <si>
    <t>Pavisam kopā:</t>
  </si>
  <si>
    <t>Jumta seguma nomaiņa ( atlikusī daļa )</t>
  </si>
  <si>
    <t>Mālkalnes pr. 30, Ogre</t>
  </si>
  <si>
    <t>Laukuma sagatavošana, norobežošana</t>
  </si>
  <si>
    <t>Mobīlā sēta - noma</t>
  </si>
  <si>
    <t>Strādnieku konteinera uzlikšana</t>
  </si>
  <si>
    <t>Strādnieku konteineris - noma</t>
  </si>
  <si>
    <t>Esošā jumta seguma demontāža</t>
  </si>
  <si>
    <t>Gružu utilizācija - konteineris</t>
  </si>
  <si>
    <t xml:space="preserve">Materiālu uzcelšana uz jumta, gružu nocēlšana </t>
  </si>
  <si>
    <t>Pacēlājs - noma</t>
  </si>
  <si>
    <t>Jumta pamatnes sagatavošana, tīrīšana, bojāto vietu remnts, gruntēšana</t>
  </si>
  <si>
    <t>Bitumena grunts</t>
  </si>
  <si>
    <t>Bitumena ruļļmateriāla ieklāšana</t>
  </si>
  <si>
    <t>Gāze</t>
  </si>
  <si>
    <t>baloni</t>
  </si>
  <si>
    <t xml:space="preserve">Palīgmateriāli  </t>
  </si>
  <si>
    <t>Aeratoru montāža</t>
  </si>
  <si>
    <t>Ventilācijas aeratori</t>
  </si>
  <si>
    <t>gab</t>
  </si>
  <si>
    <t>Jumta seguma bojātās daļas nomaiņa</t>
  </si>
  <si>
    <t>Mālkalnes pr. 34, Ogre</t>
  </si>
  <si>
    <t>Ieejas jumtiņa nomaiņa</t>
  </si>
  <si>
    <t>Strazdu iela 1, Ogre</t>
  </si>
  <si>
    <t>Esošā ieejas jumtiņa demontāža</t>
  </si>
  <si>
    <t>Jauna ieejas jumtiņa montāža</t>
  </si>
  <si>
    <t>Jumtiņš virs durvīm 80x120cm</t>
  </si>
  <si>
    <t>Objekta sakārtošana, gružu savākšana aizvešana</t>
  </si>
  <si>
    <t>obj</t>
  </si>
  <si>
    <t>Jumta seguma nomaiņa ( jumta augšdaļa un otrā daļa)</t>
  </si>
  <si>
    <t>Tīnūžu iela 13, Ogre</t>
  </si>
  <si>
    <t>Esošā parapeta skārda nosegdetaļu demontāža( ar saglabāšanu )</t>
  </si>
  <si>
    <t>Esošā bojātā jumta seguma demontāža,jumta attīrīšana</t>
  </si>
  <si>
    <t>Bojāto vietu plaknes (līdzināšanas betonēšanas darbi )</t>
  </si>
  <si>
    <t>Iekšējo noteku demontāža/montāža</t>
  </si>
  <si>
    <t>Iekšējā noteka un pretgružu siets, H-250mm, D-110mm</t>
  </si>
  <si>
    <t xml:space="preserve">Gružu nocelšana no jumta, materiālu uzcelšana uz jumta </t>
  </si>
  <si>
    <t>Jumta pamatnes gruntēšana</t>
  </si>
  <si>
    <t xml:space="preserve">Bitumena grunts </t>
  </si>
  <si>
    <t>Skārda lāsenis</t>
  </si>
  <si>
    <t>Jumta seguma ieklāšana 2 kārtās, skursteņu jumtiņu,  pieslegumu pie jumta sienu aplīmēšana</t>
  </si>
  <si>
    <t>Noņemtā parapeta uzlikšana vietā</t>
  </si>
  <si>
    <t>Pieslēguma pie sienas skārda daļu montāža</t>
  </si>
  <si>
    <t>Skārds ZN</t>
  </si>
  <si>
    <t>Tīnūžu iela 15, Ogre</t>
  </si>
  <si>
    <t>Esošā parapeta skārda nosegdetaļu noņemšana ar saglabāšanu</t>
  </si>
  <si>
    <t>Jumta seguma bojātās daļas demontāža, pamatnes tīrīšana</t>
  </si>
  <si>
    <t>Slīpuma izbūve</t>
  </si>
  <si>
    <t>Keramzīts</t>
  </si>
  <si>
    <t>Sakret BH ( vai analogs )</t>
  </si>
  <si>
    <t xml:space="preserve">Bitumena grunts primer </t>
  </si>
  <si>
    <t>Jumta seguma ieklāšana 1 kārtā, skursteņu,  pieslegumu pie jumta sienu aplīmēšana</t>
  </si>
  <si>
    <t>Parapeta  skārda nosegdetaļu montāžas darbi</t>
  </si>
  <si>
    <t>Tīnūžu iela 9, Ogre</t>
  </si>
  <si>
    <t>Ventilācijas skursteņu jumtiņu pamatnes tīrīšana, bojāto vietu betona atjaunošana</t>
  </si>
  <si>
    <t>Skārda parapeta bojātās daļas demontāža</t>
  </si>
  <si>
    <t>Jumta pamatnes sagatavošana, tīrīšana, bojāto vietu remonts</t>
  </si>
  <si>
    <t>Jumta pamatnes, skursteņu jumtiņu un parapeta sienas daļas gruntēšana</t>
  </si>
  <si>
    <t>Bitumena ruļļmateriāla ieklāšana ( jumta segums, ventilācijas skursteņu jumtiņi un parapeta sienas daļa )</t>
  </si>
  <si>
    <t>Parapeta skārda nosegdaļu izgatavošana, montāža</t>
  </si>
  <si>
    <t>Jumta seguma un skursteņu, jumta lūku  pieslēgumu remonts, hermetizācijas darbi</t>
  </si>
  <si>
    <t>Turkalnes iela 3, Ogre</t>
  </si>
  <si>
    <t>Jumta seguma ( bojāto vietu ) remonts</t>
  </si>
  <si>
    <t>Upes pr. 22, Ogre</t>
  </si>
  <si>
    <t>Jumta seguma bojāto vietu atvēršana, pamatnes sagatavošana remonta darbiem, jumta seguma bojāto vietu remonts ( ~ 50m2 )</t>
  </si>
  <si>
    <t>bal</t>
  </si>
  <si>
    <t>Aeratori</t>
  </si>
  <si>
    <t>Turkalnes iela 5, Ogre</t>
  </si>
  <si>
    <t>Jumta seguma bojāto vietu atvēršana, pamatnes sagatavošana remonta darbiem, jumta seguma bojāto vietu remonts ( ~50m2 )</t>
  </si>
  <si>
    <t>Bērzu aleja 8, Ogre</t>
  </si>
  <si>
    <t>Sakret be 25kg( vai ekvivalents )</t>
  </si>
  <si>
    <t>Unifleks EKP 5.0 (virsklājs, ~4,4mm)( vai ekvivalents )</t>
  </si>
  <si>
    <t>Stiklšķiedras siets 50m2 (Valmieras 1 klase), Dzeltens, 160g( vai ekvivalents )</t>
  </si>
  <si>
    <t>Sakret BAK/25kg  java( vai ekvivalents )</t>
  </si>
  <si>
    <t>Grunts SAKRET PG 25 kg( vai ekvivalents )</t>
  </si>
  <si>
    <t>Krāsa Forakril C  tonētā 9L/ ( Ral 7003 ( vai ekvivalents ))</t>
  </si>
  <si>
    <t>Unimax RC SB723 ( vai ekvivalents )</t>
  </si>
  <si>
    <t xml:space="preserve">Unibar 959V cietinātājs( vai ekvivalents ) </t>
  </si>
  <si>
    <t>Poluran Durovite Ral 7016( vai ekvivalents )</t>
  </si>
  <si>
    <t xml:space="preserve">Poluran 903V cietinātājs( vai ekvivalents ) </t>
  </si>
  <si>
    <t>Sakret RS( vai ekvivalents )</t>
  </si>
  <si>
    <t xml:space="preserve">Bipol XL EKP 5.0 Uzkausējamais ruberoīds( vai ekvivalents ) </t>
  </si>
  <si>
    <t xml:space="preserve">Sakret BE( vai ekvivalents ) </t>
  </si>
  <si>
    <t>Unifleks EPP apakšklājs( vai ekvivalents )</t>
  </si>
  <si>
    <t xml:space="preserve">	Unifleks EKP 5.0, virsklājs, 10m2/rullis( vai ekvivalents )</t>
  </si>
  <si>
    <t>Unifleks Ekstra EKP virsklājs, ~5,0mm( vai ekvivalents )</t>
  </si>
  <si>
    <t>Unifleks EKP 5.0 (virsklājs, ~4,4mm( vai ekvivalents ))</t>
  </si>
  <si>
    <t>* Piedāvājot ekvivalentu materiālu, pretendentam jāiesniedz tehniskā dokumentācija, kas apliecina, ka materiāla tehniskās un ekspluatācijas īpašības nav zemākas par atsauces materiāla īpašībām. Pasūtītājs patur tiesības nepieņemt ekvivalentu, ja netiek pierādīta pilnīga atbilstība tehniskajām prasībām.</t>
  </si>
  <si>
    <t>Līguma summa kopā, EUR bez PVN:</t>
  </si>
  <si>
    <t>Darbu nosaukums</t>
  </si>
  <si>
    <t>Pretendenta piedāvātā darbu summa, EUR bez PVN</t>
  </si>
  <si>
    <t>FINANŠU PIEDĀVĀJUMS</t>
  </si>
  <si>
    <t>9. pielikums 
iepirkuma “Daudzdzīvokļu dzīvojamo ēku jumtu remontdarbi”,
id. Nr. SIAON 2026/21-MI, Nolikumam</t>
  </si>
  <si>
    <t xml:space="preserve"> ____________________(pretendenta nosaukums, vienotais reģistrācijas nr.) piedāvājam veikt iepirkumā “Daudzdzīvokļu dzīvojamo ēku jumtu remontdarbi”, id. Nr. SIAON 2026/21-MI  minētos darbus, saskaņā ar Nolikumu un tā pielikumiem, tajā noteiktajā laikā un veidā par šādu līgumcenu:</t>
  </si>
  <si>
    <t>TEHNISKĀ SPECIFIKĀCIJA UN TEHNISKAIS PIEDĀVĀJUMS</t>
  </si>
  <si>
    <t>8. pielikums 
iepirkuma “Daudzdzīvokļu dzīvojamo ēku jumtu remontdarbi”,
id. Nr. SIAON 2026/21-MI, Nolikumam</t>
  </si>
  <si>
    <t>Pretendenta piedāvātā darbu summa, EUR bez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</si>
</sst>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0"/>
    <numFmt numFmtId="165" formatCode="0.00;[Red]0.00"/>
    <numFmt numFmtId="166" formatCode="#,##0.00\ [$€-1]"/>
  </numFmts>
  <fonts count="21" x14ac:knownFonts="1">
    <font>
      <sz val="11"/>
      <color theme="1"/>
      <name val="Calibri"/>
    </font>
    <font>
      <sz val="10"/>
      <name val="Arial"/>
    </font>
    <font>
      <sz val="16"/>
      <name val="Arial"/>
    </font>
    <font>
      <sz val="12"/>
      <name val="Arial"/>
    </font>
    <font>
      <sz val="8"/>
      <name val="Arial"/>
    </font>
    <font>
      <sz val="10"/>
      <name val="Arial"/>
    </font>
    <font>
      <b/>
      <sz val="10"/>
      <color theme="1"/>
      <name val="Arial"/>
    </font>
    <font>
      <b/>
      <sz val="10"/>
      <name val="Arial"/>
    </font>
    <font>
      <sz val="10"/>
      <color theme="1"/>
      <name val="Arial"/>
    </font>
    <font>
      <b/>
      <sz val="10"/>
      <name val="Arial"/>
    </font>
    <font>
      <sz val="10"/>
      <color theme="1"/>
      <name val="Arial"/>
    </font>
    <font>
      <i/>
      <sz val="10"/>
      <name val="Arial"/>
    </font>
    <font>
      <sz val="10"/>
      <name val="Arial"/>
    </font>
    <font>
      <sz val="10"/>
      <color rgb="FF000000"/>
      <name val="Arial"/>
    </font>
    <font>
      <sz val="10"/>
      <color indexed="8"/>
      <name val="Arial"/>
    </font>
    <font>
      <sz val="11"/>
      <color theme="1"/>
      <name val="Calibri"/>
    </font>
    <font>
      <sz val="12"/>
      <color theme="1"/>
      <name val="Times New Roman"/>
      <family val="1"/>
    </font>
    <font>
      <b/>
      <sz val="12"/>
      <color theme="1"/>
      <name val="Times New Roman"/>
      <family val="1"/>
    </font>
    <font>
      <sz val="12"/>
      <color rgb="FF000000"/>
      <name val="Times New Roman"/>
      <family val="1"/>
    </font>
    <font>
      <sz val="10"/>
      <name val="Arial"/>
      <family val="2"/>
    </font>
    <font>
      <b/>
      <sz val="11"/>
      <name val="Arial"/>
      <family val="2"/>
    </font>
  </fonts>
  <fills count="5">
    <fill>
      <patternFill patternType="none"/>
    </fill>
    <fill>
      <patternFill patternType="gray125"/>
    </fill>
    <fill>
      <patternFill patternType="solid">
        <fgColor theme="0" tint="-0.249977111117893"/>
        <bgColor indexed="65"/>
      </patternFill>
    </fill>
    <fill>
      <patternFill patternType="solid">
        <fgColor theme="0" tint="-0.24994659260841701"/>
        <bgColor indexed="65"/>
      </patternFill>
    </fill>
    <fill>
      <patternFill patternType="solid">
        <fgColor theme="0"/>
      </patternFill>
    </fill>
  </fills>
  <borders count="38">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style="hair">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50">
    <xf numFmtId="0" fontId="0" fillId="0" borderId="0"/>
    <xf numFmtId="164" fontId="6" fillId="0" borderId="0">
      <alignment horizontal="center" vertical="center"/>
    </xf>
    <xf numFmtId="43" fontId="8" fillId="0" borderId="14">
      <alignment horizontal="center" vertical="center"/>
    </xf>
    <xf numFmtId="43" fontId="8" fillId="0" borderId="16">
      <alignment horizontal="center" vertical="center"/>
    </xf>
    <xf numFmtId="43" fontId="8" fillId="0" borderId="13">
      <alignment horizontal="center" vertical="center"/>
    </xf>
    <xf numFmtId="43" fontId="8" fillId="0" borderId="4">
      <alignment horizontal="center" vertical="center"/>
    </xf>
    <xf numFmtId="43" fontId="8" fillId="0" borderId="5">
      <alignment horizontal="center" vertical="center"/>
    </xf>
    <xf numFmtId="43" fontId="8" fillId="0" borderId="6">
      <alignment horizontal="center" vertical="center"/>
    </xf>
    <xf numFmtId="43" fontId="10" fillId="0" borderId="0">
      <alignment horizontal="center" vertical="center"/>
    </xf>
    <xf numFmtId="43" fontId="6" fillId="3" borderId="0">
      <alignment horizontal="center" vertical="center"/>
    </xf>
    <xf numFmtId="0" fontId="13" fillId="0" borderId="0"/>
    <xf numFmtId="0" fontId="15" fillId="0" borderId="0"/>
    <xf numFmtId="164" fontId="6" fillId="0" borderId="0">
      <alignment horizontal="center" vertical="center"/>
    </xf>
    <xf numFmtId="166"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xf numFmtId="164" fontId="6" fillId="0" borderId="0">
      <alignment horizontal="center" vertical="center"/>
    </xf>
  </cellStyleXfs>
  <cellXfs count="158">
    <xf numFmtId="0" fontId="0" fillId="0" borderId="0" xfId="0"/>
    <xf numFmtId="0" fontId="1" fillId="0" borderId="0" xfId="0" applyFont="1"/>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right" vertical="center"/>
    </xf>
    <xf numFmtId="0" fontId="5" fillId="0" borderId="0" xfId="0" applyFont="1" applyAlignment="1">
      <alignment horizontal="center" vertical="center"/>
    </xf>
    <xf numFmtId="0" fontId="5" fillId="0" borderId="0" xfId="0" applyFont="1"/>
    <xf numFmtId="0" fontId="5" fillId="0" borderId="0" xfId="0" applyFont="1" applyAlignment="1">
      <alignment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wrapText="1"/>
    </xf>
    <xf numFmtId="0" fontId="1" fillId="0" borderId="16" xfId="0" applyFont="1" applyBorder="1" applyAlignment="1">
      <alignment horizontal="center" vertical="center"/>
    </xf>
    <xf numFmtId="2" fontId="1" fillId="0" borderId="17" xfId="0" applyNumberFormat="1" applyFont="1" applyBorder="1" applyAlignment="1">
      <alignment horizontal="center" vertical="center"/>
    </xf>
    <xf numFmtId="164" fontId="1" fillId="0" borderId="15" xfId="0" applyNumberFormat="1" applyFont="1" applyBorder="1" applyAlignment="1">
      <alignment horizontal="center" vertical="center"/>
    </xf>
    <xf numFmtId="43" fontId="1" fillId="0" borderId="14" xfId="2" applyFont="1">
      <alignment horizontal="center" vertical="center"/>
    </xf>
    <xf numFmtId="2" fontId="1" fillId="0" borderId="15" xfId="0" applyNumberFormat="1" applyFont="1" applyBorder="1" applyAlignment="1">
      <alignment horizontal="center" vertical="center"/>
    </xf>
    <xf numFmtId="43" fontId="1" fillId="0" borderId="16" xfId="3" applyFont="1">
      <alignment horizontal="center" vertical="center"/>
    </xf>
    <xf numFmtId="43" fontId="1" fillId="0" borderId="13" xfId="4" applyFo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43" fontId="1" fillId="0" borderId="4" xfId="5" applyFont="1">
      <alignment horizontal="center" vertical="center"/>
    </xf>
    <xf numFmtId="43" fontId="1" fillId="0" borderId="5" xfId="6" applyFont="1">
      <alignment horizontal="center" vertical="center"/>
    </xf>
    <xf numFmtId="43" fontId="1" fillId="0" borderId="6" xfId="7" applyFont="1">
      <alignment horizontal="center" vertical="center"/>
    </xf>
    <xf numFmtId="164" fontId="5" fillId="0" borderId="0" xfId="0" applyNumberFormat="1" applyFont="1" applyAlignment="1">
      <alignment horizontal="center" vertical="center"/>
    </xf>
    <xf numFmtId="0" fontId="5" fillId="0" borderId="0" xfId="0" applyFont="1" applyAlignment="1">
      <alignment horizontal="left" vertical="center"/>
    </xf>
    <xf numFmtId="43" fontId="5" fillId="0" borderId="0" xfId="8" applyFont="1">
      <alignment horizontal="center" vertical="center"/>
    </xf>
    <xf numFmtId="0" fontId="7" fillId="2" borderId="0" xfId="0" applyFont="1" applyFill="1"/>
    <xf numFmtId="0" fontId="5" fillId="2" borderId="0" xfId="0" applyFont="1" applyFill="1" applyAlignment="1">
      <alignment horizontal="center" vertical="center"/>
    </xf>
    <xf numFmtId="43" fontId="7" fillId="3" borderId="0" xfId="9" applyFont="1">
      <alignment horizontal="center" vertical="center"/>
    </xf>
    <xf numFmtId="2" fontId="5" fillId="0" borderId="0" xfId="0" applyNumberFormat="1" applyFont="1" applyAlignment="1">
      <alignment horizontal="center" vertical="center"/>
    </xf>
    <xf numFmtId="0" fontId="11" fillId="0" borderId="0" xfId="0" applyFont="1" applyAlignment="1">
      <alignment horizontal="center" vertical="center"/>
    </xf>
    <xf numFmtId="43" fontId="5" fillId="0" borderId="0" xfId="0" applyNumberFormat="1" applyFont="1" applyAlignment="1">
      <alignment vertical="center"/>
    </xf>
    <xf numFmtId="0" fontId="2" fillId="0" borderId="0" xfId="0" applyFont="1" applyAlignment="1">
      <alignment vertical="center"/>
    </xf>
    <xf numFmtId="0" fontId="1" fillId="0" borderId="14" xfId="0" applyFont="1" applyBorder="1" applyAlignment="1">
      <alignment horizontal="left" vertical="center" wrapText="1"/>
    </xf>
    <xf numFmtId="2" fontId="12" fillId="0" borderId="14" xfId="0" applyNumberFormat="1" applyFont="1" applyBorder="1" applyAlignment="1">
      <alignment horizontal="center" vertical="center"/>
    </xf>
    <xf numFmtId="0" fontId="12" fillId="0" borderId="14" xfId="0" applyFont="1" applyBorder="1" applyAlignment="1">
      <alignment horizontal="right" vertical="center" wrapText="1"/>
    </xf>
    <xf numFmtId="0" fontId="12" fillId="0" borderId="14" xfId="0" applyFont="1" applyBorder="1" applyAlignment="1">
      <alignment horizontal="left" vertical="center" wrapText="1"/>
    </xf>
    <xf numFmtId="0" fontId="1" fillId="0" borderId="14" xfId="0" applyFont="1" applyBorder="1" applyAlignment="1">
      <alignment horizontal="right" vertical="center" wrapText="1"/>
    </xf>
    <xf numFmtId="0" fontId="1" fillId="0" borderId="14" xfId="0" applyFont="1" applyBorder="1" applyAlignment="1">
      <alignment vertical="center" wrapText="1"/>
    </xf>
    <xf numFmtId="0" fontId="1" fillId="0" borderId="14" xfId="0" applyFont="1" applyBorder="1" applyAlignment="1">
      <alignment horizontal="center" vertical="center" wrapText="1"/>
    </xf>
    <xf numFmtId="2" fontId="1" fillId="0" borderId="14" xfId="0" applyNumberFormat="1" applyFont="1" applyBorder="1" applyAlignment="1">
      <alignment horizontal="center" vertical="center" wrapText="1"/>
    </xf>
    <xf numFmtId="0" fontId="12" fillId="0" borderId="14" xfId="0" applyFont="1" applyBorder="1" applyAlignment="1">
      <alignment horizontal="center" vertical="center" wrapText="1"/>
    </xf>
    <xf numFmtId="0" fontId="12" fillId="0" borderId="14" xfId="0" applyFont="1" applyBorder="1" applyAlignment="1">
      <alignment horizontal="center" vertical="center"/>
    </xf>
    <xf numFmtId="2" fontId="12" fillId="0" borderId="14" xfId="0" applyNumberFormat="1" applyFont="1" applyBorder="1" applyAlignment="1">
      <alignment horizontal="center" vertical="center" wrapText="1"/>
    </xf>
    <xf numFmtId="0" fontId="1" fillId="0" borderId="15" xfId="0" applyFont="1" applyBorder="1" applyAlignment="1">
      <alignment horizontal="left" vertical="center" wrapText="1"/>
    </xf>
    <xf numFmtId="0" fontId="1" fillId="0" borderId="17" xfId="0" applyFont="1" applyBorder="1" applyAlignment="1">
      <alignment horizontal="center" vertical="center"/>
    </xf>
    <xf numFmtId="0" fontId="1" fillId="0" borderId="15" xfId="0" applyFont="1" applyBorder="1" applyAlignment="1">
      <alignment horizontal="center" vertical="center"/>
    </xf>
    <xf numFmtId="165" fontId="1" fillId="0" borderId="14" xfId="0" applyNumberFormat="1" applyFont="1" applyBorder="1" applyAlignment="1">
      <alignment horizontal="center" vertical="center" wrapText="1"/>
    </xf>
    <xf numFmtId="0" fontId="1" fillId="0" borderId="27" xfId="0" applyFont="1" applyBorder="1" applyAlignment="1">
      <alignment horizontal="right" vertical="center" wrapText="1"/>
    </xf>
    <xf numFmtId="0" fontId="14" fillId="4" borderId="27" xfId="0" applyFont="1" applyFill="1" applyBorder="1" applyAlignment="1">
      <alignment horizontal="left" vertical="center" wrapText="1"/>
    </xf>
    <xf numFmtId="0" fontId="14" fillId="4" borderId="27" xfId="0" applyFont="1" applyFill="1" applyBorder="1" applyAlignment="1">
      <alignment horizontal="right" vertical="center" wrapText="1"/>
    </xf>
    <xf numFmtId="0" fontId="12" fillId="0" borderId="13" xfId="0" applyFont="1" applyBorder="1" applyAlignment="1">
      <alignment horizontal="center" vertical="center"/>
    </xf>
    <xf numFmtId="0" fontId="12" fillId="0" borderId="14" xfId="0" applyFont="1" applyBorder="1" applyAlignment="1">
      <alignment horizontal="center"/>
    </xf>
    <xf numFmtId="0" fontId="1" fillId="0" borderId="27" xfId="0" applyFont="1" applyBorder="1" applyAlignment="1">
      <alignment horizontal="left" vertical="center" wrapText="1"/>
    </xf>
    <xf numFmtId="0" fontId="12" fillId="0" borderId="18" xfId="0" applyFont="1" applyBorder="1" applyAlignment="1">
      <alignment horizontal="center" vertical="center" wrapText="1"/>
    </xf>
    <xf numFmtId="2" fontId="12" fillId="0" borderId="18" xfId="0" applyNumberFormat="1" applyFont="1" applyBorder="1" applyAlignment="1">
      <alignment horizontal="center" vertical="center" wrapText="1"/>
    </xf>
    <xf numFmtId="0" fontId="1" fillId="0" borderId="28" xfId="0" applyFont="1" applyBorder="1" applyAlignment="1">
      <alignment horizontal="right" vertical="center" wrapText="1"/>
    </xf>
    <xf numFmtId="0" fontId="12" fillId="0" borderId="14" xfId="0" applyFont="1" applyBorder="1" applyAlignment="1">
      <alignment vertical="center" wrapText="1"/>
    </xf>
    <xf numFmtId="0" fontId="1" fillId="0" borderId="14" xfId="0" applyFont="1" applyBorder="1"/>
    <xf numFmtId="0" fontId="1" fillId="0" borderId="0" xfId="0" applyFont="1" applyAlignment="1">
      <alignment horizontal="right" vertical="center" wrapText="1"/>
    </xf>
    <xf numFmtId="2" fontId="12" fillId="0" borderId="26" xfId="0" applyNumberFormat="1" applyFont="1" applyBorder="1" applyAlignment="1">
      <alignment horizontal="center" vertical="center" wrapText="1"/>
    </xf>
    <xf numFmtId="0" fontId="1" fillId="0" borderId="15" xfId="0" applyFont="1" applyBorder="1" applyAlignment="1">
      <alignment horizontal="right" vertical="center" wrapText="1"/>
    </xf>
    <xf numFmtId="0" fontId="12" fillId="0" borderId="15" xfId="0" applyFont="1" applyBorder="1" applyAlignment="1">
      <alignment horizontal="left" vertical="center" wrapText="1"/>
    </xf>
    <xf numFmtId="0" fontId="1" fillId="0" borderId="31" xfId="0" applyFont="1" applyBorder="1" applyAlignment="1">
      <alignment horizontal="center" vertical="center"/>
    </xf>
    <xf numFmtId="0" fontId="1" fillId="0" borderId="32" xfId="0" applyFont="1" applyBorder="1" applyAlignment="1">
      <alignment horizontal="center" vertical="center"/>
    </xf>
    <xf numFmtId="0" fontId="1" fillId="0" borderId="8" xfId="0" applyFont="1" applyBorder="1" applyAlignment="1">
      <alignment wrapText="1"/>
    </xf>
    <xf numFmtId="0" fontId="1" fillId="0" borderId="33" xfId="0" applyFont="1" applyBorder="1" applyAlignment="1">
      <alignment horizontal="center" vertical="center"/>
    </xf>
    <xf numFmtId="2" fontId="1" fillId="0" borderId="7" xfId="0" applyNumberFormat="1" applyFont="1" applyBorder="1" applyAlignment="1">
      <alignment horizontal="center" vertical="center"/>
    </xf>
    <xf numFmtId="2" fontId="1" fillId="0" borderId="8" xfId="0" applyNumberFormat="1" applyFont="1" applyBorder="1" applyAlignment="1">
      <alignment horizontal="center" vertical="center"/>
    </xf>
    <xf numFmtId="43" fontId="1" fillId="0" borderId="32" xfId="2" applyFont="1" applyBorder="1">
      <alignment horizontal="center" vertical="center"/>
    </xf>
    <xf numFmtId="43" fontId="1" fillId="0" borderId="33" xfId="3" applyFont="1" applyBorder="1">
      <alignment horizontal="center" vertical="center"/>
    </xf>
    <xf numFmtId="43" fontId="1" fillId="0" borderId="31" xfId="4" applyFont="1" applyBorder="1">
      <alignment horizontal="center" vertical="center"/>
    </xf>
    <xf numFmtId="0" fontId="1" fillId="0" borderId="30" xfId="0" applyFont="1" applyBorder="1" applyAlignment="1">
      <alignment horizontal="center" vertical="center"/>
    </xf>
    <xf numFmtId="0" fontId="12" fillId="0" borderId="15" xfId="0" applyFont="1" applyBorder="1" applyAlignment="1">
      <alignment horizontal="right" vertical="center" wrapText="1"/>
    </xf>
    <xf numFmtId="0" fontId="12" fillId="0" borderId="15" xfId="0" applyFont="1" applyBorder="1" applyAlignment="1">
      <alignment vertical="center" wrapText="1"/>
    </xf>
    <xf numFmtId="0" fontId="12" fillId="0" borderId="17" xfId="0" applyFont="1" applyBorder="1" applyAlignment="1">
      <alignment horizontal="center" vertical="center"/>
    </xf>
    <xf numFmtId="0" fontId="12" fillId="0" borderId="15" xfId="0" applyFont="1" applyBorder="1" applyAlignment="1">
      <alignment horizontal="center" vertical="center"/>
    </xf>
    <xf numFmtId="2" fontId="12" fillId="0" borderId="15" xfId="0" applyNumberFormat="1" applyFont="1" applyBorder="1" applyAlignment="1">
      <alignment horizontal="center" vertical="center"/>
    </xf>
    <xf numFmtId="0" fontId="12" fillId="0" borderId="15" xfId="0" applyFont="1" applyBorder="1"/>
    <xf numFmtId="0" fontId="12" fillId="0" borderId="15" xfId="0" applyFont="1" applyBorder="1" applyAlignment="1">
      <alignment horizontal="center" vertical="center" wrapText="1"/>
    </xf>
    <xf numFmtId="2" fontId="12" fillId="0" borderId="15" xfId="0" applyNumberFormat="1" applyFont="1" applyBorder="1" applyAlignment="1">
      <alignment horizontal="center" vertical="center" wrapText="1"/>
    </xf>
    <xf numFmtId="0" fontId="12" fillId="0" borderId="14" xfId="0" applyFont="1" applyBorder="1"/>
    <xf numFmtId="0" fontId="12" fillId="0" borderId="13" xfId="0" applyFont="1" applyBorder="1" applyAlignment="1">
      <alignment horizontal="center" vertical="center" wrapText="1"/>
    </xf>
    <xf numFmtId="0" fontId="12" fillId="0" borderId="0" xfId="0" applyFont="1" applyAlignment="1">
      <alignment horizontal="right" vertical="center" wrapText="1"/>
    </xf>
    <xf numFmtId="0" fontId="12" fillId="0" borderId="31" xfId="0" applyFont="1" applyBorder="1" applyAlignment="1">
      <alignment horizontal="center" vertical="center"/>
    </xf>
    <xf numFmtId="0" fontId="12" fillId="0" borderId="32" xfId="0" applyFont="1" applyBorder="1" applyAlignment="1">
      <alignment horizontal="center" vertical="center"/>
    </xf>
    <xf numFmtId="0" fontId="12" fillId="0" borderId="8" xfId="0" applyFont="1" applyBorder="1" applyAlignment="1">
      <alignment wrapText="1"/>
    </xf>
    <xf numFmtId="0" fontId="12" fillId="0" borderId="33" xfId="0" applyFont="1" applyBorder="1" applyAlignment="1">
      <alignment horizontal="center" vertical="center"/>
    </xf>
    <xf numFmtId="2" fontId="1" fillId="0" borderId="16" xfId="0" applyNumberFormat="1" applyFont="1" applyBorder="1" applyAlignment="1">
      <alignment horizontal="center" vertical="center"/>
    </xf>
    <xf numFmtId="2" fontId="13" fillId="0" borderId="14" xfId="0" applyNumberFormat="1" applyFont="1" applyBorder="1" applyAlignment="1">
      <alignment horizontal="right" vertical="center" wrapText="1"/>
    </xf>
    <xf numFmtId="2" fontId="13" fillId="0" borderId="0" xfId="0" applyNumberFormat="1" applyFont="1" applyAlignment="1">
      <alignment horizontal="right" vertical="center" wrapText="1"/>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28" xfId="0" applyFont="1" applyBorder="1" applyAlignment="1">
      <alignment horizontal="left" vertical="center" wrapText="1"/>
    </xf>
    <xf numFmtId="2" fontId="1" fillId="0" borderId="29" xfId="0" applyNumberFormat="1" applyFont="1" applyBorder="1" applyAlignment="1">
      <alignment horizontal="center" vertical="center" wrapText="1"/>
    </xf>
    <xf numFmtId="2" fontId="1" fillId="0" borderId="14" xfId="2" applyNumberFormat="1" applyFont="1">
      <alignment horizontal="center" vertical="center"/>
    </xf>
    <xf numFmtId="4" fontId="14" fillId="0" borderId="34" xfId="0" applyNumberFormat="1" applyFont="1" applyBorder="1" applyAlignment="1">
      <alignment horizontal="center" vertical="center"/>
    </xf>
    <xf numFmtId="2" fontId="1" fillId="0" borderId="16" xfId="3" applyNumberFormat="1" applyFont="1">
      <alignment horizontal="center" vertical="center"/>
    </xf>
    <xf numFmtId="2" fontId="1" fillId="0" borderId="13" xfId="4" applyNumberFormat="1" applyFont="1">
      <alignment horizontal="center" vertical="center"/>
    </xf>
    <xf numFmtId="2" fontId="12" fillId="0" borderId="34" xfId="0" applyNumberFormat="1" applyFont="1" applyBorder="1" applyAlignment="1">
      <alignment horizontal="center" vertical="center" wrapText="1"/>
    </xf>
    <xf numFmtId="0" fontId="1" fillId="0" borderId="29" xfId="0" applyFont="1" applyBorder="1" applyAlignment="1">
      <alignment horizontal="center" vertical="center" wrapText="1"/>
    </xf>
    <xf numFmtId="0" fontId="0" fillId="0" borderId="0" xfId="0" applyAlignment="1">
      <alignment horizontal="left" vertical="center" wrapText="1"/>
    </xf>
    <xf numFmtId="0" fontId="4" fillId="0" borderId="22" xfId="0" applyFont="1" applyBorder="1" applyAlignment="1">
      <alignment horizontal="center" vertical="center"/>
    </xf>
    <xf numFmtId="0" fontId="5" fillId="0" borderId="0" xfId="0" applyFont="1" applyAlignment="1">
      <alignment horizontal="left" vertical="center"/>
    </xf>
    <xf numFmtId="0" fontId="9" fillId="0" borderId="4" xfId="0" applyFont="1" applyBorder="1" applyAlignment="1">
      <alignment horizontal="right" vertical="center"/>
    </xf>
    <xf numFmtId="0" fontId="9" fillId="0" borderId="5" xfId="0" applyFont="1" applyBorder="1" applyAlignment="1">
      <alignment horizontal="right" vertical="center"/>
    </xf>
    <xf numFmtId="0" fontId="9" fillId="0" borderId="6" xfId="0" applyFont="1" applyBorder="1" applyAlignment="1">
      <alignment horizontal="right" vertical="center"/>
    </xf>
    <xf numFmtId="0" fontId="1" fillId="0" borderId="1"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 xfId="0" applyFont="1" applyBorder="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9" fillId="0" borderId="23" xfId="0" applyFont="1" applyBorder="1" applyAlignment="1">
      <alignment horizontal="right" vertical="center"/>
    </xf>
    <xf numFmtId="0" fontId="9" fillId="0" borderId="24" xfId="0" applyFont="1" applyBorder="1" applyAlignment="1">
      <alignment horizontal="right" vertical="center"/>
    </xf>
    <xf numFmtId="0" fontId="9" fillId="0" borderId="25" xfId="0" applyFont="1" applyBorder="1" applyAlignment="1">
      <alignment horizontal="righ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1" fillId="0" borderId="37" xfId="0" applyFont="1" applyBorder="1" applyAlignment="1">
      <alignment horizontal="center" vertical="center"/>
    </xf>
    <xf numFmtId="0" fontId="16" fillId="0" borderId="0" xfId="0" applyFont="1" applyAlignment="1">
      <alignment horizontal="right" vertical="center" wrapText="1"/>
    </xf>
    <xf numFmtId="0" fontId="16" fillId="0" borderId="0" xfId="0" applyFont="1" applyAlignment="1">
      <alignment vertical="center" wrapText="1"/>
    </xf>
    <xf numFmtId="0" fontId="16" fillId="0" borderId="0" xfId="0" applyFont="1" applyAlignment="1">
      <alignment horizontal="center" vertical="center" wrapText="1"/>
    </xf>
    <xf numFmtId="0" fontId="17" fillId="0" borderId="0" xfId="0" applyFont="1" applyAlignment="1">
      <alignment vertical="center" wrapText="1"/>
    </xf>
    <xf numFmtId="0" fontId="17" fillId="0" borderId="0" xfId="0" applyFont="1" applyAlignment="1">
      <alignment horizontal="center" vertical="center" wrapText="1"/>
    </xf>
    <xf numFmtId="0" fontId="17" fillId="0" borderId="0" xfId="0" applyFont="1" applyAlignment="1">
      <alignment horizontal="center" vertical="center" wrapText="1"/>
    </xf>
    <xf numFmtId="0" fontId="18" fillId="4" borderId="14" xfId="0" applyFont="1" applyFill="1" applyBorder="1" applyAlignment="1">
      <alignment horizontal="center" vertical="center" wrapText="1"/>
    </xf>
    <xf numFmtId="0" fontId="16" fillId="0" borderId="14" xfId="0" applyFont="1" applyBorder="1"/>
    <xf numFmtId="0" fontId="16" fillId="0" borderId="14" xfId="0" applyFont="1" applyBorder="1" applyAlignment="1">
      <alignment wrapText="1"/>
    </xf>
    <xf numFmtId="0" fontId="17" fillId="0" borderId="14" xfId="0" applyFont="1" applyBorder="1" applyAlignment="1">
      <alignment horizontal="center" vertical="center" wrapText="1"/>
    </xf>
    <xf numFmtId="0" fontId="16" fillId="0" borderId="0" xfId="0" applyFont="1"/>
    <xf numFmtId="2" fontId="16" fillId="0" borderId="14" xfId="0" applyNumberFormat="1" applyFont="1" applyBorder="1" applyAlignment="1">
      <alignment horizontal="center" vertical="center" wrapText="1"/>
    </xf>
    <xf numFmtId="0" fontId="16" fillId="0" borderId="14" xfId="0" applyFont="1" applyBorder="1" applyAlignment="1">
      <alignment horizontal="center" vertical="center" wrapText="1"/>
    </xf>
    <xf numFmtId="0" fontId="16" fillId="0" borderId="14" xfId="0" applyFont="1" applyBorder="1" applyAlignment="1">
      <alignment vertical="center" wrapText="1"/>
    </xf>
    <xf numFmtId="0" fontId="17" fillId="0" borderId="14" xfId="0" applyFont="1" applyBorder="1" applyAlignment="1">
      <alignment horizontal="right" vertical="center" wrapText="1"/>
    </xf>
    <xf numFmtId="2" fontId="17" fillId="0" borderId="14" xfId="0" applyNumberFormat="1" applyFont="1" applyBorder="1" applyAlignment="1">
      <alignment horizontal="center" vertical="center" wrapText="1"/>
    </xf>
    <xf numFmtId="0" fontId="19" fillId="0" borderId="0" xfId="0" applyFont="1" applyAlignment="1">
      <alignment horizontal="right" vertical="center" wrapText="1"/>
    </xf>
    <xf numFmtId="0" fontId="19" fillId="0" borderId="0" xfId="0" applyFont="1" applyAlignment="1">
      <alignment horizontal="right" vertical="center"/>
    </xf>
    <xf numFmtId="0" fontId="19" fillId="0" borderId="0" xfId="0" applyFont="1"/>
    <xf numFmtId="0" fontId="19" fillId="0" borderId="0" xfId="0" applyFont="1" applyAlignment="1">
      <alignment horizontal="center" vertical="center"/>
    </xf>
    <xf numFmtId="0" fontId="20" fillId="0" borderId="0" xfId="0" applyFont="1" applyAlignment="1">
      <alignment horizontal="center" vertical="center"/>
    </xf>
    <xf numFmtId="0" fontId="19" fillId="0" borderId="0" xfId="0" applyFont="1" applyAlignment="1">
      <alignment horizontal="right" vertical="center"/>
    </xf>
    <xf numFmtId="0" fontId="16" fillId="0" borderId="28" xfId="0" applyFont="1" applyBorder="1" applyAlignment="1">
      <alignment horizontal="left" vertical="center" wrapText="1"/>
    </xf>
  </cellXfs>
  <cellStyles count="50">
    <cellStyle name="Comma [0] 2" xfId="2" xr:uid="{00000000-0005-0000-0000-000000000000}"/>
    <cellStyle name="Comma [0] 3" xfId="3" xr:uid="{00000000-0005-0000-0000-000001000000}"/>
    <cellStyle name="Comma [0] 3 2" xfId="4" xr:uid="{00000000-0005-0000-0000-000002000000}"/>
    <cellStyle name="Comma [0] 3 2 2" xfId="8" xr:uid="{00000000-0005-0000-0000-000003000000}"/>
    <cellStyle name="Comma [0] 3 2 2 2" xfId="9" xr:uid="{00000000-0005-0000-0000-000004000000}"/>
    <cellStyle name="Comma [0] 3 2 3" xfId="5" xr:uid="{00000000-0005-0000-0000-000005000000}"/>
    <cellStyle name="Comma [0] 3 2 3 2" xfId="6" xr:uid="{00000000-0005-0000-0000-000006000000}"/>
    <cellStyle name="Comma [0] 3 2 3 2 2" xfId="7" xr:uid="{00000000-0005-0000-0000-000007000000}"/>
    <cellStyle name="Currency 2" xfId="12" xr:uid="{00000000-0005-0000-0000-000008000000}"/>
    <cellStyle name="Currency 2 10" xfId="22" xr:uid="{00000000-0005-0000-0000-000009000000}"/>
    <cellStyle name="Currency 2 11" xfId="23" xr:uid="{00000000-0005-0000-0000-00000A000000}"/>
    <cellStyle name="Currency 2 12" xfId="24" xr:uid="{00000000-0005-0000-0000-00000B000000}"/>
    <cellStyle name="Currency 2 13" xfId="25" xr:uid="{00000000-0005-0000-0000-00000C000000}"/>
    <cellStyle name="Currency 2 14" xfId="26" xr:uid="{00000000-0005-0000-0000-00000D000000}"/>
    <cellStyle name="Currency 2 15" xfId="27" xr:uid="{00000000-0005-0000-0000-00000E000000}"/>
    <cellStyle name="Currency 2 16" xfId="28" xr:uid="{00000000-0005-0000-0000-00000F000000}"/>
    <cellStyle name="Currency 2 17" xfId="29" xr:uid="{00000000-0005-0000-0000-000010000000}"/>
    <cellStyle name="Currency 2 18" xfId="30" xr:uid="{00000000-0005-0000-0000-000011000000}"/>
    <cellStyle name="Currency 2 19" xfId="31" xr:uid="{00000000-0005-0000-0000-000012000000}"/>
    <cellStyle name="Currency 2 2" xfId="14" xr:uid="{00000000-0005-0000-0000-000013000000}"/>
    <cellStyle name="Currency 2 20" xfId="32" xr:uid="{00000000-0005-0000-0000-000014000000}"/>
    <cellStyle name="Currency 2 21" xfId="1" xr:uid="{00000000-0005-0000-0000-000015000000}"/>
    <cellStyle name="Currency 2 22" xfId="33" xr:uid="{00000000-0005-0000-0000-000016000000}"/>
    <cellStyle name="Currency 2 23" xfId="34" xr:uid="{00000000-0005-0000-0000-000017000000}"/>
    <cellStyle name="Currency 2 24" xfId="35" xr:uid="{00000000-0005-0000-0000-000018000000}"/>
    <cellStyle name="Currency 2 25" xfId="36" xr:uid="{00000000-0005-0000-0000-000019000000}"/>
    <cellStyle name="Currency 2 26" xfId="37" xr:uid="{00000000-0005-0000-0000-00001A000000}"/>
    <cellStyle name="Currency 2 27" xfId="38" xr:uid="{00000000-0005-0000-0000-00001B000000}"/>
    <cellStyle name="Currency 2 28" xfId="39" xr:uid="{00000000-0005-0000-0000-00001C000000}"/>
    <cellStyle name="Currency 2 29" xfId="40" xr:uid="{00000000-0005-0000-0000-00001D000000}"/>
    <cellStyle name="Currency 2 3" xfId="15" xr:uid="{00000000-0005-0000-0000-00001E000000}"/>
    <cellStyle name="Currency 2 30" xfId="41" xr:uid="{00000000-0005-0000-0000-00001F000000}"/>
    <cellStyle name="Currency 2 31" xfId="42" xr:uid="{00000000-0005-0000-0000-000020000000}"/>
    <cellStyle name="Currency 2 32" xfId="43" xr:uid="{00000000-0005-0000-0000-000021000000}"/>
    <cellStyle name="Currency 2 33" xfId="44" xr:uid="{00000000-0005-0000-0000-000022000000}"/>
    <cellStyle name="Currency 2 34" xfId="45" xr:uid="{00000000-0005-0000-0000-000023000000}"/>
    <cellStyle name="Currency 2 35" xfId="46" xr:uid="{00000000-0005-0000-0000-000024000000}"/>
    <cellStyle name="Currency 2 36" xfId="47" xr:uid="{00000000-0005-0000-0000-000025000000}"/>
    <cellStyle name="Currency 2 37" xfId="48" xr:uid="{00000000-0005-0000-0000-000026000000}"/>
    <cellStyle name="Currency 2 38" xfId="49" xr:uid="{00000000-0005-0000-0000-000027000000}"/>
    <cellStyle name="Currency 2 4" xfId="16" xr:uid="{00000000-0005-0000-0000-000028000000}"/>
    <cellStyle name="Currency 2 5" xfId="17" xr:uid="{00000000-0005-0000-0000-000029000000}"/>
    <cellStyle name="Currency 2 6" xfId="18" xr:uid="{00000000-0005-0000-0000-00002A000000}"/>
    <cellStyle name="Currency 2 7" xfId="19" xr:uid="{00000000-0005-0000-0000-00002B000000}"/>
    <cellStyle name="Currency 2 8" xfId="20" xr:uid="{00000000-0005-0000-0000-00002C000000}"/>
    <cellStyle name="Currency 2 9" xfId="21" xr:uid="{00000000-0005-0000-0000-00002D000000}"/>
    <cellStyle name="Normal 2" xfId="11" xr:uid="{00000000-0005-0000-0000-00002E000000}"/>
    <cellStyle name="Parasts" xfId="0" builtinId="0"/>
    <cellStyle name="Parasts 2" xfId="10" xr:uid="{00000000-0005-0000-0000-000030000000}"/>
    <cellStyle name="Tāmes izmaksas" xfId="13"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8"/>
  <sheetViews>
    <sheetView tabSelected="1" workbookViewId="0">
      <selection activeCell="H10" sqref="H10"/>
    </sheetView>
  </sheetViews>
  <sheetFormatPr defaultRowHeight="15.75" x14ac:dyDescent="0.25"/>
  <cols>
    <col min="1" max="1" width="6.7109375" style="145" customWidth="1"/>
    <col min="2" max="2" width="32" style="145" customWidth="1"/>
    <col min="3" max="3" width="51.140625" style="145" customWidth="1"/>
    <col min="4" max="4" width="24.5703125" style="145" customWidth="1"/>
    <col min="5" max="16384" width="9.140625" style="145"/>
  </cols>
  <sheetData>
    <row r="1" spans="1:5" s="136" customFormat="1" ht="50.25" customHeight="1" x14ac:dyDescent="0.25">
      <c r="A1" s="135" t="s">
        <v>171</v>
      </c>
      <c r="B1" s="135"/>
      <c r="C1" s="135"/>
      <c r="D1" s="135"/>
      <c r="E1" s="135"/>
    </row>
    <row r="2" spans="1:5" s="136" customFormat="1" x14ac:dyDescent="0.25">
      <c r="A2" s="137"/>
      <c r="B2" s="137"/>
      <c r="C2" s="137"/>
      <c r="D2" s="137"/>
    </row>
    <row r="3" spans="1:5" s="136" customFormat="1" ht="15.75" customHeight="1" x14ac:dyDescent="0.25">
      <c r="A3" s="138"/>
      <c r="B3" s="139" t="s">
        <v>170</v>
      </c>
      <c r="C3" s="139"/>
      <c r="D3" s="139"/>
      <c r="E3" s="139"/>
    </row>
    <row r="4" spans="1:5" s="136" customFormat="1" ht="15.75" customHeight="1" x14ac:dyDescent="0.25">
      <c r="A4" s="138"/>
      <c r="B4" s="140"/>
      <c r="C4" s="140"/>
      <c r="D4" s="140"/>
      <c r="E4" s="140"/>
    </row>
    <row r="5" spans="1:5" s="136" customFormat="1" ht="45.75" customHeight="1" x14ac:dyDescent="0.25">
      <c r="A5" s="157" t="s">
        <v>172</v>
      </c>
      <c r="B5" s="157"/>
      <c r="C5" s="157"/>
      <c r="D5" s="157"/>
    </row>
    <row r="6" spans="1:5" ht="47.25" x14ac:dyDescent="0.25">
      <c r="A6" s="144" t="s">
        <v>0</v>
      </c>
      <c r="B6" s="144" t="s">
        <v>1</v>
      </c>
      <c r="C6" s="144" t="s">
        <v>168</v>
      </c>
      <c r="D6" s="144" t="s">
        <v>169</v>
      </c>
    </row>
    <row r="7" spans="1:5" x14ac:dyDescent="0.25">
      <c r="A7" s="141">
        <v>1</v>
      </c>
      <c r="B7" s="142" t="s">
        <v>2</v>
      </c>
      <c r="C7" s="143" t="s">
        <v>3</v>
      </c>
      <c r="D7" s="146">
        <f>'1.Loka iela 4'!P13</f>
        <v>0</v>
      </c>
    </row>
    <row r="8" spans="1:5" x14ac:dyDescent="0.25">
      <c r="A8" s="141">
        <v>2</v>
      </c>
      <c r="B8" s="142" t="s">
        <v>4</v>
      </c>
      <c r="C8" s="143" t="s">
        <v>5</v>
      </c>
      <c r="D8" s="146">
        <f>'2.Mālkalnes pr. 30'!P13</f>
        <v>0</v>
      </c>
    </row>
    <row r="9" spans="1:5" x14ac:dyDescent="0.25">
      <c r="A9" s="141">
        <v>3</v>
      </c>
      <c r="B9" s="142" t="s">
        <v>6</v>
      </c>
      <c r="C9" s="143" t="s">
        <v>7</v>
      </c>
      <c r="D9" s="146">
        <f>'3.Mālkalnes pr. 34'!P13</f>
        <v>0</v>
      </c>
    </row>
    <row r="10" spans="1:5" x14ac:dyDescent="0.25">
      <c r="A10" s="141">
        <v>4</v>
      </c>
      <c r="B10" s="142" t="s">
        <v>8</v>
      </c>
      <c r="C10" s="143" t="s">
        <v>3</v>
      </c>
      <c r="D10" s="146">
        <f>'4. Strazdu iela 1'!P13</f>
        <v>0</v>
      </c>
    </row>
    <row r="11" spans="1:5" x14ac:dyDescent="0.25">
      <c r="A11" s="141">
        <v>5</v>
      </c>
      <c r="B11" s="142" t="s">
        <v>9</v>
      </c>
      <c r="C11" s="143" t="s">
        <v>10</v>
      </c>
      <c r="D11" s="146">
        <f>'5. Tīnūžu iela 13'!P13</f>
        <v>0</v>
      </c>
    </row>
    <row r="12" spans="1:5" x14ac:dyDescent="0.25">
      <c r="A12" s="141">
        <v>6</v>
      </c>
      <c r="B12" s="142" t="s">
        <v>11</v>
      </c>
      <c r="C12" s="143" t="s">
        <v>5</v>
      </c>
      <c r="D12" s="146">
        <f>'6. Tīnūž iela 15'!P13</f>
        <v>0</v>
      </c>
    </row>
    <row r="13" spans="1:5" x14ac:dyDescent="0.25">
      <c r="A13" s="141">
        <v>7</v>
      </c>
      <c r="B13" s="142" t="s">
        <v>12</v>
      </c>
      <c r="C13" s="143" t="s">
        <v>13</v>
      </c>
      <c r="D13" s="146">
        <f>'7. Tīnūžu iela 9'!P13</f>
        <v>0</v>
      </c>
    </row>
    <row r="14" spans="1:5" x14ac:dyDescent="0.25">
      <c r="A14" s="141">
        <v>8</v>
      </c>
      <c r="B14" s="142" t="s">
        <v>14</v>
      </c>
      <c r="C14" s="143" t="s">
        <v>15</v>
      </c>
      <c r="D14" s="146">
        <f>'8. Turkalnes iela 3'!P13</f>
        <v>0</v>
      </c>
    </row>
    <row r="15" spans="1:5" x14ac:dyDescent="0.25">
      <c r="A15" s="141">
        <v>9</v>
      </c>
      <c r="B15" s="142" t="s">
        <v>16</v>
      </c>
      <c r="C15" s="143" t="s">
        <v>5</v>
      </c>
      <c r="D15" s="146">
        <f>'9. Upes pr. 22'!P13</f>
        <v>0</v>
      </c>
    </row>
    <row r="16" spans="1:5" x14ac:dyDescent="0.25">
      <c r="A16" s="141">
        <v>10</v>
      </c>
      <c r="B16" s="142" t="s">
        <v>17</v>
      </c>
      <c r="C16" s="143" t="s">
        <v>18</v>
      </c>
      <c r="D16" s="146">
        <f>'10. Turkalnes iela 5'!P13</f>
        <v>0</v>
      </c>
    </row>
    <row r="17" spans="1:4" x14ac:dyDescent="0.25">
      <c r="A17" s="141">
        <v>11</v>
      </c>
      <c r="B17" s="142" t="s">
        <v>19</v>
      </c>
      <c r="C17" s="143" t="s">
        <v>18</v>
      </c>
      <c r="D17" s="146">
        <f>'11. Bērzu aleja 8'!P13</f>
        <v>0</v>
      </c>
    </row>
    <row r="18" spans="1:4" x14ac:dyDescent="0.25">
      <c r="A18" s="147"/>
      <c r="B18" s="148"/>
      <c r="C18" s="149" t="s">
        <v>167</v>
      </c>
      <c r="D18" s="150">
        <f>ROUND(SUM(D7:D17),2)</f>
        <v>0</v>
      </c>
    </row>
  </sheetData>
  <mergeCells count="3">
    <mergeCell ref="A1:E1"/>
    <mergeCell ref="B3:E3"/>
    <mergeCell ref="A5:D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P64"/>
  <sheetViews>
    <sheetView workbookViewId="0">
      <selection activeCell="S16" sqref="S16"/>
    </sheetView>
  </sheetViews>
  <sheetFormatPr defaultRowHeight="15" x14ac:dyDescent="0.25"/>
  <cols>
    <col min="1" max="1" width="4.85546875" customWidth="1"/>
    <col min="2" max="2" width="6.5703125" customWidth="1"/>
    <col min="3" max="3" width="37.140625" customWidth="1"/>
    <col min="4" max="4" width="8" customWidth="1"/>
    <col min="7" max="7" width="7.5703125" customWidth="1"/>
    <col min="16" max="16" width="15.42578125" customWidth="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ht="12.75"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s="1" customFormat="1" ht="12.75" x14ac:dyDescent="0.2">
      <c r="A4" s="3"/>
      <c r="B4" s="3"/>
      <c r="D4" s="3"/>
      <c r="E4" s="3"/>
      <c r="F4" s="3"/>
      <c r="G4" s="3"/>
      <c r="H4" s="3"/>
      <c r="I4" s="3"/>
      <c r="J4" s="3"/>
      <c r="K4" s="3"/>
      <c r="L4" s="3"/>
      <c r="M4" s="3"/>
      <c r="N4" s="3"/>
      <c r="O4" s="3"/>
      <c r="P4" s="41"/>
    </row>
    <row r="5" spans="1:16" s="1" customFormat="1" ht="20.25" x14ac:dyDescent="0.2">
      <c r="B5" s="43"/>
      <c r="C5" s="43"/>
      <c r="D5" s="43"/>
      <c r="E5" s="43"/>
      <c r="F5" s="43"/>
      <c r="G5" s="43"/>
      <c r="H5" s="2" t="s">
        <v>21</v>
      </c>
      <c r="I5" s="43"/>
      <c r="J5" s="43"/>
      <c r="K5" s="43"/>
      <c r="L5" s="43"/>
      <c r="M5" s="43"/>
      <c r="N5" s="43"/>
      <c r="O5" s="43"/>
      <c r="P5" s="43"/>
    </row>
    <row r="6" spans="1:16" s="1" customFormat="1" ht="14.25" customHeight="1" x14ac:dyDescent="0.2">
      <c r="A6" s="115" t="s">
        <v>22</v>
      </c>
      <c r="B6" s="115"/>
      <c r="C6" s="115"/>
      <c r="D6" s="115"/>
      <c r="E6" s="115"/>
      <c r="F6" s="115"/>
      <c r="G6" s="115"/>
      <c r="H6" s="115"/>
      <c r="I6" s="115"/>
      <c r="J6" s="115"/>
      <c r="K6" s="115"/>
      <c r="L6" s="115"/>
      <c r="M6" s="115"/>
      <c r="N6" s="115"/>
      <c r="O6" s="115"/>
      <c r="P6" s="115"/>
    </row>
    <row r="7" spans="1:16" s="1" customFormat="1" ht="12.75" x14ac:dyDescent="0.2">
      <c r="A7" s="3"/>
      <c r="B7" s="3"/>
      <c r="D7" s="3"/>
      <c r="E7" s="3"/>
      <c r="F7" s="3"/>
      <c r="G7" s="3"/>
      <c r="H7" s="3"/>
      <c r="I7" s="3"/>
      <c r="J7" s="3"/>
      <c r="K7" s="3"/>
      <c r="L7" s="3"/>
      <c r="M7" s="3"/>
      <c r="N7" s="3"/>
      <c r="O7" s="3"/>
      <c r="P7" s="3"/>
    </row>
    <row r="8" spans="1:16" s="6" customFormat="1" ht="12.75" x14ac:dyDescent="0.2">
      <c r="A8" s="5"/>
      <c r="B8" s="5"/>
      <c r="C8" s="6" t="s">
        <v>23</v>
      </c>
      <c r="D8" s="116" t="s">
        <v>24</v>
      </c>
      <c r="E8" s="116"/>
      <c r="F8" s="116"/>
      <c r="G8" s="116"/>
      <c r="H8" s="116"/>
      <c r="I8" s="116"/>
      <c r="J8" s="116"/>
      <c r="K8" s="116"/>
      <c r="L8" s="116"/>
      <c r="M8" s="116"/>
      <c r="N8" s="116"/>
      <c r="O8" s="5"/>
      <c r="P8" s="5"/>
    </row>
    <row r="9" spans="1:16" s="6" customFormat="1" ht="12.75" x14ac:dyDescent="0.2">
      <c r="A9" s="5"/>
      <c r="B9" s="5"/>
      <c r="C9" s="6" t="s">
        <v>25</v>
      </c>
      <c r="D9" s="116" t="s">
        <v>26</v>
      </c>
      <c r="E9" s="116"/>
      <c r="F9" s="116"/>
      <c r="G9" s="116"/>
      <c r="H9" s="116"/>
      <c r="I9" s="116"/>
      <c r="J9" s="116"/>
      <c r="K9" s="116"/>
      <c r="L9" s="116"/>
      <c r="M9" s="116"/>
      <c r="N9" s="116"/>
      <c r="O9" s="5"/>
      <c r="P9" s="5"/>
    </row>
    <row r="10" spans="1:16" s="6" customFormat="1" ht="12.75" x14ac:dyDescent="0.2">
      <c r="A10" s="5"/>
      <c r="B10" s="5"/>
      <c r="C10" s="6" t="s">
        <v>27</v>
      </c>
      <c r="D10" s="116" t="s">
        <v>28</v>
      </c>
      <c r="E10" s="116"/>
      <c r="F10" s="116"/>
      <c r="G10" s="116"/>
      <c r="H10" s="116"/>
      <c r="I10" s="116"/>
      <c r="J10" s="116"/>
      <c r="K10" s="116"/>
      <c r="L10" s="116"/>
      <c r="M10" s="116"/>
      <c r="N10" s="116"/>
      <c r="O10" s="5"/>
      <c r="P10" s="5"/>
    </row>
    <row r="11" spans="1:16" s="6" customFormat="1" ht="12.75" x14ac:dyDescent="0.2">
      <c r="A11" s="5"/>
      <c r="B11" s="5"/>
      <c r="C11" s="6" t="s">
        <v>29</v>
      </c>
      <c r="D11" s="116"/>
      <c r="E11" s="116"/>
      <c r="F11" s="116"/>
      <c r="G11" s="116"/>
      <c r="H11" s="116"/>
      <c r="I11" s="116"/>
      <c r="J11" s="116"/>
      <c r="K11" s="116"/>
      <c r="L11" s="116"/>
      <c r="M11" s="116"/>
      <c r="N11" s="116"/>
      <c r="O11" s="5"/>
      <c r="P11" s="5"/>
    </row>
    <row r="12" spans="1:16" s="6" customFormat="1" ht="12.75" x14ac:dyDescent="0.2">
      <c r="A12" s="5"/>
      <c r="B12" s="5"/>
      <c r="D12" s="5"/>
      <c r="E12" s="5"/>
      <c r="F12" s="5"/>
      <c r="G12" s="5"/>
      <c r="H12" s="5"/>
      <c r="I12" s="5"/>
      <c r="J12" s="5"/>
      <c r="K12" s="5"/>
      <c r="L12" s="5"/>
      <c r="M12" s="5"/>
      <c r="N12" s="5"/>
      <c r="O12" s="7"/>
      <c r="P12" s="5"/>
    </row>
    <row r="13" spans="1:16" s="6" customFormat="1" ht="12.75" x14ac:dyDescent="0.2">
      <c r="A13" s="7"/>
      <c r="B13" s="7"/>
      <c r="C13" s="7"/>
      <c r="D13" s="7"/>
      <c r="E13" s="7"/>
      <c r="F13" s="7"/>
      <c r="G13" s="7"/>
      <c r="H13" s="7"/>
      <c r="I13" s="7"/>
      <c r="J13" s="7"/>
      <c r="K13" s="7"/>
      <c r="L13" s="7"/>
      <c r="M13" s="7"/>
      <c r="N13" s="7"/>
      <c r="O13" s="156" t="s">
        <v>175</v>
      </c>
      <c r="P13" s="42">
        <f>P58</f>
        <v>0</v>
      </c>
    </row>
    <row r="14" spans="1:16" s="1" customFormat="1" ht="12.75" x14ac:dyDescent="0.2">
      <c r="A14" s="3"/>
      <c r="B14" s="3"/>
      <c r="D14" s="3"/>
      <c r="E14" s="3"/>
      <c r="F14" s="3"/>
      <c r="G14" s="3"/>
      <c r="H14" s="3"/>
      <c r="I14" s="3"/>
      <c r="J14" s="3"/>
      <c r="K14" s="3"/>
      <c r="L14" s="3"/>
      <c r="M14" s="3"/>
      <c r="N14" s="3"/>
      <c r="O14" s="3"/>
      <c r="P14" s="3"/>
    </row>
    <row r="15" spans="1:16" s="1" customFormat="1" ht="12.75" x14ac:dyDescent="0.2">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s="1" customFormat="1" ht="63.75" x14ac:dyDescent="0.2">
      <c r="A16" s="121"/>
      <c r="B16" s="123"/>
      <c r="C16" s="123"/>
      <c r="D16" s="123"/>
      <c r="E16" s="125"/>
      <c r="F16" s="8" t="s">
        <v>37</v>
      </c>
      <c r="G16" s="9" t="s">
        <v>38</v>
      </c>
      <c r="H16" s="9" t="s">
        <v>39</v>
      </c>
      <c r="I16" s="9" t="s">
        <v>40</v>
      </c>
      <c r="J16" s="9" t="s">
        <v>41</v>
      </c>
      <c r="K16" s="10" t="s">
        <v>42</v>
      </c>
      <c r="L16" s="8" t="s">
        <v>43</v>
      </c>
      <c r="M16" s="9" t="s">
        <v>39</v>
      </c>
      <c r="N16" s="9" t="s">
        <v>40</v>
      </c>
      <c r="O16" s="9" t="s">
        <v>41</v>
      </c>
      <c r="P16" s="10" t="s">
        <v>44</v>
      </c>
    </row>
    <row r="17" spans="1:16" s="1" customFormat="1" ht="12.75" x14ac:dyDescent="0.2">
      <c r="A17" s="11">
        <v>1</v>
      </c>
      <c r="B17" s="12">
        <f>A17+1</f>
        <v>2</v>
      </c>
      <c r="C17" s="12">
        <f t="shared" ref="C17:P17" si="0">B17+1</f>
        <v>3</v>
      </c>
      <c r="D17" s="12">
        <f t="shared" si="0"/>
        <v>4</v>
      </c>
      <c r="E17" s="13">
        <f t="shared" si="0"/>
        <v>5</v>
      </c>
      <c r="F17" s="11">
        <f t="shared" si="0"/>
        <v>6</v>
      </c>
      <c r="G17" s="12">
        <f t="shared" si="0"/>
        <v>7</v>
      </c>
      <c r="H17" s="12">
        <f t="shared" si="0"/>
        <v>8</v>
      </c>
      <c r="I17" s="12">
        <f t="shared" si="0"/>
        <v>9</v>
      </c>
      <c r="J17" s="12">
        <f t="shared" si="0"/>
        <v>10</v>
      </c>
      <c r="K17" s="13">
        <f t="shared" si="0"/>
        <v>11</v>
      </c>
      <c r="L17" s="11">
        <f t="shared" si="0"/>
        <v>12</v>
      </c>
      <c r="M17" s="12">
        <f t="shared" si="0"/>
        <v>13</v>
      </c>
      <c r="N17" s="12">
        <f t="shared" si="0"/>
        <v>14</v>
      </c>
      <c r="O17" s="12">
        <f t="shared" si="0"/>
        <v>15</v>
      </c>
      <c r="P17" s="13">
        <f t="shared" si="0"/>
        <v>16</v>
      </c>
    </row>
    <row r="18" spans="1:16" s="1" customFormat="1" ht="12.75" x14ac:dyDescent="0.2">
      <c r="A18" s="56">
        <v>1</v>
      </c>
      <c r="B18" s="57"/>
      <c r="C18" s="44" t="s">
        <v>45</v>
      </c>
      <c r="D18" s="50" t="s">
        <v>46</v>
      </c>
      <c r="E18" s="51">
        <v>20</v>
      </c>
      <c r="F18" s="21"/>
      <c r="G18" s="24"/>
      <c r="H18" s="23"/>
      <c r="I18" s="24"/>
      <c r="J18" s="23"/>
      <c r="K18" s="25"/>
      <c r="L18" s="26"/>
      <c r="M18" s="23"/>
      <c r="N18" s="23"/>
      <c r="O18" s="23"/>
      <c r="P18" s="25"/>
    </row>
    <row r="19" spans="1:16" s="1" customFormat="1" ht="12.75" x14ac:dyDescent="0.2">
      <c r="A19" s="56">
        <v>2</v>
      </c>
      <c r="B19" s="57"/>
      <c r="C19" s="44" t="s">
        <v>47</v>
      </c>
      <c r="D19" s="53" t="s">
        <v>48</v>
      </c>
      <c r="E19" s="54">
        <v>37</v>
      </c>
      <c r="F19" s="21"/>
      <c r="G19" s="24"/>
      <c r="H19" s="23"/>
      <c r="I19" s="24"/>
      <c r="J19" s="23"/>
      <c r="K19" s="25"/>
      <c r="L19" s="26"/>
      <c r="M19" s="23"/>
      <c r="N19" s="23"/>
      <c r="O19" s="23"/>
      <c r="P19" s="25"/>
    </row>
    <row r="20" spans="1:16" s="1" customFormat="1" ht="25.5" x14ac:dyDescent="0.2">
      <c r="A20" s="56">
        <v>3</v>
      </c>
      <c r="B20" s="57"/>
      <c r="C20" s="44" t="s">
        <v>49</v>
      </c>
      <c r="D20" s="53" t="s">
        <v>48</v>
      </c>
      <c r="E20" s="54">
        <v>37</v>
      </c>
      <c r="F20" s="21"/>
      <c r="G20" s="24"/>
      <c r="H20" s="23"/>
      <c r="I20" s="24"/>
      <c r="J20" s="23"/>
      <c r="K20" s="25"/>
      <c r="L20" s="26"/>
      <c r="M20" s="23"/>
      <c r="N20" s="23"/>
      <c r="O20" s="23"/>
      <c r="P20" s="25"/>
    </row>
    <row r="21" spans="1:16" s="1" customFormat="1" ht="12.75" x14ac:dyDescent="0.2">
      <c r="A21" s="56"/>
      <c r="B21" s="57"/>
      <c r="C21" s="48" t="s">
        <v>149</v>
      </c>
      <c r="D21" s="53" t="s">
        <v>50</v>
      </c>
      <c r="E21" s="54">
        <v>400</v>
      </c>
      <c r="F21" s="21"/>
      <c r="G21" s="24"/>
      <c r="H21" s="23"/>
      <c r="I21" s="24"/>
      <c r="J21" s="23"/>
      <c r="K21" s="25"/>
      <c r="L21" s="26"/>
      <c r="M21" s="23"/>
      <c r="N21" s="23"/>
      <c r="O21" s="23"/>
      <c r="P21" s="25"/>
    </row>
    <row r="22" spans="1:16" s="1" customFormat="1" ht="12.75" x14ac:dyDescent="0.2">
      <c r="A22" s="56"/>
      <c r="B22" s="57"/>
      <c r="C22" s="59" t="s">
        <v>51</v>
      </c>
      <c r="D22" s="53" t="s">
        <v>52</v>
      </c>
      <c r="E22" s="54">
        <v>1</v>
      </c>
      <c r="F22" s="21"/>
      <c r="G22" s="24"/>
      <c r="H22" s="23"/>
      <c r="I22" s="24"/>
      <c r="J22" s="23"/>
      <c r="K22" s="25"/>
      <c r="L22" s="26"/>
      <c r="M22" s="23"/>
      <c r="N22" s="23"/>
      <c r="O22" s="23"/>
      <c r="P22" s="25"/>
    </row>
    <row r="23" spans="1:16" s="1" customFormat="1" ht="12.75" x14ac:dyDescent="0.2">
      <c r="A23" s="56">
        <v>4</v>
      </c>
      <c r="B23" s="57"/>
      <c r="C23" s="60" t="s">
        <v>53</v>
      </c>
      <c r="D23" s="50" t="s">
        <v>46</v>
      </c>
      <c r="E23" s="51">
        <v>15</v>
      </c>
      <c r="F23" s="21"/>
      <c r="G23" s="24"/>
      <c r="H23" s="23"/>
      <c r="I23" s="24"/>
      <c r="J23" s="23"/>
      <c r="K23" s="25"/>
      <c r="L23" s="26"/>
      <c r="M23" s="23"/>
      <c r="N23" s="23"/>
      <c r="O23" s="23"/>
      <c r="P23" s="25"/>
    </row>
    <row r="24" spans="1:16" s="1" customFormat="1" ht="12.75" x14ac:dyDescent="0.2">
      <c r="A24" s="56">
        <v>5</v>
      </c>
      <c r="B24" s="57"/>
      <c r="C24" s="60" t="s">
        <v>54</v>
      </c>
      <c r="D24" s="50" t="s">
        <v>46</v>
      </c>
      <c r="E24" s="51">
        <v>10</v>
      </c>
      <c r="F24" s="21"/>
      <c r="G24" s="24"/>
      <c r="H24" s="23"/>
      <c r="I24" s="24"/>
      <c r="J24" s="23"/>
      <c r="K24" s="25"/>
      <c r="L24" s="26"/>
      <c r="M24" s="23"/>
      <c r="N24" s="23"/>
      <c r="O24" s="23"/>
      <c r="P24" s="25"/>
    </row>
    <row r="25" spans="1:16" s="1" customFormat="1" ht="12.75" x14ac:dyDescent="0.2">
      <c r="A25" s="56"/>
      <c r="B25" s="57"/>
      <c r="C25" s="61" t="s">
        <v>55</v>
      </c>
      <c r="D25" s="50" t="s">
        <v>46</v>
      </c>
      <c r="E25" s="51">
        <v>10</v>
      </c>
      <c r="F25" s="21"/>
      <c r="G25" s="24"/>
      <c r="H25" s="23"/>
      <c r="I25" s="24"/>
      <c r="J25" s="23"/>
      <c r="K25" s="25"/>
      <c r="L25" s="26"/>
      <c r="M25" s="23"/>
      <c r="N25" s="23"/>
      <c r="O25" s="23"/>
      <c r="P25" s="25"/>
    </row>
    <row r="26" spans="1:16" s="1" customFormat="1" ht="25.5" x14ac:dyDescent="0.2">
      <c r="A26" s="56"/>
      <c r="B26" s="57"/>
      <c r="C26" s="61" t="s">
        <v>56</v>
      </c>
      <c r="D26" s="50" t="s">
        <v>46</v>
      </c>
      <c r="E26" s="51">
        <v>15</v>
      </c>
      <c r="F26" s="21"/>
      <c r="G26" s="24"/>
      <c r="H26" s="23"/>
      <c r="I26" s="24"/>
      <c r="J26" s="23"/>
      <c r="K26" s="25"/>
      <c r="L26" s="26"/>
      <c r="M26" s="23"/>
      <c r="N26" s="23"/>
      <c r="O26" s="23"/>
      <c r="P26" s="25"/>
    </row>
    <row r="27" spans="1:16" s="1" customFormat="1" ht="12.75" x14ac:dyDescent="0.2">
      <c r="A27" s="56"/>
      <c r="B27" s="57"/>
      <c r="C27" s="61" t="s">
        <v>51</v>
      </c>
      <c r="D27" s="50" t="s">
        <v>52</v>
      </c>
      <c r="E27" s="51">
        <v>1</v>
      </c>
      <c r="F27" s="21"/>
      <c r="G27" s="24"/>
      <c r="H27" s="23"/>
      <c r="I27" s="24"/>
      <c r="J27" s="23"/>
      <c r="K27" s="25"/>
      <c r="L27" s="26"/>
      <c r="M27" s="23"/>
      <c r="N27" s="23"/>
      <c r="O27" s="23"/>
      <c r="P27" s="25"/>
    </row>
    <row r="28" spans="1:16" s="1" customFormat="1" ht="12.75" x14ac:dyDescent="0.2">
      <c r="A28" s="62">
        <v>6</v>
      </c>
      <c r="B28" s="63"/>
      <c r="C28" s="64" t="s">
        <v>57</v>
      </c>
      <c r="D28" s="50" t="s">
        <v>46</v>
      </c>
      <c r="E28" s="51">
        <v>15</v>
      </c>
      <c r="F28" s="21"/>
      <c r="G28" s="24"/>
      <c r="H28" s="23"/>
      <c r="I28" s="24"/>
      <c r="J28" s="23"/>
      <c r="K28" s="25"/>
      <c r="L28" s="26"/>
      <c r="M28" s="23"/>
      <c r="N28" s="23"/>
      <c r="O28" s="23"/>
      <c r="P28" s="25"/>
    </row>
    <row r="29" spans="1:16" s="1" customFormat="1" ht="12.75" x14ac:dyDescent="0.2">
      <c r="A29" s="62"/>
      <c r="B29" s="63"/>
      <c r="C29" s="67" t="s">
        <v>58</v>
      </c>
      <c r="D29" s="50" t="s">
        <v>46</v>
      </c>
      <c r="E29" s="51">
        <v>15</v>
      </c>
      <c r="F29" s="21"/>
      <c r="G29" s="24"/>
      <c r="H29" s="23"/>
      <c r="I29" s="24"/>
      <c r="J29" s="23"/>
      <c r="K29" s="25"/>
      <c r="L29" s="26"/>
      <c r="M29" s="23"/>
      <c r="N29" s="23"/>
      <c r="O29" s="23"/>
      <c r="P29" s="25"/>
    </row>
    <row r="30" spans="1:16" s="1" customFormat="1" ht="12.75" x14ac:dyDescent="0.2">
      <c r="A30" s="62"/>
      <c r="B30" s="63"/>
      <c r="C30" s="48" t="s">
        <v>59</v>
      </c>
      <c r="D30" s="50" t="s">
        <v>60</v>
      </c>
      <c r="E30" s="51">
        <v>16</v>
      </c>
      <c r="F30" s="21"/>
      <c r="G30" s="24"/>
      <c r="H30" s="23"/>
      <c r="I30" s="24"/>
      <c r="J30" s="23"/>
      <c r="K30" s="25"/>
      <c r="L30" s="26"/>
      <c r="M30" s="23"/>
      <c r="N30" s="23"/>
      <c r="O30" s="23"/>
      <c r="P30" s="25"/>
    </row>
    <row r="31" spans="1:16" s="1" customFormat="1" ht="12.75" x14ac:dyDescent="0.2">
      <c r="A31" s="62"/>
      <c r="B31" s="63"/>
      <c r="C31" s="48" t="s">
        <v>61</v>
      </c>
      <c r="D31" s="50" t="s">
        <v>60</v>
      </c>
      <c r="E31" s="51">
        <v>4</v>
      </c>
      <c r="F31" s="21"/>
      <c r="G31" s="24"/>
      <c r="H31" s="23"/>
      <c r="I31" s="24"/>
      <c r="J31" s="23"/>
      <c r="K31" s="25"/>
      <c r="L31" s="26"/>
      <c r="M31" s="23"/>
      <c r="N31" s="23"/>
      <c r="O31" s="23"/>
      <c r="P31" s="25"/>
    </row>
    <row r="32" spans="1:16" s="1" customFormat="1" ht="12.75" x14ac:dyDescent="0.2">
      <c r="A32" s="62"/>
      <c r="B32" s="63"/>
      <c r="C32" s="48" t="s">
        <v>62</v>
      </c>
      <c r="D32" s="50" t="s">
        <v>52</v>
      </c>
      <c r="E32" s="51">
        <v>4</v>
      </c>
      <c r="F32" s="21"/>
      <c r="G32" s="24"/>
      <c r="H32" s="23"/>
      <c r="I32" s="24"/>
      <c r="J32" s="23"/>
      <c r="K32" s="25"/>
      <c r="L32" s="26"/>
      <c r="M32" s="23"/>
      <c r="N32" s="23"/>
      <c r="O32" s="23"/>
      <c r="P32" s="25"/>
    </row>
    <row r="33" spans="1:16" s="1" customFormat="1" ht="51" x14ac:dyDescent="0.2">
      <c r="A33" s="56">
        <v>7</v>
      </c>
      <c r="B33" s="57"/>
      <c r="C33" s="44" t="s">
        <v>63</v>
      </c>
      <c r="D33" s="53" t="s">
        <v>48</v>
      </c>
      <c r="E33" s="54">
        <v>37</v>
      </c>
      <c r="F33" s="21"/>
      <c r="G33" s="24"/>
      <c r="H33" s="23"/>
      <c r="I33" s="24"/>
      <c r="J33" s="23"/>
      <c r="K33" s="25"/>
      <c r="L33" s="26"/>
      <c r="M33" s="23"/>
      <c r="N33" s="23"/>
      <c r="O33" s="23"/>
      <c r="P33" s="25"/>
    </row>
    <row r="34" spans="1:16" s="1" customFormat="1" ht="25.5" x14ac:dyDescent="0.2">
      <c r="A34" s="56"/>
      <c r="B34" s="57"/>
      <c r="C34" s="48" t="s">
        <v>150</v>
      </c>
      <c r="D34" s="53" t="s">
        <v>48</v>
      </c>
      <c r="E34" s="54">
        <v>37</v>
      </c>
      <c r="F34" s="21"/>
      <c r="G34" s="24"/>
      <c r="H34" s="23"/>
      <c r="I34" s="24"/>
      <c r="J34" s="23"/>
      <c r="K34" s="25"/>
      <c r="L34" s="26"/>
      <c r="M34" s="23"/>
      <c r="N34" s="23"/>
      <c r="O34" s="23"/>
      <c r="P34" s="25"/>
    </row>
    <row r="35" spans="1:16" s="1" customFormat="1" ht="12.75" x14ac:dyDescent="0.2">
      <c r="A35" s="56"/>
      <c r="B35" s="57"/>
      <c r="C35" s="59" t="s">
        <v>51</v>
      </c>
      <c r="D35" s="50" t="s">
        <v>52</v>
      </c>
      <c r="E35" s="58">
        <v>1</v>
      </c>
      <c r="F35" s="21"/>
      <c r="G35" s="24"/>
      <c r="H35" s="23"/>
      <c r="I35" s="24"/>
      <c r="J35" s="23"/>
      <c r="K35" s="25"/>
      <c r="L35" s="26"/>
      <c r="M35" s="23"/>
      <c r="N35" s="23"/>
      <c r="O35" s="23"/>
      <c r="P35" s="25"/>
    </row>
    <row r="36" spans="1:16" s="1" customFormat="1" ht="38.25" x14ac:dyDescent="0.2">
      <c r="A36" s="62">
        <v>8</v>
      </c>
      <c r="B36" s="63"/>
      <c r="C36" s="64" t="s">
        <v>64</v>
      </c>
      <c r="D36" s="50" t="s">
        <v>48</v>
      </c>
      <c r="E36" s="51">
        <v>37</v>
      </c>
      <c r="F36" s="21"/>
      <c r="G36" s="24"/>
      <c r="H36" s="23"/>
      <c r="I36" s="24"/>
      <c r="J36" s="23"/>
      <c r="K36" s="25"/>
      <c r="L36" s="26"/>
      <c r="M36" s="23"/>
      <c r="N36" s="23"/>
      <c r="O36" s="23"/>
      <c r="P36" s="25"/>
    </row>
    <row r="37" spans="1:16" s="1" customFormat="1" ht="25.5" x14ac:dyDescent="0.2">
      <c r="A37" s="62"/>
      <c r="B37" s="63"/>
      <c r="C37" s="48" t="s">
        <v>151</v>
      </c>
      <c r="D37" s="52" t="s">
        <v>48</v>
      </c>
      <c r="E37" s="54">
        <v>40</v>
      </c>
      <c r="F37" s="21"/>
      <c r="G37" s="24"/>
      <c r="H37" s="23"/>
      <c r="I37" s="24"/>
      <c r="J37" s="23"/>
      <c r="K37" s="25"/>
      <c r="L37" s="26"/>
      <c r="M37" s="23"/>
      <c r="N37" s="23"/>
      <c r="O37" s="23"/>
      <c r="P37" s="25"/>
    </row>
    <row r="38" spans="1:16" s="1" customFormat="1" ht="12.75" x14ac:dyDescent="0.2">
      <c r="A38" s="62"/>
      <c r="B38" s="63"/>
      <c r="C38" s="48" t="s">
        <v>65</v>
      </c>
      <c r="D38" s="52" t="s">
        <v>46</v>
      </c>
      <c r="E38" s="54">
        <v>20</v>
      </c>
      <c r="F38" s="21"/>
      <c r="G38" s="24"/>
      <c r="H38" s="23"/>
      <c r="I38" s="24"/>
      <c r="J38" s="23"/>
      <c r="K38" s="25"/>
      <c r="L38" s="26"/>
      <c r="M38" s="23"/>
      <c r="N38" s="23"/>
      <c r="O38" s="23"/>
      <c r="P38" s="25"/>
    </row>
    <row r="39" spans="1:16" s="1" customFormat="1" ht="12.75" x14ac:dyDescent="0.2">
      <c r="A39" s="62"/>
      <c r="B39" s="63"/>
      <c r="C39" s="48" t="s">
        <v>152</v>
      </c>
      <c r="D39" s="52" t="s">
        <v>50</v>
      </c>
      <c r="E39" s="54">
        <v>250</v>
      </c>
      <c r="F39" s="21"/>
      <c r="G39" s="24"/>
      <c r="H39" s="23"/>
      <c r="I39" s="24"/>
      <c r="J39" s="23"/>
      <c r="K39" s="25"/>
      <c r="L39" s="26"/>
      <c r="M39" s="23"/>
      <c r="N39" s="23"/>
      <c r="O39" s="23"/>
      <c r="P39" s="25"/>
    </row>
    <row r="40" spans="1:16" s="1" customFormat="1" ht="12.75" x14ac:dyDescent="0.2">
      <c r="A40" s="62"/>
      <c r="B40" s="63"/>
      <c r="C40" s="59" t="s">
        <v>51</v>
      </c>
      <c r="D40" s="50" t="s">
        <v>52</v>
      </c>
      <c r="E40" s="58">
        <v>1</v>
      </c>
      <c r="F40" s="21"/>
      <c r="G40" s="24"/>
      <c r="H40" s="23"/>
      <c r="I40" s="24"/>
      <c r="J40" s="23"/>
      <c r="K40" s="25"/>
      <c r="L40" s="26"/>
      <c r="M40" s="23"/>
      <c r="N40" s="23"/>
      <c r="O40" s="23"/>
      <c r="P40" s="25"/>
    </row>
    <row r="41" spans="1:16" s="1" customFormat="1" ht="25.5" x14ac:dyDescent="0.2">
      <c r="A41" s="62">
        <v>9</v>
      </c>
      <c r="B41" s="63"/>
      <c r="C41" s="64" t="s">
        <v>66</v>
      </c>
      <c r="D41" s="50" t="s">
        <v>48</v>
      </c>
      <c r="E41" s="58">
        <v>37</v>
      </c>
      <c r="F41" s="21"/>
      <c r="G41" s="24"/>
      <c r="H41" s="23"/>
      <c r="I41" s="24"/>
      <c r="J41" s="23"/>
      <c r="K41" s="25"/>
      <c r="L41" s="26"/>
      <c r="M41" s="23"/>
      <c r="N41" s="23"/>
      <c r="O41" s="23"/>
      <c r="P41" s="25"/>
    </row>
    <row r="42" spans="1:16" s="1" customFormat="1" ht="25.5" x14ac:dyDescent="0.2">
      <c r="A42" s="62"/>
      <c r="B42" s="63"/>
      <c r="C42" s="48" t="s">
        <v>153</v>
      </c>
      <c r="D42" s="52" t="s">
        <v>50</v>
      </c>
      <c r="E42" s="54">
        <v>15</v>
      </c>
      <c r="F42" s="21"/>
      <c r="G42" s="24"/>
      <c r="H42" s="23"/>
      <c r="I42" s="24"/>
      <c r="J42" s="23"/>
      <c r="K42" s="25"/>
      <c r="L42" s="26"/>
      <c r="M42" s="23"/>
      <c r="N42" s="23"/>
      <c r="O42" s="23"/>
      <c r="P42" s="25"/>
    </row>
    <row r="43" spans="1:16" s="1" customFormat="1" ht="25.5" x14ac:dyDescent="0.2">
      <c r="A43" s="62"/>
      <c r="B43" s="63"/>
      <c r="C43" s="48" t="s">
        <v>154</v>
      </c>
      <c r="D43" s="65" t="s">
        <v>67</v>
      </c>
      <c r="E43" s="66">
        <v>9</v>
      </c>
      <c r="F43" s="21"/>
      <c r="G43" s="24"/>
      <c r="H43" s="23"/>
      <c r="I43" s="24"/>
      <c r="J43" s="23"/>
      <c r="K43" s="25"/>
      <c r="L43" s="26"/>
      <c r="M43" s="23"/>
      <c r="N43" s="23"/>
      <c r="O43" s="23"/>
      <c r="P43" s="25"/>
    </row>
    <row r="44" spans="1:16" s="1" customFormat="1" ht="12.75" x14ac:dyDescent="0.2">
      <c r="A44" s="62"/>
      <c r="B44" s="63"/>
      <c r="C44" s="72" t="s">
        <v>51</v>
      </c>
      <c r="D44" s="65" t="s">
        <v>52</v>
      </c>
      <c r="E44" s="66">
        <v>1</v>
      </c>
      <c r="F44" s="21"/>
      <c r="G44" s="24"/>
      <c r="H44" s="23"/>
      <c r="I44" s="24"/>
      <c r="J44" s="23"/>
      <c r="K44" s="25"/>
      <c r="L44" s="26"/>
      <c r="M44" s="23"/>
      <c r="N44" s="23"/>
      <c r="O44" s="23"/>
      <c r="P44" s="25"/>
    </row>
    <row r="45" spans="1:16" s="1" customFormat="1" ht="25.5" x14ac:dyDescent="0.2">
      <c r="A45" s="62">
        <v>10</v>
      </c>
      <c r="B45" s="63"/>
      <c r="C45" s="55" t="s">
        <v>68</v>
      </c>
      <c r="D45" s="65" t="s">
        <v>52</v>
      </c>
      <c r="E45" s="54">
        <v>4</v>
      </c>
      <c r="F45" s="21"/>
      <c r="G45" s="24"/>
      <c r="H45" s="23"/>
      <c r="I45" s="24"/>
      <c r="J45" s="23"/>
      <c r="K45" s="25"/>
      <c r="L45" s="26"/>
      <c r="M45" s="23"/>
      <c r="N45" s="23"/>
      <c r="O45" s="23"/>
      <c r="P45" s="25"/>
    </row>
    <row r="46" spans="1:16" s="1" customFormat="1" ht="12.75" x14ac:dyDescent="0.2">
      <c r="A46" s="17"/>
      <c r="B46" s="18"/>
      <c r="C46" s="72" t="s">
        <v>155</v>
      </c>
      <c r="D46" s="52" t="s">
        <v>67</v>
      </c>
      <c r="E46" s="99">
        <v>4</v>
      </c>
      <c r="F46" s="21"/>
      <c r="G46" s="24"/>
      <c r="H46" s="23"/>
      <c r="I46" s="24"/>
      <c r="J46" s="23"/>
      <c r="K46" s="25"/>
      <c r="L46" s="26"/>
      <c r="M46" s="23"/>
      <c r="N46" s="23"/>
      <c r="O46" s="23"/>
      <c r="P46" s="25"/>
    </row>
    <row r="47" spans="1:16" s="1" customFormat="1" ht="12.75" x14ac:dyDescent="0.2">
      <c r="A47" s="17"/>
      <c r="B47" s="18"/>
      <c r="C47" s="72" t="s">
        <v>156</v>
      </c>
      <c r="D47" s="52" t="s">
        <v>67</v>
      </c>
      <c r="E47" s="99">
        <v>1</v>
      </c>
      <c r="F47" s="21"/>
      <c r="G47" s="24"/>
      <c r="H47" s="23"/>
      <c r="I47" s="24"/>
      <c r="J47" s="23"/>
      <c r="K47" s="25"/>
      <c r="L47" s="26"/>
      <c r="M47" s="23"/>
      <c r="N47" s="23"/>
      <c r="O47" s="23"/>
      <c r="P47" s="25"/>
    </row>
    <row r="48" spans="1:16" s="1" customFormat="1" ht="12.75" x14ac:dyDescent="0.2">
      <c r="A48" s="17"/>
      <c r="B48" s="18"/>
      <c r="C48" s="72" t="s">
        <v>157</v>
      </c>
      <c r="D48" s="52" t="s">
        <v>67</v>
      </c>
      <c r="E48" s="99">
        <v>4</v>
      </c>
      <c r="F48" s="21"/>
      <c r="G48" s="24"/>
      <c r="H48" s="23"/>
      <c r="I48" s="24"/>
      <c r="J48" s="23"/>
      <c r="K48" s="25"/>
      <c r="L48" s="26"/>
      <c r="M48" s="23"/>
      <c r="N48" s="23"/>
      <c r="O48" s="23"/>
      <c r="P48" s="25"/>
    </row>
    <row r="49" spans="1:16" s="1" customFormat="1" ht="12.75" x14ac:dyDescent="0.2">
      <c r="A49" s="17"/>
      <c r="B49" s="18"/>
      <c r="C49" s="72" t="s">
        <v>158</v>
      </c>
      <c r="D49" s="52" t="s">
        <v>67</v>
      </c>
      <c r="E49" s="99">
        <v>3</v>
      </c>
      <c r="F49" s="21"/>
      <c r="G49" s="24"/>
      <c r="H49" s="23"/>
      <c r="I49" s="24"/>
      <c r="J49" s="23"/>
      <c r="K49" s="25"/>
      <c r="L49" s="26"/>
      <c r="M49" s="23"/>
      <c r="N49" s="23"/>
      <c r="O49" s="23"/>
      <c r="P49" s="25"/>
    </row>
    <row r="50" spans="1:16" s="1" customFormat="1" ht="12.75" x14ac:dyDescent="0.2">
      <c r="A50" s="17"/>
      <c r="B50" s="18"/>
      <c r="C50" s="84" t="s">
        <v>69</v>
      </c>
      <c r="D50" s="52" t="s">
        <v>70</v>
      </c>
      <c r="E50" s="99">
        <v>4</v>
      </c>
      <c r="F50" s="21"/>
      <c r="G50" s="24"/>
      <c r="H50" s="23"/>
      <c r="I50" s="24"/>
      <c r="J50" s="23"/>
      <c r="K50" s="25"/>
      <c r="L50" s="26"/>
      <c r="M50" s="23"/>
      <c r="N50" s="23"/>
      <c r="O50" s="23"/>
      <c r="P50" s="25"/>
    </row>
    <row r="51" spans="1:16" s="1" customFormat="1" ht="12.75" x14ac:dyDescent="0.2">
      <c r="A51" s="17"/>
      <c r="B51" s="18"/>
      <c r="C51" s="84" t="s">
        <v>51</v>
      </c>
      <c r="D51" s="52" t="s">
        <v>52</v>
      </c>
      <c r="E51" s="99">
        <v>4</v>
      </c>
      <c r="F51" s="21"/>
      <c r="G51" s="24"/>
      <c r="H51" s="23"/>
      <c r="I51" s="24"/>
      <c r="J51" s="23"/>
      <c r="K51" s="25"/>
      <c r="L51" s="26"/>
      <c r="M51" s="23"/>
      <c r="N51" s="23"/>
      <c r="O51" s="23"/>
      <c r="P51" s="25"/>
    </row>
    <row r="52" spans="1:16" s="1" customFormat="1" ht="12.75" x14ac:dyDescent="0.2">
      <c r="A52" s="17">
        <v>10</v>
      </c>
      <c r="B52" s="18"/>
      <c r="C52" s="19" t="s">
        <v>71</v>
      </c>
      <c r="D52" s="18" t="s">
        <v>72</v>
      </c>
      <c r="E52" s="20">
        <v>1</v>
      </c>
      <c r="F52" s="21"/>
      <c r="G52" s="24"/>
      <c r="H52" s="23"/>
      <c r="I52" s="24"/>
      <c r="J52" s="23"/>
      <c r="K52" s="25"/>
      <c r="L52" s="26"/>
      <c r="M52" s="23"/>
      <c r="N52" s="23"/>
      <c r="O52" s="23"/>
      <c r="P52" s="25"/>
    </row>
    <row r="53" spans="1:16" s="1" customFormat="1" ht="12.75" x14ac:dyDescent="0.2">
      <c r="A53" s="129" t="s">
        <v>20</v>
      </c>
      <c r="B53" s="130"/>
      <c r="C53" s="130"/>
      <c r="D53" s="130"/>
      <c r="E53" s="130"/>
      <c r="F53" s="130"/>
      <c r="G53" s="130"/>
      <c r="H53" s="130"/>
      <c r="I53" s="130"/>
      <c r="J53" s="130"/>
      <c r="K53" s="131"/>
      <c r="L53" s="31"/>
      <c r="M53" s="32"/>
      <c r="N53" s="32"/>
      <c r="O53" s="32"/>
      <c r="P53" s="33"/>
    </row>
    <row r="54" spans="1:16" s="6" customFormat="1" ht="12.75" x14ac:dyDescent="0.2">
      <c r="A54" s="5"/>
      <c r="B54" s="5"/>
      <c r="C54" s="6" t="s">
        <v>73</v>
      </c>
      <c r="D54" s="5"/>
      <c r="E54" s="5"/>
      <c r="F54" s="34"/>
      <c r="G54" s="35"/>
      <c r="H54" s="5"/>
      <c r="I54" s="5"/>
      <c r="J54" s="5"/>
      <c r="K54" s="5"/>
      <c r="L54" s="5"/>
      <c r="M54" s="5"/>
      <c r="N54" s="5"/>
      <c r="O54" s="5"/>
      <c r="P54" s="36"/>
    </row>
    <row r="55" spans="1:16" s="6" customFormat="1" ht="12.75" x14ac:dyDescent="0.2">
      <c r="A55" s="5"/>
      <c r="B55" s="5"/>
      <c r="C55" s="37" t="s">
        <v>74</v>
      </c>
      <c r="D55" s="38"/>
      <c r="E55" s="38"/>
      <c r="F55" s="38"/>
      <c r="G55" s="38"/>
      <c r="H55" s="38"/>
      <c r="I55" s="38"/>
      <c r="J55" s="38"/>
      <c r="K55" s="38"/>
      <c r="L55" s="38"/>
      <c r="M55" s="38"/>
      <c r="N55" s="38"/>
      <c r="O55" s="38"/>
      <c r="P55" s="39"/>
    </row>
    <row r="56" spans="1:16" s="6" customFormat="1" ht="12.75" x14ac:dyDescent="0.2">
      <c r="A56" s="5"/>
      <c r="B56" s="5"/>
      <c r="C56" s="6" t="s">
        <v>75</v>
      </c>
      <c r="D56" s="5"/>
      <c r="E56" s="5"/>
      <c r="F56" s="40"/>
      <c r="G56" s="35"/>
      <c r="H56" s="5"/>
      <c r="I56" s="5"/>
      <c r="J56" s="5"/>
      <c r="K56" s="5"/>
      <c r="L56" s="5"/>
      <c r="M56" s="5"/>
      <c r="N56" s="5"/>
      <c r="O56" s="5"/>
      <c r="P56" s="36"/>
    </row>
    <row r="57" spans="1:16" s="6" customFormat="1" ht="12.75" x14ac:dyDescent="0.2">
      <c r="A57" s="5"/>
      <c r="B57" s="5"/>
      <c r="C57" s="6" t="s">
        <v>76</v>
      </c>
      <c r="D57" s="5"/>
      <c r="E57" s="5"/>
      <c r="F57" s="40"/>
      <c r="G57" s="35"/>
      <c r="H57" s="5"/>
      <c r="I57" s="5"/>
      <c r="J57" s="5"/>
      <c r="K57" s="5"/>
      <c r="L57" s="5"/>
      <c r="M57" s="5"/>
      <c r="N57" s="5"/>
      <c r="O57" s="5"/>
      <c r="P57" s="36"/>
    </row>
    <row r="58" spans="1:16" s="6" customFormat="1" ht="12.75" x14ac:dyDescent="0.2">
      <c r="A58" s="5"/>
      <c r="B58" s="5"/>
      <c r="C58" s="37" t="s">
        <v>77</v>
      </c>
      <c r="D58" s="38"/>
      <c r="E58" s="38"/>
      <c r="F58" s="38"/>
      <c r="G58" s="38"/>
      <c r="H58" s="38"/>
      <c r="I58" s="38"/>
      <c r="J58" s="38"/>
      <c r="K58" s="38"/>
      <c r="L58" s="38"/>
      <c r="M58" s="38"/>
      <c r="N58" s="38"/>
      <c r="O58" s="38"/>
      <c r="P58" s="39"/>
    </row>
    <row r="59" spans="1:16" s="6" customFormat="1" ht="12.75" x14ac:dyDescent="0.2">
      <c r="A59" s="5"/>
      <c r="B59" s="5"/>
      <c r="C59" s="6" t="s">
        <v>78</v>
      </c>
      <c r="D59" s="5"/>
      <c r="E59" s="5"/>
      <c r="F59" s="40"/>
      <c r="G59" s="35"/>
      <c r="H59" s="5"/>
      <c r="I59" s="5"/>
      <c r="J59" s="5"/>
      <c r="K59" s="5"/>
      <c r="L59" s="5"/>
      <c r="M59" s="5"/>
      <c r="N59" s="5"/>
      <c r="O59" s="5"/>
      <c r="P59" s="36"/>
    </row>
    <row r="60" spans="1:16" s="6" customFormat="1" ht="12.75" x14ac:dyDescent="0.2">
      <c r="A60" s="5"/>
      <c r="B60" s="5"/>
      <c r="C60" s="37" t="s">
        <v>79</v>
      </c>
      <c r="D60" s="38"/>
      <c r="E60" s="38"/>
      <c r="F60" s="38"/>
      <c r="G60" s="38"/>
      <c r="H60" s="38"/>
      <c r="I60" s="38"/>
      <c r="J60" s="38"/>
      <c r="K60" s="38"/>
      <c r="L60" s="38"/>
      <c r="M60" s="38"/>
      <c r="N60" s="38"/>
      <c r="O60" s="38"/>
      <c r="P60" s="39"/>
    </row>
    <row r="61" spans="1:16" s="1" customFormat="1" ht="12.75" x14ac:dyDescent="0.2">
      <c r="A61" s="3"/>
      <c r="B61" s="3"/>
      <c r="D61" s="3"/>
      <c r="E61" s="3"/>
      <c r="F61" s="3"/>
      <c r="G61" s="3"/>
      <c r="H61" s="3"/>
      <c r="I61" s="3"/>
      <c r="J61" s="3"/>
      <c r="K61" s="3"/>
      <c r="L61" s="3"/>
      <c r="M61" s="3"/>
      <c r="N61" s="3"/>
      <c r="O61" s="3"/>
      <c r="P61" s="3"/>
    </row>
    <row r="62" spans="1:16" s="1" customFormat="1" ht="42.75" customHeight="1" x14ac:dyDescent="0.2">
      <c r="A62" s="3"/>
      <c r="B62" s="3"/>
      <c r="C62" s="114" t="s">
        <v>166</v>
      </c>
      <c r="D62" s="114"/>
      <c r="E62" s="114"/>
      <c r="F62" s="114"/>
      <c r="G62" s="114"/>
      <c r="H62" s="114"/>
      <c r="I62" s="114"/>
      <c r="J62" s="114"/>
      <c r="K62" s="114"/>
      <c r="L62" s="114"/>
      <c r="M62" s="114"/>
      <c r="N62" s="114"/>
      <c r="O62" s="114"/>
      <c r="P62" s="114"/>
    </row>
    <row r="63" spans="1:16" s="1" customFormat="1" ht="12.75" x14ac:dyDescent="0.2">
      <c r="A63" s="3"/>
      <c r="B63" s="3"/>
      <c r="D63" s="3"/>
      <c r="E63" s="3"/>
      <c r="F63" s="3"/>
      <c r="G63" s="3"/>
      <c r="H63" s="3"/>
      <c r="I63" s="3"/>
      <c r="J63" s="3"/>
      <c r="K63" s="3"/>
      <c r="L63" s="3"/>
      <c r="M63" s="3"/>
      <c r="N63" s="3"/>
      <c r="O63" s="3"/>
      <c r="P63" s="3"/>
    </row>
    <row r="64" spans="1:16" s="1" customFormat="1" ht="12.75" x14ac:dyDescent="0.2">
      <c r="A64" s="3"/>
      <c r="B64" s="3"/>
      <c r="D64" s="3"/>
      <c r="E64" s="3"/>
      <c r="F64" s="3"/>
      <c r="G64" s="3"/>
      <c r="H64" s="3"/>
      <c r="I64" s="3"/>
      <c r="J64" s="3"/>
      <c r="K64" s="3"/>
      <c r="L64" s="3"/>
      <c r="M64" s="3"/>
      <c r="N64" s="3"/>
      <c r="O64" s="3"/>
      <c r="P64" s="3"/>
    </row>
  </sheetData>
  <mergeCells count="16">
    <mergeCell ref="A1:P1"/>
    <mergeCell ref="B3:P3"/>
    <mergeCell ref="C62:P62"/>
    <mergeCell ref="L15:P15"/>
    <mergeCell ref="D11:N11"/>
    <mergeCell ref="A6:P6"/>
    <mergeCell ref="D8:N8"/>
    <mergeCell ref="D9:N9"/>
    <mergeCell ref="D10:N10"/>
    <mergeCell ref="A53:K53"/>
    <mergeCell ref="A15:A16"/>
    <mergeCell ref="B15:B16"/>
    <mergeCell ref="C15:C16"/>
    <mergeCell ref="D15:D16"/>
    <mergeCell ref="E15:E16"/>
    <mergeCell ref="F15:K1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50"/>
  <sheetViews>
    <sheetView workbookViewId="0">
      <selection activeCell="S15" sqref="S15"/>
    </sheetView>
  </sheetViews>
  <sheetFormatPr defaultColWidth="9.140625" defaultRowHeight="12.75" x14ac:dyDescent="0.2"/>
  <cols>
    <col min="1" max="1" width="3.85546875" style="3" customWidth="1"/>
    <col min="2" max="2" width="5.85546875" style="3" customWidth="1"/>
    <col min="3" max="3" width="37.42578125" style="1" customWidth="1"/>
    <col min="4" max="4" width="7.85546875" style="3" customWidth="1"/>
    <col min="5" max="5" width="8" style="3" customWidth="1"/>
    <col min="6" max="6" width="6.5703125" style="3" customWidth="1"/>
    <col min="7" max="7" width="9.42578125" style="3" customWidth="1"/>
    <col min="8" max="8" width="8.7109375" style="3" customWidth="1"/>
    <col min="9" max="9" width="9.42578125" style="3" customWidth="1"/>
    <col min="10" max="10" width="7" style="3" customWidth="1"/>
    <col min="11" max="11" width="9.85546875" style="3" customWidth="1"/>
    <col min="12" max="12" width="9.28515625" style="3" customWidth="1"/>
    <col min="13" max="13" width="9.7109375" style="3" customWidth="1"/>
    <col min="14" max="14" width="9.85546875" style="3" customWidth="1"/>
    <col min="15" max="15" width="10.28515625" style="3" customWidth="1"/>
    <col min="16" max="16" width="13.85546875" style="3" customWidth="1"/>
    <col min="17" max="16384" width="9.140625" style="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ht="14.25" customHeight="1" x14ac:dyDescent="0.2">
      <c r="A4" s="2"/>
      <c r="B4" s="2"/>
      <c r="C4" s="2"/>
      <c r="D4" s="2"/>
      <c r="E4" s="2"/>
      <c r="F4" s="2"/>
      <c r="G4" s="2"/>
      <c r="H4" s="2"/>
      <c r="I4" s="2"/>
      <c r="J4" s="2"/>
      <c r="K4" s="2"/>
      <c r="L4" s="2"/>
      <c r="N4" s="2"/>
      <c r="O4" s="2"/>
      <c r="P4" s="4"/>
    </row>
    <row r="5" spans="1:16" ht="20.25" x14ac:dyDescent="0.2">
      <c r="A5" s="1"/>
      <c r="B5" s="43"/>
      <c r="C5" s="43"/>
      <c r="D5" s="43"/>
      <c r="E5" s="43"/>
      <c r="F5" s="43"/>
      <c r="G5" s="43"/>
      <c r="H5" s="2" t="s">
        <v>80</v>
      </c>
      <c r="I5" s="43"/>
      <c r="J5" s="43"/>
      <c r="K5" s="43"/>
      <c r="L5" s="43"/>
      <c r="M5" s="43"/>
      <c r="N5" s="43"/>
      <c r="O5" s="43"/>
      <c r="P5" s="43"/>
    </row>
    <row r="6" spans="1:16" ht="14.25" customHeight="1" x14ac:dyDescent="0.2">
      <c r="A6" s="115" t="s">
        <v>22</v>
      </c>
      <c r="B6" s="115"/>
      <c r="C6" s="115"/>
      <c r="D6" s="115"/>
      <c r="E6" s="115"/>
      <c r="F6" s="115"/>
      <c r="G6" s="115"/>
      <c r="H6" s="115"/>
      <c r="I6" s="115"/>
      <c r="J6" s="115"/>
      <c r="K6" s="115"/>
      <c r="L6" s="115"/>
      <c r="M6" s="115"/>
      <c r="N6" s="115"/>
      <c r="O6" s="115"/>
      <c r="P6" s="115"/>
    </row>
    <row r="8" spans="1:16" s="6" customFormat="1" x14ac:dyDescent="0.2">
      <c r="A8" s="5"/>
      <c r="B8" s="5"/>
      <c r="C8" s="6" t="s">
        <v>23</v>
      </c>
      <c r="D8" s="116" t="s">
        <v>24</v>
      </c>
      <c r="E8" s="116"/>
      <c r="F8" s="116"/>
      <c r="G8" s="116"/>
      <c r="H8" s="116"/>
      <c r="I8" s="116"/>
      <c r="J8" s="116"/>
      <c r="K8" s="116"/>
      <c r="L8" s="116"/>
      <c r="M8" s="116"/>
      <c r="N8" s="116"/>
      <c r="O8" s="5"/>
      <c r="P8" s="5"/>
    </row>
    <row r="9" spans="1:16" s="6" customFormat="1" x14ac:dyDescent="0.2">
      <c r="A9" s="5"/>
      <c r="B9" s="5"/>
      <c r="C9" s="6" t="s">
        <v>25</v>
      </c>
      <c r="D9" s="116" t="s">
        <v>81</v>
      </c>
      <c r="E9" s="116"/>
      <c r="F9" s="116"/>
      <c r="G9" s="116"/>
      <c r="H9" s="116"/>
      <c r="I9" s="116"/>
      <c r="J9" s="116"/>
      <c r="K9" s="116"/>
      <c r="L9" s="116"/>
      <c r="M9" s="116"/>
      <c r="N9" s="116"/>
      <c r="O9" s="5"/>
      <c r="P9" s="5"/>
    </row>
    <row r="10" spans="1:16" s="6" customFormat="1" x14ac:dyDescent="0.2">
      <c r="A10" s="5"/>
      <c r="B10" s="5"/>
      <c r="C10" s="6" t="s">
        <v>27</v>
      </c>
      <c r="D10" s="116" t="s">
        <v>28</v>
      </c>
      <c r="E10" s="116"/>
      <c r="F10" s="116"/>
      <c r="G10" s="116"/>
      <c r="H10" s="116"/>
      <c r="I10" s="116"/>
      <c r="J10" s="116"/>
      <c r="K10" s="116"/>
      <c r="L10" s="116"/>
      <c r="M10" s="116"/>
      <c r="N10" s="116"/>
      <c r="O10" s="5"/>
      <c r="P10" s="5"/>
    </row>
    <row r="11" spans="1:16" s="6" customFormat="1" x14ac:dyDescent="0.2">
      <c r="A11" s="5"/>
      <c r="B11" s="5"/>
      <c r="C11" s="6" t="s">
        <v>29</v>
      </c>
      <c r="D11" s="116"/>
      <c r="E11" s="116"/>
      <c r="F11" s="116"/>
      <c r="G11" s="116"/>
      <c r="H11" s="116"/>
      <c r="I11" s="116"/>
      <c r="J11" s="116"/>
      <c r="K11" s="116"/>
      <c r="L11" s="116"/>
      <c r="M11" s="116"/>
      <c r="N11" s="116"/>
      <c r="O11" s="5"/>
      <c r="P11" s="5"/>
    </row>
    <row r="12" spans="1:16" s="6" customFormat="1" x14ac:dyDescent="0.2">
      <c r="A12" s="5"/>
      <c r="B12" s="5"/>
      <c r="D12" s="5"/>
      <c r="E12" s="5"/>
      <c r="F12" s="5"/>
      <c r="G12" s="5"/>
      <c r="H12" s="5"/>
      <c r="I12" s="5"/>
      <c r="J12" s="5"/>
      <c r="K12" s="5"/>
      <c r="L12" s="5"/>
      <c r="M12" s="5"/>
      <c r="N12" s="5"/>
      <c r="O12" s="7"/>
      <c r="P12" s="5"/>
    </row>
    <row r="13" spans="1:16" s="6" customFormat="1" ht="15" customHeight="1" x14ac:dyDescent="0.2">
      <c r="A13" s="7"/>
      <c r="B13" s="7"/>
      <c r="C13" s="7"/>
      <c r="D13" s="7"/>
      <c r="E13" s="7"/>
      <c r="F13" s="7"/>
      <c r="G13" s="7"/>
      <c r="H13" s="7"/>
      <c r="I13" s="7"/>
      <c r="J13" s="7"/>
      <c r="K13" s="7"/>
      <c r="L13" s="7"/>
      <c r="M13" s="7"/>
      <c r="N13" s="7"/>
      <c r="O13" s="156" t="s">
        <v>175</v>
      </c>
      <c r="P13" s="42">
        <f>P46</f>
        <v>0</v>
      </c>
    </row>
    <row r="15" spans="1:16" ht="14.25" customHeight="1" x14ac:dyDescent="0.2">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ht="54.75" customHeight="1" x14ac:dyDescent="0.2">
      <c r="A16" s="121"/>
      <c r="B16" s="123"/>
      <c r="C16" s="123"/>
      <c r="D16" s="123"/>
      <c r="E16" s="125"/>
      <c r="F16" s="8" t="s">
        <v>37</v>
      </c>
      <c r="G16" s="9" t="s">
        <v>38</v>
      </c>
      <c r="H16" s="9" t="s">
        <v>39</v>
      </c>
      <c r="I16" s="9" t="s">
        <v>40</v>
      </c>
      <c r="J16" s="9" t="s">
        <v>41</v>
      </c>
      <c r="K16" s="10" t="s">
        <v>42</v>
      </c>
      <c r="L16" s="8" t="s">
        <v>43</v>
      </c>
      <c r="M16" s="9" t="s">
        <v>39</v>
      </c>
      <c r="N16" s="9" t="s">
        <v>40</v>
      </c>
      <c r="O16" s="9" t="s">
        <v>41</v>
      </c>
      <c r="P16" s="10" t="s">
        <v>44</v>
      </c>
    </row>
    <row r="17" spans="1:16" x14ac:dyDescent="0.2">
      <c r="A17" s="11">
        <v>1</v>
      </c>
      <c r="B17" s="12">
        <f>A17+1</f>
        <v>2</v>
      </c>
      <c r="C17" s="12">
        <f t="shared" ref="C17:P17" si="0">B17+1</f>
        <v>3</v>
      </c>
      <c r="D17" s="12">
        <f t="shared" si="0"/>
        <v>4</v>
      </c>
      <c r="E17" s="13">
        <f t="shared" si="0"/>
        <v>5</v>
      </c>
      <c r="F17" s="11">
        <f t="shared" si="0"/>
        <v>6</v>
      </c>
      <c r="G17" s="12">
        <f t="shared" si="0"/>
        <v>7</v>
      </c>
      <c r="H17" s="12">
        <f t="shared" si="0"/>
        <v>8</v>
      </c>
      <c r="I17" s="12">
        <f t="shared" si="0"/>
        <v>9</v>
      </c>
      <c r="J17" s="12">
        <f t="shared" si="0"/>
        <v>10</v>
      </c>
      <c r="K17" s="13">
        <f t="shared" si="0"/>
        <v>11</v>
      </c>
      <c r="L17" s="11">
        <f t="shared" si="0"/>
        <v>12</v>
      </c>
      <c r="M17" s="12">
        <f t="shared" si="0"/>
        <v>13</v>
      </c>
      <c r="N17" s="12">
        <f t="shared" si="0"/>
        <v>14</v>
      </c>
      <c r="O17" s="12">
        <f t="shared" si="0"/>
        <v>15</v>
      </c>
      <c r="P17" s="13">
        <f t="shared" si="0"/>
        <v>16</v>
      </c>
    </row>
    <row r="18" spans="1:16" ht="0.75" customHeight="1" x14ac:dyDescent="0.2">
      <c r="A18" s="14"/>
      <c r="B18" s="15"/>
      <c r="C18" s="15"/>
      <c r="D18" s="15"/>
      <c r="E18" s="16"/>
      <c r="F18" s="14"/>
      <c r="G18" s="15"/>
      <c r="H18" s="15"/>
      <c r="I18" s="15"/>
      <c r="J18" s="15"/>
      <c r="K18" s="16"/>
      <c r="L18" s="14"/>
      <c r="M18" s="15"/>
      <c r="N18" s="15"/>
      <c r="O18" s="15"/>
      <c r="P18" s="16"/>
    </row>
    <row r="19" spans="1:16" x14ac:dyDescent="0.2">
      <c r="A19" s="62">
        <v>1</v>
      </c>
      <c r="B19" s="53"/>
      <c r="C19" s="68" t="s">
        <v>82</v>
      </c>
      <c r="D19" s="53" t="s">
        <v>46</v>
      </c>
      <c r="E19" s="45">
        <v>80</v>
      </c>
      <c r="F19" s="21"/>
      <c r="G19" s="24"/>
      <c r="H19" s="23"/>
      <c r="I19" s="24"/>
      <c r="J19" s="23"/>
      <c r="K19" s="25"/>
      <c r="L19" s="26"/>
      <c r="M19" s="23"/>
      <c r="N19" s="23"/>
      <c r="O19" s="23"/>
      <c r="P19" s="25"/>
    </row>
    <row r="20" spans="1:16" x14ac:dyDescent="0.2">
      <c r="A20" s="62"/>
      <c r="B20" s="53"/>
      <c r="C20" s="84" t="s">
        <v>83</v>
      </c>
      <c r="D20" s="53" t="s">
        <v>46</v>
      </c>
      <c r="E20" s="45">
        <v>40</v>
      </c>
      <c r="F20" s="21"/>
      <c r="G20" s="24"/>
      <c r="H20" s="23"/>
      <c r="I20" s="24"/>
      <c r="J20" s="23"/>
      <c r="K20" s="25"/>
      <c r="L20" s="26"/>
      <c r="M20" s="23"/>
      <c r="N20" s="23"/>
      <c r="O20" s="23"/>
      <c r="P20" s="25"/>
    </row>
    <row r="21" spans="1:16" x14ac:dyDescent="0.2">
      <c r="A21" s="62">
        <v>2</v>
      </c>
      <c r="B21" s="53"/>
      <c r="C21" s="85" t="s">
        <v>84</v>
      </c>
      <c r="D21" s="53" t="s">
        <v>60</v>
      </c>
      <c r="E21" s="45">
        <v>2</v>
      </c>
      <c r="F21" s="21"/>
      <c r="G21" s="24"/>
      <c r="H21" s="23"/>
      <c r="I21" s="24"/>
      <c r="J21" s="23"/>
      <c r="K21" s="25"/>
      <c r="L21" s="26"/>
      <c r="M21" s="23"/>
      <c r="N21" s="23"/>
      <c r="O21" s="23"/>
      <c r="P21" s="25"/>
    </row>
    <row r="22" spans="1:16" x14ac:dyDescent="0.2">
      <c r="A22" s="86"/>
      <c r="B22" s="87"/>
      <c r="C22" s="84" t="s">
        <v>85</v>
      </c>
      <c r="D22" s="87" t="s">
        <v>60</v>
      </c>
      <c r="E22" s="88">
        <v>1</v>
      </c>
      <c r="F22" s="21"/>
      <c r="G22" s="24"/>
      <c r="H22" s="23"/>
      <c r="I22" s="24"/>
      <c r="J22" s="23"/>
      <c r="K22" s="25"/>
      <c r="L22" s="26"/>
      <c r="M22" s="23"/>
      <c r="N22" s="23"/>
      <c r="O22" s="23"/>
      <c r="P22" s="25"/>
    </row>
    <row r="23" spans="1:16" x14ac:dyDescent="0.2">
      <c r="A23" s="86">
        <v>3</v>
      </c>
      <c r="B23" s="89"/>
      <c r="C23" s="85" t="s">
        <v>86</v>
      </c>
      <c r="D23" s="90" t="s">
        <v>48</v>
      </c>
      <c r="E23" s="91">
        <v>600</v>
      </c>
      <c r="F23" s="21"/>
      <c r="G23" s="24"/>
      <c r="H23" s="23"/>
      <c r="I23" s="24"/>
      <c r="J23" s="23"/>
      <c r="K23" s="25"/>
      <c r="L23" s="26"/>
      <c r="M23" s="23"/>
      <c r="N23" s="23"/>
      <c r="O23" s="23"/>
      <c r="P23" s="25"/>
    </row>
    <row r="24" spans="1:16" x14ac:dyDescent="0.2">
      <c r="A24" s="62"/>
      <c r="B24" s="92"/>
      <c r="C24" s="46" t="s">
        <v>87</v>
      </c>
      <c r="D24" s="52" t="s">
        <v>48</v>
      </c>
      <c r="E24" s="54">
        <v>600</v>
      </c>
      <c r="F24" s="21"/>
      <c r="G24" s="24"/>
      <c r="H24" s="23"/>
      <c r="I24" s="24"/>
      <c r="J24" s="23"/>
      <c r="K24" s="25"/>
      <c r="L24" s="26"/>
      <c r="M24" s="23"/>
      <c r="N24" s="23"/>
      <c r="O24" s="23"/>
      <c r="P24" s="25"/>
    </row>
    <row r="25" spans="1:16" x14ac:dyDescent="0.2">
      <c r="A25" s="62"/>
      <c r="B25" s="92"/>
      <c r="C25" s="46" t="s">
        <v>51</v>
      </c>
      <c r="D25" s="52" t="s">
        <v>52</v>
      </c>
      <c r="E25" s="54">
        <v>1</v>
      </c>
      <c r="F25" s="21"/>
      <c r="G25" s="24"/>
      <c r="H25" s="23"/>
      <c r="I25" s="24"/>
      <c r="J25" s="23"/>
      <c r="K25" s="25"/>
      <c r="L25" s="26"/>
      <c r="M25" s="23"/>
      <c r="N25" s="23"/>
      <c r="O25" s="23"/>
      <c r="P25" s="25"/>
    </row>
    <row r="26" spans="1:16" ht="25.5" x14ac:dyDescent="0.2">
      <c r="A26" s="62">
        <v>4</v>
      </c>
      <c r="B26" s="92"/>
      <c r="C26" s="47" t="s">
        <v>88</v>
      </c>
      <c r="D26" s="52" t="s">
        <v>52</v>
      </c>
      <c r="E26" s="54">
        <v>1</v>
      </c>
      <c r="F26" s="21"/>
      <c r="G26" s="24"/>
      <c r="H26" s="23"/>
      <c r="I26" s="24"/>
      <c r="J26" s="23"/>
      <c r="K26" s="25"/>
      <c r="L26" s="26"/>
      <c r="M26" s="23"/>
      <c r="N26" s="23"/>
      <c r="O26" s="23"/>
      <c r="P26" s="25"/>
    </row>
    <row r="27" spans="1:16" x14ac:dyDescent="0.2">
      <c r="A27" s="62"/>
      <c r="B27" s="92"/>
      <c r="C27" s="46" t="s">
        <v>89</v>
      </c>
      <c r="D27" s="52" t="s">
        <v>52</v>
      </c>
      <c r="E27" s="54">
        <v>1</v>
      </c>
      <c r="F27" s="21"/>
      <c r="G27" s="24"/>
      <c r="H27" s="23"/>
      <c r="I27" s="24"/>
      <c r="J27" s="23"/>
      <c r="K27" s="25"/>
      <c r="L27" s="26"/>
      <c r="M27" s="23"/>
      <c r="N27" s="23"/>
      <c r="O27" s="23"/>
      <c r="P27" s="25"/>
    </row>
    <row r="28" spans="1:16" ht="25.5" x14ac:dyDescent="0.2">
      <c r="A28" s="62">
        <v>5</v>
      </c>
      <c r="B28" s="92"/>
      <c r="C28" s="47" t="s">
        <v>90</v>
      </c>
      <c r="D28" s="52" t="s">
        <v>48</v>
      </c>
      <c r="E28" s="54">
        <v>600</v>
      </c>
      <c r="F28" s="21"/>
      <c r="G28" s="24"/>
      <c r="H28" s="23"/>
      <c r="I28" s="24"/>
      <c r="J28" s="23"/>
      <c r="K28" s="25"/>
      <c r="L28" s="26"/>
      <c r="M28" s="23"/>
      <c r="N28" s="23"/>
      <c r="O28" s="23"/>
      <c r="P28" s="25"/>
    </row>
    <row r="29" spans="1:16" x14ac:dyDescent="0.2">
      <c r="A29" s="62"/>
      <c r="B29" s="92"/>
      <c r="C29" s="48" t="s">
        <v>159</v>
      </c>
      <c r="D29" s="52" t="s">
        <v>50</v>
      </c>
      <c r="E29" s="54">
        <v>180</v>
      </c>
      <c r="F29" s="21"/>
      <c r="G29" s="24"/>
      <c r="H29" s="23"/>
      <c r="I29" s="24"/>
      <c r="J29" s="23"/>
      <c r="K29" s="25"/>
      <c r="L29" s="26"/>
      <c r="M29" s="23"/>
      <c r="N29" s="23"/>
      <c r="O29" s="23"/>
      <c r="P29" s="25"/>
    </row>
    <row r="30" spans="1:16" x14ac:dyDescent="0.2">
      <c r="A30" s="62"/>
      <c r="B30" s="92"/>
      <c r="C30" s="48" t="s">
        <v>91</v>
      </c>
      <c r="D30" s="52" t="s">
        <v>50</v>
      </c>
      <c r="E30" s="54">
        <v>200</v>
      </c>
      <c r="F30" s="21"/>
      <c r="G30" s="24"/>
      <c r="H30" s="23"/>
      <c r="I30" s="24"/>
      <c r="J30" s="23"/>
      <c r="K30" s="25"/>
      <c r="L30" s="26"/>
      <c r="M30" s="23"/>
      <c r="N30" s="23"/>
      <c r="O30" s="23"/>
      <c r="P30" s="25"/>
    </row>
    <row r="31" spans="1:16" x14ac:dyDescent="0.2">
      <c r="A31" s="62"/>
      <c r="B31" s="92"/>
      <c r="C31" s="46" t="s">
        <v>51</v>
      </c>
      <c r="D31" s="52" t="s">
        <v>52</v>
      </c>
      <c r="E31" s="54">
        <v>1</v>
      </c>
      <c r="F31" s="21"/>
      <c r="G31" s="24"/>
      <c r="H31" s="23"/>
      <c r="I31" s="24"/>
      <c r="J31" s="23"/>
      <c r="K31" s="25"/>
      <c r="L31" s="26"/>
      <c r="M31" s="23"/>
      <c r="N31" s="23"/>
      <c r="O31" s="23"/>
      <c r="P31" s="25"/>
    </row>
    <row r="32" spans="1:16" x14ac:dyDescent="0.2">
      <c r="A32" s="93">
        <v>6</v>
      </c>
      <c r="B32" s="52"/>
      <c r="C32" s="47" t="s">
        <v>92</v>
      </c>
      <c r="D32" s="53" t="s">
        <v>48</v>
      </c>
      <c r="E32" s="45">
        <v>600</v>
      </c>
      <c r="F32" s="21"/>
      <c r="G32" s="24"/>
      <c r="H32" s="23"/>
      <c r="I32" s="24"/>
      <c r="J32" s="23"/>
      <c r="K32" s="25"/>
      <c r="L32" s="26"/>
      <c r="M32" s="23"/>
      <c r="N32" s="23"/>
      <c r="O32" s="23"/>
      <c r="P32" s="25"/>
    </row>
    <row r="33" spans="1:16" ht="25.5" x14ac:dyDescent="0.2">
      <c r="A33" s="93"/>
      <c r="B33" s="52"/>
      <c r="C33" s="48" t="s">
        <v>160</v>
      </c>
      <c r="D33" s="52" t="s">
        <v>48</v>
      </c>
      <c r="E33" s="54">
        <v>690</v>
      </c>
      <c r="F33" s="21"/>
      <c r="G33" s="24"/>
      <c r="H33" s="23"/>
      <c r="I33" s="24"/>
      <c r="J33" s="23"/>
      <c r="K33" s="25"/>
      <c r="L33" s="26"/>
      <c r="M33" s="23"/>
      <c r="N33" s="23"/>
      <c r="O33" s="23"/>
      <c r="P33" s="25"/>
    </row>
    <row r="34" spans="1:16" x14ac:dyDescent="0.2">
      <c r="A34" s="93"/>
      <c r="B34" s="52"/>
      <c r="C34" s="94" t="s">
        <v>93</v>
      </c>
      <c r="D34" s="52" t="s">
        <v>94</v>
      </c>
      <c r="E34" s="54">
        <v>12</v>
      </c>
      <c r="F34" s="21"/>
      <c r="G34" s="24"/>
      <c r="H34" s="23"/>
      <c r="I34" s="24"/>
      <c r="J34" s="23"/>
      <c r="K34" s="25"/>
      <c r="L34" s="26"/>
      <c r="M34" s="23"/>
      <c r="N34" s="23"/>
      <c r="O34" s="23"/>
      <c r="P34" s="25"/>
    </row>
    <row r="35" spans="1:16" x14ac:dyDescent="0.2">
      <c r="A35" s="93"/>
      <c r="B35" s="52"/>
      <c r="C35" s="46" t="s">
        <v>95</v>
      </c>
      <c r="D35" s="52" t="s">
        <v>70</v>
      </c>
      <c r="E35" s="54">
        <v>1</v>
      </c>
      <c r="F35" s="21"/>
      <c r="G35" s="24"/>
      <c r="H35" s="23"/>
      <c r="I35" s="24"/>
      <c r="J35" s="23"/>
      <c r="K35" s="25"/>
      <c r="L35" s="26"/>
      <c r="M35" s="23"/>
      <c r="N35" s="23"/>
      <c r="O35" s="23"/>
      <c r="P35" s="25"/>
    </row>
    <row r="36" spans="1:16" x14ac:dyDescent="0.2">
      <c r="A36" s="93">
        <v>7</v>
      </c>
      <c r="B36" s="52"/>
      <c r="C36" s="73" t="s">
        <v>96</v>
      </c>
      <c r="D36" s="52" t="s">
        <v>60</v>
      </c>
      <c r="E36" s="71">
        <v>12</v>
      </c>
      <c r="F36" s="21"/>
      <c r="G36" s="24"/>
      <c r="H36" s="23"/>
      <c r="I36" s="24"/>
      <c r="J36" s="23"/>
      <c r="K36" s="25"/>
      <c r="L36" s="26"/>
      <c r="M36" s="23"/>
      <c r="N36" s="23"/>
      <c r="O36" s="23"/>
      <c r="P36" s="25"/>
    </row>
    <row r="37" spans="1:16" x14ac:dyDescent="0.2">
      <c r="A37" s="93"/>
      <c r="B37" s="52"/>
      <c r="C37" s="84" t="s">
        <v>97</v>
      </c>
      <c r="D37" s="52" t="s">
        <v>60</v>
      </c>
      <c r="E37" s="71">
        <v>12</v>
      </c>
      <c r="F37" s="21"/>
      <c r="G37" s="24"/>
      <c r="H37" s="23"/>
      <c r="I37" s="24"/>
      <c r="J37" s="23"/>
      <c r="K37" s="25"/>
      <c r="L37" s="26"/>
      <c r="M37" s="23"/>
      <c r="N37" s="23"/>
      <c r="O37" s="23"/>
      <c r="P37" s="25"/>
    </row>
    <row r="38" spans="1:16" x14ac:dyDescent="0.2">
      <c r="A38" s="93"/>
      <c r="B38" s="52"/>
      <c r="C38" s="84" t="s">
        <v>51</v>
      </c>
      <c r="D38" s="52" t="s">
        <v>70</v>
      </c>
      <c r="E38" s="71">
        <v>1</v>
      </c>
      <c r="F38" s="21"/>
      <c r="G38" s="24"/>
      <c r="H38" s="23"/>
      <c r="I38" s="24"/>
      <c r="J38" s="23"/>
      <c r="K38" s="25"/>
      <c r="L38" s="26"/>
      <c r="M38" s="23"/>
      <c r="N38" s="23"/>
      <c r="O38" s="23"/>
      <c r="P38" s="25"/>
    </row>
    <row r="39" spans="1:16" x14ac:dyDescent="0.2">
      <c r="A39" s="95">
        <v>8</v>
      </c>
      <c r="B39" s="96"/>
      <c r="C39" s="97" t="s">
        <v>71</v>
      </c>
      <c r="D39" s="96" t="s">
        <v>72</v>
      </c>
      <c r="E39" s="98">
        <v>1</v>
      </c>
      <c r="F39" s="21"/>
      <c r="G39" s="24"/>
      <c r="H39" s="23"/>
      <c r="I39" s="24"/>
      <c r="J39" s="23"/>
      <c r="K39" s="25"/>
      <c r="L39" s="26"/>
      <c r="M39" s="23"/>
      <c r="N39" s="23"/>
      <c r="O39" s="23"/>
      <c r="P39" s="25"/>
    </row>
    <row r="40" spans="1:16" ht="0.75" customHeight="1" x14ac:dyDescent="0.2">
      <c r="A40" s="17">
        <v>64</v>
      </c>
      <c r="B40" s="27"/>
      <c r="C40" s="19"/>
      <c r="D40" s="18" t="s">
        <v>98</v>
      </c>
      <c r="E40" s="20"/>
      <c r="F40" s="21"/>
      <c r="G40" s="22"/>
      <c r="H40" s="27"/>
      <c r="I40" s="24"/>
      <c r="J40" s="23"/>
      <c r="K40" s="29"/>
      <c r="L40" s="26"/>
      <c r="M40" s="30"/>
      <c r="N40" s="30"/>
      <c r="O40" s="23"/>
      <c r="P40" s="25"/>
    </row>
    <row r="41" spans="1:16" ht="15" customHeight="1" x14ac:dyDescent="0.2">
      <c r="A41" s="117" t="s">
        <v>20</v>
      </c>
      <c r="B41" s="118"/>
      <c r="C41" s="118"/>
      <c r="D41" s="118"/>
      <c r="E41" s="118"/>
      <c r="F41" s="118"/>
      <c r="G41" s="118"/>
      <c r="H41" s="118"/>
      <c r="I41" s="118"/>
      <c r="J41" s="118"/>
      <c r="K41" s="119"/>
      <c r="L41" s="31"/>
      <c r="M41" s="32"/>
      <c r="N41" s="32"/>
      <c r="O41" s="32"/>
      <c r="P41" s="33"/>
    </row>
    <row r="42" spans="1:16" s="6" customFormat="1" x14ac:dyDescent="0.2">
      <c r="A42" s="5"/>
      <c r="B42" s="5"/>
      <c r="C42" s="6" t="s">
        <v>73</v>
      </c>
      <c r="D42" s="5"/>
      <c r="E42" s="5"/>
      <c r="F42" s="34"/>
      <c r="G42" s="35"/>
      <c r="H42" s="5"/>
      <c r="I42" s="5"/>
      <c r="J42" s="5"/>
      <c r="K42" s="5"/>
      <c r="L42" s="5"/>
      <c r="M42" s="5"/>
      <c r="N42" s="5"/>
      <c r="O42" s="5"/>
      <c r="P42" s="36"/>
    </row>
    <row r="43" spans="1:16" s="6" customFormat="1" x14ac:dyDescent="0.2">
      <c r="A43" s="5"/>
      <c r="B43" s="5"/>
      <c r="C43" s="37" t="s">
        <v>74</v>
      </c>
      <c r="D43" s="38"/>
      <c r="E43" s="38"/>
      <c r="F43" s="38"/>
      <c r="G43" s="38"/>
      <c r="H43" s="38"/>
      <c r="I43" s="38"/>
      <c r="J43" s="38"/>
      <c r="K43" s="38"/>
      <c r="L43" s="38"/>
      <c r="M43" s="38"/>
      <c r="N43" s="38"/>
      <c r="O43" s="38"/>
      <c r="P43" s="39"/>
    </row>
    <row r="44" spans="1:16" s="6" customFormat="1" x14ac:dyDescent="0.2">
      <c r="A44" s="5"/>
      <c r="B44" s="5"/>
      <c r="C44" s="6" t="s">
        <v>75</v>
      </c>
      <c r="D44" s="5"/>
      <c r="E44" s="5"/>
      <c r="F44" s="40"/>
      <c r="G44" s="35"/>
      <c r="H44" s="5"/>
      <c r="I44" s="5"/>
      <c r="J44" s="5"/>
      <c r="K44" s="5"/>
      <c r="L44" s="5"/>
      <c r="M44" s="5"/>
      <c r="N44" s="5"/>
      <c r="O44" s="5"/>
      <c r="P44" s="36"/>
    </row>
    <row r="45" spans="1:16" s="6" customFormat="1" x14ac:dyDescent="0.2">
      <c r="A45" s="5"/>
      <c r="B45" s="5"/>
      <c r="C45" s="6" t="s">
        <v>76</v>
      </c>
      <c r="D45" s="5"/>
      <c r="E45" s="5"/>
      <c r="F45" s="40"/>
      <c r="G45" s="35"/>
      <c r="H45" s="5"/>
      <c r="I45" s="5"/>
      <c r="J45" s="5"/>
      <c r="K45" s="5"/>
      <c r="L45" s="5"/>
      <c r="M45" s="5"/>
      <c r="N45" s="5"/>
      <c r="O45" s="5"/>
      <c r="P45" s="36"/>
    </row>
    <row r="46" spans="1:16" s="6" customFormat="1" x14ac:dyDescent="0.2">
      <c r="A46" s="5"/>
      <c r="B46" s="5"/>
      <c r="C46" s="37" t="s">
        <v>77</v>
      </c>
      <c r="D46" s="38"/>
      <c r="E46" s="38"/>
      <c r="F46" s="38"/>
      <c r="G46" s="38"/>
      <c r="H46" s="38"/>
      <c r="I46" s="38"/>
      <c r="J46" s="38"/>
      <c r="K46" s="38"/>
      <c r="L46" s="38"/>
      <c r="M46" s="38"/>
      <c r="N46" s="38"/>
      <c r="O46" s="38"/>
      <c r="P46" s="39"/>
    </row>
    <row r="47" spans="1:16" s="6" customFormat="1" x14ac:dyDescent="0.2">
      <c r="A47" s="5"/>
      <c r="B47" s="5"/>
      <c r="C47" s="6" t="s">
        <v>78</v>
      </c>
      <c r="D47" s="5"/>
      <c r="E47" s="5"/>
      <c r="F47" s="40"/>
      <c r="G47" s="35"/>
      <c r="H47" s="5"/>
      <c r="I47" s="5"/>
      <c r="J47" s="5"/>
      <c r="K47" s="5"/>
      <c r="L47" s="5"/>
      <c r="M47" s="5"/>
      <c r="N47" s="5"/>
      <c r="O47" s="5"/>
      <c r="P47" s="36"/>
    </row>
    <row r="48" spans="1:16" s="6" customFormat="1" x14ac:dyDescent="0.2">
      <c r="A48" s="5"/>
      <c r="B48" s="5"/>
      <c r="C48" s="37" t="s">
        <v>79</v>
      </c>
      <c r="D48" s="38"/>
      <c r="E48" s="38"/>
      <c r="F48" s="38"/>
      <c r="G48" s="38"/>
      <c r="H48" s="38"/>
      <c r="I48" s="38"/>
      <c r="J48" s="38"/>
      <c r="K48" s="38"/>
      <c r="L48" s="38"/>
      <c r="M48" s="38"/>
      <c r="N48" s="38"/>
      <c r="O48" s="38"/>
      <c r="P48" s="39"/>
    </row>
    <row r="50" spans="3:16" ht="41.25" customHeight="1" x14ac:dyDescent="0.2">
      <c r="C50" s="114" t="s">
        <v>166</v>
      </c>
      <c r="D50" s="114"/>
      <c r="E50" s="114"/>
      <c r="F50" s="114"/>
      <c r="G50" s="114"/>
      <c r="H50" s="114"/>
      <c r="I50" s="114"/>
      <c r="J50" s="114"/>
      <c r="K50" s="114"/>
      <c r="L50" s="114"/>
      <c r="M50" s="114"/>
      <c r="N50" s="114"/>
      <c r="O50" s="114"/>
      <c r="P50" s="114"/>
    </row>
  </sheetData>
  <mergeCells count="16">
    <mergeCell ref="A1:P1"/>
    <mergeCell ref="B3:P3"/>
    <mergeCell ref="C50:P50"/>
    <mergeCell ref="A6:P6"/>
    <mergeCell ref="D10:N10"/>
    <mergeCell ref="D8:N8"/>
    <mergeCell ref="D9:N9"/>
    <mergeCell ref="A41:K41"/>
    <mergeCell ref="D11:N11"/>
    <mergeCell ref="A15:A16"/>
    <mergeCell ref="B15:B16"/>
    <mergeCell ref="C15:C16"/>
    <mergeCell ref="D15:D16"/>
    <mergeCell ref="E15:E16"/>
    <mergeCell ref="F15:K15"/>
    <mergeCell ref="L15:P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50"/>
  <sheetViews>
    <sheetView workbookViewId="0">
      <selection activeCell="S11" sqref="S11"/>
    </sheetView>
  </sheetViews>
  <sheetFormatPr defaultColWidth="9.140625" defaultRowHeight="12.75" x14ac:dyDescent="0.2"/>
  <cols>
    <col min="1" max="1" width="3.85546875" style="3" customWidth="1"/>
    <col min="2" max="2" width="4.7109375" style="3" customWidth="1"/>
    <col min="3" max="3" width="37.42578125" style="1" customWidth="1"/>
    <col min="4" max="4" width="6" style="3" customWidth="1"/>
    <col min="5" max="5" width="9.5703125" style="3" customWidth="1"/>
    <col min="6" max="6" width="6.5703125" style="3" customWidth="1"/>
    <col min="7" max="7" width="9.42578125" style="3" customWidth="1"/>
    <col min="8" max="8" width="8.7109375" style="3" customWidth="1"/>
    <col min="9" max="9" width="9.42578125" style="3" customWidth="1"/>
    <col min="10" max="10" width="7" style="3" customWidth="1"/>
    <col min="11" max="11" width="9.85546875" style="3" customWidth="1"/>
    <col min="12" max="12" width="9.28515625" style="3" customWidth="1"/>
    <col min="13" max="13" width="9.7109375" style="3" customWidth="1"/>
    <col min="14" max="14" width="9.85546875" style="3" customWidth="1"/>
    <col min="15" max="15" width="12.28515625" style="3" customWidth="1"/>
    <col min="16" max="16" width="13.85546875" style="3" customWidth="1"/>
    <col min="17" max="16384" width="9.140625" style="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ht="14.25" customHeight="1" x14ac:dyDescent="0.2">
      <c r="A4" s="2"/>
      <c r="B4" s="2"/>
      <c r="C4" s="2"/>
      <c r="D4" s="2"/>
      <c r="E4" s="2"/>
      <c r="F4" s="2"/>
      <c r="G4" s="2"/>
      <c r="H4" s="2"/>
      <c r="I4" s="2"/>
      <c r="J4" s="2"/>
      <c r="K4" s="2"/>
      <c r="L4" s="2"/>
      <c r="N4" s="2"/>
      <c r="O4" s="2"/>
      <c r="P4" s="4"/>
    </row>
    <row r="5" spans="1:16" ht="20.25" x14ac:dyDescent="0.2">
      <c r="A5" s="1"/>
      <c r="B5" s="43"/>
      <c r="C5" s="43"/>
      <c r="D5" s="43"/>
      <c r="E5" s="43"/>
      <c r="F5" s="43"/>
      <c r="G5" s="43"/>
      <c r="H5" s="2" t="s">
        <v>99</v>
      </c>
      <c r="I5" s="43"/>
      <c r="J5" s="43"/>
      <c r="K5" s="43"/>
      <c r="L5" s="43"/>
      <c r="M5" s="43"/>
      <c r="N5" s="43"/>
      <c r="O5" s="43"/>
      <c r="P5" s="43"/>
    </row>
    <row r="6" spans="1:16" ht="14.25" customHeight="1" x14ac:dyDescent="0.2">
      <c r="A6" s="115" t="s">
        <v>22</v>
      </c>
      <c r="B6" s="115"/>
      <c r="C6" s="115"/>
      <c r="D6" s="115"/>
      <c r="E6" s="115"/>
      <c r="F6" s="115"/>
      <c r="G6" s="115"/>
      <c r="H6" s="115"/>
      <c r="I6" s="115"/>
      <c r="J6" s="115"/>
      <c r="K6" s="115"/>
      <c r="L6" s="115"/>
      <c r="M6" s="115"/>
      <c r="N6" s="115"/>
      <c r="O6" s="115"/>
      <c r="P6" s="115"/>
    </row>
    <row r="8" spans="1:16" s="6" customFormat="1" x14ac:dyDescent="0.2">
      <c r="A8" s="5"/>
      <c r="B8" s="5"/>
      <c r="C8" s="6" t="s">
        <v>23</v>
      </c>
      <c r="D8" s="116" t="s">
        <v>24</v>
      </c>
      <c r="E8" s="116"/>
      <c r="F8" s="116"/>
      <c r="G8" s="116"/>
      <c r="H8" s="116"/>
      <c r="I8" s="116"/>
      <c r="J8" s="116"/>
      <c r="K8" s="116"/>
      <c r="L8" s="116"/>
      <c r="M8" s="116"/>
      <c r="N8" s="116"/>
      <c r="O8" s="5"/>
      <c r="P8" s="5"/>
    </row>
    <row r="9" spans="1:16" s="6" customFormat="1" x14ac:dyDescent="0.2">
      <c r="A9" s="5"/>
      <c r="B9" s="5"/>
      <c r="C9" s="6" t="s">
        <v>25</v>
      </c>
      <c r="D9" s="116" t="s">
        <v>100</v>
      </c>
      <c r="E9" s="116"/>
      <c r="F9" s="116"/>
      <c r="G9" s="116"/>
      <c r="H9" s="116"/>
      <c r="I9" s="116"/>
      <c r="J9" s="116"/>
      <c r="K9" s="116"/>
      <c r="L9" s="116"/>
      <c r="M9" s="116"/>
      <c r="N9" s="116"/>
      <c r="O9" s="5"/>
      <c r="P9" s="5"/>
    </row>
    <row r="10" spans="1:16" s="6" customFormat="1" x14ac:dyDescent="0.2">
      <c r="A10" s="5"/>
      <c r="B10" s="5"/>
      <c r="C10" s="6" t="s">
        <v>27</v>
      </c>
      <c r="D10" s="116" t="s">
        <v>28</v>
      </c>
      <c r="E10" s="116"/>
      <c r="F10" s="116"/>
      <c r="G10" s="116"/>
      <c r="H10" s="116"/>
      <c r="I10" s="116"/>
      <c r="J10" s="116"/>
      <c r="K10" s="116"/>
      <c r="L10" s="116"/>
      <c r="M10" s="116"/>
      <c r="N10" s="116"/>
      <c r="O10" s="5"/>
      <c r="P10" s="5"/>
    </row>
    <row r="11" spans="1:16" s="6" customFormat="1" x14ac:dyDescent="0.2">
      <c r="A11" s="5"/>
      <c r="B11" s="5"/>
      <c r="C11" s="6" t="s">
        <v>29</v>
      </c>
      <c r="D11" s="116"/>
      <c r="E11" s="116"/>
      <c r="F11" s="116"/>
      <c r="G11" s="116"/>
      <c r="H11" s="116"/>
      <c r="I11" s="116"/>
      <c r="J11" s="116"/>
      <c r="K11" s="116"/>
      <c r="L11" s="116"/>
      <c r="M11" s="116"/>
      <c r="N11" s="116"/>
      <c r="O11" s="5"/>
      <c r="P11" s="5"/>
    </row>
    <row r="12" spans="1:16" s="6" customFormat="1" x14ac:dyDescent="0.2">
      <c r="A12" s="5"/>
      <c r="B12" s="5"/>
      <c r="D12" s="5"/>
      <c r="E12" s="5"/>
      <c r="F12" s="5"/>
      <c r="G12" s="5"/>
      <c r="H12" s="5"/>
      <c r="I12" s="5"/>
      <c r="J12" s="5"/>
      <c r="K12" s="5"/>
      <c r="L12" s="5"/>
      <c r="M12" s="5"/>
      <c r="N12" s="5"/>
      <c r="O12" s="7"/>
      <c r="P12" s="5"/>
    </row>
    <row r="13" spans="1:16" s="6" customFormat="1" ht="15" customHeight="1" x14ac:dyDescent="0.2">
      <c r="A13" s="7"/>
      <c r="B13" s="7"/>
      <c r="C13" s="7"/>
      <c r="D13" s="7"/>
      <c r="E13" s="7"/>
      <c r="F13" s="7"/>
      <c r="G13" s="7"/>
      <c r="H13" s="7"/>
      <c r="I13" s="7"/>
      <c r="J13" s="7"/>
      <c r="K13" s="7"/>
      <c r="L13" s="7"/>
      <c r="M13" s="7"/>
      <c r="N13" s="7"/>
      <c r="O13" s="156" t="s">
        <v>175</v>
      </c>
      <c r="P13" s="42">
        <f>P46</f>
        <v>0</v>
      </c>
    </row>
    <row r="15" spans="1:16" ht="14.25" customHeight="1" x14ac:dyDescent="0.2">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ht="54.75" customHeight="1" x14ac:dyDescent="0.2">
      <c r="A16" s="121"/>
      <c r="B16" s="123"/>
      <c r="C16" s="123"/>
      <c r="D16" s="123"/>
      <c r="E16" s="125"/>
      <c r="F16" s="8" t="s">
        <v>37</v>
      </c>
      <c r="G16" s="9" t="s">
        <v>38</v>
      </c>
      <c r="H16" s="9" t="s">
        <v>39</v>
      </c>
      <c r="I16" s="9" t="s">
        <v>40</v>
      </c>
      <c r="J16" s="9" t="s">
        <v>41</v>
      </c>
      <c r="K16" s="10" t="s">
        <v>42</v>
      </c>
      <c r="L16" s="8" t="s">
        <v>43</v>
      </c>
      <c r="M16" s="9" t="s">
        <v>39</v>
      </c>
      <c r="N16" s="9" t="s">
        <v>40</v>
      </c>
      <c r="O16" s="9" t="s">
        <v>41</v>
      </c>
      <c r="P16" s="10" t="s">
        <v>44</v>
      </c>
    </row>
    <row r="17" spans="1:16" x14ac:dyDescent="0.2">
      <c r="A17" s="11">
        <v>1</v>
      </c>
      <c r="B17" s="12">
        <f>A17+1</f>
        <v>2</v>
      </c>
      <c r="C17" s="12">
        <f t="shared" ref="C17:P17" si="0">B17+1</f>
        <v>3</v>
      </c>
      <c r="D17" s="12">
        <f t="shared" si="0"/>
        <v>4</v>
      </c>
      <c r="E17" s="13">
        <f t="shared" si="0"/>
        <v>5</v>
      </c>
      <c r="F17" s="11">
        <f t="shared" si="0"/>
        <v>6</v>
      </c>
      <c r="G17" s="12">
        <f t="shared" si="0"/>
        <v>7</v>
      </c>
      <c r="H17" s="12">
        <f t="shared" si="0"/>
        <v>8</v>
      </c>
      <c r="I17" s="12">
        <f t="shared" si="0"/>
        <v>9</v>
      </c>
      <c r="J17" s="12">
        <f t="shared" si="0"/>
        <v>10</v>
      </c>
      <c r="K17" s="13">
        <f t="shared" si="0"/>
        <v>11</v>
      </c>
      <c r="L17" s="11">
        <f t="shared" si="0"/>
        <v>12</v>
      </c>
      <c r="M17" s="12">
        <f t="shared" si="0"/>
        <v>13</v>
      </c>
      <c r="N17" s="12">
        <f t="shared" si="0"/>
        <v>14</v>
      </c>
      <c r="O17" s="12">
        <f t="shared" si="0"/>
        <v>15</v>
      </c>
      <c r="P17" s="13">
        <f t="shared" si="0"/>
        <v>16</v>
      </c>
    </row>
    <row r="18" spans="1:16" ht="0.75" customHeight="1" x14ac:dyDescent="0.2">
      <c r="A18" s="14"/>
      <c r="B18" s="15"/>
      <c r="C18" s="15"/>
      <c r="D18" s="15"/>
      <c r="E18" s="16"/>
      <c r="F18" s="14"/>
      <c r="G18" s="15"/>
      <c r="H18" s="15"/>
      <c r="I18" s="15"/>
      <c r="J18" s="15"/>
      <c r="K18" s="16"/>
      <c r="L18" s="14"/>
      <c r="M18" s="15"/>
      <c r="N18" s="15"/>
      <c r="O18" s="15"/>
      <c r="P18" s="16"/>
    </row>
    <row r="19" spans="1:16" x14ac:dyDescent="0.2">
      <c r="A19" s="62">
        <v>1</v>
      </c>
      <c r="B19" s="53"/>
      <c r="C19" s="68" t="s">
        <v>82</v>
      </c>
      <c r="D19" s="53" t="s">
        <v>46</v>
      </c>
      <c r="E19" s="45">
        <v>40</v>
      </c>
      <c r="F19" s="21"/>
      <c r="G19" s="24"/>
      <c r="H19" s="23"/>
      <c r="I19" s="24"/>
      <c r="J19" s="23"/>
      <c r="K19" s="25"/>
      <c r="L19" s="26"/>
      <c r="M19" s="23"/>
      <c r="N19" s="23"/>
      <c r="O19" s="23"/>
      <c r="P19" s="25"/>
    </row>
    <row r="20" spans="1:16" x14ac:dyDescent="0.2">
      <c r="A20" s="62"/>
      <c r="B20" s="53"/>
      <c r="C20" s="84" t="s">
        <v>83</v>
      </c>
      <c r="D20" s="53" t="s">
        <v>46</v>
      </c>
      <c r="E20" s="45">
        <v>40</v>
      </c>
      <c r="F20" s="21"/>
      <c r="G20" s="24"/>
      <c r="H20" s="23"/>
      <c r="I20" s="24"/>
      <c r="J20" s="23"/>
      <c r="K20" s="25"/>
      <c r="L20" s="26"/>
      <c r="M20" s="23"/>
      <c r="N20" s="23"/>
      <c r="O20" s="23"/>
      <c r="P20" s="25"/>
    </row>
    <row r="21" spans="1:16" x14ac:dyDescent="0.2">
      <c r="A21" s="62">
        <v>2</v>
      </c>
      <c r="B21" s="53"/>
      <c r="C21" s="85" t="s">
        <v>84</v>
      </c>
      <c r="D21" s="53" t="s">
        <v>60</v>
      </c>
      <c r="E21" s="45">
        <v>1</v>
      </c>
      <c r="F21" s="21"/>
      <c r="G21" s="24"/>
      <c r="H21" s="23"/>
      <c r="I21" s="24"/>
      <c r="J21" s="23"/>
      <c r="K21" s="25"/>
      <c r="L21" s="26"/>
      <c r="M21" s="23"/>
      <c r="N21" s="23"/>
      <c r="O21" s="23"/>
      <c r="P21" s="25"/>
    </row>
    <row r="22" spans="1:16" x14ac:dyDescent="0.2">
      <c r="A22" s="86"/>
      <c r="B22" s="87"/>
      <c r="C22" s="84" t="s">
        <v>85</v>
      </c>
      <c r="D22" s="87" t="s">
        <v>60</v>
      </c>
      <c r="E22" s="88">
        <v>1</v>
      </c>
      <c r="F22" s="21"/>
      <c r="G22" s="24"/>
      <c r="H22" s="23"/>
      <c r="I22" s="24"/>
      <c r="J22" s="23"/>
      <c r="K22" s="25"/>
      <c r="L22" s="26"/>
      <c r="M22" s="23"/>
      <c r="N22" s="23"/>
      <c r="O22" s="23"/>
      <c r="P22" s="25"/>
    </row>
    <row r="23" spans="1:16" x14ac:dyDescent="0.2">
      <c r="A23" s="86">
        <v>3</v>
      </c>
      <c r="B23" s="89"/>
      <c r="C23" s="85" t="s">
        <v>86</v>
      </c>
      <c r="D23" s="90" t="s">
        <v>48</v>
      </c>
      <c r="E23" s="91">
        <v>300</v>
      </c>
      <c r="F23" s="21"/>
      <c r="G23" s="24"/>
      <c r="H23" s="23"/>
      <c r="I23" s="24"/>
      <c r="J23" s="23"/>
      <c r="K23" s="25"/>
      <c r="L23" s="26"/>
      <c r="M23" s="23"/>
      <c r="N23" s="23"/>
      <c r="O23" s="23"/>
      <c r="P23" s="25"/>
    </row>
    <row r="24" spans="1:16" x14ac:dyDescent="0.2">
      <c r="A24" s="62"/>
      <c r="B24" s="92"/>
      <c r="C24" s="46" t="s">
        <v>87</v>
      </c>
      <c r="D24" s="52" t="s">
        <v>48</v>
      </c>
      <c r="E24" s="54">
        <v>300</v>
      </c>
      <c r="F24" s="21"/>
      <c r="G24" s="24"/>
      <c r="H24" s="23"/>
      <c r="I24" s="24"/>
      <c r="J24" s="23"/>
      <c r="K24" s="25"/>
      <c r="L24" s="26"/>
      <c r="M24" s="23"/>
      <c r="N24" s="23"/>
      <c r="O24" s="23"/>
      <c r="P24" s="25"/>
    </row>
    <row r="25" spans="1:16" x14ac:dyDescent="0.2">
      <c r="A25" s="62"/>
      <c r="B25" s="92"/>
      <c r="C25" s="46" t="s">
        <v>51</v>
      </c>
      <c r="D25" s="52" t="s">
        <v>52</v>
      </c>
      <c r="E25" s="54">
        <v>1</v>
      </c>
      <c r="F25" s="21"/>
      <c r="G25" s="24"/>
      <c r="H25" s="23"/>
      <c r="I25" s="24"/>
      <c r="J25" s="23"/>
      <c r="K25" s="25"/>
      <c r="L25" s="26"/>
      <c r="M25" s="23"/>
      <c r="N25" s="23"/>
      <c r="O25" s="23"/>
      <c r="P25" s="25"/>
    </row>
    <row r="26" spans="1:16" ht="25.5" x14ac:dyDescent="0.2">
      <c r="A26" s="62">
        <v>4</v>
      </c>
      <c r="B26" s="92"/>
      <c r="C26" s="47" t="s">
        <v>88</v>
      </c>
      <c r="D26" s="52" t="s">
        <v>52</v>
      </c>
      <c r="E26" s="54">
        <v>1</v>
      </c>
      <c r="F26" s="21"/>
      <c r="G26" s="24"/>
      <c r="H26" s="23"/>
      <c r="I26" s="24"/>
      <c r="J26" s="23"/>
      <c r="K26" s="25"/>
      <c r="L26" s="26"/>
      <c r="M26" s="23"/>
      <c r="N26" s="23"/>
      <c r="O26" s="23"/>
      <c r="P26" s="25"/>
    </row>
    <row r="27" spans="1:16" x14ac:dyDescent="0.2">
      <c r="A27" s="62"/>
      <c r="B27" s="92"/>
      <c r="C27" s="46" t="s">
        <v>89</v>
      </c>
      <c r="D27" s="52" t="s">
        <v>52</v>
      </c>
      <c r="E27" s="54">
        <v>1</v>
      </c>
      <c r="F27" s="21"/>
      <c r="G27" s="24"/>
      <c r="H27" s="23"/>
      <c r="I27" s="24"/>
      <c r="J27" s="23"/>
      <c r="K27" s="25"/>
      <c r="L27" s="26"/>
      <c r="M27" s="23"/>
      <c r="N27" s="23"/>
      <c r="O27" s="23"/>
      <c r="P27" s="25"/>
    </row>
    <row r="28" spans="1:16" ht="25.5" x14ac:dyDescent="0.2">
      <c r="A28" s="62">
        <v>5</v>
      </c>
      <c r="B28" s="92"/>
      <c r="C28" s="47" t="s">
        <v>90</v>
      </c>
      <c r="D28" s="52" t="s">
        <v>48</v>
      </c>
      <c r="E28" s="54">
        <v>300</v>
      </c>
      <c r="F28" s="21"/>
      <c r="G28" s="24"/>
      <c r="H28" s="23"/>
      <c r="I28" s="24"/>
      <c r="J28" s="23"/>
      <c r="K28" s="25"/>
      <c r="L28" s="26"/>
      <c r="M28" s="23"/>
      <c r="N28" s="23"/>
      <c r="O28" s="23"/>
      <c r="P28" s="25"/>
    </row>
    <row r="29" spans="1:16" x14ac:dyDescent="0.2">
      <c r="A29" s="62"/>
      <c r="B29" s="92"/>
      <c r="C29" s="48" t="s">
        <v>159</v>
      </c>
      <c r="D29" s="52" t="s">
        <v>50</v>
      </c>
      <c r="E29" s="54">
        <v>60</v>
      </c>
      <c r="F29" s="21"/>
      <c r="G29" s="24"/>
      <c r="H29" s="23"/>
      <c r="I29" s="24"/>
      <c r="J29" s="23"/>
      <c r="K29" s="25"/>
      <c r="L29" s="26"/>
      <c r="M29" s="23"/>
      <c r="N29" s="23"/>
      <c r="O29" s="23"/>
      <c r="P29" s="25"/>
    </row>
    <row r="30" spans="1:16" x14ac:dyDescent="0.2">
      <c r="A30" s="62"/>
      <c r="B30" s="92"/>
      <c r="C30" s="46" t="s">
        <v>91</v>
      </c>
      <c r="D30" s="52" t="s">
        <v>50</v>
      </c>
      <c r="E30" s="54">
        <v>100</v>
      </c>
      <c r="F30" s="21"/>
      <c r="G30" s="24"/>
      <c r="H30" s="23"/>
      <c r="I30" s="24"/>
      <c r="J30" s="23"/>
      <c r="K30" s="25"/>
      <c r="L30" s="26"/>
      <c r="M30" s="23"/>
      <c r="N30" s="23"/>
      <c r="O30" s="23"/>
      <c r="P30" s="25"/>
    </row>
    <row r="31" spans="1:16" x14ac:dyDescent="0.2">
      <c r="A31" s="62"/>
      <c r="B31" s="92"/>
      <c r="C31" s="46" t="s">
        <v>51</v>
      </c>
      <c r="D31" s="52" t="s">
        <v>52</v>
      </c>
      <c r="E31" s="54">
        <v>1</v>
      </c>
      <c r="F31" s="21"/>
      <c r="G31" s="24"/>
      <c r="H31" s="23"/>
      <c r="I31" s="24"/>
      <c r="J31" s="23"/>
      <c r="K31" s="25"/>
      <c r="L31" s="26"/>
      <c r="M31" s="23"/>
      <c r="N31" s="23"/>
      <c r="O31" s="23"/>
      <c r="P31" s="25"/>
    </row>
    <row r="32" spans="1:16" x14ac:dyDescent="0.2">
      <c r="A32" s="93">
        <v>6</v>
      </c>
      <c r="B32" s="52"/>
      <c r="C32" s="47" t="s">
        <v>92</v>
      </c>
      <c r="D32" s="53" t="s">
        <v>48</v>
      </c>
      <c r="E32" s="45">
        <v>300</v>
      </c>
      <c r="F32" s="21"/>
      <c r="G32" s="24"/>
      <c r="H32" s="23"/>
      <c r="I32" s="24"/>
      <c r="J32" s="23"/>
      <c r="K32" s="25"/>
      <c r="L32" s="26"/>
      <c r="M32" s="23"/>
      <c r="N32" s="23"/>
      <c r="O32" s="23"/>
      <c r="P32" s="25"/>
    </row>
    <row r="33" spans="1:16" ht="25.5" x14ac:dyDescent="0.2">
      <c r="A33" s="93"/>
      <c r="B33" s="52"/>
      <c r="C33" s="48" t="s">
        <v>160</v>
      </c>
      <c r="D33" s="52" t="s">
        <v>48</v>
      </c>
      <c r="E33" s="54">
        <v>345</v>
      </c>
      <c r="F33" s="21"/>
      <c r="G33" s="24"/>
      <c r="H33" s="23"/>
      <c r="I33" s="24"/>
      <c r="J33" s="23"/>
      <c r="K33" s="25"/>
      <c r="L33" s="26"/>
      <c r="M33" s="23"/>
      <c r="N33" s="23"/>
      <c r="O33" s="23"/>
      <c r="P33" s="25"/>
    </row>
    <row r="34" spans="1:16" x14ac:dyDescent="0.2">
      <c r="A34" s="93"/>
      <c r="B34" s="52"/>
      <c r="C34" s="94" t="s">
        <v>93</v>
      </c>
      <c r="D34" s="52" t="s">
        <v>94</v>
      </c>
      <c r="E34" s="54">
        <v>6</v>
      </c>
      <c r="F34" s="21"/>
      <c r="G34" s="24"/>
      <c r="H34" s="23"/>
      <c r="I34" s="24"/>
      <c r="J34" s="23"/>
      <c r="K34" s="25"/>
      <c r="L34" s="26"/>
      <c r="M34" s="23"/>
      <c r="N34" s="23"/>
      <c r="O34" s="23"/>
      <c r="P34" s="25"/>
    </row>
    <row r="35" spans="1:16" ht="25.5" x14ac:dyDescent="0.2">
      <c r="A35" s="93"/>
      <c r="B35" s="52"/>
      <c r="C35" s="46" t="s">
        <v>95</v>
      </c>
      <c r="D35" s="52" t="s">
        <v>70</v>
      </c>
      <c r="E35" s="54">
        <v>1</v>
      </c>
      <c r="F35" s="21"/>
      <c r="G35" s="24"/>
      <c r="H35" s="23"/>
      <c r="I35" s="24"/>
      <c r="J35" s="23"/>
      <c r="K35" s="25"/>
      <c r="L35" s="26"/>
      <c r="M35" s="23"/>
      <c r="N35" s="23"/>
      <c r="O35" s="23"/>
      <c r="P35" s="25"/>
    </row>
    <row r="36" spans="1:16" x14ac:dyDescent="0.2">
      <c r="A36" s="93">
        <v>7</v>
      </c>
      <c r="B36" s="52"/>
      <c r="C36" s="73" t="s">
        <v>96</v>
      </c>
      <c r="D36" s="52" t="s">
        <v>60</v>
      </c>
      <c r="E36" s="71">
        <v>6</v>
      </c>
      <c r="F36" s="21"/>
      <c r="G36" s="24"/>
      <c r="H36" s="23"/>
      <c r="I36" s="24"/>
      <c r="J36" s="23"/>
      <c r="K36" s="25"/>
      <c r="L36" s="26"/>
      <c r="M36" s="23"/>
      <c r="N36" s="23"/>
      <c r="O36" s="23"/>
      <c r="P36" s="25"/>
    </row>
    <row r="37" spans="1:16" x14ac:dyDescent="0.2">
      <c r="A37" s="93"/>
      <c r="B37" s="52"/>
      <c r="C37" s="84" t="s">
        <v>97</v>
      </c>
      <c r="D37" s="52" t="s">
        <v>60</v>
      </c>
      <c r="E37" s="71">
        <v>6</v>
      </c>
      <c r="F37" s="21"/>
      <c r="G37" s="24"/>
      <c r="H37" s="23"/>
      <c r="I37" s="24"/>
      <c r="J37" s="23"/>
      <c r="K37" s="25"/>
      <c r="L37" s="26"/>
      <c r="M37" s="23"/>
      <c r="N37" s="23"/>
      <c r="O37" s="23"/>
      <c r="P37" s="25"/>
    </row>
    <row r="38" spans="1:16" ht="25.5" x14ac:dyDescent="0.2">
      <c r="A38" s="93"/>
      <c r="B38" s="52"/>
      <c r="C38" s="84" t="s">
        <v>51</v>
      </c>
      <c r="D38" s="52" t="s">
        <v>70</v>
      </c>
      <c r="E38" s="71">
        <v>1</v>
      </c>
      <c r="F38" s="21"/>
      <c r="G38" s="24"/>
      <c r="H38" s="23"/>
      <c r="I38" s="24"/>
      <c r="J38" s="23"/>
      <c r="K38" s="25"/>
      <c r="L38" s="26"/>
      <c r="M38" s="23"/>
      <c r="N38" s="23"/>
      <c r="O38" s="23"/>
      <c r="P38" s="25"/>
    </row>
    <row r="39" spans="1:16" x14ac:dyDescent="0.2">
      <c r="A39" s="95">
        <v>8</v>
      </c>
      <c r="B39" s="96"/>
      <c r="C39" s="97" t="s">
        <v>71</v>
      </c>
      <c r="D39" s="96" t="s">
        <v>72</v>
      </c>
      <c r="E39" s="98">
        <v>1</v>
      </c>
      <c r="F39" s="21"/>
      <c r="G39" s="24"/>
      <c r="H39" s="23"/>
      <c r="I39" s="24"/>
      <c r="J39" s="23"/>
      <c r="K39" s="25"/>
      <c r="L39" s="26"/>
      <c r="M39" s="23"/>
      <c r="N39" s="23"/>
      <c r="O39" s="23"/>
      <c r="P39" s="25"/>
    </row>
    <row r="40" spans="1:16" ht="0.75" customHeight="1" x14ac:dyDescent="0.2">
      <c r="A40" s="17">
        <v>56</v>
      </c>
      <c r="B40" s="27"/>
      <c r="C40" s="19"/>
      <c r="D40" s="18" t="s">
        <v>98</v>
      </c>
      <c r="E40" s="20"/>
      <c r="F40" s="21"/>
      <c r="G40" s="22"/>
      <c r="H40" s="23"/>
      <c r="I40" s="28"/>
      <c r="J40" s="27"/>
      <c r="K40" s="29"/>
      <c r="L40" s="26"/>
      <c r="M40" s="23"/>
      <c r="N40" s="23"/>
      <c r="O40" s="30"/>
      <c r="P40" s="25"/>
    </row>
    <row r="41" spans="1:16" ht="15" customHeight="1" x14ac:dyDescent="0.2">
      <c r="A41" s="117" t="s">
        <v>20</v>
      </c>
      <c r="B41" s="118"/>
      <c r="C41" s="118"/>
      <c r="D41" s="118"/>
      <c r="E41" s="118"/>
      <c r="F41" s="118"/>
      <c r="G41" s="118"/>
      <c r="H41" s="118"/>
      <c r="I41" s="118"/>
      <c r="J41" s="118"/>
      <c r="K41" s="119"/>
      <c r="L41" s="31"/>
      <c r="M41" s="32"/>
      <c r="N41" s="32"/>
      <c r="O41" s="32"/>
      <c r="P41" s="33"/>
    </row>
    <row r="42" spans="1:16" s="6" customFormat="1" x14ac:dyDescent="0.2">
      <c r="A42" s="5"/>
      <c r="B42" s="5"/>
      <c r="C42" s="6" t="s">
        <v>73</v>
      </c>
      <c r="D42" s="5"/>
      <c r="E42" s="5"/>
      <c r="F42" s="34"/>
      <c r="G42" s="35"/>
      <c r="H42" s="5"/>
      <c r="I42" s="5"/>
      <c r="J42" s="5"/>
      <c r="K42" s="5"/>
      <c r="L42" s="5"/>
      <c r="M42" s="5"/>
      <c r="N42" s="5"/>
      <c r="O42" s="5"/>
      <c r="P42" s="36"/>
    </row>
    <row r="43" spans="1:16" s="6" customFormat="1" x14ac:dyDescent="0.2">
      <c r="A43" s="5"/>
      <c r="B43" s="5"/>
      <c r="C43" s="37" t="s">
        <v>74</v>
      </c>
      <c r="D43" s="38"/>
      <c r="E43" s="38"/>
      <c r="F43" s="38"/>
      <c r="G43" s="38"/>
      <c r="H43" s="38"/>
      <c r="I43" s="38"/>
      <c r="J43" s="38"/>
      <c r="K43" s="38"/>
      <c r="L43" s="38"/>
      <c r="M43" s="38"/>
      <c r="N43" s="38"/>
      <c r="O43" s="38"/>
      <c r="P43" s="39"/>
    </row>
    <row r="44" spans="1:16" s="6" customFormat="1" x14ac:dyDescent="0.2">
      <c r="A44" s="5"/>
      <c r="B44" s="5"/>
      <c r="C44" s="6" t="s">
        <v>75</v>
      </c>
      <c r="D44" s="5"/>
      <c r="E44" s="5"/>
      <c r="F44" s="40"/>
      <c r="G44" s="35"/>
      <c r="H44" s="5"/>
      <c r="I44" s="5"/>
      <c r="J44" s="5"/>
      <c r="K44" s="5"/>
      <c r="L44" s="5"/>
      <c r="M44" s="5"/>
      <c r="N44" s="5"/>
      <c r="O44" s="5"/>
      <c r="P44" s="36"/>
    </row>
    <row r="45" spans="1:16" s="6" customFormat="1" x14ac:dyDescent="0.2">
      <c r="A45" s="5"/>
      <c r="B45" s="5"/>
      <c r="C45" s="6" t="s">
        <v>76</v>
      </c>
      <c r="D45" s="5"/>
      <c r="E45" s="5"/>
      <c r="F45" s="40"/>
      <c r="G45" s="35"/>
      <c r="H45" s="5"/>
      <c r="I45" s="5"/>
      <c r="J45" s="5"/>
      <c r="K45" s="5"/>
      <c r="L45" s="5"/>
      <c r="M45" s="5"/>
      <c r="N45" s="5"/>
      <c r="O45" s="5"/>
      <c r="P45" s="36"/>
    </row>
    <row r="46" spans="1:16" s="6" customFormat="1" x14ac:dyDescent="0.2">
      <c r="A46" s="5"/>
      <c r="B46" s="5"/>
      <c r="C46" s="37" t="s">
        <v>77</v>
      </c>
      <c r="D46" s="38"/>
      <c r="E46" s="38"/>
      <c r="F46" s="38"/>
      <c r="G46" s="38"/>
      <c r="H46" s="38"/>
      <c r="I46" s="38"/>
      <c r="J46" s="38"/>
      <c r="K46" s="38"/>
      <c r="L46" s="38"/>
      <c r="M46" s="38"/>
      <c r="N46" s="38"/>
      <c r="O46" s="38"/>
      <c r="P46" s="39"/>
    </row>
    <row r="47" spans="1:16" s="6" customFormat="1" x14ac:dyDescent="0.2">
      <c r="A47" s="5"/>
      <c r="B47" s="5"/>
      <c r="C47" s="6" t="s">
        <v>78</v>
      </c>
      <c r="D47" s="5"/>
      <c r="E47" s="5"/>
      <c r="F47" s="40"/>
      <c r="G47" s="35"/>
      <c r="H47" s="5"/>
      <c r="I47" s="5"/>
      <c r="J47" s="5"/>
      <c r="K47" s="5"/>
      <c r="L47" s="5"/>
      <c r="M47" s="5"/>
      <c r="N47" s="5"/>
      <c r="O47" s="5"/>
      <c r="P47" s="36"/>
    </row>
    <row r="48" spans="1:16" s="6" customFormat="1" x14ac:dyDescent="0.2">
      <c r="A48" s="5"/>
      <c r="B48" s="5"/>
      <c r="C48" s="37" t="s">
        <v>79</v>
      </c>
      <c r="D48" s="38"/>
      <c r="E48" s="38"/>
      <c r="F48" s="38"/>
      <c r="G48" s="38"/>
      <c r="H48" s="38"/>
      <c r="I48" s="38"/>
      <c r="J48" s="38"/>
      <c r="K48" s="38"/>
      <c r="L48" s="38"/>
      <c r="M48" s="38"/>
      <c r="N48" s="38"/>
      <c r="O48" s="38"/>
      <c r="P48" s="39"/>
    </row>
    <row r="50" spans="3:16" ht="48" customHeight="1" x14ac:dyDescent="0.2">
      <c r="C50" s="114" t="s">
        <v>166</v>
      </c>
      <c r="D50" s="114"/>
      <c r="E50" s="114"/>
      <c r="F50" s="114"/>
      <c r="G50" s="114"/>
      <c r="H50" s="114"/>
      <c r="I50" s="114"/>
      <c r="J50" s="114"/>
      <c r="K50" s="114"/>
      <c r="L50" s="114"/>
      <c r="M50" s="114"/>
      <c r="N50" s="114"/>
      <c r="O50" s="114"/>
      <c r="P50" s="114"/>
    </row>
  </sheetData>
  <mergeCells count="16">
    <mergeCell ref="A1:P1"/>
    <mergeCell ref="B3:P3"/>
    <mergeCell ref="C50:P50"/>
    <mergeCell ref="A6:P6"/>
    <mergeCell ref="D10:N10"/>
    <mergeCell ref="D8:N8"/>
    <mergeCell ref="D9:N9"/>
    <mergeCell ref="A41:K41"/>
    <mergeCell ref="D11:N11"/>
    <mergeCell ref="A15:A16"/>
    <mergeCell ref="B15:B16"/>
    <mergeCell ref="C15:C16"/>
    <mergeCell ref="D15:D16"/>
    <mergeCell ref="E15:E16"/>
    <mergeCell ref="F15:K15"/>
    <mergeCell ref="L15:P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P35"/>
  <sheetViews>
    <sheetView workbookViewId="0">
      <selection activeCell="S16" sqref="S16"/>
    </sheetView>
  </sheetViews>
  <sheetFormatPr defaultRowHeight="15" x14ac:dyDescent="0.25"/>
  <cols>
    <col min="1" max="1" width="4.42578125" customWidth="1"/>
    <col min="2" max="2" width="5.85546875" customWidth="1"/>
    <col min="3" max="3" width="46.5703125" customWidth="1"/>
    <col min="4" max="4" width="6" customWidth="1"/>
    <col min="5" max="5" width="9.28515625" customWidth="1"/>
    <col min="6" max="6" width="8.42578125" customWidth="1"/>
    <col min="16" max="16" width="13.7109375" customWidth="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ht="12.75"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s="1" customFormat="1" ht="14.25" customHeight="1" x14ac:dyDescent="0.2">
      <c r="A4" s="2"/>
      <c r="B4" s="2"/>
      <c r="C4" s="2"/>
      <c r="D4" s="2"/>
      <c r="E4" s="2"/>
      <c r="F4" s="2"/>
      <c r="G4" s="2"/>
      <c r="H4" s="2"/>
      <c r="I4" s="2"/>
      <c r="J4" s="2"/>
      <c r="K4" s="2"/>
      <c r="L4" s="2"/>
      <c r="M4" s="3"/>
      <c r="N4" s="2"/>
      <c r="O4" s="2"/>
      <c r="P4" s="4"/>
    </row>
    <row r="5" spans="1:16" s="1" customFormat="1" ht="20.25" x14ac:dyDescent="0.2">
      <c r="B5" s="43"/>
      <c r="C5" s="43"/>
      <c r="D5" s="43"/>
      <c r="E5" s="43"/>
      <c r="F5" s="43"/>
      <c r="G5" s="43"/>
      <c r="H5" s="2" t="s">
        <v>101</v>
      </c>
      <c r="I5" s="43"/>
      <c r="J5" s="43"/>
      <c r="K5" s="43"/>
      <c r="L5" s="43"/>
      <c r="M5" s="43"/>
      <c r="N5" s="43"/>
      <c r="O5" s="43"/>
      <c r="P5" s="43"/>
    </row>
    <row r="6" spans="1:16" s="1" customFormat="1" ht="14.25" customHeight="1" x14ac:dyDescent="0.2">
      <c r="A6" s="115" t="s">
        <v>22</v>
      </c>
      <c r="B6" s="115"/>
      <c r="C6" s="115"/>
      <c r="D6" s="115"/>
      <c r="E6" s="115"/>
      <c r="F6" s="115"/>
      <c r="G6" s="115"/>
      <c r="H6" s="115"/>
      <c r="I6" s="115"/>
      <c r="J6" s="115"/>
      <c r="K6" s="115"/>
      <c r="L6" s="115"/>
      <c r="M6" s="115"/>
      <c r="N6" s="115"/>
      <c r="O6" s="115"/>
      <c r="P6" s="115"/>
    </row>
    <row r="7" spans="1:16" s="1" customFormat="1" ht="12.75" x14ac:dyDescent="0.2">
      <c r="A7" s="3"/>
      <c r="B7" s="3"/>
      <c r="D7" s="3"/>
      <c r="E7" s="3"/>
      <c r="F7" s="3"/>
      <c r="G7" s="3"/>
      <c r="H7" s="3"/>
      <c r="I7" s="3"/>
      <c r="J7" s="3"/>
      <c r="K7" s="3"/>
      <c r="L7" s="3"/>
      <c r="M7" s="3"/>
      <c r="N7" s="3"/>
      <c r="O7" s="3"/>
      <c r="P7" s="3"/>
    </row>
    <row r="8" spans="1:16" s="6" customFormat="1" ht="12.75" x14ac:dyDescent="0.2">
      <c r="A8" s="5"/>
      <c r="B8" s="5"/>
      <c r="C8" s="6" t="s">
        <v>23</v>
      </c>
      <c r="D8" s="116" t="s">
        <v>24</v>
      </c>
      <c r="E8" s="116"/>
      <c r="F8" s="116"/>
      <c r="G8" s="116"/>
      <c r="H8" s="116"/>
      <c r="I8" s="116"/>
      <c r="J8" s="116"/>
      <c r="K8" s="116"/>
      <c r="L8" s="116"/>
      <c r="M8" s="116"/>
      <c r="N8" s="116"/>
      <c r="O8" s="5"/>
      <c r="P8" s="5"/>
    </row>
    <row r="9" spans="1:16" s="6" customFormat="1" ht="12.75" x14ac:dyDescent="0.2">
      <c r="A9" s="5"/>
      <c r="B9" s="5"/>
      <c r="C9" s="6" t="s">
        <v>25</v>
      </c>
      <c r="D9" s="116" t="s">
        <v>102</v>
      </c>
      <c r="E9" s="116"/>
      <c r="F9" s="116"/>
      <c r="G9" s="116"/>
      <c r="H9" s="116"/>
      <c r="I9" s="116"/>
      <c r="J9" s="116"/>
      <c r="K9" s="116"/>
      <c r="L9" s="116"/>
      <c r="M9" s="116"/>
      <c r="N9" s="116"/>
      <c r="O9" s="5"/>
      <c r="P9" s="5"/>
    </row>
    <row r="10" spans="1:16" s="6" customFormat="1" ht="12.75" x14ac:dyDescent="0.2">
      <c r="A10" s="5"/>
      <c r="B10" s="5"/>
      <c r="C10" s="6" t="s">
        <v>27</v>
      </c>
      <c r="D10" s="116" t="s">
        <v>28</v>
      </c>
      <c r="E10" s="116"/>
      <c r="F10" s="116"/>
      <c r="G10" s="116"/>
      <c r="H10" s="116"/>
      <c r="I10" s="116"/>
      <c r="J10" s="116"/>
      <c r="K10" s="116"/>
      <c r="L10" s="116"/>
      <c r="M10" s="116"/>
      <c r="N10" s="116"/>
      <c r="O10" s="5"/>
      <c r="P10" s="5"/>
    </row>
    <row r="11" spans="1:16" s="6" customFormat="1" ht="12.75" x14ac:dyDescent="0.2">
      <c r="A11" s="5"/>
      <c r="B11" s="5"/>
      <c r="C11" s="6" t="s">
        <v>29</v>
      </c>
      <c r="D11" s="116"/>
      <c r="E11" s="116"/>
      <c r="F11" s="116"/>
      <c r="G11" s="116"/>
      <c r="H11" s="116"/>
      <c r="I11" s="116"/>
      <c r="J11" s="116"/>
      <c r="K11" s="116"/>
      <c r="L11" s="116"/>
      <c r="M11" s="116"/>
      <c r="N11" s="116"/>
      <c r="O11" s="5"/>
      <c r="P11" s="5"/>
    </row>
    <row r="12" spans="1:16" s="6" customFormat="1" ht="12.75" x14ac:dyDescent="0.2">
      <c r="A12" s="5"/>
      <c r="B12" s="5"/>
      <c r="D12" s="5"/>
      <c r="E12" s="5"/>
      <c r="F12" s="5"/>
      <c r="G12" s="5"/>
      <c r="H12" s="5"/>
      <c r="I12" s="5"/>
      <c r="J12" s="5"/>
      <c r="K12" s="5"/>
      <c r="L12" s="5"/>
      <c r="M12" s="5"/>
      <c r="N12" s="5"/>
      <c r="O12" s="7"/>
      <c r="P12" s="5"/>
    </row>
    <row r="13" spans="1:16" s="6" customFormat="1" ht="15" customHeight="1" x14ac:dyDescent="0.2">
      <c r="A13" s="7"/>
      <c r="B13" s="7"/>
      <c r="C13" s="7"/>
      <c r="D13" s="7"/>
      <c r="E13" s="7"/>
      <c r="F13" s="7"/>
      <c r="G13" s="7"/>
      <c r="H13" s="7"/>
      <c r="I13" s="7"/>
      <c r="J13" s="7"/>
      <c r="K13" s="7"/>
      <c r="L13" s="7"/>
      <c r="M13" s="7"/>
      <c r="N13" s="7"/>
      <c r="O13" s="156" t="s">
        <v>175</v>
      </c>
      <c r="P13" s="42">
        <f>P31</f>
        <v>0</v>
      </c>
    </row>
    <row r="14" spans="1:16" s="1" customFormat="1" ht="12.75" x14ac:dyDescent="0.2">
      <c r="A14" s="3"/>
      <c r="B14" s="3"/>
      <c r="D14" s="3"/>
      <c r="E14" s="3"/>
      <c r="F14" s="3"/>
      <c r="G14" s="3"/>
      <c r="H14" s="3"/>
      <c r="I14" s="3"/>
      <c r="J14" s="3"/>
      <c r="K14" s="3"/>
      <c r="L14" s="3"/>
      <c r="M14" s="3"/>
      <c r="N14" s="3"/>
      <c r="O14" s="3"/>
      <c r="P14" s="3"/>
    </row>
    <row r="15" spans="1:16" s="1" customFormat="1" ht="14.25" customHeight="1" x14ac:dyDescent="0.2">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s="1" customFormat="1" ht="54.75" customHeight="1" x14ac:dyDescent="0.2">
      <c r="A16" s="121"/>
      <c r="B16" s="123"/>
      <c r="C16" s="123"/>
      <c r="D16" s="123"/>
      <c r="E16" s="125"/>
      <c r="F16" s="8" t="s">
        <v>37</v>
      </c>
      <c r="G16" s="9" t="s">
        <v>38</v>
      </c>
      <c r="H16" s="9" t="s">
        <v>39</v>
      </c>
      <c r="I16" s="9" t="s">
        <v>40</v>
      </c>
      <c r="J16" s="9" t="s">
        <v>41</v>
      </c>
      <c r="K16" s="10" t="s">
        <v>42</v>
      </c>
      <c r="L16" s="8" t="s">
        <v>43</v>
      </c>
      <c r="M16" s="9" t="s">
        <v>39</v>
      </c>
      <c r="N16" s="9" t="s">
        <v>40</v>
      </c>
      <c r="O16" s="9" t="s">
        <v>41</v>
      </c>
      <c r="P16" s="10" t="s">
        <v>44</v>
      </c>
    </row>
    <row r="17" spans="1:16" s="1" customFormat="1" ht="12.75" x14ac:dyDescent="0.2">
      <c r="A17" s="11">
        <v>1</v>
      </c>
      <c r="B17" s="12">
        <f>A17+1</f>
        <v>2</v>
      </c>
      <c r="C17" s="12">
        <f t="shared" ref="C17:P17" si="0">B17+1</f>
        <v>3</v>
      </c>
      <c r="D17" s="12">
        <f t="shared" si="0"/>
        <v>4</v>
      </c>
      <c r="E17" s="13">
        <f t="shared" si="0"/>
        <v>5</v>
      </c>
      <c r="F17" s="11">
        <f t="shared" si="0"/>
        <v>6</v>
      </c>
      <c r="G17" s="12">
        <f t="shared" si="0"/>
        <v>7</v>
      </c>
      <c r="H17" s="12">
        <f t="shared" si="0"/>
        <v>8</v>
      </c>
      <c r="I17" s="12">
        <f t="shared" si="0"/>
        <v>9</v>
      </c>
      <c r="J17" s="12">
        <f t="shared" si="0"/>
        <v>10</v>
      </c>
      <c r="K17" s="13">
        <f t="shared" si="0"/>
        <v>11</v>
      </c>
      <c r="L17" s="11">
        <f t="shared" si="0"/>
        <v>12</v>
      </c>
      <c r="M17" s="12">
        <f t="shared" si="0"/>
        <v>13</v>
      </c>
      <c r="N17" s="12">
        <f t="shared" si="0"/>
        <v>14</v>
      </c>
      <c r="O17" s="12">
        <f t="shared" si="0"/>
        <v>15</v>
      </c>
      <c r="P17" s="13">
        <f t="shared" si="0"/>
        <v>16</v>
      </c>
    </row>
    <row r="18" spans="1:16" s="1" customFormat="1" ht="0.75" customHeight="1" x14ac:dyDescent="0.2">
      <c r="A18" s="14"/>
      <c r="B18" s="15"/>
      <c r="C18" s="15"/>
      <c r="D18" s="15"/>
      <c r="E18" s="16"/>
      <c r="F18" s="14"/>
      <c r="G18" s="15"/>
      <c r="H18" s="15"/>
      <c r="I18" s="15"/>
      <c r="J18" s="15"/>
      <c r="K18" s="16"/>
      <c r="L18" s="14"/>
      <c r="M18" s="15"/>
      <c r="N18" s="15"/>
      <c r="O18" s="15"/>
      <c r="P18" s="16"/>
    </row>
    <row r="19" spans="1:16" s="1" customFormat="1" ht="12.75" x14ac:dyDescent="0.2">
      <c r="A19" s="56">
        <v>1</v>
      </c>
      <c r="B19" s="57"/>
      <c r="C19" s="68" t="s">
        <v>103</v>
      </c>
      <c r="D19" s="52" t="s">
        <v>52</v>
      </c>
      <c r="E19" s="83">
        <v>1</v>
      </c>
      <c r="F19" s="21"/>
      <c r="G19" s="24"/>
      <c r="H19" s="23"/>
      <c r="I19" s="24"/>
      <c r="J19" s="23"/>
      <c r="K19" s="25"/>
      <c r="L19" s="26"/>
      <c r="M19" s="23"/>
      <c r="N19" s="23"/>
      <c r="O19" s="23"/>
      <c r="P19" s="25"/>
    </row>
    <row r="20" spans="1:16" s="1" customFormat="1" ht="12.75" x14ac:dyDescent="0.2">
      <c r="A20" s="56"/>
      <c r="B20" s="57"/>
      <c r="C20" s="46" t="s">
        <v>51</v>
      </c>
      <c r="D20" s="52" t="s">
        <v>52</v>
      </c>
      <c r="E20" s="83">
        <v>1</v>
      </c>
      <c r="F20" s="21"/>
      <c r="G20" s="24"/>
      <c r="H20" s="23"/>
      <c r="I20" s="24"/>
      <c r="J20" s="23"/>
      <c r="K20" s="25"/>
      <c r="L20" s="26"/>
      <c r="M20" s="23"/>
      <c r="N20" s="23"/>
      <c r="O20" s="23"/>
      <c r="P20" s="25"/>
    </row>
    <row r="21" spans="1:16" s="1" customFormat="1" ht="15.75" customHeight="1" x14ac:dyDescent="0.2">
      <c r="A21" s="56">
        <v>2</v>
      </c>
      <c r="B21" s="57"/>
      <c r="C21" s="68" t="s">
        <v>104</v>
      </c>
      <c r="D21" s="52" t="s">
        <v>52</v>
      </c>
      <c r="E21" s="83">
        <v>1</v>
      </c>
      <c r="F21" s="21"/>
      <c r="G21" s="24"/>
      <c r="H21" s="23"/>
      <c r="I21" s="24"/>
      <c r="J21" s="23"/>
      <c r="K21" s="25"/>
      <c r="L21" s="26"/>
      <c r="M21" s="23"/>
      <c r="N21" s="23"/>
      <c r="O21" s="23"/>
      <c r="P21" s="25"/>
    </row>
    <row r="22" spans="1:16" s="1" customFormat="1" ht="15.75" customHeight="1" x14ac:dyDescent="0.2">
      <c r="A22" s="56"/>
      <c r="B22" s="57"/>
      <c r="C22" s="46" t="s">
        <v>105</v>
      </c>
      <c r="D22" s="52" t="s">
        <v>52</v>
      </c>
      <c r="E22" s="83">
        <v>1</v>
      </c>
      <c r="F22" s="21"/>
      <c r="G22" s="24"/>
      <c r="H22" s="23"/>
      <c r="I22" s="24"/>
      <c r="J22" s="23"/>
      <c r="K22" s="25"/>
      <c r="L22" s="26"/>
      <c r="M22" s="23"/>
      <c r="N22" s="23"/>
      <c r="O22" s="23"/>
      <c r="P22" s="25"/>
    </row>
    <row r="23" spans="1:16" s="1" customFormat="1" ht="15.75" customHeight="1" x14ac:dyDescent="0.2">
      <c r="A23" s="56"/>
      <c r="B23" s="57"/>
      <c r="C23" s="46" t="s">
        <v>51</v>
      </c>
      <c r="D23" s="52" t="s">
        <v>52</v>
      </c>
      <c r="E23" s="83">
        <v>1</v>
      </c>
      <c r="F23" s="21"/>
      <c r="G23" s="24"/>
      <c r="H23" s="23"/>
      <c r="I23" s="24"/>
      <c r="J23" s="23"/>
      <c r="K23" s="25"/>
      <c r="L23" s="26"/>
      <c r="M23" s="23"/>
      <c r="N23" s="23"/>
      <c r="O23" s="23"/>
      <c r="P23" s="25"/>
    </row>
    <row r="24" spans="1:16" s="1" customFormat="1" ht="15.75" customHeight="1" x14ac:dyDescent="0.2">
      <c r="A24" s="62">
        <v>3</v>
      </c>
      <c r="B24" s="63"/>
      <c r="C24" s="68" t="s">
        <v>106</v>
      </c>
      <c r="D24" s="52" t="s">
        <v>107</v>
      </c>
      <c r="E24" s="99">
        <v>1</v>
      </c>
      <c r="F24" s="21"/>
      <c r="G24" s="24"/>
      <c r="H24" s="23"/>
      <c r="I24" s="24"/>
      <c r="J24" s="23"/>
      <c r="K24" s="25"/>
      <c r="L24" s="26"/>
      <c r="M24" s="23"/>
      <c r="N24" s="23"/>
      <c r="O24" s="23"/>
      <c r="P24" s="25"/>
    </row>
    <row r="25" spans="1:16" s="1" customFormat="1" ht="0.75" customHeight="1" x14ac:dyDescent="0.2">
      <c r="A25" s="17">
        <v>56</v>
      </c>
      <c r="B25" s="27"/>
      <c r="C25" s="19"/>
      <c r="D25" s="18" t="s">
        <v>98</v>
      </c>
      <c r="E25" s="20"/>
      <c r="F25" s="21"/>
      <c r="G25" s="22"/>
      <c r="H25" s="23"/>
      <c r="I25" s="28"/>
      <c r="J25" s="27"/>
      <c r="K25" s="29"/>
      <c r="L25" s="26"/>
      <c r="M25" s="23"/>
      <c r="N25" s="23"/>
      <c r="O25" s="30"/>
      <c r="P25" s="25"/>
    </row>
    <row r="26" spans="1:16" s="1" customFormat="1" ht="15" customHeight="1" x14ac:dyDescent="0.2">
      <c r="A26" s="117" t="s">
        <v>20</v>
      </c>
      <c r="B26" s="118"/>
      <c r="C26" s="118"/>
      <c r="D26" s="118"/>
      <c r="E26" s="118"/>
      <c r="F26" s="118"/>
      <c r="G26" s="118"/>
      <c r="H26" s="118"/>
      <c r="I26" s="118"/>
      <c r="J26" s="118"/>
      <c r="K26" s="119"/>
      <c r="L26" s="31"/>
      <c r="M26" s="32"/>
      <c r="N26" s="32"/>
      <c r="O26" s="32"/>
      <c r="P26" s="33"/>
    </row>
    <row r="27" spans="1:16" s="6" customFormat="1" ht="12.75" x14ac:dyDescent="0.2">
      <c r="A27" s="5"/>
      <c r="B27" s="5"/>
      <c r="C27" s="6" t="s">
        <v>73</v>
      </c>
      <c r="D27" s="5"/>
      <c r="E27" s="5"/>
      <c r="F27" s="34"/>
      <c r="G27" s="35"/>
      <c r="H27" s="5"/>
      <c r="I27" s="5"/>
      <c r="J27" s="5"/>
      <c r="K27" s="5"/>
      <c r="L27" s="5"/>
      <c r="M27" s="5"/>
      <c r="N27" s="5"/>
      <c r="O27" s="5"/>
      <c r="P27" s="36"/>
    </row>
    <row r="28" spans="1:16" s="6" customFormat="1" ht="12.75" x14ac:dyDescent="0.2">
      <c r="A28" s="5"/>
      <c r="B28" s="5"/>
      <c r="C28" s="37" t="s">
        <v>74</v>
      </c>
      <c r="D28" s="38"/>
      <c r="E28" s="38"/>
      <c r="F28" s="38"/>
      <c r="G28" s="38"/>
      <c r="H28" s="38"/>
      <c r="I28" s="38"/>
      <c r="J28" s="38"/>
      <c r="K28" s="38"/>
      <c r="L28" s="38"/>
      <c r="M28" s="38"/>
      <c r="N28" s="38"/>
      <c r="O28" s="38"/>
      <c r="P28" s="39"/>
    </row>
    <row r="29" spans="1:16" s="6" customFormat="1" ht="12.75" x14ac:dyDescent="0.2">
      <c r="A29" s="5"/>
      <c r="B29" s="5"/>
      <c r="C29" s="6" t="s">
        <v>75</v>
      </c>
      <c r="D29" s="5"/>
      <c r="E29" s="5"/>
      <c r="F29" s="40"/>
      <c r="G29" s="35"/>
      <c r="H29" s="5"/>
      <c r="I29" s="5"/>
      <c r="J29" s="5"/>
      <c r="K29" s="5"/>
      <c r="L29" s="5"/>
      <c r="M29" s="5"/>
      <c r="N29" s="5"/>
      <c r="O29" s="5"/>
      <c r="P29" s="36"/>
    </row>
    <row r="30" spans="1:16" s="6" customFormat="1" ht="12.75" x14ac:dyDescent="0.2">
      <c r="A30" s="5"/>
      <c r="B30" s="5"/>
      <c r="C30" s="6" t="s">
        <v>76</v>
      </c>
      <c r="D30" s="5"/>
      <c r="E30" s="5"/>
      <c r="F30" s="40"/>
      <c r="G30" s="35"/>
      <c r="H30" s="5"/>
      <c r="I30" s="5"/>
      <c r="J30" s="5"/>
      <c r="K30" s="5"/>
      <c r="L30" s="5"/>
      <c r="M30" s="5"/>
      <c r="N30" s="5"/>
      <c r="O30" s="5"/>
      <c r="P30" s="36"/>
    </row>
    <row r="31" spans="1:16" s="6" customFormat="1" ht="12.75" x14ac:dyDescent="0.2">
      <c r="A31" s="5"/>
      <c r="B31" s="5"/>
      <c r="C31" s="37" t="s">
        <v>77</v>
      </c>
      <c r="D31" s="38"/>
      <c r="E31" s="38"/>
      <c r="F31" s="38"/>
      <c r="G31" s="38"/>
      <c r="H31" s="38"/>
      <c r="I31" s="38"/>
      <c r="J31" s="38"/>
      <c r="K31" s="38"/>
      <c r="L31" s="38"/>
      <c r="M31" s="38"/>
      <c r="N31" s="38"/>
      <c r="O31" s="38"/>
      <c r="P31" s="39"/>
    </row>
    <row r="32" spans="1:16" s="6" customFormat="1" ht="12.75" x14ac:dyDescent="0.2">
      <c r="A32" s="5"/>
      <c r="B32" s="5"/>
      <c r="C32" s="6" t="s">
        <v>78</v>
      </c>
      <c r="D32" s="5"/>
      <c r="E32" s="5"/>
      <c r="F32" s="40"/>
      <c r="G32" s="35"/>
      <c r="H32" s="5"/>
      <c r="I32" s="5"/>
      <c r="J32" s="5"/>
      <c r="K32" s="5"/>
      <c r="L32" s="5"/>
      <c r="M32" s="5"/>
      <c r="N32" s="5"/>
      <c r="O32" s="5"/>
      <c r="P32" s="36"/>
    </row>
    <row r="33" spans="1:16" s="6" customFormat="1" ht="12.75" x14ac:dyDescent="0.2">
      <c r="A33" s="5"/>
      <c r="B33" s="5"/>
      <c r="C33" s="37" t="s">
        <v>79</v>
      </c>
      <c r="D33" s="38"/>
      <c r="E33" s="38"/>
      <c r="F33" s="38"/>
      <c r="G33" s="38"/>
      <c r="H33" s="38"/>
      <c r="I33" s="38"/>
      <c r="J33" s="38"/>
      <c r="K33" s="38"/>
      <c r="L33" s="38"/>
      <c r="M33" s="38"/>
      <c r="N33" s="38"/>
      <c r="O33" s="38"/>
      <c r="P33" s="39"/>
    </row>
    <row r="34" spans="1:16" s="1" customFormat="1" ht="12.75" x14ac:dyDescent="0.2">
      <c r="A34" s="3"/>
      <c r="B34" s="3"/>
      <c r="D34" s="3"/>
      <c r="E34" s="3"/>
      <c r="F34" s="3"/>
      <c r="G34" s="3"/>
      <c r="H34" s="3"/>
      <c r="I34" s="3"/>
      <c r="J34" s="3"/>
      <c r="K34" s="3"/>
      <c r="L34" s="3"/>
      <c r="M34" s="3"/>
      <c r="N34" s="3"/>
      <c r="O34" s="3"/>
      <c r="P34" s="3"/>
    </row>
    <row r="35" spans="1:16" ht="45" customHeight="1" x14ac:dyDescent="0.25">
      <c r="C35" s="114" t="s">
        <v>166</v>
      </c>
      <c r="D35" s="114"/>
      <c r="E35" s="114"/>
      <c r="F35" s="114"/>
      <c r="G35" s="114"/>
      <c r="H35" s="114"/>
      <c r="I35" s="114"/>
      <c r="J35" s="114"/>
      <c r="K35" s="114"/>
      <c r="L35" s="114"/>
      <c r="M35" s="114"/>
      <c r="N35" s="114"/>
      <c r="O35" s="114"/>
      <c r="P35" s="114"/>
    </row>
  </sheetData>
  <mergeCells count="16">
    <mergeCell ref="A1:P1"/>
    <mergeCell ref="B3:P3"/>
    <mergeCell ref="C35:P35"/>
    <mergeCell ref="D11:N11"/>
    <mergeCell ref="A6:P6"/>
    <mergeCell ref="D8:N8"/>
    <mergeCell ref="D9:N9"/>
    <mergeCell ref="D10:N10"/>
    <mergeCell ref="L15:P15"/>
    <mergeCell ref="A26:K26"/>
    <mergeCell ref="A15:A16"/>
    <mergeCell ref="B15:B16"/>
    <mergeCell ref="C15:C16"/>
    <mergeCell ref="D15:D16"/>
    <mergeCell ref="E15:E16"/>
    <mergeCell ref="F15:K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56"/>
  <sheetViews>
    <sheetView workbookViewId="0">
      <selection activeCell="R16" sqref="R16"/>
    </sheetView>
  </sheetViews>
  <sheetFormatPr defaultRowHeight="15" x14ac:dyDescent="0.25"/>
  <cols>
    <col min="1" max="1" width="5.140625" customWidth="1"/>
    <col min="2" max="2" width="5.5703125" customWidth="1"/>
    <col min="3" max="3" width="44" customWidth="1"/>
    <col min="16" max="16" width="13.5703125" customWidth="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ht="12.75"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ht="20.25" x14ac:dyDescent="0.25">
      <c r="A4" s="2"/>
      <c r="B4" s="2"/>
      <c r="C4" s="2"/>
      <c r="D4" s="2"/>
      <c r="E4" s="2"/>
      <c r="F4" s="2"/>
      <c r="G4" s="2"/>
      <c r="H4" s="2"/>
      <c r="I4" s="2"/>
      <c r="J4" s="2"/>
      <c r="K4" s="2"/>
      <c r="L4" s="2"/>
      <c r="M4" s="3"/>
      <c r="N4" s="2"/>
      <c r="O4" s="2"/>
      <c r="P4" s="4"/>
    </row>
    <row r="5" spans="1:16" ht="20.25" x14ac:dyDescent="0.25">
      <c r="A5" s="1"/>
      <c r="B5" s="43"/>
      <c r="C5" s="43"/>
      <c r="D5" s="43"/>
      <c r="E5" s="43"/>
      <c r="F5" s="43"/>
      <c r="G5" s="43"/>
      <c r="H5" s="2" t="s">
        <v>108</v>
      </c>
      <c r="I5" s="43"/>
      <c r="J5" s="43"/>
      <c r="K5" s="43"/>
      <c r="L5" s="43"/>
      <c r="M5" s="43"/>
      <c r="N5" s="43"/>
      <c r="O5" s="43"/>
      <c r="P5" s="43"/>
    </row>
    <row r="6" spans="1:16" x14ac:dyDescent="0.25">
      <c r="A6" s="115" t="s">
        <v>22</v>
      </c>
      <c r="B6" s="115"/>
      <c r="C6" s="115"/>
      <c r="D6" s="115"/>
      <c r="E6" s="115"/>
      <c r="F6" s="115"/>
      <c r="G6" s="115"/>
      <c r="H6" s="115"/>
      <c r="I6" s="115"/>
      <c r="J6" s="115"/>
      <c r="K6" s="115"/>
      <c r="L6" s="115"/>
      <c r="M6" s="115"/>
      <c r="N6" s="115"/>
      <c r="O6" s="115"/>
      <c r="P6" s="115"/>
    </row>
    <row r="7" spans="1:16" x14ac:dyDescent="0.25">
      <c r="A7" s="3"/>
      <c r="B7" s="3"/>
      <c r="C7" s="1"/>
      <c r="D7" s="3"/>
      <c r="E7" s="3"/>
      <c r="F7" s="3"/>
      <c r="G7" s="3"/>
      <c r="H7" s="3"/>
      <c r="I7" s="3"/>
      <c r="J7" s="3"/>
      <c r="K7" s="3"/>
      <c r="L7" s="3"/>
      <c r="M7" s="3"/>
      <c r="N7" s="3"/>
      <c r="O7" s="3"/>
      <c r="P7" s="3"/>
    </row>
    <row r="8" spans="1:16" x14ac:dyDescent="0.25">
      <c r="A8" s="5"/>
      <c r="B8" s="5"/>
      <c r="C8" s="6" t="s">
        <v>23</v>
      </c>
      <c r="D8" s="116" t="s">
        <v>24</v>
      </c>
      <c r="E8" s="116"/>
      <c r="F8" s="116"/>
      <c r="G8" s="116"/>
      <c r="H8" s="116"/>
      <c r="I8" s="116"/>
      <c r="J8" s="116"/>
      <c r="K8" s="116"/>
      <c r="L8" s="116"/>
      <c r="M8" s="116"/>
      <c r="N8" s="116"/>
      <c r="O8" s="5"/>
      <c r="P8" s="5"/>
    </row>
    <row r="9" spans="1:16" x14ac:dyDescent="0.25">
      <c r="A9" s="5"/>
      <c r="B9" s="5"/>
      <c r="C9" s="6" t="s">
        <v>25</v>
      </c>
      <c r="D9" s="116" t="s">
        <v>109</v>
      </c>
      <c r="E9" s="116"/>
      <c r="F9" s="116"/>
      <c r="G9" s="116"/>
      <c r="H9" s="116"/>
      <c r="I9" s="116"/>
      <c r="J9" s="116"/>
      <c r="K9" s="116"/>
      <c r="L9" s="116"/>
      <c r="M9" s="116"/>
      <c r="N9" s="116"/>
      <c r="O9" s="5"/>
      <c r="P9" s="5"/>
    </row>
    <row r="10" spans="1:16" x14ac:dyDescent="0.25">
      <c r="A10" s="5"/>
      <c r="B10" s="5"/>
      <c r="C10" s="6" t="s">
        <v>27</v>
      </c>
      <c r="D10" s="116" t="s">
        <v>28</v>
      </c>
      <c r="E10" s="116"/>
      <c r="F10" s="116"/>
      <c r="G10" s="116"/>
      <c r="H10" s="116"/>
      <c r="I10" s="116"/>
      <c r="J10" s="116"/>
      <c r="K10" s="116"/>
      <c r="L10" s="116"/>
      <c r="M10" s="116"/>
      <c r="N10" s="116"/>
      <c r="O10" s="5"/>
      <c r="P10" s="5"/>
    </row>
    <row r="11" spans="1:16" x14ac:dyDescent="0.25">
      <c r="A11" s="5"/>
      <c r="B11" s="5"/>
      <c r="C11" s="6" t="s">
        <v>29</v>
      </c>
      <c r="D11" s="116"/>
      <c r="E11" s="116"/>
      <c r="F11" s="116"/>
      <c r="G11" s="116"/>
      <c r="H11" s="116"/>
      <c r="I11" s="116"/>
      <c r="J11" s="116"/>
      <c r="K11" s="116"/>
      <c r="L11" s="116"/>
      <c r="M11" s="116"/>
      <c r="N11" s="116"/>
      <c r="O11" s="5"/>
      <c r="P11" s="5"/>
    </row>
    <row r="12" spans="1:16" x14ac:dyDescent="0.25">
      <c r="A12" s="5"/>
      <c r="B12" s="5"/>
      <c r="C12" s="6"/>
      <c r="D12" s="5"/>
      <c r="E12" s="5"/>
      <c r="F12" s="5"/>
      <c r="G12" s="5"/>
      <c r="H12" s="5"/>
      <c r="I12" s="5"/>
      <c r="J12" s="5"/>
      <c r="K12" s="5"/>
      <c r="L12" s="5"/>
      <c r="M12" s="5"/>
      <c r="N12" s="5"/>
      <c r="O12" s="7"/>
      <c r="P12" s="5"/>
    </row>
    <row r="13" spans="1:16" x14ac:dyDescent="0.25">
      <c r="A13" s="7"/>
      <c r="B13" s="7"/>
      <c r="C13" s="7"/>
      <c r="D13" s="7"/>
      <c r="E13" s="7"/>
      <c r="F13" s="7"/>
      <c r="G13" s="7"/>
      <c r="H13" s="7"/>
      <c r="I13" s="7"/>
      <c r="J13" s="7"/>
      <c r="K13" s="7"/>
      <c r="L13" s="7"/>
      <c r="M13" s="7"/>
      <c r="N13" s="7"/>
      <c r="O13" s="156" t="s">
        <v>175</v>
      </c>
      <c r="P13" s="42">
        <f>P52</f>
        <v>0</v>
      </c>
    </row>
    <row r="14" spans="1:16" x14ac:dyDescent="0.25">
      <c r="A14" s="3"/>
      <c r="B14" s="3"/>
      <c r="C14" s="1"/>
      <c r="D14" s="3"/>
      <c r="E14" s="3"/>
      <c r="F14" s="3"/>
      <c r="G14" s="3"/>
      <c r="H14" s="3"/>
      <c r="I14" s="3"/>
      <c r="J14" s="3"/>
      <c r="K14" s="3"/>
      <c r="L14" s="3"/>
      <c r="M14" s="3"/>
      <c r="N14" s="3"/>
      <c r="O14" s="3"/>
      <c r="P14" s="3"/>
    </row>
    <row r="15" spans="1:16" x14ac:dyDescent="0.25">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ht="51" x14ac:dyDescent="0.25">
      <c r="A16" s="121"/>
      <c r="B16" s="123"/>
      <c r="C16" s="123"/>
      <c r="D16" s="123"/>
      <c r="E16" s="125"/>
      <c r="F16" s="8" t="s">
        <v>37</v>
      </c>
      <c r="G16" s="9" t="s">
        <v>38</v>
      </c>
      <c r="H16" s="9" t="s">
        <v>39</v>
      </c>
      <c r="I16" s="9" t="s">
        <v>40</v>
      </c>
      <c r="J16" s="9" t="s">
        <v>41</v>
      </c>
      <c r="K16" s="10" t="s">
        <v>42</v>
      </c>
      <c r="L16" s="8" t="s">
        <v>43</v>
      </c>
      <c r="M16" s="9" t="s">
        <v>39</v>
      </c>
      <c r="N16" s="9" t="s">
        <v>40</v>
      </c>
      <c r="O16" s="9" t="s">
        <v>41</v>
      </c>
      <c r="P16" s="10" t="s">
        <v>44</v>
      </c>
    </row>
    <row r="17" spans="1:16" x14ac:dyDescent="0.25">
      <c r="A17" s="11">
        <v>1</v>
      </c>
      <c r="B17" s="12">
        <f>A17+1</f>
        <v>2</v>
      </c>
      <c r="C17" s="12">
        <f t="shared" ref="C17:P17" si="0">B17+1</f>
        <v>3</v>
      </c>
      <c r="D17" s="12">
        <f t="shared" si="0"/>
        <v>4</v>
      </c>
      <c r="E17" s="13">
        <f t="shared" si="0"/>
        <v>5</v>
      </c>
      <c r="F17" s="11">
        <f t="shared" si="0"/>
        <v>6</v>
      </c>
      <c r="G17" s="12">
        <f t="shared" si="0"/>
        <v>7</v>
      </c>
      <c r="H17" s="12">
        <f t="shared" si="0"/>
        <v>8</v>
      </c>
      <c r="I17" s="12">
        <f t="shared" si="0"/>
        <v>9</v>
      </c>
      <c r="J17" s="12">
        <f t="shared" si="0"/>
        <v>10</v>
      </c>
      <c r="K17" s="13">
        <f t="shared" si="0"/>
        <v>11</v>
      </c>
      <c r="L17" s="11">
        <f t="shared" si="0"/>
        <v>12</v>
      </c>
      <c r="M17" s="12">
        <f t="shared" si="0"/>
        <v>13</v>
      </c>
      <c r="N17" s="12">
        <f t="shared" si="0"/>
        <v>14</v>
      </c>
      <c r="O17" s="12">
        <f t="shared" si="0"/>
        <v>15</v>
      </c>
      <c r="P17" s="13">
        <f t="shared" si="0"/>
        <v>16</v>
      </c>
    </row>
    <row r="18" spans="1:16" ht="25.5" x14ac:dyDescent="0.25">
      <c r="A18" s="18">
        <v>1</v>
      </c>
      <c r="B18" s="69"/>
      <c r="C18" s="49" t="s">
        <v>110</v>
      </c>
      <c r="D18" s="50" t="s">
        <v>46</v>
      </c>
      <c r="E18" s="51">
        <v>60</v>
      </c>
      <c r="F18" s="21"/>
      <c r="G18" s="24"/>
      <c r="H18" s="23"/>
      <c r="I18" s="24"/>
      <c r="J18" s="23"/>
      <c r="K18" s="25"/>
      <c r="L18" s="26"/>
      <c r="M18" s="23"/>
      <c r="N18" s="23"/>
      <c r="O18" s="23"/>
      <c r="P18" s="25"/>
    </row>
    <row r="19" spans="1:16" ht="25.5" x14ac:dyDescent="0.25">
      <c r="A19" s="18">
        <v>2</v>
      </c>
      <c r="B19" s="69"/>
      <c r="C19" s="49" t="s">
        <v>111</v>
      </c>
      <c r="D19" s="50" t="s">
        <v>48</v>
      </c>
      <c r="E19" s="51">
        <v>480</v>
      </c>
      <c r="F19" s="21"/>
      <c r="G19" s="24"/>
      <c r="H19" s="23"/>
      <c r="I19" s="24"/>
      <c r="J19" s="23"/>
      <c r="K19" s="25"/>
      <c r="L19" s="26"/>
      <c r="M19" s="23"/>
      <c r="N19" s="23"/>
      <c r="O19" s="23"/>
      <c r="P19" s="25"/>
    </row>
    <row r="20" spans="1:16" ht="25.5" x14ac:dyDescent="0.25">
      <c r="A20" s="18">
        <v>3</v>
      </c>
      <c r="B20" s="69"/>
      <c r="C20" s="49" t="s">
        <v>112</v>
      </c>
      <c r="D20" s="50" t="s">
        <v>48</v>
      </c>
      <c r="E20" s="51">
        <v>200</v>
      </c>
      <c r="F20" s="21"/>
      <c r="G20" s="24"/>
      <c r="H20" s="23"/>
      <c r="I20" s="24"/>
      <c r="J20" s="23"/>
      <c r="K20" s="25"/>
      <c r="L20" s="26"/>
      <c r="M20" s="23"/>
      <c r="N20" s="23"/>
      <c r="O20" s="23"/>
      <c r="P20" s="25"/>
    </row>
    <row r="21" spans="1:16" x14ac:dyDescent="0.25">
      <c r="A21" s="18"/>
      <c r="B21" s="69"/>
      <c r="C21" s="48" t="s">
        <v>161</v>
      </c>
      <c r="D21" s="50" t="s">
        <v>50</v>
      </c>
      <c r="E21" s="51">
        <v>1600</v>
      </c>
      <c r="F21" s="21"/>
      <c r="G21" s="24"/>
      <c r="H21" s="23"/>
      <c r="I21" s="24"/>
      <c r="J21" s="23"/>
      <c r="K21" s="25"/>
      <c r="L21" s="26"/>
      <c r="M21" s="23"/>
      <c r="N21" s="23"/>
      <c r="O21" s="23"/>
      <c r="P21" s="25"/>
    </row>
    <row r="22" spans="1:16" x14ac:dyDescent="0.25">
      <c r="A22" s="18"/>
      <c r="B22" s="69"/>
      <c r="C22" s="48" t="s">
        <v>51</v>
      </c>
      <c r="D22" s="50" t="s">
        <v>70</v>
      </c>
      <c r="E22" s="51">
        <v>1</v>
      </c>
      <c r="F22" s="21"/>
      <c r="G22" s="24"/>
      <c r="H22" s="23"/>
      <c r="I22" s="24"/>
      <c r="J22" s="23"/>
      <c r="K22" s="25"/>
      <c r="L22" s="26"/>
      <c r="M22" s="23"/>
      <c r="N22" s="23"/>
      <c r="O22" s="23"/>
      <c r="P22" s="25"/>
    </row>
    <row r="23" spans="1:16" x14ac:dyDescent="0.25">
      <c r="A23" s="18">
        <v>4</v>
      </c>
      <c r="B23" s="69"/>
      <c r="C23" s="44" t="s">
        <v>113</v>
      </c>
      <c r="D23" s="50" t="s">
        <v>60</v>
      </c>
      <c r="E23" s="51">
        <v>1</v>
      </c>
      <c r="F23" s="21"/>
      <c r="G23" s="24"/>
      <c r="H23" s="23"/>
      <c r="I23" s="24"/>
      <c r="J23" s="23"/>
      <c r="K23" s="25"/>
      <c r="L23" s="26"/>
      <c r="M23" s="23"/>
      <c r="N23" s="23"/>
      <c r="O23" s="23"/>
      <c r="P23" s="25"/>
    </row>
    <row r="24" spans="1:16" ht="25.5" x14ac:dyDescent="0.25">
      <c r="A24" s="18"/>
      <c r="B24" s="69"/>
      <c r="C24" s="100" t="s">
        <v>114</v>
      </c>
      <c r="D24" s="50" t="s">
        <v>60</v>
      </c>
      <c r="E24" s="51">
        <v>1</v>
      </c>
      <c r="F24" s="21"/>
      <c r="G24" s="24"/>
      <c r="H24" s="23"/>
      <c r="I24" s="24"/>
      <c r="J24" s="23"/>
      <c r="K24" s="25"/>
      <c r="L24" s="26"/>
      <c r="M24" s="23"/>
      <c r="N24" s="23"/>
      <c r="O24" s="23"/>
      <c r="P24" s="25"/>
    </row>
    <row r="25" spans="1:16" x14ac:dyDescent="0.25">
      <c r="A25" s="18"/>
      <c r="B25" s="69"/>
      <c r="C25" s="101" t="s">
        <v>51</v>
      </c>
      <c r="D25" s="50" t="s">
        <v>70</v>
      </c>
      <c r="E25" s="51">
        <v>2</v>
      </c>
      <c r="F25" s="21"/>
      <c r="G25" s="24"/>
      <c r="H25" s="23"/>
      <c r="I25" s="24"/>
      <c r="J25" s="23"/>
      <c r="K25" s="25"/>
      <c r="L25" s="26"/>
      <c r="M25" s="23"/>
      <c r="N25" s="23"/>
      <c r="O25" s="23"/>
      <c r="P25" s="25"/>
    </row>
    <row r="26" spans="1:16" ht="25.5" x14ac:dyDescent="0.25">
      <c r="A26" s="18">
        <v>5</v>
      </c>
      <c r="B26" s="69"/>
      <c r="C26" s="47" t="s">
        <v>115</v>
      </c>
      <c r="D26" s="52" t="s">
        <v>72</v>
      </c>
      <c r="E26" s="51">
        <v>1</v>
      </c>
      <c r="F26" s="21"/>
      <c r="G26" s="24"/>
      <c r="H26" s="23"/>
      <c r="I26" s="24"/>
      <c r="J26" s="23"/>
      <c r="K26" s="25"/>
      <c r="L26" s="26"/>
      <c r="M26" s="23"/>
      <c r="N26" s="23"/>
      <c r="O26" s="23"/>
      <c r="P26" s="25"/>
    </row>
    <row r="27" spans="1:16" x14ac:dyDescent="0.25">
      <c r="A27" s="50">
        <v>6</v>
      </c>
      <c r="B27" s="50"/>
      <c r="C27" s="44" t="s">
        <v>116</v>
      </c>
      <c r="D27" s="52" t="s">
        <v>48</v>
      </c>
      <c r="E27" s="54">
        <v>480</v>
      </c>
      <c r="F27" s="21"/>
      <c r="G27" s="24"/>
      <c r="H27" s="23"/>
      <c r="I27" s="24"/>
      <c r="J27" s="23"/>
      <c r="K27" s="25"/>
      <c r="L27" s="26"/>
      <c r="M27" s="23"/>
      <c r="N27" s="23"/>
      <c r="O27" s="23"/>
      <c r="P27" s="25"/>
    </row>
    <row r="28" spans="1:16" x14ac:dyDescent="0.25">
      <c r="A28" s="50"/>
      <c r="B28" s="50"/>
      <c r="C28" s="48" t="s">
        <v>117</v>
      </c>
      <c r="D28" s="50" t="s">
        <v>50</v>
      </c>
      <c r="E28" s="51">
        <v>192</v>
      </c>
      <c r="F28" s="21"/>
      <c r="G28" s="24"/>
      <c r="H28" s="23"/>
      <c r="I28" s="24"/>
      <c r="J28" s="23"/>
      <c r="K28" s="25"/>
      <c r="L28" s="26"/>
      <c r="M28" s="23"/>
      <c r="N28" s="23"/>
      <c r="O28" s="23"/>
      <c r="P28" s="25"/>
    </row>
    <row r="29" spans="1:16" x14ac:dyDescent="0.25">
      <c r="A29" s="50"/>
      <c r="B29" s="50"/>
      <c r="C29" s="48" t="s">
        <v>51</v>
      </c>
      <c r="D29" s="50" t="s">
        <v>70</v>
      </c>
      <c r="E29" s="51">
        <v>1</v>
      </c>
      <c r="F29" s="21"/>
      <c r="G29" s="24"/>
      <c r="H29" s="23"/>
      <c r="I29" s="24"/>
      <c r="J29" s="23"/>
      <c r="K29" s="25"/>
      <c r="L29" s="26"/>
      <c r="M29" s="23"/>
      <c r="N29" s="23"/>
      <c r="O29" s="23"/>
      <c r="P29" s="25"/>
    </row>
    <row r="30" spans="1:16" x14ac:dyDescent="0.25">
      <c r="A30" s="50">
        <v>7</v>
      </c>
      <c r="B30" s="50"/>
      <c r="C30" s="44" t="s">
        <v>53</v>
      </c>
      <c r="D30" s="50" t="s">
        <v>46</v>
      </c>
      <c r="E30" s="51">
        <v>25</v>
      </c>
      <c r="F30" s="21"/>
      <c r="G30" s="24"/>
      <c r="H30" s="23"/>
      <c r="I30" s="24"/>
      <c r="J30" s="23"/>
      <c r="K30" s="25"/>
      <c r="L30" s="26"/>
      <c r="M30" s="23"/>
      <c r="N30" s="23"/>
      <c r="O30" s="23"/>
      <c r="P30" s="25"/>
    </row>
    <row r="31" spans="1:16" x14ac:dyDescent="0.25">
      <c r="A31" s="50"/>
      <c r="B31" s="50"/>
      <c r="C31" s="48" t="s">
        <v>118</v>
      </c>
      <c r="D31" s="50" t="s">
        <v>46</v>
      </c>
      <c r="E31" s="51">
        <v>25</v>
      </c>
      <c r="F31" s="21"/>
      <c r="G31" s="24"/>
      <c r="H31" s="23"/>
      <c r="I31" s="24"/>
      <c r="J31" s="23"/>
      <c r="K31" s="25"/>
      <c r="L31" s="26"/>
      <c r="M31" s="23"/>
      <c r="N31" s="23"/>
      <c r="O31" s="23"/>
      <c r="P31" s="25"/>
    </row>
    <row r="32" spans="1:16" x14ac:dyDescent="0.25">
      <c r="A32" s="50"/>
      <c r="B32" s="50"/>
      <c r="C32" s="48" t="s">
        <v>51</v>
      </c>
      <c r="D32" s="50" t="s">
        <v>70</v>
      </c>
      <c r="E32" s="51">
        <v>1</v>
      </c>
      <c r="F32" s="21"/>
      <c r="G32" s="24"/>
      <c r="H32" s="23"/>
      <c r="I32" s="24"/>
      <c r="J32" s="23"/>
      <c r="K32" s="25"/>
      <c r="L32" s="26"/>
      <c r="M32" s="23"/>
      <c r="N32" s="23"/>
      <c r="O32" s="23"/>
      <c r="P32" s="25"/>
    </row>
    <row r="33" spans="1:16" ht="25.5" x14ac:dyDescent="0.25">
      <c r="A33" s="50">
        <v>8</v>
      </c>
      <c r="B33" s="50"/>
      <c r="C33" s="44" t="s">
        <v>119</v>
      </c>
      <c r="D33" s="53" t="s">
        <v>48</v>
      </c>
      <c r="E33" s="45">
        <v>480</v>
      </c>
      <c r="F33" s="21"/>
      <c r="G33" s="24"/>
      <c r="H33" s="23"/>
      <c r="I33" s="24"/>
      <c r="J33" s="23"/>
      <c r="K33" s="25"/>
      <c r="L33" s="26"/>
      <c r="M33" s="23"/>
      <c r="N33" s="23"/>
      <c r="O33" s="23"/>
      <c r="P33" s="25"/>
    </row>
    <row r="34" spans="1:16" x14ac:dyDescent="0.25">
      <c r="A34" s="50"/>
      <c r="B34" s="50"/>
      <c r="C34" s="48" t="s">
        <v>162</v>
      </c>
      <c r="D34" s="52" t="s">
        <v>48</v>
      </c>
      <c r="E34" s="54">
        <v>550</v>
      </c>
      <c r="F34" s="21"/>
      <c r="G34" s="24"/>
      <c r="H34" s="23"/>
      <c r="I34" s="24"/>
      <c r="J34" s="23"/>
      <c r="K34" s="25"/>
      <c r="L34" s="26"/>
      <c r="M34" s="23"/>
      <c r="N34" s="23"/>
      <c r="O34" s="23"/>
      <c r="P34" s="25"/>
    </row>
    <row r="35" spans="1:16" ht="25.5" x14ac:dyDescent="0.25">
      <c r="A35" s="50"/>
      <c r="B35" s="50"/>
      <c r="C35" s="48" t="s">
        <v>163</v>
      </c>
      <c r="D35" s="52" t="s">
        <v>48</v>
      </c>
      <c r="E35" s="54">
        <v>550</v>
      </c>
      <c r="F35" s="21"/>
      <c r="G35" s="24"/>
      <c r="H35" s="23"/>
      <c r="I35" s="24"/>
      <c r="J35" s="23"/>
      <c r="K35" s="25"/>
      <c r="L35" s="26"/>
      <c r="M35" s="23"/>
      <c r="N35" s="23"/>
      <c r="O35" s="23"/>
      <c r="P35" s="25"/>
    </row>
    <row r="36" spans="1:16" x14ac:dyDescent="0.25">
      <c r="A36" s="50"/>
      <c r="B36" s="50"/>
      <c r="C36" s="70" t="s">
        <v>93</v>
      </c>
      <c r="D36" s="52" t="s">
        <v>94</v>
      </c>
      <c r="E36" s="54">
        <v>12</v>
      </c>
      <c r="F36" s="21"/>
      <c r="G36" s="24"/>
      <c r="H36" s="23"/>
      <c r="I36" s="24"/>
      <c r="J36" s="23"/>
      <c r="K36" s="25"/>
      <c r="L36" s="26"/>
      <c r="M36" s="23"/>
      <c r="N36" s="23"/>
      <c r="O36" s="23"/>
      <c r="P36" s="25"/>
    </row>
    <row r="37" spans="1:16" x14ac:dyDescent="0.25">
      <c r="A37" s="50"/>
      <c r="B37" s="50"/>
      <c r="C37" s="48" t="s">
        <v>95</v>
      </c>
      <c r="D37" s="52" t="s">
        <v>70</v>
      </c>
      <c r="E37" s="54">
        <v>1</v>
      </c>
      <c r="F37" s="21"/>
      <c r="G37" s="24"/>
      <c r="H37" s="23"/>
      <c r="I37" s="24"/>
      <c r="J37" s="23"/>
      <c r="K37" s="25"/>
      <c r="L37" s="26"/>
      <c r="M37" s="23"/>
      <c r="N37" s="23"/>
      <c r="O37" s="23"/>
      <c r="P37" s="25"/>
    </row>
    <row r="38" spans="1:16" x14ac:dyDescent="0.25">
      <c r="A38" s="102">
        <v>9</v>
      </c>
      <c r="B38" s="50"/>
      <c r="C38" s="55" t="s">
        <v>96</v>
      </c>
      <c r="D38" s="52" t="s">
        <v>60</v>
      </c>
      <c r="E38" s="71">
        <v>10</v>
      </c>
      <c r="F38" s="21"/>
      <c r="G38" s="24"/>
      <c r="H38" s="23"/>
      <c r="I38" s="24"/>
      <c r="J38" s="23"/>
      <c r="K38" s="25"/>
      <c r="L38" s="26"/>
      <c r="M38" s="23"/>
      <c r="N38" s="23"/>
      <c r="O38" s="23"/>
      <c r="P38" s="25"/>
    </row>
    <row r="39" spans="1:16" x14ac:dyDescent="0.25">
      <c r="A39" s="102"/>
      <c r="B39" s="50"/>
      <c r="C39" s="72" t="s">
        <v>97</v>
      </c>
      <c r="D39" s="52" t="s">
        <v>60</v>
      </c>
      <c r="E39" s="71">
        <v>10</v>
      </c>
      <c r="F39" s="21"/>
      <c r="G39" s="24"/>
      <c r="H39" s="23"/>
      <c r="I39" s="24"/>
      <c r="J39" s="23"/>
      <c r="K39" s="25"/>
      <c r="L39" s="26"/>
      <c r="M39" s="23"/>
      <c r="N39" s="23"/>
      <c r="O39" s="23"/>
      <c r="P39" s="25"/>
    </row>
    <row r="40" spans="1:16" x14ac:dyDescent="0.25">
      <c r="A40" s="102"/>
      <c r="B40" s="50"/>
      <c r="C40" s="72" t="s">
        <v>51</v>
      </c>
      <c r="D40" s="52" t="s">
        <v>70</v>
      </c>
      <c r="E40" s="71">
        <v>10</v>
      </c>
      <c r="F40" s="21"/>
      <c r="G40" s="24"/>
      <c r="H40" s="23"/>
      <c r="I40" s="24"/>
      <c r="J40" s="23"/>
      <c r="K40" s="25"/>
      <c r="L40" s="26"/>
      <c r="M40" s="23"/>
      <c r="N40" s="23"/>
      <c r="O40" s="23"/>
      <c r="P40" s="25"/>
    </row>
    <row r="41" spans="1:16" x14ac:dyDescent="0.25">
      <c r="A41" s="102">
        <v>10</v>
      </c>
      <c r="B41" s="50"/>
      <c r="C41" s="55" t="s">
        <v>120</v>
      </c>
      <c r="D41" s="52" t="s">
        <v>46</v>
      </c>
      <c r="E41" s="71">
        <v>60</v>
      </c>
      <c r="F41" s="21"/>
      <c r="G41" s="24"/>
      <c r="H41" s="23"/>
      <c r="I41" s="24"/>
      <c r="J41" s="23"/>
      <c r="K41" s="25"/>
      <c r="L41" s="26"/>
      <c r="M41" s="23"/>
      <c r="N41" s="23"/>
      <c r="O41" s="23"/>
      <c r="P41" s="25"/>
    </row>
    <row r="42" spans="1:16" x14ac:dyDescent="0.25">
      <c r="A42" s="102"/>
      <c r="B42" s="50"/>
      <c r="C42" s="72" t="s">
        <v>51</v>
      </c>
      <c r="D42" s="52" t="s">
        <v>70</v>
      </c>
      <c r="E42" s="71">
        <v>1</v>
      </c>
      <c r="F42" s="21"/>
      <c r="G42" s="24"/>
      <c r="H42" s="23"/>
      <c r="I42" s="24"/>
      <c r="J42" s="23"/>
      <c r="K42" s="25"/>
      <c r="L42" s="26"/>
      <c r="M42" s="23"/>
      <c r="N42" s="23"/>
      <c r="O42" s="23"/>
      <c r="P42" s="25"/>
    </row>
    <row r="43" spans="1:16" x14ac:dyDescent="0.25">
      <c r="A43" s="102">
        <v>11</v>
      </c>
      <c r="B43" s="50"/>
      <c r="C43" s="55" t="s">
        <v>121</v>
      </c>
      <c r="D43" s="52" t="s">
        <v>46</v>
      </c>
      <c r="E43" s="71">
        <v>85</v>
      </c>
      <c r="F43" s="21"/>
      <c r="G43" s="24"/>
      <c r="H43" s="23"/>
      <c r="I43" s="24"/>
      <c r="J43" s="23"/>
      <c r="K43" s="25"/>
      <c r="L43" s="26"/>
      <c r="M43" s="23"/>
      <c r="N43" s="23"/>
      <c r="O43" s="23"/>
      <c r="P43" s="25"/>
    </row>
    <row r="44" spans="1:16" x14ac:dyDescent="0.25">
      <c r="A44" s="102"/>
      <c r="B44" s="50"/>
      <c r="C44" s="72" t="s">
        <v>122</v>
      </c>
      <c r="D44" s="52" t="s">
        <v>48</v>
      </c>
      <c r="E44" s="71">
        <v>9.36</v>
      </c>
      <c r="F44" s="21"/>
      <c r="G44" s="24"/>
      <c r="H44" s="23"/>
      <c r="I44" s="24"/>
      <c r="J44" s="23"/>
      <c r="K44" s="25"/>
      <c r="L44" s="26"/>
      <c r="M44" s="23"/>
      <c r="N44" s="23"/>
      <c r="O44" s="23"/>
      <c r="P44" s="25"/>
    </row>
    <row r="45" spans="1:16" x14ac:dyDescent="0.25">
      <c r="A45" s="102"/>
      <c r="B45" s="50"/>
      <c r="C45" s="72" t="s">
        <v>51</v>
      </c>
      <c r="D45" s="52" t="s">
        <v>70</v>
      </c>
      <c r="E45" s="71">
        <v>1</v>
      </c>
      <c r="F45" s="21"/>
      <c r="G45" s="24"/>
      <c r="H45" s="23"/>
      <c r="I45" s="24"/>
      <c r="J45" s="23"/>
      <c r="K45" s="25"/>
      <c r="L45" s="26"/>
      <c r="M45" s="23"/>
      <c r="N45" s="23"/>
      <c r="O45" s="23"/>
      <c r="P45" s="25"/>
    </row>
    <row r="46" spans="1:16" x14ac:dyDescent="0.25">
      <c r="A46" s="17">
        <v>12</v>
      </c>
      <c r="B46" s="18"/>
      <c r="C46" s="19" t="s">
        <v>71</v>
      </c>
      <c r="D46" s="18" t="s">
        <v>72</v>
      </c>
      <c r="E46" s="20">
        <v>1</v>
      </c>
      <c r="F46" s="21"/>
      <c r="G46" s="24"/>
      <c r="H46" s="23"/>
      <c r="I46" s="24"/>
      <c r="J46" s="23"/>
      <c r="K46" s="25"/>
      <c r="L46" s="26"/>
      <c r="M46" s="23"/>
      <c r="N46" s="23"/>
      <c r="O46" s="23"/>
      <c r="P46" s="25"/>
    </row>
    <row r="47" spans="1:16" x14ac:dyDescent="0.25">
      <c r="A47" s="117" t="s">
        <v>20</v>
      </c>
      <c r="B47" s="118"/>
      <c r="C47" s="118"/>
      <c r="D47" s="118"/>
      <c r="E47" s="118"/>
      <c r="F47" s="118"/>
      <c r="G47" s="118"/>
      <c r="H47" s="118"/>
      <c r="I47" s="118"/>
      <c r="J47" s="118"/>
      <c r="K47" s="119"/>
      <c r="L47" s="31"/>
      <c r="M47" s="32"/>
      <c r="N47" s="32"/>
      <c r="O47" s="32"/>
      <c r="P47" s="33"/>
    </row>
    <row r="48" spans="1:16" x14ac:dyDescent="0.25">
      <c r="A48" s="5"/>
      <c r="B48" s="5"/>
      <c r="C48" s="6" t="s">
        <v>73</v>
      </c>
      <c r="D48" s="5"/>
      <c r="E48" s="5"/>
      <c r="F48" s="34"/>
      <c r="G48" s="35"/>
      <c r="H48" s="5"/>
      <c r="I48" s="5"/>
      <c r="J48" s="5"/>
      <c r="K48" s="5"/>
      <c r="L48" s="5"/>
      <c r="M48" s="5"/>
      <c r="N48" s="5"/>
      <c r="O48" s="5"/>
      <c r="P48" s="36"/>
    </row>
    <row r="49" spans="1:16" x14ac:dyDescent="0.25">
      <c r="A49" s="5"/>
      <c r="B49" s="5"/>
      <c r="C49" s="37" t="s">
        <v>74</v>
      </c>
      <c r="D49" s="38"/>
      <c r="E49" s="38"/>
      <c r="F49" s="38"/>
      <c r="G49" s="38"/>
      <c r="H49" s="38"/>
      <c r="I49" s="38"/>
      <c r="J49" s="38"/>
      <c r="K49" s="38"/>
      <c r="L49" s="38"/>
      <c r="M49" s="38"/>
      <c r="N49" s="38"/>
      <c r="O49" s="38"/>
      <c r="P49" s="39"/>
    </row>
    <row r="50" spans="1:16" x14ac:dyDescent="0.25">
      <c r="A50" s="5"/>
      <c r="B50" s="5"/>
      <c r="C50" s="6" t="s">
        <v>75</v>
      </c>
      <c r="D50" s="5"/>
      <c r="E50" s="5"/>
      <c r="F50" s="40"/>
      <c r="G50" s="35"/>
      <c r="H50" s="5"/>
      <c r="I50" s="5"/>
      <c r="J50" s="5"/>
      <c r="K50" s="5"/>
      <c r="L50" s="5"/>
      <c r="M50" s="5"/>
      <c r="N50" s="5"/>
      <c r="O50" s="5"/>
      <c r="P50" s="36"/>
    </row>
    <row r="51" spans="1:16" x14ac:dyDescent="0.25">
      <c r="A51" s="5"/>
      <c r="B51" s="5"/>
      <c r="C51" s="6" t="s">
        <v>76</v>
      </c>
      <c r="D51" s="5"/>
      <c r="E51" s="5"/>
      <c r="F51" s="40"/>
      <c r="G51" s="35"/>
      <c r="H51" s="5"/>
      <c r="I51" s="5"/>
      <c r="J51" s="5"/>
      <c r="K51" s="5"/>
      <c r="L51" s="5"/>
      <c r="M51" s="5"/>
      <c r="N51" s="5"/>
      <c r="O51" s="5"/>
      <c r="P51" s="36"/>
    </row>
    <row r="52" spans="1:16" x14ac:dyDescent="0.25">
      <c r="A52" s="5"/>
      <c r="B52" s="5"/>
      <c r="C52" s="37" t="s">
        <v>77</v>
      </c>
      <c r="D52" s="38"/>
      <c r="E52" s="38"/>
      <c r="F52" s="38"/>
      <c r="G52" s="38"/>
      <c r="H52" s="38"/>
      <c r="I52" s="38"/>
      <c r="J52" s="38"/>
      <c r="K52" s="38"/>
      <c r="L52" s="38"/>
      <c r="M52" s="38"/>
      <c r="N52" s="38"/>
      <c r="O52" s="38"/>
      <c r="P52" s="39"/>
    </row>
    <row r="53" spans="1:16" x14ac:dyDescent="0.25">
      <c r="A53" s="5"/>
      <c r="B53" s="5"/>
      <c r="C53" s="6" t="s">
        <v>78</v>
      </c>
      <c r="D53" s="5"/>
      <c r="E53" s="5"/>
      <c r="F53" s="40"/>
      <c r="G53" s="35"/>
      <c r="H53" s="5"/>
      <c r="I53" s="5"/>
      <c r="J53" s="5"/>
      <c r="K53" s="5"/>
      <c r="L53" s="5"/>
      <c r="M53" s="5"/>
      <c r="N53" s="5"/>
      <c r="O53" s="5"/>
      <c r="P53" s="36"/>
    </row>
    <row r="54" spans="1:16" x14ac:dyDescent="0.25">
      <c r="A54" s="5"/>
      <c r="B54" s="5"/>
      <c r="C54" s="37" t="s">
        <v>79</v>
      </c>
      <c r="D54" s="38"/>
      <c r="E54" s="38"/>
      <c r="F54" s="38"/>
      <c r="G54" s="38"/>
      <c r="H54" s="38"/>
      <c r="I54" s="38"/>
      <c r="J54" s="38"/>
      <c r="K54" s="38"/>
      <c r="L54" s="38"/>
      <c r="M54" s="38"/>
      <c r="N54" s="38"/>
      <c r="O54" s="38"/>
      <c r="P54" s="39"/>
    </row>
    <row r="55" spans="1:16" x14ac:dyDescent="0.25">
      <c r="A55" s="3"/>
      <c r="B55" s="3"/>
      <c r="C55" s="1"/>
      <c r="D55" s="3"/>
      <c r="E55" s="3"/>
      <c r="F55" s="3"/>
      <c r="G55" s="3"/>
      <c r="H55" s="3"/>
      <c r="I55" s="3"/>
      <c r="J55" s="3"/>
      <c r="K55" s="3"/>
      <c r="L55" s="3"/>
      <c r="M55" s="3"/>
      <c r="N55" s="3"/>
      <c r="O55" s="3"/>
      <c r="P55" s="3"/>
    </row>
    <row r="56" spans="1:16" ht="41.25" customHeight="1" x14ac:dyDescent="0.25">
      <c r="C56" s="114" t="s">
        <v>166</v>
      </c>
      <c r="D56" s="114"/>
      <c r="E56" s="114"/>
      <c r="F56" s="114"/>
      <c r="G56" s="114"/>
      <c r="H56" s="114"/>
      <c r="I56" s="114"/>
      <c r="J56" s="114"/>
      <c r="K56" s="114"/>
      <c r="L56" s="114"/>
      <c r="M56" s="114"/>
      <c r="N56" s="114"/>
      <c r="O56" s="114"/>
      <c r="P56" s="114"/>
    </row>
  </sheetData>
  <mergeCells count="16">
    <mergeCell ref="A1:P1"/>
    <mergeCell ref="B3:P3"/>
    <mergeCell ref="C56:P56"/>
    <mergeCell ref="D11:N11"/>
    <mergeCell ref="A6:P6"/>
    <mergeCell ref="D8:N8"/>
    <mergeCell ref="D9:N9"/>
    <mergeCell ref="D10:N10"/>
    <mergeCell ref="L15:P15"/>
    <mergeCell ref="A47:K47"/>
    <mergeCell ref="A15:A16"/>
    <mergeCell ref="B15:B16"/>
    <mergeCell ref="C15:C16"/>
    <mergeCell ref="D15:D16"/>
    <mergeCell ref="E15:E16"/>
    <mergeCell ref="F15:K1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P47"/>
  <sheetViews>
    <sheetView workbookViewId="0">
      <selection activeCell="S16" sqref="S16"/>
    </sheetView>
  </sheetViews>
  <sheetFormatPr defaultRowHeight="15" x14ac:dyDescent="0.25"/>
  <cols>
    <col min="1" max="1" width="4.42578125" customWidth="1"/>
    <col min="2" max="2" width="5.42578125" customWidth="1"/>
    <col min="3" max="3" width="43.85546875" customWidth="1"/>
    <col min="4" max="4" width="8" customWidth="1"/>
    <col min="16" max="16" width="16" customWidth="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ht="12.75"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ht="20.25" x14ac:dyDescent="0.25">
      <c r="A4" s="2"/>
      <c r="B4" s="2"/>
      <c r="C4" s="2"/>
      <c r="D4" s="2"/>
      <c r="E4" s="2"/>
      <c r="F4" s="2"/>
      <c r="G4" s="2"/>
      <c r="H4" s="2"/>
      <c r="I4" s="2"/>
      <c r="J4" s="2"/>
      <c r="K4" s="2"/>
      <c r="L4" s="2"/>
      <c r="M4" s="3"/>
      <c r="N4" s="2"/>
      <c r="O4" s="2"/>
      <c r="P4" s="4"/>
    </row>
    <row r="5" spans="1:16" ht="20.25" x14ac:dyDescent="0.25">
      <c r="A5" s="1"/>
      <c r="B5" s="43"/>
      <c r="C5" s="43"/>
      <c r="D5" s="43"/>
      <c r="E5" s="43"/>
      <c r="F5" s="43"/>
      <c r="G5" s="43"/>
      <c r="H5" s="2" t="s">
        <v>18</v>
      </c>
      <c r="I5" s="43"/>
      <c r="J5" s="43"/>
      <c r="K5" s="43"/>
      <c r="L5" s="43"/>
      <c r="M5" s="43"/>
      <c r="N5" s="43"/>
      <c r="O5" s="43"/>
      <c r="P5" s="43"/>
    </row>
    <row r="6" spans="1:16" x14ac:dyDescent="0.25">
      <c r="A6" s="115" t="s">
        <v>22</v>
      </c>
      <c r="B6" s="115"/>
      <c r="C6" s="115"/>
      <c r="D6" s="115"/>
      <c r="E6" s="115"/>
      <c r="F6" s="115"/>
      <c r="G6" s="115"/>
      <c r="H6" s="115"/>
      <c r="I6" s="115"/>
      <c r="J6" s="115"/>
      <c r="K6" s="115"/>
      <c r="L6" s="115"/>
      <c r="M6" s="115"/>
      <c r="N6" s="115"/>
      <c r="O6" s="115"/>
      <c r="P6" s="115"/>
    </row>
    <row r="7" spans="1:16" x14ac:dyDescent="0.25">
      <c r="A7" s="3"/>
      <c r="B7" s="3"/>
      <c r="C7" s="1"/>
      <c r="D7" s="3"/>
      <c r="E7" s="3"/>
      <c r="F7" s="3"/>
      <c r="G7" s="3"/>
      <c r="H7" s="3"/>
      <c r="I7" s="3"/>
      <c r="J7" s="3"/>
      <c r="K7" s="3"/>
      <c r="L7" s="3"/>
      <c r="M7" s="3"/>
      <c r="N7" s="3"/>
      <c r="O7" s="3"/>
      <c r="P7" s="3"/>
    </row>
    <row r="8" spans="1:16" x14ac:dyDescent="0.25">
      <c r="A8" s="5"/>
      <c r="B8" s="5"/>
      <c r="C8" s="6" t="s">
        <v>23</v>
      </c>
      <c r="D8" s="116" t="s">
        <v>24</v>
      </c>
      <c r="E8" s="116"/>
      <c r="F8" s="116"/>
      <c r="G8" s="116"/>
      <c r="H8" s="116"/>
      <c r="I8" s="116"/>
      <c r="J8" s="116"/>
      <c r="K8" s="116"/>
      <c r="L8" s="116"/>
      <c r="M8" s="116"/>
      <c r="N8" s="116"/>
      <c r="O8" s="5"/>
      <c r="P8" s="5"/>
    </row>
    <row r="9" spans="1:16" x14ac:dyDescent="0.25">
      <c r="A9" s="5"/>
      <c r="B9" s="5"/>
      <c r="C9" s="6" t="s">
        <v>25</v>
      </c>
      <c r="D9" s="116" t="s">
        <v>123</v>
      </c>
      <c r="E9" s="116"/>
      <c r="F9" s="116"/>
      <c r="G9" s="116"/>
      <c r="H9" s="116"/>
      <c r="I9" s="116"/>
      <c r="J9" s="116"/>
      <c r="K9" s="116"/>
      <c r="L9" s="116"/>
      <c r="M9" s="116"/>
      <c r="N9" s="116"/>
      <c r="O9" s="5"/>
      <c r="P9" s="5"/>
    </row>
    <row r="10" spans="1:16" x14ac:dyDescent="0.25">
      <c r="A10" s="5"/>
      <c r="B10" s="5"/>
      <c r="C10" s="6" t="s">
        <v>27</v>
      </c>
      <c r="D10" s="116" t="s">
        <v>28</v>
      </c>
      <c r="E10" s="116"/>
      <c r="F10" s="116"/>
      <c r="G10" s="116"/>
      <c r="H10" s="116"/>
      <c r="I10" s="116"/>
      <c r="J10" s="116"/>
      <c r="K10" s="116"/>
      <c r="L10" s="116"/>
      <c r="M10" s="116"/>
      <c r="N10" s="116"/>
      <c r="O10" s="5"/>
      <c r="P10" s="5"/>
    </row>
    <row r="11" spans="1:16" x14ac:dyDescent="0.25">
      <c r="A11" s="5"/>
      <c r="B11" s="5"/>
      <c r="C11" s="6" t="s">
        <v>29</v>
      </c>
      <c r="D11" s="116"/>
      <c r="E11" s="116"/>
      <c r="F11" s="116"/>
      <c r="G11" s="116"/>
      <c r="H11" s="116"/>
      <c r="I11" s="116"/>
      <c r="J11" s="116"/>
      <c r="K11" s="116"/>
      <c r="L11" s="116"/>
      <c r="M11" s="116"/>
      <c r="N11" s="116"/>
      <c r="O11" s="5"/>
      <c r="P11" s="5"/>
    </row>
    <row r="12" spans="1:16" x14ac:dyDescent="0.25">
      <c r="A12" s="5"/>
      <c r="B12" s="5"/>
      <c r="C12" s="6"/>
      <c r="D12" s="5"/>
      <c r="E12" s="5"/>
      <c r="F12" s="5"/>
      <c r="G12" s="5"/>
      <c r="H12" s="5"/>
      <c r="I12" s="5"/>
      <c r="J12" s="5"/>
      <c r="K12" s="5"/>
      <c r="L12" s="5"/>
      <c r="M12" s="5"/>
      <c r="N12" s="5"/>
      <c r="O12" s="7"/>
      <c r="P12" s="5"/>
    </row>
    <row r="13" spans="1:16" x14ac:dyDescent="0.25">
      <c r="A13" s="7"/>
      <c r="B13" s="7"/>
      <c r="C13" s="7"/>
      <c r="D13" s="7"/>
      <c r="E13" s="7"/>
      <c r="F13" s="7"/>
      <c r="G13" s="7"/>
      <c r="H13" s="7"/>
      <c r="I13" s="7"/>
      <c r="J13" s="7"/>
      <c r="K13" s="7"/>
      <c r="L13" s="7"/>
      <c r="M13" s="7"/>
      <c r="N13" s="7"/>
      <c r="O13" s="156" t="s">
        <v>175</v>
      </c>
      <c r="P13" s="42">
        <f>P43</f>
        <v>0</v>
      </c>
    </row>
    <row r="14" spans="1:16" x14ac:dyDescent="0.25">
      <c r="A14" s="3"/>
      <c r="B14" s="3"/>
      <c r="C14" s="1"/>
      <c r="D14" s="3"/>
      <c r="E14" s="3"/>
      <c r="F14" s="3"/>
      <c r="G14" s="3"/>
      <c r="H14" s="3"/>
      <c r="I14" s="3"/>
      <c r="J14" s="3"/>
      <c r="K14" s="3"/>
      <c r="L14" s="3"/>
      <c r="M14" s="3"/>
      <c r="N14" s="3"/>
      <c r="O14" s="3"/>
      <c r="P14" s="3"/>
    </row>
    <row r="15" spans="1:16" x14ac:dyDescent="0.25">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ht="51" x14ac:dyDescent="0.25">
      <c r="A16" s="121"/>
      <c r="B16" s="123"/>
      <c r="C16" s="123"/>
      <c r="D16" s="123"/>
      <c r="E16" s="125"/>
      <c r="F16" s="8" t="s">
        <v>37</v>
      </c>
      <c r="G16" s="9" t="s">
        <v>38</v>
      </c>
      <c r="H16" s="9" t="s">
        <v>39</v>
      </c>
      <c r="I16" s="9" t="s">
        <v>40</v>
      </c>
      <c r="J16" s="9" t="s">
        <v>41</v>
      </c>
      <c r="K16" s="10" t="s">
        <v>42</v>
      </c>
      <c r="L16" s="8" t="s">
        <v>43</v>
      </c>
      <c r="M16" s="9" t="s">
        <v>39</v>
      </c>
      <c r="N16" s="9" t="s">
        <v>40</v>
      </c>
      <c r="O16" s="9" t="s">
        <v>41</v>
      </c>
      <c r="P16" s="10" t="s">
        <v>44</v>
      </c>
    </row>
    <row r="17" spans="1:16" x14ac:dyDescent="0.25">
      <c r="A17" s="11">
        <v>1</v>
      </c>
      <c r="B17" s="12">
        <f>A17+1</f>
        <v>2</v>
      </c>
      <c r="C17" s="12">
        <f t="shared" ref="C17:P17" si="0">B17+1</f>
        <v>3</v>
      </c>
      <c r="D17" s="12">
        <f t="shared" si="0"/>
        <v>4</v>
      </c>
      <c r="E17" s="13">
        <f t="shared" si="0"/>
        <v>5</v>
      </c>
      <c r="F17" s="11">
        <f t="shared" si="0"/>
        <v>6</v>
      </c>
      <c r="G17" s="12">
        <f t="shared" si="0"/>
        <v>7</v>
      </c>
      <c r="H17" s="12">
        <f t="shared" si="0"/>
        <v>8</v>
      </c>
      <c r="I17" s="12">
        <f t="shared" si="0"/>
        <v>9</v>
      </c>
      <c r="J17" s="12">
        <f t="shared" si="0"/>
        <v>10</v>
      </c>
      <c r="K17" s="13">
        <f t="shared" si="0"/>
        <v>11</v>
      </c>
      <c r="L17" s="11">
        <f t="shared" si="0"/>
        <v>12</v>
      </c>
      <c r="M17" s="12">
        <f t="shared" si="0"/>
        <v>13</v>
      </c>
      <c r="N17" s="12">
        <f t="shared" si="0"/>
        <v>14</v>
      </c>
      <c r="O17" s="12">
        <f t="shared" si="0"/>
        <v>15</v>
      </c>
      <c r="P17" s="13">
        <f t="shared" si="0"/>
        <v>16</v>
      </c>
    </row>
    <row r="18" spans="1:16" ht="25.5" x14ac:dyDescent="0.25">
      <c r="A18" s="18">
        <v>1</v>
      </c>
      <c r="B18" s="69"/>
      <c r="C18" s="49" t="s">
        <v>124</v>
      </c>
      <c r="D18" s="50" t="s">
        <v>46</v>
      </c>
      <c r="E18" s="51">
        <v>48</v>
      </c>
      <c r="F18" s="21"/>
      <c r="G18" s="24"/>
      <c r="H18" s="23"/>
      <c r="I18" s="24"/>
      <c r="J18" s="23"/>
      <c r="K18" s="25"/>
      <c r="L18" s="26"/>
      <c r="M18" s="23"/>
      <c r="N18" s="23"/>
      <c r="O18" s="23"/>
      <c r="P18" s="25"/>
    </row>
    <row r="19" spans="1:16" ht="25.5" x14ac:dyDescent="0.25">
      <c r="A19" s="18">
        <v>2</v>
      </c>
      <c r="B19" s="69"/>
      <c r="C19" s="49" t="s">
        <v>125</v>
      </c>
      <c r="D19" s="50" t="s">
        <v>48</v>
      </c>
      <c r="E19" s="51">
        <v>115</v>
      </c>
      <c r="F19" s="21"/>
      <c r="G19" s="24"/>
      <c r="H19" s="23"/>
      <c r="I19" s="24"/>
      <c r="J19" s="23"/>
      <c r="K19" s="25"/>
      <c r="L19" s="26"/>
      <c r="M19" s="23"/>
      <c r="N19" s="23"/>
      <c r="O19" s="23"/>
      <c r="P19" s="25"/>
    </row>
    <row r="20" spans="1:16" x14ac:dyDescent="0.25">
      <c r="A20" s="18">
        <v>3</v>
      </c>
      <c r="B20" s="69"/>
      <c r="C20" s="44" t="s">
        <v>126</v>
      </c>
      <c r="D20" s="50" t="s">
        <v>48</v>
      </c>
      <c r="E20" s="51">
        <v>180</v>
      </c>
      <c r="F20" s="21"/>
      <c r="G20" s="24"/>
      <c r="H20" s="23"/>
      <c r="I20" s="24"/>
      <c r="J20" s="23"/>
      <c r="K20" s="25"/>
      <c r="L20" s="26"/>
      <c r="M20" s="23"/>
      <c r="N20" s="23"/>
      <c r="O20" s="23"/>
      <c r="P20" s="25"/>
    </row>
    <row r="21" spans="1:16" x14ac:dyDescent="0.25">
      <c r="A21" s="18"/>
      <c r="B21" s="69"/>
      <c r="C21" s="48" t="s">
        <v>127</v>
      </c>
      <c r="D21" s="50" t="s">
        <v>50</v>
      </c>
      <c r="E21" s="51">
        <v>850</v>
      </c>
      <c r="F21" s="21"/>
      <c r="G21" s="24"/>
      <c r="H21" s="23"/>
      <c r="I21" s="24"/>
      <c r="J21" s="23"/>
      <c r="K21" s="25"/>
      <c r="L21" s="26"/>
      <c r="M21" s="23"/>
      <c r="N21" s="23"/>
      <c r="O21" s="23"/>
      <c r="P21" s="25"/>
    </row>
    <row r="22" spans="1:16" x14ac:dyDescent="0.25">
      <c r="A22" s="18"/>
      <c r="B22" s="69"/>
      <c r="C22" s="48" t="s">
        <v>128</v>
      </c>
      <c r="D22" s="50" t="s">
        <v>50</v>
      </c>
      <c r="E22" s="51">
        <v>1600</v>
      </c>
      <c r="F22" s="21"/>
      <c r="G22" s="24"/>
      <c r="H22" s="23"/>
      <c r="I22" s="24"/>
      <c r="J22" s="23"/>
      <c r="K22" s="25"/>
      <c r="L22" s="26"/>
      <c r="M22" s="23"/>
      <c r="N22" s="23"/>
      <c r="O22" s="23"/>
      <c r="P22" s="25"/>
    </row>
    <row r="23" spans="1:16" x14ac:dyDescent="0.25">
      <c r="A23" s="18"/>
      <c r="B23" s="69"/>
      <c r="C23" s="48" t="s">
        <v>51</v>
      </c>
      <c r="D23" s="50" t="s">
        <v>70</v>
      </c>
      <c r="E23" s="51">
        <v>1</v>
      </c>
      <c r="F23" s="21"/>
      <c r="G23" s="24"/>
      <c r="H23" s="23"/>
      <c r="I23" s="24"/>
      <c r="J23" s="23"/>
      <c r="K23" s="25"/>
      <c r="L23" s="26"/>
      <c r="M23" s="23"/>
      <c r="N23" s="23"/>
      <c r="O23" s="23"/>
      <c r="P23" s="25"/>
    </row>
    <row r="24" spans="1:16" ht="25.5" x14ac:dyDescent="0.25">
      <c r="A24" s="18">
        <v>4</v>
      </c>
      <c r="B24" s="69"/>
      <c r="C24" s="47" t="s">
        <v>115</v>
      </c>
      <c r="D24" s="52" t="s">
        <v>72</v>
      </c>
      <c r="E24" s="51">
        <v>1</v>
      </c>
      <c r="F24" s="21"/>
      <c r="G24" s="24"/>
      <c r="H24" s="23"/>
      <c r="I24" s="24"/>
      <c r="J24" s="23"/>
      <c r="K24" s="25"/>
      <c r="L24" s="26"/>
      <c r="M24" s="23"/>
      <c r="N24" s="23"/>
      <c r="O24" s="23"/>
      <c r="P24" s="25"/>
    </row>
    <row r="25" spans="1:16" x14ac:dyDescent="0.25">
      <c r="A25" s="50">
        <v>5</v>
      </c>
      <c r="B25" s="50"/>
      <c r="C25" s="44" t="s">
        <v>116</v>
      </c>
      <c r="D25" s="52" t="s">
        <v>48</v>
      </c>
      <c r="E25" s="54">
        <v>180</v>
      </c>
      <c r="F25" s="21"/>
      <c r="G25" s="24"/>
      <c r="H25" s="23"/>
      <c r="I25" s="24"/>
      <c r="J25" s="23"/>
      <c r="K25" s="25"/>
      <c r="L25" s="26"/>
      <c r="M25" s="23"/>
      <c r="N25" s="23"/>
      <c r="O25" s="23"/>
      <c r="P25" s="25"/>
    </row>
    <row r="26" spans="1:16" x14ac:dyDescent="0.25">
      <c r="A26" s="50"/>
      <c r="B26" s="50"/>
      <c r="C26" s="48" t="s">
        <v>129</v>
      </c>
      <c r="D26" s="50" t="s">
        <v>50</v>
      </c>
      <c r="E26" s="51">
        <v>54</v>
      </c>
      <c r="F26" s="21"/>
      <c r="G26" s="24"/>
      <c r="H26" s="23"/>
      <c r="I26" s="24"/>
      <c r="J26" s="23"/>
      <c r="K26" s="25"/>
      <c r="L26" s="26"/>
      <c r="M26" s="23"/>
      <c r="N26" s="23"/>
      <c r="O26" s="23"/>
      <c r="P26" s="25"/>
    </row>
    <row r="27" spans="1:16" x14ac:dyDescent="0.25">
      <c r="A27" s="50"/>
      <c r="B27" s="50"/>
      <c r="C27" s="48" t="s">
        <v>51</v>
      </c>
      <c r="D27" s="50" t="s">
        <v>70</v>
      </c>
      <c r="E27" s="51">
        <v>1</v>
      </c>
      <c r="F27" s="21"/>
      <c r="G27" s="24"/>
      <c r="H27" s="23"/>
      <c r="I27" s="24"/>
      <c r="J27" s="23"/>
      <c r="K27" s="25"/>
      <c r="L27" s="26"/>
      <c r="M27" s="23"/>
      <c r="N27" s="23"/>
      <c r="O27" s="23"/>
      <c r="P27" s="25"/>
    </row>
    <row r="28" spans="1:16" ht="25.5" x14ac:dyDescent="0.25">
      <c r="A28" s="50">
        <v>6</v>
      </c>
      <c r="B28" s="50"/>
      <c r="C28" s="44" t="s">
        <v>130</v>
      </c>
      <c r="D28" s="53" t="s">
        <v>48</v>
      </c>
      <c r="E28" s="45">
        <v>180</v>
      </c>
      <c r="F28" s="21"/>
      <c r="G28" s="24"/>
      <c r="H28" s="23"/>
      <c r="I28" s="24"/>
      <c r="J28" s="23"/>
      <c r="K28" s="25"/>
      <c r="L28" s="26"/>
      <c r="M28" s="23"/>
      <c r="N28" s="23"/>
      <c r="O28" s="23"/>
      <c r="P28" s="25"/>
    </row>
    <row r="29" spans="1:16" ht="25.5" x14ac:dyDescent="0.25">
      <c r="A29" s="50"/>
      <c r="B29" s="50"/>
      <c r="C29" s="48" t="s">
        <v>164</v>
      </c>
      <c r="D29" s="52" t="s">
        <v>48</v>
      </c>
      <c r="E29" s="54">
        <v>202</v>
      </c>
      <c r="F29" s="21"/>
      <c r="G29" s="24"/>
      <c r="H29" s="23"/>
      <c r="I29" s="24"/>
      <c r="J29" s="23"/>
      <c r="K29" s="25"/>
      <c r="L29" s="26"/>
      <c r="M29" s="23"/>
      <c r="N29" s="23"/>
      <c r="O29" s="23"/>
      <c r="P29" s="25"/>
    </row>
    <row r="30" spans="1:16" x14ac:dyDescent="0.25">
      <c r="A30" s="50"/>
      <c r="B30" s="50"/>
      <c r="C30" s="70" t="s">
        <v>93</v>
      </c>
      <c r="D30" s="52" t="s">
        <v>94</v>
      </c>
      <c r="E30" s="54">
        <v>4</v>
      </c>
      <c r="F30" s="21"/>
      <c r="G30" s="24"/>
      <c r="H30" s="23"/>
      <c r="I30" s="24"/>
      <c r="J30" s="23"/>
      <c r="K30" s="25"/>
      <c r="L30" s="26"/>
      <c r="M30" s="23"/>
      <c r="N30" s="23"/>
      <c r="O30" s="23"/>
      <c r="P30" s="25"/>
    </row>
    <row r="31" spans="1:16" x14ac:dyDescent="0.25">
      <c r="A31" s="50"/>
      <c r="B31" s="50"/>
      <c r="C31" s="48" t="s">
        <v>95</v>
      </c>
      <c r="D31" s="52" t="s">
        <v>70</v>
      </c>
      <c r="E31" s="54">
        <v>1</v>
      </c>
      <c r="F31" s="21"/>
      <c r="G31" s="24"/>
      <c r="H31" s="23"/>
      <c r="I31" s="24"/>
      <c r="J31" s="23"/>
      <c r="K31" s="25"/>
      <c r="L31" s="26"/>
      <c r="M31" s="23"/>
      <c r="N31" s="23"/>
      <c r="O31" s="23"/>
      <c r="P31" s="25"/>
    </row>
    <row r="32" spans="1:16" x14ac:dyDescent="0.25">
      <c r="A32" s="102">
        <v>7</v>
      </c>
      <c r="B32" s="50"/>
      <c r="C32" s="55" t="s">
        <v>96</v>
      </c>
      <c r="D32" s="52" t="s">
        <v>60</v>
      </c>
      <c r="E32" s="71">
        <v>4</v>
      </c>
      <c r="F32" s="21"/>
      <c r="G32" s="24"/>
      <c r="H32" s="23"/>
      <c r="I32" s="24"/>
      <c r="J32" s="23"/>
      <c r="K32" s="25"/>
      <c r="L32" s="26"/>
      <c r="M32" s="23"/>
      <c r="N32" s="23"/>
      <c r="O32" s="23"/>
      <c r="P32" s="25"/>
    </row>
    <row r="33" spans="1:16" x14ac:dyDescent="0.25">
      <c r="A33" s="102"/>
      <c r="B33" s="50"/>
      <c r="C33" s="72" t="s">
        <v>97</v>
      </c>
      <c r="D33" s="52" t="s">
        <v>60</v>
      </c>
      <c r="E33" s="71">
        <v>4</v>
      </c>
      <c r="F33" s="21"/>
      <c r="G33" s="24"/>
      <c r="H33" s="23"/>
      <c r="I33" s="24"/>
      <c r="J33" s="23"/>
      <c r="K33" s="25"/>
      <c r="L33" s="26"/>
      <c r="M33" s="23"/>
      <c r="N33" s="23"/>
      <c r="O33" s="23"/>
      <c r="P33" s="25"/>
    </row>
    <row r="34" spans="1:16" x14ac:dyDescent="0.25">
      <c r="A34" s="102"/>
      <c r="B34" s="50"/>
      <c r="C34" s="72" t="s">
        <v>51</v>
      </c>
      <c r="D34" s="52" t="s">
        <v>70</v>
      </c>
      <c r="E34" s="71">
        <v>4</v>
      </c>
      <c r="F34" s="21"/>
      <c r="G34" s="24"/>
      <c r="H34" s="23"/>
      <c r="I34" s="24"/>
      <c r="J34" s="23"/>
      <c r="K34" s="25"/>
      <c r="L34" s="26"/>
      <c r="M34" s="23"/>
      <c r="N34" s="23"/>
      <c r="O34" s="23"/>
      <c r="P34" s="25"/>
    </row>
    <row r="35" spans="1:16" x14ac:dyDescent="0.25">
      <c r="A35" s="102">
        <v>8</v>
      </c>
      <c r="B35" s="50"/>
      <c r="C35" s="55" t="s">
        <v>131</v>
      </c>
      <c r="D35" s="52" t="s">
        <v>46</v>
      </c>
      <c r="E35" s="71">
        <v>48</v>
      </c>
      <c r="F35" s="21"/>
      <c r="G35" s="24"/>
      <c r="H35" s="23"/>
      <c r="I35" s="24"/>
      <c r="J35" s="23"/>
      <c r="K35" s="25"/>
      <c r="L35" s="26"/>
      <c r="M35" s="23"/>
      <c r="N35" s="23"/>
      <c r="O35" s="23"/>
      <c r="P35" s="25"/>
    </row>
    <row r="36" spans="1:16" x14ac:dyDescent="0.25">
      <c r="A36" s="102"/>
      <c r="B36" s="50"/>
      <c r="C36" s="72" t="s">
        <v>51</v>
      </c>
      <c r="D36" s="52" t="s">
        <v>70</v>
      </c>
      <c r="E36" s="71">
        <v>1</v>
      </c>
      <c r="F36" s="21"/>
      <c r="G36" s="24"/>
      <c r="H36" s="23"/>
      <c r="I36" s="24"/>
      <c r="J36" s="23"/>
      <c r="K36" s="25"/>
      <c r="L36" s="26"/>
      <c r="M36" s="23"/>
      <c r="N36" s="23"/>
      <c r="O36" s="23"/>
      <c r="P36" s="25"/>
    </row>
    <row r="37" spans="1:16" x14ac:dyDescent="0.25">
      <c r="A37" s="17">
        <v>9</v>
      </c>
      <c r="B37" s="18"/>
      <c r="C37" s="19" t="s">
        <v>71</v>
      </c>
      <c r="D37" s="18" t="s">
        <v>72</v>
      </c>
      <c r="E37" s="20">
        <v>1</v>
      </c>
      <c r="F37" s="21"/>
      <c r="G37" s="24"/>
      <c r="H37" s="23"/>
      <c r="I37" s="24"/>
      <c r="J37" s="23"/>
      <c r="K37" s="25"/>
      <c r="L37" s="26"/>
      <c r="M37" s="23"/>
      <c r="N37" s="23"/>
      <c r="O37" s="23"/>
      <c r="P37" s="25"/>
    </row>
    <row r="38" spans="1:16" x14ac:dyDescent="0.25">
      <c r="A38" s="117" t="s">
        <v>20</v>
      </c>
      <c r="B38" s="118"/>
      <c r="C38" s="118"/>
      <c r="D38" s="118"/>
      <c r="E38" s="118"/>
      <c r="F38" s="118"/>
      <c r="G38" s="118"/>
      <c r="H38" s="118"/>
      <c r="I38" s="118"/>
      <c r="J38" s="118"/>
      <c r="K38" s="119"/>
      <c r="L38" s="31"/>
      <c r="M38" s="32"/>
      <c r="N38" s="32"/>
      <c r="O38" s="32"/>
      <c r="P38" s="33"/>
    </row>
    <row r="39" spans="1:16" x14ac:dyDescent="0.25">
      <c r="A39" s="5"/>
      <c r="B39" s="5"/>
      <c r="C39" s="6" t="s">
        <v>73</v>
      </c>
      <c r="D39" s="5"/>
      <c r="E39" s="5"/>
      <c r="F39" s="34"/>
      <c r="G39" s="35"/>
      <c r="H39" s="5"/>
      <c r="I39" s="5"/>
      <c r="J39" s="5"/>
      <c r="K39" s="5"/>
      <c r="L39" s="5"/>
      <c r="M39" s="5"/>
      <c r="N39" s="5"/>
      <c r="O39" s="5"/>
      <c r="P39" s="36"/>
    </row>
    <row r="40" spans="1:16" x14ac:dyDescent="0.25">
      <c r="A40" s="5"/>
      <c r="B40" s="5"/>
      <c r="C40" s="37" t="s">
        <v>74</v>
      </c>
      <c r="D40" s="38"/>
      <c r="E40" s="38"/>
      <c r="F40" s="38"/>
      <c r="G40" s="38"/>
      <c r="H40" s="38"/>
      <c r="I40" s="38"/>
      <c r="J40" s="38"/>
      <c r="K40" s="38"/>
      <c r="L40" s="38"/>
      <c r="M40" s="38"/>
      <c r="N40" s="38"/>
      <c r="O40" s="38"/>
      <c r="P40" s="39"/>
    </row>
    <row r="41" spans="1:16" x14ac:dyDescent="0.25">
      <c r="A41" s="5"/>
      <c r="B41" s="5"/>
      <c r="C41" s="6" t="s">
        <v>75</v>
      </c>
      <c r="D41" s="5"/>
      <c r="E41" s="5"/>
      <c r="F41" s="40"/>
      <c r="G41" s="35"/>
      <c r="H41" s="5"/>
      <c r="I41" s="5"/>
      <c r="J41" s="5"/>
      <c r="K41" s="5"/>
      <c r="L41" s="5"/>
      <c r="M41" s="5"/>
      <c r="N41" s="5"/>
      <c r="O41" s="5"/>
      <c r="P41" s="36"/>
    </row>
    <row r="42" spans="1:16" x14ac:dyDescent="0.25">
      <c r="A42" s="5"/>
      <c r="B42" s="5"/>
      <c r="C42" s="6" t="s">
        <v>76</v>
      </c>
      <c r="D42" s="5"/>
      <c r="E42" s="5"/>
      <c r="F42" s="40"/>
      <c r="G42" s="35"/>
      <c r="H42" s="5"/>
      <c r="I42" s="5"/>
      <c r="J42" s="5"/>
      <c r="K42" s="5"/>
      <c r="L42" s="5"/>
      <c r="M42" s="5"/>
      <c r="N42" s="5"/>
      <c r="O42" s="5"/>
      <c r="P42" s="36"/>
    </row>
    <row r="43" spans="1:16" x14ac:dyDescent="0.25">
      <c r="A43" s="5"/>
      <c r="B43" s="5"/>
      <c r="C43" s="37" t="s">
        <v>77</v>
      </c>
      <c r="D43" s="38"/>
      <c r="E43" s="38"/>
      <c r="F43" s="38"/>
      <c r="G43" s="38"/>
      <c r="H43" s="38"/>
      <c r="I43" s="38"/>
      <c r="J43" s="38"/>
      <c r="K43" s="38"/>
      <c r="L43" s="38"/>
      <c r="M43" s="38"/>
      <c r="N43" s="38"/>
      <c r="O43" s="38"/>
      <c r="P43" s="39"/>
    </row>
    <row r="44" spans="1:16" x14ac:dyDescent="0.25">
      <c r="A44" s="5"/>
      <c r="B44" s="5"/>
      <c r="C44" s="6" t="s">
        <v>78</v>
      </c>
      <c r="D44" s="5"/>
      <c r="E44" s="5"/>
      <c r="F44" s="40"/>
      <c r="G44" s="35"/>
      <c r="H44" s="5"/>
      <c r="I44" s="5"/>
      <c r="J44" s="5"/>
      <c r="K44" s="5"/>
      <c r="L44" s="5"/>
      <c r="M44" s="5"/>
      <c r="N44" s="5"/>
      <c r="O44" s="5"/>
      <c r="P44" s="36"/>
    </row>
    <row r="45" spans="1:16" x14ac:dyDescent="0.25">
      <c r="A45" s="5"/>
      <c r="B45" s="5"/>
      <c r="C45" s="37" t="s">
        <v>79</v>
      </c>
      <c r="D45" s="38"/>
      <c r="E45" s="38"/>
      <c r="F45" s="38"/>
      <c r="G45" s="38"/>
      <c r="H45" s="38"/>
      <c r="I45" s="38"/>
      <c r="J45" s="38"/>
      <c r="K45" s="38"/>
      <c r="L45" s="38"/>
      <c r="M45" s="38"/>
      <c r="N45" s="38"/>
      <c r="O45" s="38"/>
      <c r="P45" s="39"/>
    </row>
    <row r="47" spans="1:16" ht="46.5" customHeight="1" x14ac:dyDescent="0.25">
      <c r="C47" s="114" t="s">
        <v>166</v>
      </c>
      <c r="D47" s="114"/>
      <c r="E47" s="114"/>
      <c r="F47" s="114"/>
      <c r="G47" s="114"/>
      <c r="H47" s="114"/>
      <c r="I47" s="114"/>
      <c r="J47" s="114"/>
      <c r="K47" s="114"/>
      <c r="L47" s="114"/>
      <c r="M47" s="114"/>
      <c r="N47" s="114"/>
      <c r="O47" s="114"/>
      <c r="P47" s="114"/>
    </row>
  </sheetData>
  <mergeCells count="16">
    <mergeCell ref="A1:P1"/>
    <mergeCell ref="B3:P3"/>
    <mergeCell ref="C47:P47"/>
    <mergeCell ref="D11:N11"/>
    <mergeCell ref="A6:P6"/>
    <mergeCell ref="D8:N8"/>
    <mergeCell ref="D9:N9"/>
    <mergeCell ref="D10:N10"/>
    <mergeCell ref="L15:P15"/>
    <mergeCell ref="A38:K38"/>
    <mergeCell ref="A15:A16"/>
    <mergeCell ref="B15:B16"/>
    <mergeCell ref="C15:C16"/>
    <mergeCell ref="D15:D16"/>
    <mergeCell ref="E15:E16"/>
    <mergeCell ref="F15:K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P48"/>
  <sheetViews>
    <sheetView workbookViewId="0">
      <selection activeCell="S16" sqref="S16"/>
    </sheetView>
  </sheetViews>
  <sheetFormatPr defaultRowHeight="15" x14ac:dyDescent="0.25"/>
  <cols>
    <col min="1" max="1" width="4.42578125" customWidth="1"/>
    <col min="2" max="2" width="5.42578125" customWidth="1"/>
    <col min="3" max="3" width="40.28515625" customWidth="1"/>
    <col min="4" max="4" width="7.42578125" customWidth="1"/>
    <col min="16" max="16" width="16.5703125" customWidth="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ht="12.75"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ht="20.25" x14ac:dyDescent="0.25">
      <c r="A4" s="2"/>
      <c r="B4" s="2"/>
      <c r="C4" s="2"/>
      <c r="D4" s="2"/>
      <c r="E4" s="2"/>
      <c r="F4" s="2"/>
      <c r="G4" s="2"/>
      <c r="H4" s="2"/>
      <c r="I4" s="2"/>
      <c r="J4" s="2"/>
      <c r="K4" s="2"/>
      <c r="L4" s="2"/>
      <c r="M4" s="3"/>
      <c r="N4" s="2"/>
      <c r="O4" s="2"/>
      <c r="P4" s="4"/>
    </row>
    <row r="5" spans="1:16" ht="20.25" x14ac:dyDescent="0.25">
      <c r="A5" s="1"/>
      <c r="B5" s="43"/>
      <c r="C5" s="43"/>
      <c r="D5" s="43"/>
      <c r="E5" s="43"/>
      <c r="F5" s="43"/>
      <c r="G5" s="43"/>
      <c r="H5" s="2" t="s">
        <v>18</v>
      </c>
      <c r="I5" s="43"/>
      <c r="J5" s="43"/>
      <c r="K5" s="43"/>
      <c r="L5" s="43"/>
      <c r="M5" s="43"/>
      <c r="N5" s="43"/>
      <c r="O5" s="43"/>
      <c r="P5" s="43"/>
    </row>
    <row r="6" spans="1:16" x14ac:dyDescent="0.25">
      <c r="A6" s="115" t="s">
        <v>22</v>
      </c>
      <c r="B6" s="115"/>
      <c r="C6" s="115"/>
      <c r="D6" s="115"/>
      <c r="E6" s="115"/>
      <c r="F6" s="115"/>
      <c r="G6" s="115"/>
      <c r="H6" s="115"/>
      <c r="I6" s="115"/>
      <c r="J6" s="115"/>
      <c r="K6" s="115"/>
      <c r="L6" s="115"/>
      <c r="M6" s="115"/>
      <c r="N6" s="115"/>
      <c r="O6" s="115"/>
      <c r="P6" s="115"/>
    </row>
    <row r="7" spans="1:16" x14ac:dyDescent="0.25">
      <c r="A7" s="3"/>
      <c r="B7" s="3"/>
      <c r="C7" s="1"/>
      <c r="D7" s="3"/>
      <c r="E7" s="3"/>
      <c r="F7" s="3"/>
      <c r="G7" s="3"/>
      <c r="H7" s="3"/>
      <c r="I7" s="3"/>
      <c r="J7" s="3"/>
      <c r="K7" s="3"/>
      <c r="L7" s="3"/>
      <c r="M7" s="3"/>
      <c r="N7" s="3"/>
      <c r="O7" s="3"/>
      <c r="P7" s="3"/>
    </row>
    <row r="8" spans="1:16" x14ac:dyDescent="0.25">
      <c r="A8" s="5"/>
      <c r="B8" s="5"/>
      <c r="C8" s="6" t="s">
        <v>23</v>
      </c>
      <c r="D8" s="116" t="s">
        <v>24</v>
      </c>
      <c r="E8" s="116"/>
      <c r="F8" s="116"/>
      <c r="G8" s="116"/>
      <c r="H8" s="116"/>
      <c r="I8" s="116"/>
      <c r="J8" s="116"/>
      <c r="K8" s="116"/>
      <c r="L8" s="116"/>
      <c r="M8" s="116"/>
      <c r="N8" s="116"/>
      <c r="O8" s="5"/>
      <c r="P8" s="5"/>
    </row>
    <row r="9" spans="1:16" x14ac:dyDescent="0.25">
      <c r="A9" s="5"/>
      <c r="B9" s="5"/>
      <c r="C9" s="6" t="s">
        <v>25</v>
      </c>
      <c r="D9" s="116" t="s">
        <v>132</v>
      </c>
      <c r="E9" s="116"/>
      <c r="F9" s="116"/>
      <c r="G9" s="116"/>
      <c r="H9" s="116"/>
      <c r="I9" s="116"/>
      <c r="J9" s="116"/>
      <c r="K9" s="116"/>
      <c r="L9" s="116"/>
      <c r="M9" s="116"/>
      <c r="N9" s="116"/>
      <c r="O9" s="5"/>
      <c r="P9" s="5"/>
    </row>
    <row r="10" spans="1:16" x14ac:dyDescent="0.25">
      <c r="A10" s="5"/>
      <c r="B10" s="5"/>
      <c r="C10" s="6" t="s">
        <v>27</v>
      </c>
      <c r="D10" s="116" t="s">
        <v>28</v>
      </c>
      <c r="E10" s="116"/>
      <c r="F10" s="116"/>
      <c r="G10" s="116"/>
      <c r="H10" s="116"/>
      <c r="I10" s="116"/>
      <c r="J10" s="116"/>
      <c r="K10" s="116"/>
      <c r="L10" s="116"/>
      <c r="M10" s="116"/>
      <c r="N10" s="116"/>
      <c r="O10" s="5"/>
      <c r="P10" s="5"/>
    </row>
    <row r="11" spans="1:16" x14ac:dyDescent="0.25">
      <c r="A11" s="5"/>
      <c r="B11" s="5"/>
      <c r="C11" s="6" t="s">
        <v>29</v>
      </c>
      <c r="D11" s="116"/>
      <c r="E11" s="116"/>
      <c r="F11" s="116"/>
      <c r="G11" s="116"/>
      <c r="H11" s="116"/>
      <c r="I11" s="116"/>
      <c r="J11" s="116"/>
      <c r="K11" s="116"/>
      <c r="L11" s="116"/>
      <c r="M11" s="116"/>
      <c r="N11" s="116"/>
      <c r="O11" s="5"/>
      <c r="P11" s="5"/>
    </row>
    <row r="12" spans="1:16" x14ac:dyDescent="0.25">
      <c r="A12" s="5"/>
      <c r="B12" s="5"/>
      <c r="C12" s="6"/>
      <c r="D12" s="5"/>
      <c r="E12" s="5"/>
      <c r="F12" s="5"/>
      <c r="G12" s="5"/>
      <c r="H12" s="5"/>
      <c r="I12" s="5"/>
      <c r="J12" s="5"/>
      <c r="K12" s="5"/>
      <c r="L12" s="5"/>
      <c r="M12" s="5"/>
      <c r="N12" s="5"/>
      <c r="O12" s="7"/>
      <c r="P12" s="5"/>
    </row>
    <row r="13" spans="1:16" x14ac:dyDescent="0.25">
      <c r="A13" s="7"/>
      <c r="B13" s="7"/>
      <c r="C13" s="7"/>
      <c r="D13" s="7"/>
      <c r="E13" s="7"/>
      <c r="F13" s="7"/>
      <c r="G13" s="7"/>
      <c r="H13" s="7"/>
      <c r="I13" s="7"/>
      <c r="J13" s="7"/>
      <c r="K13" s="7"/>
      <c r="L13" s="7"/>
      <c r="M13" s="7"/>
      <c r="N13" s="7"/>
      <c r="O13" s="156" t="s">
        <v>175</v>
      </c>
      <c r="P13" s="42">
        <f>P44</f>
        <v>0</v>
      </c>
    </row>
    <row r="14" spans="1:16" x14ac:dyDescent="0.25">
      <c r="A14" s="3"/>
      <c r="B14" s="3"/>
      <c r="C14" s="1"/>
      <c r="D14" s="3"/>
      <c r="E14" s="3"/>
      <c r="F14" s="3"/>
      <c r="G14" s="3"/>
      <c r="H14" s="3"/>
      <c r="I14" s="3"/>
      <c r="J14" s="3"/>
      <c r="K14" s="3"/>
      <c r="L14" s="3"/>
      <c r="M14" s="3"/>
      <c r="N14" s="3"/>
      <c r="O14" s="3"/>
      <c r="P14" s="3"/>
    </row>
    <row r="15" spans="1:16" x14ac:dyDescent="0.25">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ht="51" x14ac:dyDescent="0.25">
      <c r="A16" s="121"/>
      <c r="B16" s="123"/>
      <c r="C16" s="123"/>
      <c r="D16" s="123"/>
      <c r="E16" s="125"/>
      <c r="F16" s="8" t="s">
        <v>37</v>
      </c>
      <c r="G16" s="9" t="s">
        <v>38</v>
      </c>
      <c r="H16" s="9" t="s">
        <v>39</v>
      </c>
      <c r="I16" s="9" t="s">
        <v>40</v>
      </c>
      <c r="J16" s="9" t="s">
        <v>41</v>
      </c>
      <c r="K16" s="10" t="s">
        <v>42</v>
      </c>
      <c r="L16" s="8" t="s">
        <v>43</v>
      </c>
      <c r="M16" s="9" t="s">
        <v>39</v>
      </c>
      <c r="N16" s="9" t="s">
        <v>40</v>
      </c>
      <c r="O16" s="9" t="s">
        <v>41</v>
      </c>
      <c r="P16" s="10" t="s">
        <v>44</v>
      </c>
    </row>
    <row r="17" spans="1:16" x14ac:dyDescent="0.25">
      <c r="A17" s="11">
        <v>1</v>
      </c>
      <c r="B17" s="12">
        <f>A17+1</f>
        <v>2</v>
      </c>
      <c r="C17" s="12">
        <f t="shared" ref="C17:P17" si="0">B17+1</f>
        <v>3</v>
      </c>
      <c r="D17" s="12">
        <f t="shared" si="0"/>
        <v>4</v>
      </c>
      <c r="E17" s="13">
        <f t="shared" si="0"/>
        <v>5</v>
      </c>
      <c r="F17" s="11">
        <f t="shared" si="0"/>
        <v>6</v>
      </c>
      <c r="G17" s="12">
        <f t="shared" si="0"/>
        <v>7</v>
      </c>
      <c r="H17" s="12">
        <f t="shared" si="0"/>
        <v>8</v>
      </c>
      <c r="I17" s="12">
        <f t="shared" si="0"/>
        <v>9</v>
      </c>
      <c r="J17" s="12">
        <f t="shared" si="0"/>
        <v>10</v>
      </c>
      <c r="K17" s="13">
        <f t="shared" si="0"/>
        <v>11</v>
      </c>
      <c r="L17" s="11">
        <f t="shared" si="0"/>
        <v>12</v>
      </c>
      <c r="M17" s="12">
        <f t="shared" si="0"/>
        <v>13</v>
      </c>
      <c r="N17" s="12">
        <f t="shared" si="0"/>
        <v>14</v>
      </c>
      <c r="O17" s="12">
        <f t="shared" si="0"/>
        <v>15</v>
      </c>
      <c r="P17" s="13">
        <f t="shared" si="0"/>
        <v>16</v>
      </c>
    </row>
    <row r="18" spans="1:16" x14ac:dyDescent="0.25">
      <c r="A18" s="18">
        <v>1</v>
      </c>
      <c r="B18" s="69"/>
      <c r="C18" s="49" t="s">
        <v>86</v>
      </c>
      <c r="D18" s="50" t="s">
        <v>48</v>
      </c>
      <c r="E18" s="51">
        <v>64</v>
      </c>
      <c r="F18" s="21"/>
      <c r="G18" s="24"/>
      <c r="H18" s="23"/>
      <c r="I18" s="24"/>
      <c r="J18" s="23"/>
      <c r="K18" s="25"/>
      <c r="L18" s="26"/>
      <c r="M18" s="23"/>
      <c r="N18" s="23"/>
      <c r="O18" s="23"/>
      <c r="P18" s="25"/>
    </row>
    <row r="19" spans="1:16" x14ac:dyDescent="0.25">
      <c r="A19" s="18"/>
      <c r="B19" s="69"/>
      <c r="C19" s="48" t="s">
        <v>51</v>
      </c>
      <c r="D19" s="50" t="s">
        <v>52</v>
      </c>
      <c r="E19" s="51">
        <v>1</v>
      </c>
      <c r="F19" s="21"/>
      <c r="G19" s="24"/>
      <c r="H19" s="23"/>
      <c r="I19" s="24"/>
      <c r="J19" s="23"/>
      <c r="K19" s="25"/>
      <c r="L19" s="26"/>
      <c r="M19" s="23"/>
      <c r="N19" s="23"/>
      <c r="O19" s="23"/>
      <c r="P19" s="25"/>
    </row>
    <row r="20" spans="1:16" ht="25.5" x14ac:dyDescent="0.25">
      <c r="A20" s="18">
        <v>2</v>
      </c>
      <c r="B20" s="69"/>
      <c r="C20" s="47" t="s">
        <v>88</v>
      </c>
      <c r="D20" s="52" t="s">
        <v>52</v>
      </c>
      <c r="E20" s="51">
        <v>1</v>
      </c>
      <c r="F20" s="21"/>
      <c r="G20" s="24"/>
      <c r="H20" s="23"/>
      <c r="I20" s="24"/>
      <c r="J20" s="23"/>
      <c r="K20" s="25"/>
      <c r="L20" s="26"/>
      <c r="M20" s="23"/>
      <c r="N20" s="23"/>
      <c r="O20" s="23"/>
      <c r="P20" s="25"/>
    </row>
    <row r="21" spans="1:16" ht="25.5" x14ac:dyDescent="0.25">
      <c r="A21" s="18">
        <v>3</v>
      </c>
      <c r="B21" s="69"/>
      <c r="C21" s="47" t="s">
        <v>133</v>
      </c>
      <c r="D21" s="52" t="s">
        <v>48</v>
      </c>
      <c r="E21" s="51">
        <v>30</v>
      </c>
      <c r="F21" s="21"/>
      <c r="G21" s="24"/>
      <c r="H21" s="23"/>
      <c r="I21" s="24"/>
      <c r="J21" s="23"/>
      <c r="K21" s="25"/>
      <c r="L21" s="26"/>
      <c r="M21" s="23"/>
      <c r="N21" s="23"/>
      <c r="O21" s="23"/>
      <c r="P21" s="25"/>
    </row>
    <row r="22" spans="1:16" x14ac:dyDescent="0.25">
      <c r="A22" s="18">
        <v>4</v>
      </c>
      <c r="B22" s="69"/>
      <c r="C22" s="47" t="s">
        <v>134</v>
      </c>
      <c r="D22" s="52" t="s">
        <v>46</v>
      </c>
      <c r="E22" s="51">
        <v>30</v>
      </c>
      <c r="F22" s="21"/>
      <c r="G22" s="24"/>
      <c r="H22" s="23"/>
      <c r="I22" s="24"/>
      <c r="J22" s="23"/>
      <c r="K22" s="25"/>
      <c r="L22" s="26"/>
      <c r="M22" s="23"/>
      <c r="N22" s="23"/>
      <c r="O22" s="23"/>
      <c r="P22" s="25"/>
    </row>
    <row r="23" spans="1:16" ht="25.5" x14ac:dyDescent="0.25">
      <c r="A23" s="18">
        <v>5</v>
      </c>
      <c r="B23" s="69"/>
      <c r="C23" s="47" t="s">
        <v>135</v>
      </c>
      <c r="D23" s="52" t="s">
        <v>48</v>
      </c>
      <c r="E23" s="51">
        <v>64</v>
      </c>
      <c r="F23" s="21"/>
      <c r="G23" s="24"/>
      <c r="H23" s="23"/>
      <c r="I23" s="24"/>
      <c r="J23" s="23"/>
      <c r="K23" s="25"/>
      <c r="L23" s="26"/>
      <c r="M23" s="23"/>
      <c r="N23" s="23"/>
      <c r="O23" s="23"/>
      <c r="P23" s="25"/>
    </row>
    <row r="24" spans="1:16" x14ac:dyDescent="0.25">
      <c r="A24" s="18"/>
      <c r="B24" s="69"/>
      <c r="C24" s="48" t="s">
        <v>159</v>
      </c>
      <c r="D24" s="52" t="s">
        <v>50</v>
      </c>
      <c r="E24" s="51">
        <v>50</v>
      </c>
      <c r="F24" s="21"/>
      <c r="G24" s="24"/>
      <c r="H24" s="23"/>
      <c r="I24" s="24"/>
      <c r="J24" s="23"/>
      <c r="K24" s="25"/>
      <c r="L24" s="26"/>
      <c r="M24" s="23"/>
      <c r="N24" s="23"/>
      <c r="O24" s="23"/>
      <c r="P24" s="25"/>
    </row>
    <row r="25" spans="1:16" x14ac:dyDescent="0.25">
      <c r="A25" s="18"/>
      <c r="B25" s="69"/>
      <c r="C25" s="46" t="s">
        <v>51</v>
      </c>
      <c r="D25" s="52" t="s">
        <v>52</v>
      </c>
      <c r="E25" s="51">
        <v>1</v>
      </c>
      <c r="F25" s="21"/>
      <c r="G25" s="24"/>
      <c r="H25" s="23"/>
      <c r="I25" s="24"/>
      <c r="J25" s="23"/>
      <c r="K25" s="25"/>
      <c r="L25" s="26"/>
      <c r="M25" s="23"/>
      <c r="N25" s="23"/>
      <c r="O25" s="23"/>
      <c r="P25" s="25"/>
    </row>
    <row r="26" spans="1:16" ht="25.5" x14ac:dyDescent="0.25">
      <c r="A26" s="18">
        <v>6</v>
      </c>
      <c r="B26" s="69"/>
      <c r="C26" s="47" t="s">
        <v>136</v>
      </c>
      <c r="D26" s="52" t="s">
        <v>48</v>
      </c>
      <c r="E26" s="51">
        <v>109</v>
      </c>
      <c r="F26" s="21"/>
      <c r="G26" s="24"/>
      <c r="H26" s="23"/>
      <c r="I26" s="24"/>
      <c r="J26" s="23"/>
      <c r="K26" s="25"/>
      <c r="L26" s="26"/>
      <c r="M26" s="23"/>
      <c r="N26" s="23"/>
      <c r="O26" s="23"/>
      <c r="P26" s="25"/>
    </row>
    <row r="27" spans="1:16" x14ac:dyDescent="0.25">
      <c r="A27" s="18"/>
      <c r="B27" s="69"/>
      <c r="C27" s="46" t="s">
        <v>91</v>
      </c>
      <c r="D27" s="52" t="s">
        <v>50</v>
      </c>
      <c r="E27" s="51">
        <v>40</v>
      </c>
      <c r="F27" s="21"/>
      <c r="G27" s="24"/>
      <c r="H27" s="23"/>
      <c r="I27" s="24"/>
      <c r="J27" s="23"/>
      <c r="K27" s="25"/>
      <c r="L27" s="26"/>
      <c r="M27" s="23"/>
      <c r="N27" s="23"/>
      <c r="O27" s="23"/>
      <c r="P27" s="25"/>
    </row>
    <row r="28" spans="1:16" ht="38.25" x14ac:dyDescent="0.25">
      <c r="A28" s="50">
        <v>7</v>
      </c>
      <c r="B28" s="50"/>
      <c r="C28" s="44" t="s">
        <v>137</v>
      </c>
      <c r="D28" s="53" t="s">
        <v>48</v>
      </c>
      <c r="E28" s="45">
        <v>109</v>
      </c>
      <c r="F28" s="21"/>
      <c r="G28" s="24"/>
      <c r="H28" s="23"/>
      <c r="I28" s="24"/>
      <c r="J28" s="23"/>
      <c r="K28" s="25"/>
      <c r="L28" s="26"/>
      <c r="M28" s="23"/>
      <c r="N28" s="23"/>
      <c r="O28" s="23"/>
      <c r="P28" s="25"/>
    </row>
    <row r="29" spans="1:16" ht="25.5" x14ac:dyDescent="0.25">
      <c r="A29" s="50"/>
      <c r="B29" s="50"/>
      <c r="C29" s="48" t="s">
        <v>160</v>
      </c>
      <c r="D29" s="52" t="s">
        <v>48</v>
      </c>
      <c r="E29" s="54">
        <v>120</v>
      </c>
      <c r="F29" s="21"/>
      <c r="G29" s="24"/>
      <c r="H29" s="23"/>
      <c r="I29" s="24"/>
      <c r="J29" s="23"/>
      <c r="K29" s="25"/>
      <c r="L29" s="26"/>
      <c r="M29" s="23"/>
      <c r="N29" s="23"/>
      <c r="O29" s="23"/>
      <c r="P29" s="25"/>
    </row>
    <row r="30" spans="1:16" x14ac:dyDescent="0.25">
      <c r="A30" s="50"/>
      <c r="B30" s="50"/>
      <c r="C30" s="70" t="s">
        <v>93</v>
      </c>
      <c r="D30" s="52" t="s">
        <v>94</v>
      </c>
      <c r="E30" s="54">
        <v>3</v>
      </c>
      <c r="F30" s="21"/>
      <c r="G30" s="24"/>
      <c r="H30" s="23"/>
      <c r="I30" s="24"/>
      <c r="J30" s="23"/>
      <c r="K30" s="25"/>
      <c r="L30" s="26"/>
      <c r="M30" s="23"/>
      <c r="N30" s="23"/>
      <c r="O30" s="23"/>
      <c r="P30" s="25"/>
    </row>
    <row r="31" spans="1:16" x14ac:dyDescent="0.25">
      <c r="A31" s="50"/>
      <c r="B31" s="50"/>
      <c r="C31" s="48" t="s">
        <v>95</v>
      </c>
      <c r="D31" s="52" t="s">
        <v>70</v>
      </c>
      <c r="E31" s="54">
        <v>1</v>
      </c>
      <c r="F31" s="21"/>
      <c r="G31" s="24"/>
      <c r="H31" s="23"/>
      <c r="I31" s="24"/>
      <c r="J31" s="23"/>
      <c r="K31" s="25"/>
      <c r="L31" s="26"/>
      <c r="M31" s="23"/>
      <c r="N31" s="23"/>
      <c r="O31" s="23"/>
      <c r="P31" s="25"/>
    </row>
    <row r="32" spans="1:16" x14ac:dyDescent="0.25">
      <c r="A32" s="102">
        <v>8</v>
      </c>
      <c r="B32" s="50"/>
      <c r="C32" s="55" t="s">
        <v>96</v>
      </c>
      <c r="D32" s="52" t="s">
        <v>60</v>
      </c>
      <c r="E32" s="71">
        <v>3</v>
      </c>
      <c r="F32" s="21"/>
      <c r="G32" s="24"/>
      <c r="H32" s="23"/>
      <c r="I32" s="24"/>
      <c r="J32" s="23"/>
      <c r="K32" s="25"/>
      <c r="L32" s="26"/>
      <c r="M32" s="23"/>
      <c r="N32" s="23"/>
      <c r="O32" s="23"/>
      <c r="P32" s="25"/>
    </row>
    <row r="33" spans="1:16" x14ac:dyDescent="0.25">
      <c r="A33" s="102"/>
      <c r="B33" s="50"/>
      <c r="C33" s="72" t="s">
        <v>97</v>
      </c>
      <c r="D33" s="52" t="s">
        <v>60</v>
      </c>
      <c r="E33" s="71">
        <v>3</v>
      </c>
      <c r="F33" s="21"/>
      <c r="G33" s="24"/>
      <c r="H33" s="23"/>
      <c r="I33" s="24"/>
      <c r="J33" s="23"/>
      <c r="K33" s="25"/>
      <c r="L33" s="26"/>
      <c r="M33" s="23"/>
      <c r="N33" s="23"/>
      <c r="O33" s="23"/>
      <c r="P33" s="25"/>
    </row>
    <row r="34" spans="1:16" x14ac:dyDescent="0.25">
      <c r="A34" s="102"/>
      <c r="B34" s="50"/>
      <c r="C34" s="72" t="s">
        <v>51</v>
      </c>
      <c r="D34" s="52" t="s">
        <v>70</v>
      </c>
      <c r="E34" s="71">
        <v>1</v>
      </c>
      <c r="F34" s="21"/>
      <c r="G34" s="24"/>
      <c r="H34" s="23"/>
      <c r="I34" s="24"/>
      <c r="J34" s="23"/>
      <c r="K34" s="25"/>
      <c r="L34" s="26"/>
      <c r="M34" s="23"/>
      <c r="N34" s="23"/>
      <c r="O34" s="23"/>
      <c r="P34" s="25"/>
    </row>
    <row r="35" spans="1:16" ht="25.5" x14ac:dyDescent="0.25">
      <c r="A35" s="102">
        <v>9</v>
      </c>
      <c r="B35" s="50"/>
      <c r="C35" s="55" t="s">
        <v>138</v>
      </c>
      <c r="D35" s="52" t="s">
        <v>46</v>
      </c>
      <c r="E35" s="71">
        <v>30</v>
      </c>
      <c r="F35" s="21"/>
      <c r="G35" s="24"/>
      <c r="H35" s="23"/>
      <c r="I35" s="24"/>
      <c r="J35" s="23"/>
      <c r="K35" s="25"/>
      <c r="L35" s="26"/>
      <c r="M35" s="23"/>
      <c r="N35" s="23"/>
      <c r="O35" s="23"/>
      <c r="P35" s="25"/>
    </row>
    <row r="36" spans="1:16" x14ac:dyDescent="0.25">
      <c r="A36" s="102"/>
      <c r="B36" s="50"/>
      <c r="C36" s="72" t="s">
        <v>122</v>
      </c>
      <c r="D36" s="52" t="s">
        <v>48</v>
      </c>
      <c r="E36" s="71">
        <v>21.84</v>
      </c>
      <c r="F36" s="21"/>
      <c r="G36" s="24"/>
      <c r="H36" s="23"/>
      <c r="I36" s="24"/>
      <c r="J36" s="23"/>
      <c r="K36" s="25"/>
      <c r="L36" s="26"/>
      <c r="M36" s="23"/>
      <c r="N36" s="23"/>
      <c r="O36" s="23"/>
      <c r="P36" s="25"/>
    </row>
    <row r="37" spans="1:16" x14ac:dyDescent="0.25">
      <c r="A37" s="102"/>
      <c r="B37" s="50"/>
      <c r="C37" s="72" t="s">
        <v>51</v>
      </c>
      <c r="D37" s="52" t="s">
        <v>70</v>
      </c>
      <c r="E37" s="71">
        <v>1</v>
      </c>
      <c r="F37" s="21"/>
      <c r="G37" s="24"/>
      <c r="H37" s="23"/>
      <c r="I37" s="24"/>
      <c r="J37" s="23"/>
      <c r="K37" s="25"/>
      <c r="L37" s="26"/>
      <c r="M37" s="23"/>
      <c r="N37" s="23"/>
      <c r="O37" s="23"/>
      <c r="P37" s="25"/>
    </row>
    <row r="38" spans="1:16" x14ac:dyDescent="0.25">
      <c r="A38" s="17">
        <v>10</v>
      </c>
      <c r="B38" s="18"/>
      <c r="C38" s="19" t="s">
        <v>71</v>
      </c>
      <c r="D38" s="18" t="s">
        <v>72</v>
      </c>
      <c r="E38" s="20">
        <v>1</v>
      </c>
      <c r="F38" s="21"/>
      <c r="G38" s="24"/>
      <c r="H38" s="23"/>
      <c r="I38" s="24"/>
      <c r="J38" s="23"/>
      <c r="K38" s="25"/>
      <c r="L38" s="26"/>
      <c r="M38" s="23"/>
      <c r="N38" s="23"/>
      <c r="O38" s="23"/>
      <c r="P38" s="25"/>
    </row>
    <row r="39" spans="1:16" x14ac:dyDescent="0.25">
      <c r="A39" s="117" t="s">
        <v>20</v>
      </c>
      <c r="B39" s="118"/>
      <c r="C39" s="118"/>
      <c r="D39" s="118"/>
      <c r="E39" s="118"/>
      <c r="F39" s="118"/>
      <c r="G39" s="118"/>
      <c r="H39" s="118"/>
      <c r="I39" s="118"/>
      <c r="J39" s="118"/>
      <c r="K39" s="119"/>
      <c r="L39" s="31"/>
      <c r="M39" s="32"/>
      <c r="N39" s="32"/>
      <c r="O39" s="32"/>
      <c r="P39" s="33"/>
    </row>
    <row r="40" spans="1:16" x14ac:dyDescent="0.25">
      <c r="A40" s="5"/>
      <c r="B40" s="5"/>
      <c r="C40" s="6" t="s">
        <v>73</v>
      </c>
      <c r="D40" s="5"/>
      <c r="E40" s="5"/>
      <c r="F40" s="34"/>
      <c r="G40" s="35"/>
      <c r="H40" s="5"/>
      <c r="I40" s="5"/>
      <c r="J40" s="5"/>
      <c r="K40" s="5"/>
      <c r="L40" s="5"/>
      <c r="M40" s="5"/>
      <c r="N40" s="5"/>
      <c r="O40" s="5"/>
      <c r="P40" s="36"/>
    </row>
    <row r="41" spans="1:16" x14ac:dyDescent="0.25">
      <c r="A41" s="5"/>
      <c r="B41" s="5"/>
      <c r="C41" s="37" t="s">
        <v>74</v>
      </c>
      <c r="D41" s="38"/>
      <c r="E41" s="38"/>
      <c r="F41" s="38"/>
      <c r="G41" s="38"/>
      <c r="H41" s="38"/>
      <c r="I41" s="38"/>
      <c r="J41" s="38"/>
      <c r="K41" s="38"/>
      <c r="L41" s="38"/>
      <c r="M41" s="38"/>
      <c r="N41" s="38"/>
      <c r="O41" s="38"/>
      <c r="P41" s="39"/>
    </row>
    <row r="42" spans="1:16" x14ac:dyDescent="0.25">
      <c r="A42" s="5"/>
      <c r="B42" s="5"/>
      <c r="C42" s="6" t="s">
        <v>75</v>
      </c>
      <c r="D42" s="5"/>
      <c r="E42" s="5"/>
      <c r="F42" s="40"/>
      <c r="G42" s="35"/>
      <c r="H42" s="5"/>
      <c r="I42" s="5"/>
      <c r="J42" s="5"/>
      <c r="K42" s="5"/>
      <c r="L42" s="5"/>
      <c r="M42" s="5"/>
      <c r="N42" s="5"/>
      <c r="O42" s="5"/>
      <c r="P42" s="36"/>
    </row>
    <row r="43" spans="1:16" x14ac:dyDescent="0.25">
      <c r="A43" s="5"/>
      <c r="B43" s="5"/>
      <c r="C43" s="6" t="s">
        <v>76</v>
      </c>
      <c r="D43" s="5"/>
      <c r="E43" s="5"/>
      <c r="F43" s="40"/>
      <c r="G43" s="35"/>
      <c r="H43" s="5"/>
      <c r="I43" s="5"/>
      <c r="J43" s="5"/>
      <c r="K43" s="5"/>
      <c r="L43" s="5"/>
      <c r="M43" s="5"/>
      <c r="N43" s="5"/>
      <c r="O43" s="5"/>
      <c r="P43" s="36"/>
    </row>
    <row r="44" spans="1:16" x14ac:dyDescent="0.25">
      <c r="A44" s="5"/>
      <c r="B44" s="5"/>
      <c r="C44" s="37" t="s">
        <v>77</v>
      </c>
      <c r="D44" s="38"/>
      <c r="E44" s="38"/>
      <c r="F44" s="38"/>
      <c r="G44" s="38"/>
      <c r="H44" s="38"/>
      <c r="I44" s="38"/>
      <c r="J44" s="38"/>
      <c r="K44" s="38"/>
      <c r="L44" s="38"/>
      <c r="M44" s="38"/>
      <c r="N44" s="38"/>
      <c r="O44" s="38"/>
      <c r="P44" s="39"/>
    </row>
    <row r="45" spans="1:16" x14ac:dyDescent="0.25">
      <c r="A45" s="5"/>
      <c r="B45" s="5"/>
      <c r="C45" s="6" t="s">
        <v>78</v>
      </c>
      <c r="D45" s="5"/>
      <c r="E45" s="5"/>
      <c r="F45" s="40"/>
      <c r="G45" s="35"/>
      <c r="H45" s="5"/>
      <c r="I45" s="5"/>
      <c r="J45" s="5"/>
      <c r="K45" s="5"/>
      <c r="L45" s="5"/>
      <c r="M45" s="5"/>
      <c r="N45" s="5"/>
      <c r="O45" s="5"/>
      <c r="P45" s="36"/>
    </row>
    <row r="46" spans="1:16" x14ac:dyDescent="0.25">
      <c r="A46" s="5"/>
      <c r="B46" s="5"/>
      <c r="C46" s="37" t="s">
        <v>79</v>
      </c>
      <c r="D46" s="38"/>
      <c r="E46" s="38"/>
      <c r="F46" s="38"/>
      <c r="G46" s="38"/>
      <c r="H46" s="38"/>
      <c r="I46" s="38"/>
      <c r="J46" s="38"/>
      <c r="K46" s="38"/>
      <c r="L46" s="38"/>
      <c r="M46" s="38"/>
      <c r="N46" s="38"/>
      <c r="O46" s="38"/>
      <c r="P46" s="39"/>
    </row>
    <row r="48" spans="1:16" ht="40.5" customHeight="1" x14ac:dyDescent="0.25">
      <c r="C48" s="114" t="s">
        <v>166</v>
      </c>
      <c r="D48" s="114"/>
      <c r="E48" s="114"/>
      <c r="F48" s="114"/>
      <c r="G48" s="114"/>
      <c r="H48" s="114"/>
      <c r="I48" s="114"/>
      <c r="J48" s="114"/>
      <c r="K48" s="114"/>
      <c r="L48" s="114"/>
      <c r="M48" s="114"/>
      <c r="N48" s="114"/>
      <c r="O48" s="114"/>
      <c r="P48" s="114"/>
    </row>
  </sheetData>
  <mergeCells count="16">
    <mergeCell ref="A1:P1"/>
    <mergeCell ref="B3:P3"/>
    <mergeCell ref="C48:P48"/>
    <mergeCell ref="D11:N11"/>
    <mergeCell ref="A6:P6"/>
    <mergeCell ref="D8:N8"/>
    <mergeCell ref="D9:N9"/>
    <mergeCell ref="D10:N10"/>
    <mergeCell ref="L15:P15"/>
    <mergeCell ref="A39:K39"/>
    <mergeCell ref="A15:A16"/>
    <mergeCell ref="B15:B16"/>
    <mergeCell ref="C15:C16"/>
    <mergeCell ref="D15:D16"/>
    <mergeCell ref="E15:E16"/>
    <mergeCell ref="F15:K1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P29"/>
  <sheetViews>
    <sheetView workbookViewId="0">
      <selection activeCell="S15" sqref="S15"/>
    </sheetView>
  </sheetViews>
  <sheetFormatPr defaultRowHeight="15" x14ac:dyDescent="0.25"/>
  <cols>
    <col min="1" max="1" width="6" customWidth="1"/>
    <col min="2" max="2" width="5.28515625" customWidth="1"/>
    <col min="3" max="3" width="40.85546875" customWidth="1"/>
    <col min="4" max="4" width="6.7109375" customWidth="1"/>
    <col min="16" max="16" width="17.28515625" customWidth="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ht="12.75"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ht="20.25" x14ac:dyDescent="0.25">
      <c r="A4" s="2"/>
      <c r="B4" s="2"/>
      <c r="C4" s="2"/>
      <c r="D4" s="2"/>
      <c r="E4" s="2"/>
      <c r="F4" s="2"/>
      <c r="G4" s="2"/>
      <c r="H4" s="2"/>
      <c r="I4" s="2"/>
      <c r="J4" s="2"/>
      <c r="K4" s="2"/>
      <c r="L4" s="2"/>
      <c r="M4" s="3"/>
      <c r="N4" s="2"/>
      <c r="O4" s="2"/>
      <c r="P4" s="4"/>
    </row>
    <row r="5" spans="1:16" ht="20.25" x14ac:dyDescent="0.25">
      <c r="A5" s="1"/>
      <c r="B5" s="43"/>
      <c r="C5" s="43"/>
      <c r="D5" s="43"/>
      <c r="E5" s="43"/>
      <c r="F5" s="43"/>
      <c r="G5" s="43"/>
      <c r="H5" s="2" t="s">
        <v>139</v>
      </c>
      <c r="I5" s="43"/>
      <c r="J5" s="43"/>
      <c r="K5" s="43"/>
      <c r="L5" s="43"/>
      <c r="M5" s="43"/>
      <c r="N5" s="43"/>
      <c r="O5" s="43"/>
      <c r="P5" s="43"/>
    </row>
    <row r="6" spans="1:16" x14ac:dyDescent="0.25">
      <c r="A6" s="115" t="s">
        <v>22</v>
      </c>
      <c r="B6" s="115"/>
      <c r="C6" s="115"/>
      <c r="D6" s="115"/>
      <c r="E6" s="115"/>
      <c r="F6" s="115"/>
      <c r="G6" s="115"/>
      <c r="H6" s="115"/>
      <c r="I6" s="115"/>
      <c r="J6" s="115"/>
      <c r="K6" s="115"/>
      <c r="L6" s="115"/>
      <c r="M6" s="115"/>
      <c r="N6" s="115"/>
      <c r="O6" s="115"/>
      <c r="P6" s="115"/>
    </row>
    <row r="7" spans="1:16" x14ac:dyDescent="0.25">
      <c r="A7" s="3"/>
      <c r="B7" s="3"/>
      <c r="C7" s="1"/>
      <c r="D7" s="3"/>
      <c r="E7" s="3"/>
      <c r="F7" s="3"/>
      <c r="G7" s="3"/>
      <c r="H7" s="3"/>
      <c r="I7" s="3"/>
      <c r="J7" s="3"/>
      <c r="K7" s="3"/>
      <c r="L7" s="3"/>
      <c r="M7" s="3"/>
      <c r="N7" s="3"/>
      <c r="O7" s="3"/>
      <c r="P7" s="3"/>
    </row>
    <row r="8" spans="1:16" x14ac:dyDescent="0.25">
      <c r="A8" s="5"/>
      <c r="B8" s="5"/>
      <c r="C8" s="6" t="s">
        <v>23</v>
      </c>
      <c r="D8" s="116" t="s">
        <v>24</v>
      </c>
      <c r="E8" s="116"/>
      <c r="F8" s="116"/>
      <c r="G8" s="116"/>
      <c r="H8" s="116"/>
      <c r="I8" s="116"/>
      <c r="J8" s="116"/>
      <c r="K8" s="116"/>
      <c r="L8" s="116"/>
      <c r="M8" s="116"/>
      <c r="N8" s="116"/>
      <c r="O8" s="5"/>
      <c r="P8" s="5"/>
    </row>
    <row r="9" spans="1:16" x14ac:dyDescent="0.25">
      <c r="A9" s="5"/>
      <c r="B9" s="5"/>
      <c r="C9" s="6" t="s">
        <v>25</v>
      </c>
      <c r="D9" s="116" t="s">
        <v>140</v>
      </c>
      <c r="E9" s="116"/>
      <c r="F9" s="116"/>
      <c r="G9" s="116"/>
      <c r="H9" s="116"/>
      <c r="I9" s="116"/>
      <c r="J9" s="116"/>
      <c r="K9" s="116"/>
      <c r="L9" s="116"/>
      <c r="M9" s="116"/>
      <c r="N9" s="116"/>
      <c r="O9" s="5"/>
      <c r="P9" s="5"/>
    </row>
    <row r="10" spans="1:16" x14ac:dyDescent="0.25">
      <c r="A10" s="5"/>
      <c r="B10" s="5"/>
      <c r="C10" s="6" t="s">
        <v>27</v>
      </c>
      <c r="D10" s="116" t="s">
        <v>28</v>
      </c>
      <c r="E10" s="116"/>
      <c r="F10" s="116"/>
      <c r="G10" s="116"/>
      <c r="H10" s="116"/>
      <c r="I10" s="116"/>
      <c r="J10" s="116"/>
      <c r="K10" s="116"/>
      <c r="L10" s="116"/>
      <c r="M10" s="116"/>
      <c r="N10" s="116"/>
      <c r="O10" s="5"/>
      <c r="P10" s="5"/>
    </row>
    <row r="11" spans="1:16" x14ac:dyDescent="0.25">
      <c r="A11" s="5"/>
      <c r="B11" s="5"/>
      <c r="C11" s="6" t="s">
        <v>29</v>
      </c>
      <c r="D11" s="116"/>
      <c r="E11" s="116"/>
      <c r="F11" s="116"/>
      <c r="G11" s="116"/>
      <c r="H11" s="116"/>
      <c r="I11" s="116"/>
      <c r="J11" s="116"/>
      <c r="K11" s="116"/>
      <c r="L11" s="116"/>
      <c r="M11" s="116"/>
      <c r="N11" s="116"/>
      <c r="O11" s="5"/>
      <c r="P11" s="5"/>
    </row>
    <row r="12" spans="1:16" x14ac:dyDescent="0.25">
      <c r="A12" s="5"/>
      <c r="B12" s="5"/>
      <c r="C12" s="6"/>
      <c r="D12" s="5"/>
      <c r="E12" s="5"/>
      <c r="F12" s="5"/>
      <c r="G12" s="5"/>
      <c r="H12" s="5"/>
      <c r="I12" s="5"/>
      <c r="J12" s="5"/>
      <c r="K12" s="5"/>
      <c r="L12" s="5"/>
      <c r="M12" s="5"/>
      <c r="N12" s="5"/>
      <c r="O12" s="7"/>
      <c r="P12" s="5"/>
    </row>
    <row r="13" spans="1:16" x14ac:dyDescent="0.25">
      <c r="A13" s="7"/>
      <c r="B13" s="7"/>
      <c r="C13" s="7"/>
      <c r="D13" s="7"/>
      <c r="E13" s="7"/>
      <c r="F13" s="7"/>
      <c r="G13" s="7"/>
      <c r="H13" s="7"/>
      <c r="I13" s="7"/>
      <c r="J13" s="7"/>
      <c r="K13" s="7"/>
      <c r="L13" s="7"/>
      <c r="M13" s="7"/>
      <c r="N13" s="7"/>
      <c r="O13" s="156" t="s">
        <v>175</v>
      </c>
      <c r="P13" s="42">
        <f>P25</f>
        <v>0</v>
      </c>
    </row>
    <row r="14" spans="1:16" x14ac:dyDescent="0.25">
      <c r="A14" s="3"/>
      <c r="B14" s="3"/>
      <c r="C14" s="1"/>
      <c r="D14" s="3"/>
      <c r="E14" s="3"/>
      <c r="F14" s="3"/>
      <c r="G14" s="3"/>
      <c r="H14" s="3"/>
      <c r="I14" s="3"/>
      <c r="J14" s="3"/>
      <c r="K14" s="3"/>
      <c r="L14" s="3"/>
      <c r="M14" s="3"/>
      <c r="N14" s="3"/>
      <c r="O14" s="3"/>
      <c r="P14" s="3"/>
    </row>
    <row r="15" spans="1:16" x14ac:dyDescent="0.25">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ht="51" x14ac:dyDescent="0.25">
      <c r="A16" s="121"/>
      <c r="B16" s="123"/>
      <c r="C16" s="123"/>
      <c r="D16" s="123"/>
      <c r="E16" s="125"/>
      <c r="F16" s="8" t="s">
        <v>37</v>
      </c>
      <c r="G16" s="9" t="s">
        <v>38</v>
      </c>
      <c r="H16" s="9" t="s">
        <v>39</v>
      </c>
      <c r="I16" s="9" t="s">
        <v>40</v>
      </c>
      <c r="J16" s="9" t="s">
        <v>41</v>
      </c>
      <c r="K16" s="10" t="s">
        <v>42</v>
      </c>
      <c r="L16" s="8" t="s">
        <v>43</v>
      </c>
      <c r="M16" s="9" t="s">
        <v>39</v>
      </c>
      <c r="N16" s="9" t="s">
        <v>40</v>
      </c>
      <c r="O16" s="9" t="s">
        <v>41</v>
      </c>
      <c r="P16" s="10" t="s">
        <v>44</v>
      </c>
    </row>
    <row r="17" spans="1:16" x14ac:dyDescent="0.25">
      <c r="A17" s="11">
        <v>1</v>
      </c>
      <c r="B17" s="12">
        <f>A17+1</f>
        <v>2</v>
      </c>
      <c r="C17" s="12">
        <f t="shared" ref="C17:P17" si="0">B17+1</f>
        <v>3</v>
      </c>
      <c r="D17" s="12">
        <f t="shared" si="0"/>
        <v>4</v>
      </c>
      <c r="E17" s="13">
        <f t="shared" si="0"/>
        <v>5</v>
      </c>
      <c r="F17" s="11">
        <f t="shared" si="0"/>
        <v>6</v>
      </c>
      <c r="G17" s="12">
        <f t="shared" si="0"/>
        <v>7</v>
      </c>
      <c r="H17" s="12">
        <f t="shared" si="0"/>
        <v>8</v>
      </c>
      <c r="I17" s="12">
        <f t="shared" si="0"/>
        <v>9</v>
      </c>
      <c r="J17" s="12">
        <f t="shared" si="0"/>
        <v>10</v>
      </c>
      <c r="K17" s="13">
        <f t="shared" si="0"/>
        <v>11</v>
      </c>
      <c r="L17" s="11">
        <f t="shared" si="0"/>
        <v>12</v>
      </c>
      <c r="M17" s="12">
        <f t="shared" si="0"/>
        <v>13</v>
      </c>
      <c r="N17" s="12">
        <f t="shared" si="0"/>
        <v>14</v>
      </c>
      <c r="O17" s="12">
        <f t="shared" si="0"/>
        <v>15</v>
      </c>
      <c r="P17" s="13">
        <f t="shared" si="0"/>
        <v>16</v>
      </c>
    </row>
    <row r="18" spans="1:16" ht="25.5" x14ac:dyDescent="0.25">
      <c r="A18" s="56">
        <v>1</v>
      </c>
      <c r="B18" s="57"/>
      <c r="C18" s="44" t="s">
        <v>139</v>
      </c>
      <c r="D18" s="50" t="s">
        <v>107</v>
      </c>
      <c r="E18" s="58">
        <v>1</v>
      </c>
      <c r="F18" s="21"/>
      <c r="G18" s="24"/>
      <c r="H18" s="23"/>
      <c r="I18" s="24"/>
      <c r="J18" s="23"/>
      <c r="K18" s="25"/>
      <c r="L18" s="26"/>
      <c r="M18" s="23"/>
      <c r="N18" s="23"/>
      <c r="O18" s="23"/>
      <c r="P18" s="25"/>
    </row>
    <row r="19" spans="1:16" x14ac:dyDescent="0.25">
      <c r="A19" s="56">
        <v>3</v>
      </c>
      <c r="B19" s="57"/>
      <c r="C19" s="44" t="s">
        <v>71</v>
      </c>
      <c r="D19" s="50" t="s">
        <v>107</v>
      </c>
      <c r="E19" s="58">
        <v>1</v>
      </c>
      <c r="F19" s="21"/>
      <c r="G19" s="24"/>
      <c r="H19" s="23"/>
      <c r="I19" s="24"/>
      <c r="J19" s="23"/>
      <c r="K19" s="25"/>
      <c r="L19" s="26"/>
      <c r="M19" s="23"/>
      <c r="N19" s="23"/>
      <c r="O19" s="23"/>
      <c r="P19" s="25"/>
    </row>
    <row r="20" spans="1:16" x14ac:dyDescent="0.25">
      <c r="A20" s="117" t="s">
        <v>20</v>
      </c>
      <c r="B20" s="118"/>
      <c r="C20" s="118"/>
      <c r="D20" s="118"/>
      <c r="E20" s="118"/>
      <c r="F20" s="118"/>
      <c r="G20" s="118"/>
      <c r="H20" s="118"/>
      <c r="I20" s="118"/>
      <c r="J20" s="118"/>
      <c r="K20" s="119"/>
      <c r="L20" s="31"/>
      <c r="M20" s="32"/>
      <c r="N20" s="32"/>
      <c r="O20" s="32"/>
      <c r="P20" s="33"/>
    </row>
    <row r="21" spans="1:16" x14ac:dyDescent="0.25">
      <c r="A21" s="5"/>
      <c r="B21" s="5"/>
      <c r="C21" s="6" t="s">
        <v>73</v>
      </c>
      <c r="D21" s="5"/>
      <c r="E21" s="5"/>
      <c r="F21" s="34"/>
      <c r="G21" s="35"/>
      <c r="H21" s="5"/>
      <c r="I21" s="5"/>
      <c r="J21" s="5"/>
      <c r="K21" s="5"/>
      <c r="L21" s="5"/>
      <c r="M21" s="5"/>
      <c r="N21" s="5"/>
      <c r="O21" s="5"/>
      <c r="P21" s="36"/>
    </row>
    <row r="22" spans="1:16" x14ac:dyDescent="0.25">
      <c r="A22" s="5"/>
      <c r="B22" s="5"/>
      <c r="C22" s="37" t="s">
        <v>74</v>
      </c>
      <c r="D22" s="38"/>
      <c r="E22" s="38"/>
      <c r="F22" s="38"/>
      <c r="G22" s="38"/>
      <c r="H22" s="38"/>
      <c r="I22" s="38"/>
      <c r="J22" s="38"/>
      <c r="K22" s="38"/>
      <c r="L22" s="38"/>
      <c r="M22" s="38"/>
      <c r="N22" s="38"/>
      <c r="O22" s="38"/>
      <c r="P22" s="39"/>
    </row>
    <row r="23" spans="1:16" x14ac:dyDescent="0.25">
      <c r="A23" s="5"/>
      <c r="B23" s="5"/>
      <c r="C23" s="6" t="s">
        <v>75</v>
      </c>
      <c r="D23" s="5"/>
      <c r="E23" s="5"/>
      <c r="F23" s="40"/>
      <c r="G23" s="35"/>
      <c r="H23" s="5"/>
      <c r="I23" s="5"/>
      <c r="J23" s="5"/>
      <c r="K23" s="5"/>
      <c r="L23" s="5"/>
      <c r="M23" s="5"/>
      <c r="N23" s="5"/>
      <c r="O23" s="5"/>
      <c r="P23" s="36"/>
    </row>
    <row r="24" spans="1:16" x14ac:dyDescent="0.25">
      <c r="A24" s="5"/>
      <c r="B24" s="5"/>
      <c r="C24" s="6" t="s">
        <v>76</v>
      </c>
      <c r="D24" s="5"/>
      <c r="E24" s="5"/>
      <c r="F24" s="40"/>
      <c r="G24" s="35"/>
      <c r="H24" s="5"/>
      <c r="I24" s="5"/>
      <c r="J24" s="5"/>
      <c r="K24" s="5"/>
      <c r="L24" s="5"/>
      <c r="M24" s="5"/>
      <c r="N24" s="5"/>
      <c r="O24" s="5"/>
      <c r="P24" s="36"/>
    </row>
    <row r="25" spans="1:16" x14ac:dyDescent="0.25">
      <c r="A25" s="5"/>
      <c r="B25" s="5"/>
      <c r="C25" s="37" t="s">
        <v>77</v>
      </c>
      <c r="D25" s="38"/>
      <c r="E25" s="38"/>
      <c r="F25" s="38"/>
      <c r="G25" s="38"/>
      <c r="H25" s="38"/>
      <c r="I25" s="38"/>
      <c r="J25" s="38"/>
      <c r="K25" s="38"/>
      <c r="L25" s="38"/>
      <c r="M25" s="38"/>
      <c r="N25" s="38"/>
      <c r="O25" s="38"/>
      <c r="P25" s="39"/>
    </row>
    <row r="26" spans="1:16" x14ac:dyDescent="0.25">
      <c r="A26" s="5"/>
      <c r="B26" s="5"/>
      <c r="C26" s="6" t="s">
        <v>78</v>
      </c>
      <c r="D26" s="5"/>
      <c r="E26" s="5"/>
      <c r="F26" s="40"/>
      <c r="G26" s="35"/>
      <c r="H26" s="5"/>
      <c r="I26" s="5"/>
      <c r="J26" s="5"/>
      <c r="K26" s="5"/>
      <c r="L26" s="5"/>
      <c r="M26" s="5"/>
      <c r="N26" s="5"/>
      <c r="O26" s="5"/>
      <c r="P26" s="36"/>
    </row>
    <row r="27" spans="1:16" x14ac:dyDescent="0.25">
      <c r="A27" s="5"/>
      <c r="B27" s="5"/>
      <c r="C27" s="37" t="s">
        <v>79</v>
      </c>
      <c r="D27" s="38"/>
      <c r="E27" s="38"/>
      <c r="F27" s="38"/>
      <c r="G27" s="38"/>
      <c r="H27" s="38"/>
      <c r="I27" s="38"/>
      <c r="J27" s="38"/>
      <c r="K27" s="38"/>
      <c r="L27" s="38"/>
      <c r="M27" s="38"/>
      <c r="N27" s="38"/>
      <c r="O27" s="38"/>
      <c r="P27" s="39"/>
    </row>
    <row r="29" spans="1:16" ht="43.5" customHeight="1" x14ac:dyDescent="0.25">
      <c r="C29" s="114" t="s">
        <v>166</v>
      </c>
      <c r="D29" s="114"/>
      <c r="E29" s="114"/>
      <c r="F29" s="114"/>
      <c r="G29" s="114"/>
      <c r="H29" s="114"/>
      <c r="I29" s="114"/>
      <c r="J29" s="114"/>
      <c r="K29" s="114"/>
      <c r="L29" s="114"/>
      <c r="M29" s="114"/>
      <c r="N29" s="114"/>
      <c r="O29" s="114"/>
      <c r="P29" s="114"/>
    </row>
  </sheetData>
  <mergeCells count="16">
    <mergeCell ref="A1:P1"/>
    <mergeCell ref="B3:P3"/>
    <mergeCell ref="C29:P29"/>
    <mergeCell ref="L15:P15"/>
    <mergeCell ref="A20:K20"/>
    <mergeCell ref="A15:A16"/>
    <mergeCell ref="B15:B16"/>
    <mergeCell ref="C15:C16"/>
    <mergeCell ref="D15:D16"/>
    <mergeCell ref="E15:E16"/>
    <mergeCell ref="F15:K15"/>
    <mergeCell ref="D11:N11"/>
    <mergeCell ref="A6:P6"/>
    <mergeCell ref="D8:N8"/>
    <mergeCell ref="D9:N9"/>
    <mergeCell ref="D10:N10"/>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P33"/>
  <sheetViews>
    <sheetView workbookViewId="0">
      <selection activeCell="S15" sqref="S15"/>
    </sheetView>
  </sheetViews>
  <sheetFormatPr defaultRowHeight="15" x14ac:dyDescent="0.25"/>
  <cols>
    <col min="1" max="2" width="6.28515625" customWidth="1"/>
    <col min="3" max="3" width="46.140625" customWidth="1"/>
    <col min="16" max="16" width="15.140625" customWidth="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ht="12.75"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ht="20.25" x14ac:dyDescent="0.25">
      <c r="A4" s="2"/>
      <c r="B4" s="2"/>
      <c r="C4" s="2"/>
      <c r="D4" s="2"/>
      <c r="E4" s="2"/>
      <c r="F4" s="2"/>
      <c r="G4" s="2"/>
      <c r="H4" s="2"/>
      <c r="I4" s="2"/>
      <c r="J4" s="2"/>
      <c r="K4" s="2"/>
      <c r="L4" s="2"/>
      <c r="M4" s="3"/>
      <c r="N4" s="2"/>
      <c r="O4" s="2"/>
      <c r="P4" s="4"/>
    </row>
    <row r="5" spans="1:16" ht="20.25" x14ac:dyDescent="0.25">
      <c r="A5" s="1"/>
      <c r="B5" s="43"/>
      <c r="C5" s="43"/>
      <c r="D5" s="43"/>
      <c r="E5" s="43"/>
      <c r="F5" s="43"/>
      <c r="G5" s="43"/>
      <c r="H5" s="2" t="s">
        <v>141</v>
      </c>
      <c r="I5" s="43"/>
      <c r="J5" s="43"/>
      <c r="K5" s="43"/>
      <c r="L5" s="43"/>
      <c r="M5" s="43"/>
      <c r="N5" s="43"/>
      <c r="O5" s="43"/>
      <c r="P5" s="43"/>
    </row>
    <row r="6" spans="1:16" x14ac:dyDescent="0.25">
      <c r="A6" s="115" t="s">
        <v>22</v>
      </c>
      <c r="B6" s="115"/>
      <c r="C6" s="115"/>
      <c r="D6" s="115"/>
      <c r="E6" s="115"/>
      <c r="F6" s="115"/>
      <c r="G6" s="115"/>
      <c r="H6" s="115"/>
      <c r="I6" s="115"/>
      <c r="J6" s="115"/>
      <c r="K6" s="115"/>
      <c r="L6" s="115"/>
      <c r="M6" s="115"/>
      <c r="N6" s="115"/>
      <c r="O6" s="115"/>
      <c r="P6" s="115"/>
    </row>
    <row r="7" spans="1:16" x14ac:dyDescent="0.25">
      <c r="A7" s="3"/>
      <c r="B7" s="3"/>
      <c r="C7" s="1"/>
      <c r="D7" s="3"/>
      <c r="E7" s="3"/>
      <c r="F7" s="3"/>
      <c r="G7" s="3"/>
      <c r="H7" s="3"/>
      <c r="I7" s="3"/>
      <c r="J7" s="3"/>
      <c r="K7" s="3"/>
      <c r="L7" s="3"/>
      <c r="M7" s="3"/>
      <c r="N7" s="3"/>
      <c r="O7" s="3"/>
      <c r="P7" s="3"/>
    </row>
    <row r="8" spans="1:16" x14ac:dyDescent="0.25">
      <c r="A8" s="5"/>
      <c r="B8" s="5"/>
      <c r="C8" s="6" t="s">
        <v>23</v>
      </c>
      <c r="D8" s="116" t="s">
        <v>24</v>
      </c>
      <c r="E8" s="116"/>
      <c r="F8" s="116"/>
      <c r="G8" s="116"/>
      <c r="H8" s="116"/>
      <c r="I8" s="116"/>
      <c r="J8" s="116"/>
      <c r="K8" s="116"/>
      <c r="L8" s="116"/>
      <c r="M8" s="116"/>
      <c r="N8" s="116"/>
      <c r="O8" s="5"/>
      <c r="P8" s="5"/>
    </row>
    <row r="9" spans="1:16" x14ac:dyDescent="0.25">
      <c r="A9" s="5"/>
      <c r="B9" s="5"/>
      <c r="C9" s="6" t="s">
        <v>25</v>
      </c>
      <c r="D9" s="116" t="s">
        <v>142</v>
      </c>
      <c r="E9" s="116"/>
      <c r="F9" s="116"/>
      <c r="G9" s="116"/>
      <c r="H9" s="116"/>
      <c r="I9" s="116"/>
      <c r="J9" s="116"/>
      <c r="K9" s="116"/>
      <c r="L9" s="116"/>
      <c r="M9" s="116"/>
      <c r="N9" s="116"/>
      <c r="O9" s="5"/>
      <c r="P9" s="5"/>
    </row>
    <row r="10" spans="1:16" x14ac:dyDescent="0.25">
      <c r="A10" s="5"/>
      <c r="B10" s="5"/>
      <c r="C10" s="6" t="s">
        <v>27</v>
      </c>
      <c r="D10" s="116" t="s">
        <v>28</v>
      </c>
      <c r="E10" s="116"/>
      <c r="F10" s="116"/>
      <c r="G10" s="116"/>
      <c r="H10" s="116"/>
      <c r="I10" s="116"/>
      <c r="J10" s="116"/>
      <c r="K10" s="116"/>
      <c r="L10" s="116"/>
      <c r="M10" s="116"/>
      <c r="N10" s="116"/>
      <c r="O10" s="5"/>
      <c r="P10" s="5"/>
    </row>
    <row r="11" spans="1:16" x14ac:dyDescent="0.25">
      <c r="A11" s="5"/>
      <c r="B11" s="5"/>
      <c r="C11" s="6" t="s">
        <v>29</v>
      </c>
      <c r="D11" s="116"/>
      <c r="E11" s="116"/>
      <c r="F11" s="116"/>
      <c r="G11" s="116"/>
      <c r="H11" s="116"/>
      <c r="I11" s="116"/>
      <c r="J11" s="116"/>
      <c r="K11" s="116"/>
      <c r="L11" s="116"/>
      <c r="M11" s="116"/>
      <c r="N11" s="116"/>
      <c r="O11" s="5"/>
      <c r="P11" s="5"/>
    </row>
    <row r="12" spans="1:16" x14ac:dyDescent="0.25">
      <c r="A12" s="5"/>
      <c r="B12" s="5"/>
      <c r="C12" s="6"/>
      <c r="D12" s="5"/>
      <c r="E12" s="5"/>
      <c r="F12" s="5"/>
      <c r="G12" s="5"/>
      <c r="H12" s="5"/>
      <c r="I12" s="5"/>
      <c r="J12" s="5"/>
      <c r="K12" s="5"/>
      <c r="L12" s="5"/>
      <c r="M12" s="5"/>
      <c r="N12" s="5"/>
      <c r="O12" s="7"/>
      <c r="P12" s="5"/>
    </row>
    <row r="13" spans="1:16" x14ac:dyDescent="0.25">
      <c r="A13" s="7"/>
      <c r="B13" s="7"/>
      <c r="C13" s="7"/>
      <c r="D13" s="7"/>
      <c r="E13" s="7"/>
      <c r="F13" s="7"/>
      <c r="G13" s="7"/>
      <c r="H13" s="7"/>
      <c r="I13" s="7"/>
      <c r="J13" s="7"/>
      <c r="K13" s="7"/>
      <c r="L13" s="7"/>
      <c r="M13" s="7"/>
      <c r="N13" s="7"/>
      <c r="O13" s="156" t="s">
        <v>175</v>
      </c>
      <c r="P13" s="42">
        <f>P29</f>
        <v>0</v>
      </c>
    </row>
    <row r="14" spans="1:16" x14ac:dyDescent="0.25">
      <c r="A14" s="3"/>
      <c r="B14" s="3"/>
      <c r="C14" s="1"/>
      <c r="D14" s="3"/>
      <c r="E14" s="3"/>
      <c r="F14" s="3"/>
      <c r="G14" s="3"/>
      <c r="H14" s="3"/>
      <c r="I14" s="3"/>
      <c r="J14" s="3"/>
      <c r="K14" s="3"/>
      <c r="L14" s="3"/>
      <c r="M14" s="3"/>
      <c r="N14" s="3"/>
      <c r="O14" s="3"/>
      <c r="P14" s="3"/>
    </row>
    <row r="15" spans="1:16" x14ac:dyDescent="0.25">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ht="51" x14ac:dyDescent="0.25">
      <c r="A16" s="132"/>
      <c r="B16" s="133"/>
      <c r="C16" s="133"/>
      <c r="D16" s="133"/>
      <c r="E16" s="134"/>
      <c r="F16" s="103" t="s">
        <v>37</v>
      </c>
      <c r="G16" s="104" t="s">
        <v>38</v>
      </c>
      <c r="H16" s="104" t="s">
        <v>39</v>
      </c>
      <c r="I16" s="104" t="s">
        <v>40</v>
      </c>
      <c r="J16" s="104" t="s">
        <v>41</v>
      </c>
      <c r="K16" s="105" t="s">
        <v>42</v>
      </c>
      <c r="L16" s="103" t="s">
        <v>43</v>
      </c>
      <c r="M16" s="104" t="s">
        <v>39</v>
      </c>
      <c r="N16" s="104" t="s">
        <v>40</v>
      </c>
      <c r="O16" s="104" t="s">
        <v>41</v>
      </c>
      <c r="P16" s="105" t="s">
        <v>44</v>
      </c>
    </row>
    <row r="17" spans="1:16" x14ac:dyDescent="0.25">
      <c r="A17" s="18">
        <v>1</v>
      </c>
      <c r="B17" s="18">
        <f>A17+1</f>
        <v>2</v>
      </c>
      <c r="C17" s="18">
        <f t="shared" ref="C17:P17" si="0">B17+1</f>
        <v>3</v>
      </c>
      <c r="D17" s="18">
        <f t="shared" si="0"/>
        <v>4</v>
      </c>
      <c r="E17" s="18">
        <f t="shared" si="0"/>
        <v>5</v>
      </c>
      <c r="F17" s="18">
        <f t="shared" si="0"/>
        <v>6</v>
      </c>
      <c r="G17" s="18">
        <f t="shared" si="0"/>
        <v>7</v>
      </c>
      <c r="H17" s="18">
        <f t="shared" si="0"/>
        <v>8</v>
      </c>
      <c r="I17" s="18">
        <f t="shared" si="0"/>
        <v>9</v>
      </c>
      <c r="J17" s="18">
        <f t="shared" si="0"/>
        <v>10</v>
      </c>
      <c r="K17" s="18">
        <f t="shared" si="0"/>
        <v>11</v>
      </c>
      <c r="L17" s="18">
        <f t="shared" si="0"/>
        <v>12</v>
      </c>
      <c r="M17" s="18">
        <f t="shared" si="0"/>
        <v>13</v>
      </c>
      <c r="N17" s="18">
        <f t="shared" si="0"/>
        <v>14</v>
      </c>
      <c r="O17" s="18">
        <f t="shared" si="0"/>
        <v>15</v>
      </c>
      <c r="P17" s="18">
        <f t="shared" si="0"/>
        <v>16</v>
      </c>
    </row>
    <row r="18" spans="1:16" s="1" customFormat="1" ht="38.25" x14ac:dyDescent="0.2">
      <c r="A18" s="56">
        <v>1</v>
      </c>
      <c r="B18" s="57"/>
      <c r="C18" s="106" t="s">
        <v>143</v>
      </c>
      <c r="D18" s="50" t="s">
        <v>52</v>
      </c>
      <c r="E18" s="58">
        <v>1</v>
      </c>
      <c r="F18" s="107"/>
      <c r="G18" s="24"/>
      <c r="H18" s="108"/>
      <c r="I18" s="51"/>
      <c r="J18" s="109"/>
      <c r="K18" s="110"/>
      <c r="L18" s="111"/>
      <c r="M18" s="108"/>
      <c r="N18" s="23"/>
      <c r="O18" s="108"/>
      <c r="P18" s="110"/>
    </row>
    <row r="19" spans="1:16" s="1" customFormat="1" ht="25.5" x14ac:dyDescent="0.2">
      <c r="A19" s="56"/>
      <c r="B19" s="57"/>
      <c r="C19" s="48" t="s">
        <v>150</v>
      </c>
      <c r="D19" s="53" t="s">
        <v>48</v>
      </c>
      <c r="E19" s="54">
        <v>50</v>
      </c>
      <c r="F19" s="112"/>
      <c r="G19" s="57"/>
      <c r="H19" s="108"/>
      <c r="I19" s="45"/>
      <c r="J19" s="109"/>
      <c r="K19" s="110"/>
      <c r="L19" s="111"/>
      <c r="M19" s="108"/>
      <c r="N19" s="23"/>
      <c r="O19" s="108"/>
      <c r="P19" s="110"/>
    </row>
    <row r="20" spans="1:16" s="1" customFormat="1" ht="12.75" x14ac:dyDescent="0.2">
      <c r="A20" s="56"/>
      <c r="B20" s="57"/>
      <c r="C20" s="67" t="s">
        <v>93</v>
      </c>
      <c r="D20" s="50" t="s">
        <v>144</v>
      </c>
      <c r="E20" s="58">
        <v>1</v>
      </c>
      <c r="F20" s="113"/>
      <c r="G20" s="57"/>
      <c r="H20" s="108"/>
      <c r="I20" s="45"/>
      <c r="J20" s="109"/>
      <c r="K20" s="25"/>
      <c r="L20" s="111"/>
      <c r="M20" s="108"/>
      <c r="N20" s="23"/>
      <c r="O20" s="108"/>
      <c r="P20" s="110"/>
    </row>
    <row r="21" spans="1:16" s="1" customFormat="1" ht="12.75" x14ac:dyDescent="0.2">
      <c r="A21" s="56"/>
      <c r="B21" s="57"/>
      <c r="C21" s="67" t="s">
        <v>145</v>
      </c>
      <c r="D21" s="50" t="s">
        <v>60</v>
      </c>
      <c r="E21" s="58">
        <v>2</v>
      </c>
      <c r="F21" s="113"/>
      <c r="G21" s="57"/>
      <c r="H21" s="108"/>
      <c r="I21" s="45"/>
      <c r="J21" s="109"/>
      <c r="K21" s="25"/>
      <c r="L21" s="111"/>
      <c r="M21" s="108"/>
      <c r="N21" s="23"/>
      <c r="O21" s="108"/>
      <c r="P21" s="110"/>
    </row>
    <row r="22" spans="1:16" s="1" customFormat="1" ht="12.75" x14ac:dyDescent="0.2">
      <c r="A22" s="56"/>
      <c r="B22" s="57"/>
      <c r="C22" s="67" t="s">
        <v>51</v>
      </c>
      <c r="D22" s="50" t="s">
        <v>52</v>
      </c>
      <c r="E22" s="58">
        <v>1</v>
      </c>
      <c r="F22" s="113"/>
      <c r="G22" s="57"/>
      <c r="H22" s="108"/>
      <c r="I22" s="45"/>
      <c r="J22" s="109"/>
      <c r="K22" s="25"/>
      <c r="L22" s="111"/>
      <c r="M22" s="108"/>
      <c r="N22" s="23"/>
      <c r="O22" s="108"/>
      <c r="P22" s="110"/>
    </row>
    <row r="23" spans="1:16" x14ac:dyDescent="0.25">
      <c r="A23" s="74">
        <v>2</v>
      </c>
      <c r="B23" s="75"/>
      <c r="C23" s="76" t="s">
        <v>71</v>
      </c>
      <c r="D23" s="75" t="s">
        <v>72</v>
      </c>
      <c r="E23" s="77">
        <v>1</v>
      </c>
      <c r="F23" s="78"/>
      <c r="G23" s="79"/>
      <c r="H23" s="80"/>
      <c r="I23" s="79"/>
      <c r="J23" s="80"/>
      <c r="K23" s="81"/>
      <c r="L23" s="82"/>
      <c r="M23" s="80"/>
      <c r="N23" s="80"/>
      <c r="O23" s="80"/>
      <c r="P23" s="81"/>
    </row>
    <row r="24" spans="1:16" x14ac:dyDescent="0.25">
      <c r="A24" s="117" t="s">
        <v>20</v>
      </c>
      <c r="B24" s="118"/>
      <c r="C24" s="118"/>
      <c r="D24" s="118"/>
      <c r="E24" s="118"/>
      <c r="F24" s="118"/>
      <c r="G24" s="118"/>
      <c r="H24" s="118"/>
      <c r="I24" s="118"/>
      <c r="J24" s="118"/>
      <c r="K24" s="119"/>
      <c r="L24" s="31"/>
      <c r="M24" s="32"/>
      <c r="N24" s="32"/>
      <c r="O24" s="32"/>
      <c r="P24" s="33"/>
    </row>
    <row r="25" spans="1:16" x14ac:dyDescent="0.25">
      <c r="A25" s="5"/>
      <c r="B25" s="5"/>
      <c r="C25" s="6" t="s">
        <v>73</v>
      </c>
      <c r="D25" s="5"/>
      <c r="E25" s="5"/>
      <c r="F25" s="34"/>
      <c r="G25" s="35"/>
      <c r="H25" s="5"/>
      <c r="I25" s="5"/>
      <c r="J25" s="5"/>
      <c r="K25" s="5"/>
      <c r="L25" s="5"/>
      <c r="M25" s="5"/>
      <c r="N25" s="5"/>
      <c r="O25" s="5"/>
      <c r="P25" s="36"/>
    </row>
    <row r="26" spans="1:16" x14ac:dyDescent="0.25">
      <c r="A26" s="5"/>
      <c r="B26" s="5"/>
      <c r="C26" s="37" t="s">
        <v>74</v>
      </c>
      <c r="D26" s="38"/>
      <c r="E26" s="38"/>
      <c r="F26" s="38"/>
      <c r="G26" s="38"/>
      <c r="H26" s="38"/>
      <c r="I26" s="38"/>
      <c r="J26" s="38"/>
      <c r="K26" s="38"/>
      <c r="L26" s="38"/>
      <c r="M26" s="38"/>
      <c r="N26" s="38"/>
      <c r="O26" s="38"/>
      <c r="P26" s="39"/>
    </row>
    <row r="27" spans="1:16" x14ac:dyDescent="0.25">
      <c r="A27" s="5"/>
      <c r="B27" s="5"/>
      <c r="C27" s="6" t="s">
        <v>75</v>
      </c>
      <c r="D27" s="5"/>
      <c r="E27" s="5"/>
      <c r="F27" s="40"/>
      <c r="G27" s="35"/>
      <c r="H27" s="5"/>
      <c r="I27" s="5"/>
      <c r="J27" s="5"/>
      <c r="K27" s="5"/>
      <c r="L27" s="5"/>
      <c r="M27" s="5"/>
      <c r="N27" s="5"/>
      <c r="O27" s="5"/>
      <c r="P27" s="36"/>
    </row>
    <row r="28" spans="1:16" x14ac:dyDescent="0.25">
      <c r="A28" s="5"/>
      <c r="B28" s="5"/>
      <c r="C28" s="6" t="s">
        <v>76</v>
      </c>
      <c r="D28" s="5"/>
      <c r="E28" s="5"/>
      <c r="F28" s="40"/>
      <c r="G28" s="35"/>
      <c r="H28" s="5"/>
      <c r="I28" s="5"/>
      <c r="J28" s="5"/>
      <c r="K28" s="5"/>
      <c r="L28" s="5"/>
      <c r="M28" s="5"/>
      <c r="N28" s="5"/>
      <c r="O28" s="5"/>
      <c r="P28" s="36"/>
    </row>
    <row r="29" spans="1:16" x14ac:dyDescent="0.25">
      <c r="A29" s="5"/>
      <c r="B29" s="5"/>
      <c r="C29" s="37" t="s">
        <v>77</v>
      </c>
      <c r="D29" s="38"/>
      <c r="E29" s="38"/>
      <c r="F29" s="38"/>
      <c r="G29" s="38"/>
      <c r="H29" s="38"/>
      <c r="I29" s="38"/>
      <c r="J29" s="38"/>
      <c r="K29" s="38"/>
      <c r="L29" s="38"/>
      <c r="M29" s="38"/>
      <c r="N29" s="38"/>
      <c r="O29" s="38"/>
      <c r="P29" s="39"/>
    </row>
    <row r="30" spans="1:16" x14ac:dyDescent="0.25">
      <c r="A30" s="5"/>
      <c r="B30" s="5"/>
      <c r="C30" s="6" t="s">
        <v>78</v>
      </c>
      <c r="D30" s="5"/>
      <c r="E30" s="5"/>
      <c r="F30" s="40"/>
      <c r="G30" s="35"/>
      <c r="H30" s="5"/>
      <c r="I30" s="5"/>
      <c r="J30" s="5"/>
      <c r="K30" s="5"/>
      <c r="L30" s="5"/>
      <c r="M30" s="5"/>
      <c r="N30" s="5"/>
      <c r="O30" s="5"/>
      <c r="P30" s="36"/>
    </row>
    <row r="31" spans="1:16" x14ac:dyDescent="0.25">
      <c r="A31" s="5"/>
      <c r="B31" s="5"/>
      <c r="C31" s="37" t="s">
        <v>79</v>
      </c>
      <c r="D31" s="38"/>
      <c r="E31" s="38"/>
      <c r="F31" s="38"/>
      <c r="G31" s="38"/>
      <c r="H31" s="38"/>
      <c r="I31" s="38"/>
      <c r="J31" s="38"/>
      <c r="K31" s="38"/>
      <c r="L31" s="38"/>
      <c r="M31" s="38"/>
      <c r="N31" s="38"/>
      <c r="O31" s="38"/>
      <c r="P31" s="39"/>
    </row>
    <row r="33" spans="3:16" ht="32.25" customHeight="1" x14ac:dyDescent="0.25">
      <c r="C33" s="114" t="s">
        <v>166</v>
      </c>
      <c r="D33" s="114"/>
      <c r="E33" s="114"/>
      <c r="F33" s="114"/>
      <c r="G33" s="114"/>
      <c r="H33" s="114"/>
      <c r="I33" s="114"/>
      <c r="J33" s="114"/>
      <c r="K33" s="114"/>
      <c r="L33" s="114"/>
      <c r="M33" s="114"/>
      <c r="N33" s="114"/>
      <c r="O33" s="114"/>
      <c r="P33" s="114"/>
    </row>
  </sheetData>
  <mergeCells count="16">
    <mergeCell ref="A1:P1"/>
    <mergeCell ref="B3:P3"/>
    <mergeCell ref="C33:P33"/>
    <mergeCell ref="L15:P15"/>
    <mergeCell ref="A24:K24"/>
    <mergeCell ref="A15:A16"/>
    <mergeCell ref="B15:B16"/>
    <mergeCell ref="C15:C16"/>
    <mergeCell ref="D15:D16"/>
    <mergeCell ref="E15:E16"/>
    <mergeCell ref="F15:K15"/>
    <mergeCell ref="D11:N11"/>
    <mergeCell ref="A6:P6"/>
    <mergeCell ref="D8:N8"/>
    <mergeCell ref="D9:N9"/>
    <mergeCell ref="D10:N1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P33"/>
  <sheetViews>
    <sheetView workbookViewId="0">
      <selection activeCell="T15" sqref="T15"/>
    </sheetView>
  </sheetViews>
  <sheetFormatPr defaultRowHeight="15" x14ac:dyDescent="0.25"/>
  <cols>
    <col min="1" max="2" width="6.28515625" customWidth="1"/>
    <col min="3" max="3" width="46.140625" customWidth="1"/>
    <col min="16" max="16" width="15.140625" customWidth="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ht="12.75"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ht="20.25" x14ac:dyDescent="0.25">
      <c r="A4" s="2"/>
      <c r="B4" s="2"/>
      <c r="C4" s="2"/>
      <c r="D4" s="2"/>
      <c r="E4" s="2"/>
      <c r="F4" s="2"/>
      <c r="G4" s="2"/>
      <c r="H4" s="2"/>
      <c r="I4" s="2"/>
      <c r="J4" s="2"/>
      <c r="K4" s="2"/>
      <c r="L4" s="2"/>
      <c r="M4" s="3"/>
      <c r="N4" s="2"/>
      <c r="O4" s="2"/>
      <c r="P4" s="4"/>
    </row>
    <row r="5" spans="1:16" ht="20.25" x14ac:dyDescent="0.25">
      <c r="A5" s="1"/>
      <c r="B5" s="43"/>
      <c r="C5" s="43"/>
      <c r="D5" s="43"/>
      <c r="E5" s="43"/>
      <c r="F5" s="43"/>
      <c r="G5" s="43"/>
      <c r="H5" s="2" t="s">
        <v>141</v>
      </c>
      <c r="I5" s="43"/>
      <c r="J5" s="43"/>
      <c r="K5" s="43"/>
      <c r="L5" s="43"/>
      <c r="M5" s="43"/>
      <c r="N5" s="43"/>
      <c r="O5" s="43"/>
      <c r="P5" s="43"/>
    </row>
    <row r="6" spans="1:16" x14ac:dyDescent="0.25">
      <c r="A6" s="115" t="s">
        <v>22</v>
      </c>
      <c r="B6" s="115"/>
      <c r="C6" s="115"/>
      <c r="D6" s="115"/>
      <c r="E6" s="115"/>
      <c r="F6" s="115"/>
      <c r="G6" s="115"/>
      <c r="H6" s="115"/>
      <c r="I6" s="115"/>
      <c r="J6" s="115"/>
      <c r="K6" s="115"/>
      <c r="L6" s="115"/>
      <c r="M6" s="115"/>
      <c r="N6" s="115"/>
      <c r="O6" s="115"/>
      <c r="P6" s="115"/>
    </row>
    <row r="7" spans="1:16" x14ac:dyDescent="0.25">
      <c r="A7" s="3"/>
      <c r="B7" s="3"/>
      <c r="C7" s="1"/>
      <c r="D7" s="3"/>
      <c r="E7" s="3"/>
      <c r="F7" s="3"/>
      <c r="G7" s="3"/>
      <c r="H7" s="3"/>
      <c r="I7" s="3"/>
      <c r="J7" s="3"/>
      <c r="K7" s="3"/>
      <c r="L7" s="3"/>
      <c r="M7" s="3"/>
      <c r="N7" s="3"/>
      <c r="O7" s="3"/>
      <c r="P7" s="3"/>
    </row>
    <row r="8" spans="1:16" x14ac:dyDescent="0.25">
      <c r="A8" s="5"/>
      <c r="B8" s="5"/>
      <c r="C8" s="6" t="s">
        <v>23</v>
      </c>
      <c r="D8" s="116" t="s">
        <v>24</v>
      </c>
      <c r="E8" s="116"/>
      <c r="F8" s="116"/>
      <c r="G8" s="116"/>
      <c r="H8" s="116"/>
      <c r="I8" s="116"/>
      <c r="J8" s="116"/>
      <c r="K8" s="116"/>
      <c r="L8" s="116"/>
      <c r="M8" s="116"/>
      <c r="N8" s="116"/>
      <c r="O8" s="5"/>
      <c r="P8" s="5"/>
    </row>
    <row r="9" spans="1:16" x14ac:dyDescent="0.25">
      <c r="A9" s="5"/>
      <c r="B9" s="5"/>
      <c r="C9" s="6" t="s">
        <v>25</v>
      </c>
      <c r="D9" s="116" t="s">
        <v>146</v>
      </c>
      <c r="E9" s="116"/>
      <c r="F9" s="116"/>
      <c r="G9" s="116"/>
      <c r="H9" s="116"/>
      <c r="I9" s="116"/>
      <c r="J9" s="116"/>
      <c r="K9" s="116"/>
      <c r="L9" s="116"/>
      <c r="M9" s="116"/>
      <c r="N9" s="116"/>
      <c r="O9" s="5"/>
      <c r="P9" s="5"/>
    </row>
    <row r="10" spans="1:16" x14ac:dyDescent="0.25">
      <c r="A10" s="5"/>
      <c r="B10" s="5"/>
      <c r="C10" s="6" t="s">
        <v>27</v>
      </c>
      <c r="D10" s="116" t="s">
        <v>28</v>
      </c>
      <c r="E10" s="116"/>
      <c r="F10" s="116"/>
      <c r="G10" s="116"/>
      <c r="H10" s="116"/>
      <c r="I10" s="116"/>
      <c r="J10" s="116"/>
      <c r="K10" s="116"/>
      <c r="L10" s="116"/>
      <c r="M10" s="116"/>
      <c r="N10" s="116"/>
      <c r="O10" s="5"/>
      <c r="P10" s="5"/>
    </row>
    <row r="11" spans="1:16" x14ac:dyDescent="0.25">
      <c r="A11" s="5"/>
      <c r="B11" s="5"/>
      <c r="C11" s="6" t="s">
        <v>29</v>
      </c>
      <c r="D11" s="116"/>
      <c r="E11" s="116"/>
      <c r="F11" s="116"/>
      <c r="G11" s="116"/>
      <c r="H11" s="116"/>
      <c r="I11" s="116"/>
      <c r="J11" s="116"/>
      <c r="K11" s="116"/>
      <c r="L11" s="116"/>
      <c r="M11" s="116"/>
      <c r="N11" s="116"/>
      <c r="O11" s="5"/>
      <c r="P11" s="5"/>
    </row>
    <row r="12" spans="1:16" x14ac:dyDescent="0.25">
      <c r="A12" s="5"/>
      <c r="B12" s="5"/>
      <c r="C12" s="6"/>
      <c r="D12" s="5"/>
      <c r="E12" s="5"/>
      <c r="F12" s="5"/>
      <c r="G12" s="5"/>
      <c r="H12" s="5"/>
      <c r="I12" s="5"/>
      <c r="J12" s="5"/>
      <c r="K12" s="5"/>
      <c r="L12" s="5"/>
      <c r="M12" s="5"/>
      <c r="N12" s="5"/>
      <c r="O12" s="7"/>
      <c r="P12" s="5"/>
    </row>
    <row r="13" spans="1:16" x14ac:dyDescent="0.25">
      <c r="A13" s="7"/>
      <c r="B13" s="7"/>
      <c r="C13" s="7"/>
      <c r="D13" s="7"/>
      <c r="E13" s="7"/>
      <c r="F13" s="7"/>
      <c r="G13" s="7"/>
      <c r="H13" s="7"/>
      <c r="I13" s="7"/>
      <c r="J13" s="7"/>
      <c r="K13" s="7"/>
      <c r="L13" s="7"/>
      <c r="M13" s="7"/>
      <c r="N13" s="7"/>
      <c r="O13" s="156" t="s">
        <v>175</v>
      </c>
      <c r="P13" s="42">
        <f>P29</f>
        <v>0</v>
      </c>
    </row>
    <row r="14" spans="1:16" x14ac:dyDescent="0.25">
      <c r="A14" s="3"/>
      <c r="B14" s="3"/>
      <c r="C14" s="1"/>
      <c r="D14" s="3"/>
      <c r="E14" s="3"/>
      <c r="F14" s="3"/>
      <c r="G14" s="3"/>
      <c r="H14" s="3"/>
      <c r="I14" s="3"/>
      <c r="J14" s="3"/>
      <c r="K14" s="3"/>
      <c r="L14" s="3"/>
      <c r="M14" s="3"/>
      <c r="N14" s="3"/>
      <c r="O14" s="3"/>
      <c r="P14" s="3"/>
    </row>
    <row r="15" spans="1:16" x14ac:dyDescent="0.25">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ht="51" x14ac:dyDescent="0.25">
      <c r="A16" s="132"/>
      <c r="B16" s="133"/>
      <c r="C16" s="133"/>
      <c r="D16" s="133"/>
      <c r="E16" s="134"/>
      <c r="F16" s="103" t="s">
        <v>37</v>
      </c>
      <c r="G16" s="104" t="s">
        <v>38</v>
      </c>
      <c r="H16" s="104" t="s">
        <v>39</v>
      </c>
      <c r="I16" s="104" t="s">
        <v>40</v>
      </c>
      <c r="J16" s="104" t="s">
        <v>41</v>
      </c>
      <c r="K16" s="105" t="s">
        <v>42</v>
      </c>
      <c r="L16" s="103" t="s">
        <v>43</v>
      </c>
      <c r="M16" s="104" t="s">
        <v>39</v>
      </c>
      <c r="N16" s="104" t="s">
        <v>40</v>
      </c>
      <c r="O16" s="104" t="s">
        <v>41</v>
      </c>
      <c r="P16" s="105" t="s">
        <v>44</v>
      </c>
    </row>
    <row r="17" spans="1:16" x14ac:dyDescent="0.25">
      <c r="A17" s="18">
        <v>1</v>
      </c>
      <c r="B17" s="18">
        <f>A17+1</f>
        <v>2</v>
      </c>
      <c r="C17" s="18">
        <f t="shared" ref="C17:P17" si="0">B17+1</f>
        <v>3</v>
      </c>
      <c r="D17" s="18">
        <f t="shared" si="0"/>
        <v>4</v>
      </c>
      <c r="E17" s="18">
        <f t="shared" si="0"/>
        <v>5</v>
      </c>
      <c r="F17" s="18">
        <f t="shared" si="0"/>
        <v>6</v>
      </c>
      <c r="G17" s="18">
        <f t="shared" si="0"/>
        <v>7</v>
      </c>
      <c r="H17" s="18">
        <f t="shared" si="0"/>
        <v>8</v>
      </c>
      <c r="I17" s="18">
        <f t="shared" si="0"/>
        <v>9</v>
      </c>
      <c r="J17" s="18">
        <f t="shared" si="0"/>
        <v>10</v>
      </c>
      <c r="K17" s="18">
        <f t="shared" si="0"/>
        <v>11</v>
      </c>
      <c r="L17" s="18">
        <f t="shared" si="0"/>
        <v>12</v>
      </c>
      <c r="M17" s="18">
        <f t="shared" si="0"/>
        <v>13</v>
      </c>
      <c r="N17" s="18">
        <f t="shared" si="0"/>
        <v>14</v>
      </c>
      <c r="O17" s="18">
        <f t="shared" si="0"/>
        <v>15</v>
      </c>
      <c r="P17" s="18">
        <f t="shared" si="0"/>
        <v>16</v>
      </c>
    </row>
    <row r="18" spans="1:16" s="1" customFormat="1" ht="38.25" x14ac:dyDescent="0.2">
      <c r="A18" s="56">
        <v>1</v>
      </c>
      <c r="B18" s="57"/>
      <c r="C18" s="106" t="s">
        <v>147</v>
      </c>
      <c r="D18" s="50" t="s">
        <v>52</v>
      </c>
      <c r="E18" s="58">
        <v>1</v>
      </c>
      <c r="F18" s="107"/>
      <c r="G18" s="24"/>
      <c r="H18" s="108"/>
      <c r="I18" s="51"/>
      <c r="J18" s="109"/>
      <c r="K18" s="110"/>
      <c r="L18" s="111"/>
      <c r="M18" s="108"/>
      <c r="N18" s="23"/>
      <c r="O18" s="108"/>
      <c r="P18" s="110"/>
    </row>
    <row r="19" spans="1:16" s="1" customFormat="1" ht="25.5" x14ac:dyDescent="0.2">
      <c r="A19" s="56"/>
      <c r="B19" s="57"/>
      <c r="C19" s="48" t="s">
        <v>150</v>
      </c>
      <c r="D19" s="53" t="s">
        <v>48</v>
      </c>
      <c r="E19" s="54">
        <v>50</v>
      </c>
      <c r="F19" s="112"/>
      <c r="G19" s="57"/>
      <c r="H19" s="108"/>
      <c r="I19" s="45"/>
      <c r="J19" s="109"/>
      <c r="K19" s="110"/>
      <c r="L19" s="111"/>
      <c r="M19" s="108"/>
      <c r="N19" s="23"/>
      <c r="O19" s="108"/>
      <c r="P19" s="110"/>
    </row>
    <row r="20" spans="1:16" s="1" customFormat="1" ht="12.75" x14ac:dyDescent="0.2">
      <c r="A20" s="56"/>
      <c r="B20" s="57"/>
      <c r="C20" s="67" t="s">
        <v>93</v>
      </c>
      <c r="D20" s="50" t="s">
        <v>144</v>
      </c>
      <c r="E20" s="58">
        <v>1</v>
      </c>
      <c r="F20" s="113"/>
      <c r="G20" s="57"/>
      <c r="H20" s="108"/>
      <c r="I20" s="45"/>
      <c r="J20" s="109"/>
      <c r="K20" s="25"/>
      <c r="L20" s="111"/>
      <c r="M20" s="108"/>
      <c r="N20" s="23"/>
      <c r="O20" s="108"/>
      <c r="P20" s="110"/>
    </row>
    <row r="21" spans="1:16" s="1" customFormat="1" ht="12.75" x14ac:dyDescent="0.2">
      <c r="A21" s="56"/>
      <c r="B21" s="57"/>
      <c r="C21" s="67" t="s">
        <v>145</v>
      </c>
      <c r="D21" s="50" t="s">
        <v>60</v>
      </c>
      <c r="E21" s="58">
        <v>2</v>
      </c>
      <c r="F21" s="113"/>
      <c r="G21" s="57"/>
      <c r="H21" s="108"/>
      <c r="I21" s="45"/>
      <c r="J21" s="109"/>
      <c r="K21" s="25"/>
      <c r="L21" s="111"/>
      <c r="M21" s="108"/>
      <c r="N21" s="23"/>
      <c r="O21" s="108"/>
      <c r="P21" s="110"/>
    </row>
    <row r="22" spans="1:16" s="1" customFormat="1" ht="12.75" x14ac:dyDescent="0.2">
      <c r="A22" s="56"/>
      <c r="B22" s="57"/>
      <c r="C22" s="67" t="s">
        <v>51</v>
      </c>
      <c r="D22" s="50" t="s">
        <v>52</v>
      </c>
      <c r="E22" s="58">
        <v>1</v>
      </c>
      <c r="F22" s="113"/>
      <c r="G22" s="57"/>
      <c r="H22" s="108"/>
      <c r="I22" s="45"/>
      <c r="J22" s="109"/>
      <c r="K22" s="25"/>
      <c r="L22" s="111"/>
      <c r="M22" s="108"/>
      <c r="N22" s="23"/>
      <c r="O22" s="108"/>
      <c r="P22" s="110"/>
    </row>
    <row r="23" spans="1:16" x14ac:dyDescent="0.25">
      <c r="A23" s="74">
        <v>2</v>
      </c>
      <c r="B23" s="75"/>
      <c r="C23" s="76" t="s">
        <v>71</v>
      </c>
      <c r="D23" s="75" t="s">
        <v>72</v>
      </c>
      <c r="E23" s="77">
        <v>1</v>
      </c>
      <c r="F23" s="78"/>
      <c r="G23" s="79"/>
      <c r="H23" s="80"/>
      <c r="I23" s="79"/>
      <c r="J23" s="80"/>
      <c r="K23" s="81"/>
      <c r="L23" s="82"/>
      <c r="M23" s="80"/>
      <c r="N23" s="80"/>
      <c r="O23" s="80"/>
      <c r="P23" s="81"/>
    </row>
    <row r="24" spans="1:16" x14ac:dyDescent="0.25">
      <c r="A24" s="117" t="s">
        <v>20</v>
      </c>
      <c r="B24" s="118"/>
      <c r="C24" s="118"/>
      <c r="D24" s="118"/>
      <c r="E24" s="118"/>
      <c r="F24" s="118"/>
      <c r="G24" s="118"/>
      <c r="H24" s="118"/>
      <c r="I24" s="118"/>
      <c r="J24" s="118"/>
      <c r="K24" s="119"/>
      <c r="L24" s="31"/>
      <c r="M24" s="32"/>
      <c r="N24" s="32"/>
      <c r="O24" s="32"/>
      <c r="P24" s="33"/>
    </row>
    <row r="25" spans="1:16" x14ac:dyDescent="0.25">
      <c r="A25" s="5"/>
      <c r="B25" s="5"/>
      <c r="C25" s="6" t="s">
        <v>73</v>
      </c>
      <c r="D25" s="5"/>
      <c r="E25" s="5"/>
      <c r="F25" s="34"/>
      <c r="G25" s="35"/>
      <c r="H25" s="5"/>
      <c r="I25" s="5"/>
      <c r="J25" s="5"/>
      <c r="K25" s="5"/>
      <c r="L25" s="5"/>
      <c r="M25" s="5"/>
      <c r="N25" s="5"/>
      <c r="O25" s="5"/>
      <c r="P25" s="36"/>
    </row>
    <row r="26" spans="1:16" x14ac:dyDescent="0.25">
      <c r="A26" s="5"/>
      <c r="B26" s="5"/>
      <c r="C26" s="37" t="s">
        <v>74</v>
      </c>
      <c r="D26" s="38"/>
      <c r="E26" s="38"/>
      <c r="F26" s="38"/>
      <c r="G26" s="38"/>
      <c r="H26" s="38"/>
      <c r="I26" s="38"/>
      <c r="J26" s="38"/>
      <c r="K26" s="38"/>
      <c r="L26" s="38"/>
      <c r="M26" s="38"/>
      <c r="N26" s="38"/>
      <c r="O26" s="38"/>
      <c r="P26" s="39"/>
    </row>
    <row r="27" spans="1:16" x14ac:dyDescent="0.25">
      <c r="A27" s="5"/>
      <c r="B27" s="5"/>
      <c r="C27" s="6" t="s">
        <v>75</v>
      </c>
      <c r="D27" s="5"/>
      <c r="E27" s="5"/>
      <c r="F27" s="40"/>
      <c r="G27" s="35"/>
      <c r="H27" s="5"/>
      <c r="I27" s="5"/>
      <c r="J27" s="5"/>
      <c r="K27" s="5"/>
      <c r="L27" s="5"/>
      <c r="M27" s="5"/>
      <c r="N27" s="5"/>
      <c r="O27" s="5"/>
      <c r="P27" s="36"/>
    </row>
    <row r="28" spans="1:16" x14ac:dyDescent="0.25">
      <c r="A28" s="5"/>
      <c r="B28" s="5"/>
      <c r="C28" s="6" t="s">
        <v>76</v>
      </c>
      <c r="D28" s="5"/>
      <c r="E28" s="5"/>
      <c r="F28" s="40"/>
      <c r="G28" s="35"/>
      <c r="H28" s="5"/>
      <c r="I28" s="5"/>
      <c r="J28" s="5"/>
      <c r="K28" s="5"/>
      <c r="L28" s="5"/>
      <c r="M28" s="5"/>
      <c r="N28" s="5"/>
      <c r="O28" s="5"/>
      <c r="P28" s="36"/>
    </row>
    <row r="29" spans="1:16" x14ac:dyDescent="0.25">
      <c r="A29" s="5"/>
      <c r="B29" s="5"/>
      <c r="C29" s="37" t="s">
        <v>77</v>
      </c>
      <c r="D29" s="38"/>
      <c r="E29" s="38"/>
      <c r="F29" s="38"/>
      <c r="G29" s="38"/>
      <c r="H29" s="38"/>
      <c r="I29" s="38"/>
      <c r="J29" s="38"/>
      <c r="K29" s="38"/>
      <c r="L29" s="38"/>
      <c r="M29" s="38"/>
      <c r="N29" s="38"/>
      <c r="O29" s="38"/>
      <c r="P29" s="39"/>
    </row>
    <row r="30" spans="1:16" x14ac:dyDescent="0.25">
      <c r="A30" s="5"/>
      <c r="B30" s="5"/>
      <c r="C30" s="6" t="s">
        <v>78</v>
      </c>
      <c r="D30" s="5"/>
      <c r="E30" s="5"/>
      <c r="F30" s="40"/>
      <c r="G30" s="35"/>
      <c r="H30" s="5"/>
      <c r="I30" s="5"/>
      <c r="J30" s="5"/>
      <c r="K30" s="5"/>
      <c r="L30" s="5"/>
      <c r="M30" s="5"/>
      <c r="N30" s="5"/>
      <c r="O30" s="5"/>
      <c r="P30" s="36"/>
    </row>
    <row r="31" spans="1:16" x14ac:dyDescent="0.25">
      <c r="A31" s="5"/>
      <c r="B31" s="5"/>
      <c r="C31" s="37" t="s">
        <v>79</v>
      </c>
      <c r="D31" s="38"/>
      <c r="E31" s="38"/>
      <c r="F31" s="38"/>
      <c r="G31" s="38"/>
      <c r="H31" s="38"/>
      <c r="I31" s="38"/>
      <c r="J31" s="38"/>
      <c r="K31" s="38"/>
      <c r="L31" s="38"/>
      <c r="M31" s="38"/>
      <c r="N31" s="38"/>
      <c r="O31" s="38"/>
      <c r="P31" s="39"/>
    </row>
    <row r="33" spans="3:16" ht="41.25" customHeight="1" x14ac:dyDescent="0.25">
      <c r="C33" s="114" t="s">
        <v>166</v>
      </c>
      <c r="D33" s="114"/>
      <c r="E33" s="114"/>
      <c r="F33" s="114"/>
      <c r="G33" s="114"/>
      <c r="H33" s="114"/>
      <c r="I33" s="114"/>
      <c r="J33" s="114"/>
      <c r="K33" s="114"/>
      <c r="L33" s="114"/>
      <c r="M33" s="114"/>
      <c r="N33" s="114"/>
      <c r="O33" s="114"/>
      <c r="P33" s="114"/>
    </row>
  </sheetData>
  <mergeCells count="16">
    <mergeCell ref="A1:P1"/>
    <mergeCell ref="B3:P3"/>
    <mergeCell ref="C33:P33"/>
    <mergeCell ref="D11:N11"/>
    <mergeCell ref="A6:P6"/>
    <mergeCell ref="D8:N8"/>
    <mergeCell ref="D9:N9"/>
    <mergeCell ref="D10:N10"/>
    <mergeCell ref="L15:P15"/>
    <mergeCell ref="A24:K24"/>
    <mergeCell ref="A15:A16"/>
    <mergeCell ref="B15:B16"/>
    <mergeCell ref="C15:C16"/>
    <mergeCell ref="D15:D16"/>
    <mergeCell ref="E15:E16"/>
    <mergeCell ref="F15:K1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33"/>
  <sheetViews>
    <sheetView workbookViewId="0">
      <selection activeCell="R16" sqref="R16"/>
    </sheetView>
  </sheetViews>
  <sheetFormatPr defaultRowHeight="15" x14ac:dyDescent="0.25"/>
  <cols>
    <col min="1" max="2" width="6.28515625" customWidth="1"/>
    <col min="3" max="3" width="46.140625" customWidth="1"/>
    <col min="16" max="16" width="15.140625" customWidth="1"/>
  </cols>
  <sheetData>
    <row r="1" spans="1:16" s="153" customFormat="1" ht="42" customHeight="1" x14ac:dyDescent="0.2">
      <c r="A1" s="151" t="s">
        <v>174</v>
      </c>
      <c r="B1" s="152"/>
      <c r="C1" s="152"/>
      <c r="D1" s="152"/>
      <c r="E1" s="152"/>
      <c r="F1" s="152"/>
      <c r="G1" s="152"/>
      <c r="H1" s="152"/>
      <c r="I1" s="152"/>
      <c r="J1" s="152"/>
      <c r="K1" s="152"/>
      <c r="L1" s="152"/>
      <c r="M1" s="152"/>
      <c r="N1" s="152"/>
      <c r="O1" s="152"/>
      <c r="P1" s="152"/>
    </row>
    <row r="2" spans="1:16" s="153" customFormat="1" ht="12.75" x14ac:dyDescent="0.2">
      <c r="A2" s="154"/>
      <c r="B2" s="154"/>
      <c r="D2" s="154"/>
      <c r="E2" s="154"/>
      <c r="F2" s="154"/>
      <c r="G2" s="154"/>
      <c r="H2" s="154"/>
      <c r="I2" s="154"/>
      <c r="J2" s="154"/>
      <c r="K2" s="154"/>
      <c r="L2" s="154"/>
      <c r="M2" s="154"/>
      <c r="N2" s="154"/>
      <c r="O2" s="154"/>
      <c r="P2" s="154"/>
    </row>
    <row r="3" spans="1:16" s="153" customFormat="1" ht="14.25" customHeight="1" x14ac:dyDescent="0.2">
      <c r="A3" s="154"/>
      <c r="B3" s="155" t="s">
        <v>173</v>
      </c>
      <c r="C3" s="155"/>
      <c r="D3" s="155"/>
      <c r="E3" s="155"/>
      <c r="F3" s="155"/>
      <c r="G3" s="155"/>
      <c r="H3" s="155"/>
      <c r="I3" s="155"/>
      <c r="J3" s="155"/>
      <c r="K3" s="155"/>
      <c r="L3" s="155"/>
      <c r="M3" s="155"/>
      <c r="N3" s="155"/>
      <c r="O3" s="155"/>
      <c r="P3" s="155"/>
    </row>
    <row r="4" spans="1:16" ht="20.25" x14ac:dyDescent="0.25">
      <c r="A4" s="2"/>
      <c r="B4" s="2"/>
      <c r="C4" s="2"/>
      <c r="D4" s="2"/>
      <c r="E4" s="2"/>
      <c r="F4" s="2"/>
      <c r="G4" s="2"/>
      <c r="H4" s="2"/>
      <c r="I4" s="2"/>
      <c r="J4" s="2"/>
      <c r="K4" s="2"/>
      <c r="L4" s="2"/>
      <c r="M4" s="3"/>
      <c r="N4" s="2"/>
      <c r="O4" s="2"/>
      <c r="P4" s="4"/>
    </row>
    <row r="5" spans="1:16" ht="20.25" x14ac:dyDescent="0.25">
      <c r="A5" s="1"/>
      <c r="B5" s="43"/>
      <c r="C5" s="43"/>
      <c r="D5" s="43"/>
      <c r="E5" s="43"/>
      <c r="F5" s="43"/>
      <c r="G5" s="43"/>
      <c r="H5" s="2" t="s">
        <v>141</v>
      </c>
      <c r="I5" s="43"/>
      <c r="J5" s="43"/>
      <c r="K5" s="43"/>
      <c r="L5" s="43"/>
      <c r="M5" s="43"/>
      <c r="N5" s="43"/>
      <c r="O5" s="43"/>
      <c r="P5" s="43"/>
    </row>
    <row r="6" spans="1:16" x14ac:dyDescent="0.25">
      <c r="A6" s="115" t="s">
        <v>22</v>
      </c>
      <c r="B6" s="115"/>
      <c r="C6" s="115"/>
      <c r="D6" s="115"/>
      <c r="E6" s="115"/>
      <c r="F6" s="115"/>
      <c r="G6" s="115"/>
      <c r="H6" s="115"/>
      <c r="I6" s="115"/>
      <c r="J6" s="115"/>
      <c r="K6" s="115"/>
      <c r="L6" s="115"/>
      <c r="M6" s="115"/>
      <c r="N6" s="115"/>
      <c r="O6" s="115"/>
      <c r="P6" s="115"/>
    </row>
    <row r="7" spans="1:16" x14ac:dyDescent="0.25">
      <c r="A7" s="3"/>
      <c r="B7" s="3"/>
      <c r="C7" s="1"/>
      <c r="D7" s="3"/>
      <c r="E7" s="3"/>
      <c r="F7" s="3"/>
      <c r="G7" s="3"/>
      <c r="H7" s="3"/>
      <c r="I7" s="3"/>
      <c r="J7" s="3"/>
      <c r="K7" s="3"/>
      <c r="L7" s="3"/>
      <c r="M7" s="3"/>
      <c r="N7" s="3"/>
      <c r="O7" s="3"/>
      <c r="P7" s="3"/>
    </row>
    <row r="8" spans="1:16" x14ac:dyDescent="0.25">
      <c r="A8" s="5"/>
      <c r="B8" s="5"/>
      <c r="C8" s="6" t="s">
        <v>23</v>
      </c>
      <c r="D8" s="116" t="s">
        <v>24</v>
      </c>
      <c r="E8" s="116"/>
      <c r="F8" s="116"/>
      <c r="G8" s="116"/>
      <c r="H8" s="116"/>
      <c r="I8" s="116"/>
      <c r="J8" s="116"/>
      <c r="K8" s="116"/>
      <c r="L8" s="116"/>
      <c r="M8" s="116"/>
      <c r="N8" s="116"/>
      <c r="O8" s="5"/>
      <c r="P8" s="5"/>
    </row>
    <row r="9" spans="1:16" x14ac:dyDescent="0.25">
      <c r="A9" s="5"/>
      <c r="B9" s="5"/>
      <c r="C9" s="6" t="s">
        <v>25</v>
      </c>
      <c r="D9" s="116" t="s">
        <v>148</v>
      </c>
      <c r="E9" s="116"/>
      <c r="F9" s="116"/>
      <c r="G9" s="116"/>
      <c r="H9" s="116"/>
      <c r="I9" s="116"/>
      <c r="J9" s="116"/>
      <c r="K9" s="116"/>
      <c r="L9" s="116"/>
      <c r="M9" s="116"/>
      <c r="N9" s="116"/>
      <c r="O9" s="5"/>
      <c r="P9" s="5"/>
    </row>
    <row r="10" spans="1:16" x14ac:dyDescent="0.25">
      <c r="A10" s="5"/>
      <c r="B10" s="5"/>
      <c r="C10" s="6" t="s">
        <v>27</v>
      </c>
      <c r="D10" s="116" t="s">
        <v>28</v>
      </c>
      <c r="E10" s="116"/>
      <c r="F10" s="116"/>
      <c r="G10" s="116"/>
      <c r="H10" s="116"/>
      <c r="I10" s="116"/>
      <c r="J10" s="116"/>
      <c r="K10" s="116"/>
      <c r="L10" s="116"/>
      <c r="M10" s="116"/>
      <c r="N10" s="116"/>
      <c r="O10" s="5"/>
      <c r="P10" s="5"/>
    </row>
    <row r="11" spans="1:16" x14ac:dyDescent="0.25">
      <c r="A11" s="5"/>
      <c r="B11" s="5"/>
      <c r="C11" s="6" t="s">
        <v>29</v>
      </c>
      <c r="D11" s="116"/>
      <c r="E11" s="116"/>
      <c r="F11" s="116"/>
      <c r="G11" s="116"/>
      <c r="H11" s="116"/>
      <c r="I11" s="116"/>
      <c r="J11" s="116"/>
      <c r="K11" s="116"/>
      <c r="L11" s="116"/>
      <c r="M11" s="116"/>
      <c r="N11" s="116"/>
      <c r="O11" s="5"/>
      <c r="P11" s="5"/>
    </row>
    <row r="12" spans="1:16" x14ac:dyDescent="0.25">
      <c r="A12" s="5"/>
      <c r="B12" s="5"/>
      <c r="C12" s="6"/>
      <c r="D12" s="5"/>
      <c r="E12" s="5"/>
      <c r="F12" s="5"/>
      <c r="G12" s="5"/>
      <c r="H12" s="5"/>
      <c r="I12" s="5"/>
      <c r="J12" s="5"/>
      <c r="K12" s="5"/>
      <c r="L12" s="5"/>
      <c r="M12" s="5"/>
      <c r="N12" s="5"/>
      <c r="O12" s="7"/>
      <c r="P12" s="5"/>
    </row>
    <row r="13" spans="1:16" x14ac:dyDescent="0.25">
      <c r="A13" s="7"/>
      <c r="B13" s="7"/>
      <c r="C13" s="7"/>
      <c r="D13" s="7"/>
      <c r="E13" s="7"/>
      <c r="F13" s="7"/>
      <c r="G13" s="7"/>
      <c r="H13" s="7"/>
      <c r="I13" s="7"/>
      <c r="J13" s="7"/>
      <c r="K13" s="7"/>
      <c r="L13" s="7"/>
      <c r="M13" s="7"/>
      <c r="N13" s="7"/>
      <c r="O13" s="156" t="s">
        <v>175</v>
      </c>
      <c r="P13" s="42">
        <f>P29</f>
        <v>0</v>
      </c>
    </row>
    <row r="14" spans="1:16" x14ac:dyDescent="0.25">
      <c r="A14" s="3"/>
      <c r="B14" s="3"/>
      <c r="C14" s="1"/>
      <c r="D14" s="3"/>
      <c r="E14" s="3"/>
      <c r="F14" s="3"/>
      <c r="G14" s="3"/>
      <c r="H14" s="3"/>
      <c r="I14" s="3"/>
      <c r="J14" s="3"/>
      <c r="K14" s="3"/>
      <c r="L14" s="3"/>
      <c r="M14" s="3"/>
      <c r="N14" s="3"/>
      <c r="O14" s="3"/>
      <c r="P14" s="3"/>
    </row>
    <row r="15" spans="1:16" x14ac:dyDescent="0.25">
      <c r="A15" s="120" t="s">
        <v>30</v>
      </c>
      <c r="B15" s="122" t="s">
        <v>31</v>
      </c>
      <c r="C15" s="122" t="s">
        <v>32</v>
      </c>
      <c r="D15" s="122" t="s">
        <v>33</v>
      </c>
      <c r="E15" s="124" t="s">
        <v>34</v>
      </c>
      <c r="F15" s="126" t="s">
        <v>35</v>
      </c>
      <c r="G15" s="127"/>
      <c r="H15" s="127"/>
      <c r="I15" s="127"/>
      <c r="J15" s="127"/>
      <c r="K15" s="128"/>
      <c r="L15" s="126" t="s">
        <v>36</v>
      </c>
      <c r="M15" s="127"/>
      <c r="N15" s="127"/>
      <c r="O15" s="127"/>
      <c r="P15" s="128"/>
    </row>
    <row r="16" spans="1:16" ht="51" x14ac:dyDescent="0.25">
      <c r="A16" s="132"/>
      <c r="B16" s="133"/>
      <c r="C16" s="133"/>
      <c r="D16" s="133"/>
      <c r="E16" s="134"/>
      <c r="F16" s="103" t="s">
        <v>37</v>
      </c>
      <c r="G16" s="104" t="s">
        <v>38</v>
      </c>
      <c r="H16" s="104" t="s">
        <v>39</v>
      </c>
      <c r="I16" s="104" t="s">
        <v>40</v>
      </c>
      <c r="J16" s="104" t="s">
        <v>41</v>
      </c>
      <c r="K16" s="105" t="s">
        <v>42</v>
      </c>
      <c r="L16" s="103" t="s">
        <v>43</v>
      </c>
      <c r="M16" s="104" t="s">
        <v>39</v>
      </c>
      <c r="N16" s="104" t="s">
        <v>40</v>
      </c>
      <c r="O16" s="104" t="s">
        <v>41</v>
      </c>
      <c r="P16" s="105" t="s">
        <v>44</v>
      </c>
    </row>
    <row r="17" spans="1:16" x14ac:dyDescent="0.25">
      <c r="A17" s="18">
        <v>1</v>
      </c>
      <c r="B17" s="18">
        <f>A17+1</f>
        <v>2</v>
      </c>
      <c r="C17" s="18">
        <f t="shared" ref="C17:P17" si="0">B17+1</f>
        <v>3</v>
      </c>
      <c r="D17" s="18">
        <f t="shared" si="0"/>
        <v>4</v>
      </c>
      <c r="E17" s="18">
        <f t="shared" si="0"/>
        <v>5</v>
      </c>
      <c r="F17" s="18">
        <f t="shared" si="0"/>
        <v>6</v>
      </c>
      <c r="G17" s="18">
        <f t="shared" si="0"/>
        <v>7</v>
      </c>
      <c r="H17" s="18">
        <f t="shared" si="0"/>
        <v>8</v>
      </c>
      <c r="I17" s="18">
        <f t="shared" si="0"/>
        <v>9</v>
      </c>
      <c r="J17" s="18">
        <f t="shared" si="0"/>
        <v>10</v>
      </c>
      <c r="K17" s="18">
        <f t="shared" si="0"/>
        <v>11</v>
      </c>
      <c r="L17" s="18">
        <f t="shared" si="0"/>
        <v>12</v>
      </c>
      <c r="M17" s="18">
        <f t="shared" si="0"/>
        <v>13</v>
      </c>
      <c r="N17" s="18">
        <f t="shared" si="0"/>
        <v>14</v>
      </c>
      <c r="O17" s="18">
        <f t="shared" si="0"/>
        <v>15</v>
      </c>
      <c r="P17" s="18">
        <f t="shared" si="0"/>
        <v>16</v>
      </c>
    </row>
    <row r="18" spans="1:16" s="1" customFormat="1" ht="38.25" x14ac:dyDescent="0.2">
      <c r="A18" s="56">
        <v>1</v>
      </c>
      <c r="B18" s="57"/>
      <c r="C18" s="106" t="s">
        <v>143</v>
      </c>
      <c r="D18" s="50" t="s">
        <v>52</v>
      </c>
      <c r="E18" s="58">
        <v>1</v>
      </c>
      <c r="F18" s="107"/>
      <c r="G18" s="24"/>
      <c r="H18" s="108"/>
      <c r="I18" s="51"/>
      <c r="J18" s="109"/>
      <c r="K18" s="110"/>
      <c r="L18" s="111"/>
      <c r="M18" s="108"/>
      <c r="N18" s="23"/>
      <c r="O18" s="108"/>
      <c r="P18" s="110"/>
    </row>
    <row r="19" spans="1:16" s="1" customFormat="1" ht="25.5" x14ac:dyDescent="0.2">
      <c r="A19" s="56"/>
      <c r="B19" s="57"/>
      <c r="C19" s="48" t="s">
        <v>165</v>
      </c>
      <c r="D19" s="53" t="s">
        <v>48</v>
      </c>
      <c r="E19" s="54">
        <v>50</v>
      </c>
      <c r="F19" s="112"/>
      <c r="G19" s="57"/>
      <c r="H19" s="108"/>
      <c r="I19" s="45"/>
      <c r="J19" s="109"/>
      <c r="K19" s="110"/>
      <c r="L19" s="111"/>
      <c r="M19" s="108"/>
      <c r="N19" s="23"/>
      <c r="O19" s="108"/>
      <c r="P19" s="110"/>
    </row>
    <row r="20" spans="1:16" s="1" customFormat="1" ht="12.75" x14ac:dyDescent="0.2">
      <c r="A20" s="56"/>
      <c r="B20" s="57"/>
      <c r="C20" s="67" t="s">
        <v>93</v>
      </c>
      <c r="D20" s="50" t="s">
        <v>144</v>
      </c>
      <c r="E20" s="58">
        <v>1</v>
      </c>
      <c r="F20" s="113"/>
      <c r="G20" s="57"/>
      <c r="H20" s="108"/>
      <c r="I20" s="45"/>
      <c r="J20" s="109"/>
      <c r="K20" s="25"/>
      <c r="L20" s="111"/>
      <c r="M20" s="108"/>
      <c r="N20" s="23"/>
      <c r="O20" s="108"/>
      <c r="P20" s="110"/>
    </row>
    <row r="21" spans="1:16" s="1" customFormat="1" ht="12.75" x14ac:dyDescent="0.2">
      <c r="A21" s="56"/>
      <c r="B21" s="57"/>
      <c r="C21" s="67" t="s">
        <v>145</v>
      </c>
      <c r="D21" s="50" t="s">
        <v>60</v>
      </c>
      <c r="E21" s="58">
        <v>2</v>
      </c>
      <c r="F21" s="113"/>
      <c r="G21" s="57"/>
      <c r="H21" s="108"/>
      <c r="I21" s="45"/>
      <c r="J21" s="109"/>
      <c r="K21" s="25"/>
      <c r="L21" s="111"/>
      <c r="M21" s="108"/>
      <c r="N21" s="23"/>
      <c r="O21" s="108"/>
      <c r="P21" s="110"/>
    </row>
    <row r="22" spans="1:16" s="1" customFormat="1" ht="12.75" x14ac:dyDescent="0.2">
      <c r="A22" s="56"/>
      <c r="B22" s="57"/>
      <c r="C22" s="67" t="s">
        <v>51</v>
      </c>
      <c r="D22" s="50" t="s">
        <v>52</v>
      </c>
      <c r="E22" s="58">
        <v>1</v>
      </c>
      <c r="F22" s="113"/>
      <c r="G22" s="57"/>
      <c r="H22" s="108"/>
      <c r="I22" s="45"/>
      <c r="J22" s="109"/>
      <c r="K22" s="25"/>
      <c r="L22" s="111"/>
      <c r="M22" s="108"/>
      <c r="N22" s="23"/>
      <c r="O22" s="108"/>
      <c r="P22" s="110"/>
    </row>
    <row r="23" spans="1:16" x14ac:dyDescent="0.25">
      <c r="A23" s="74">
        <v>2</v>
      </c>
      <c r="B23" s="75"/>
      <c r="C23" s="76" t="s">
        <v>71</v>
      </c>
      <c r="D23" s="75" t="s">
        <v>72</v>
      </c>
      <c r="E23" s="77">
        <v>1</v>
      </c>
      <c r="F23" s="78"/>
      <c r="G23" s="79"/>
      <c r="H23" s="80"/>
      <c r="I23" s="79"/>
      <c r="J23" s="80"/>
      <c r="K23" s="81"/>
      <c r="L23" s="82"/>
      <c r="M23" s="80"/>
      <c r="N23" s="80"/>
      <c r="O23" s="80"/>
      <c r="P23" s="81"/>
    </row>
    <row r="24" spans="1:16" x14ac:dyDescent="0.25">
      <c r="A24" s="117" t="s">
        <v>20</v>
      </c>
      <c r="B24" s="118"/>
      <c r="C24" s="118"/>
      <c r="D24" s="118"/>
      <c r="E24" s="118"/>
      <c r="F24" s="118"/>
      <c r="G24" s="118"/>
      <c r="H24" s="118"/>
      <c r="I24" s="118"/>
      <c r="J24" s="118"/>
      <c r="K24" s="119"/>
      <c r="L24" s="31"/>
      <c r="M24" s="32"/>
      <c r="N24" s="32"/>
      <c r="O24" s="32"/>
      <c r="P24" s="33"/>
    </row>
    <row r="25" spans="1:16" x14ac:dyDescent="0.25">
      <c r="A25" s="5"/>
      <c r="B25" s="5"/>
      <c r="C25" s="6" t="s">
        <v>73</v>
      </c>
      <c r="D25" s="5"/>
      <c r="E25" s="5"/>
      <c r="F25" s="34"/>
      <c r="G25" s="35"/>
      <c r="H25" s="5"/>
      <c r="I25" s="5"/>
      <c r="J25" s="5"/>
      <c r="K25" s="5"/>
      <c r="L25" s="5"/>
      <c r="M25" s="5"/>
      <c r="N25" s="5"/>
      <c r="O25" s="5"/>
      <c r="P25" s="36"/>
    </row>
    <row r="26" spans="1:16" x14ac:dyDescent="0.25">
      <c r="A26" s="5"/>
      <c r="B26" s="5"/>
      <c r="C26" s="37" t="s">
        <v>74</v>
      </c>
      <c r="D26" s="38"/>
      <c r="E26" s="38"/>
      <c r="F26" s="38"/>
      <c r="G26" s="38"/>
      <c r="H26" s="38"/>
      <c r="I26" s="38"/>
      <c r="J26" s="38"/>
      <c r="K26" s="38"/>
      <c r="L26" s="38"/>
      <c r="M26" s="38"/>
      <c r="N26" s="38"/>
      <c r="O26" s="38"/>
      <c r="P26" s="39"/>
    </row>
    <row r="27" spans="1:16" x14ac:dyDescent="0.25">
      <c r="A27" s="5"/>
      <c r="B27" s="5"/>
      <c r="C27" s="6" t="s">
        <v>75</v>
      </c>
      <c r="D27" s="5"/>
      <c r="E27" s="5"/>
      <c r="F27" s="40"/>
      <c r="G27" s="35"/>
      <c r="H27" s="5"/>
      <c r="I27" s="5"/>
      <c r="J27" s="5"/>
      <c r="K27" s="5"/>
      <c r="L27" s="5"/>
      <c r="M27" s="5"/>
      <c r="N27" s="5"/>
      <c r="O27" s="5"/>
      <c r="P27" s="36"/>
    </row>
    <row r="28" spans="1:16" x14ac:dyDescent="0.25">
      <c r="A28" s="5"/>
      <c r="B28" s="5"/>
      <c r="C28" s="6" t="s">
        <v>76</v>
      </c>
      <c r="D28" s="5"/>
      <c r="E28" s="5"/>
      <c r="F28" s="40"/>
      <c r="G28" s="35"/>
      <c r="H28" s="5"/>
      <c r="I28" s="5"/>
      <c r="J28" s="5"/>
      <c r="K28" s="5"/>
      <c r="L28" s="5"/>
      <c r="M28" s="5"/>
      <c r="N28" s="5"/>
      <c r="O28" s="5"/>
      <c r="P28" s="36"/>
    </row>
    <row r="29" spans="1:16" x14ac:dyDescent="0.25">
      <c r="A29" s="5"/>
      <c r="B29" s="5"/>
      <c r="C29" s="37" t="s">
        <v>77</v>
      </c>
      <c r="D29" s="38"/>
      <c r="E29" s="38"/>
      <c r="F29" s="38"/>
      <c r="G29" s="38"/>
      <c r="H29" s="38"/>
      <c r="I29" s="38"/>
      <c r="J29" s="38"/>
      <c r="K29" s="38"/>
      <c r="L29" s="38"/>
      <c r="M29" s="38"/>
      <c r="N29" s="38"/>
      <c r="O29" s="38"/>
      <c r="P29" s="39"/>
    </row>
    <row r="30" spans="1:16" x14ac:dyDescent="0.25">
      <c r="A30" s="5"/>
      <c r="B30" s="5"/>
      <c r="C30" s="6" t="s">
        <v>78</v>
      </c>
      <c r="D30" s="5"/>
      <c r="E30" s="5"/>
      <c r="F30" s="40"/>
      <c r="G30" s="35"/>
      <c r="H30" s="5"/>
      <c r="I30" s="5"/>
      <c r="J30" s="5"/>
      <c r="K30" s="5"/>
      <c r="L30" s="5"/>
      <c r="M30" s="5"/>
      <c r="N30" s="5"/>
      <c r="O30" s="5"/>
      <c r="P30" s="36"/>
    </row>
    <row r="31" spans="1:16" x14ac:dyDescent="0.25">
      <c r="A31" s="5"/>
      <c r="B31" s="5"/>
      <c r="C31" s="37" t="s">
        <v>79</v>
      </c>
      <c r="D31" s="38"/>
      <c r="E31" s="38"/>
      <c r="F31" s="38"/>
      <c r="G31" s="38"/>
      <c r="H31" s="38"/>
      <c r="I31" s="38"/>
      <c r="J31" s="38"/>
      <c r="K31" s="38"/>
      <c r="L31" s="38"/>
      <c r="M31" s="38"/>
      <c r="N31" s="38"/>
      <c r="O31" s="38"/>
      <c r="P31" s="39"/>
    </row>
    <row r="33" spans="3:16" ht="43.5" customHeight="1" x14ac:dyDescent="0.25">
      <c r="C33" s="114" t="s">
        <v>166</v>
      </c>
      <c r="D33" s="114"/>
      <c r="E33" s="114"/>
      <c r="F33" s="114"/>
      <c r="G33" s="114"/>
      <c r="H33" s="114"/>
      <c r="I33" s="114"/>
      <c r="J33" s="114"/>
      <c r="K33" s="114"/>
      <c r="L33" s="114"/>
      <c r="M33" s="114"/>
      <c r="N33" s="114"/>
      <c r="O33" s="114"/>
      <c r="P33" s="114"/>
    </row>
  </sheetData>
  <mergeCells count="16">
    <mergeCell ref="A1:P1"/>
    <mergeCell ref="B3:P3"/>
    <mergeCell ref="C33:P33"/>
    <mergeCell ref="D11:N11"/>
    <mergeCell ref="A6:P6"/>
    <mergeCell ref="D8:N8"/>
    <mergeCell ref="D9:N9"/>
    <mergeCell ref="D10:N10"/>
    <mergeCell ref="L15:P15"/>
    <mergeCell ref="A24:K24"/>
    <mergeCell ref="A15:A16"/>
    <mergeCell ref="B15:B16"/>
    <mergeCell ref="C15:C16"/>
    <mergeCell ref="D15:D16"/>
    <mergeCell ref="E15:E16"/>
    <mergeCell ref="F15:K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12</vt:i4>
      </vt:variant>
    </vt:vector>
  </HeadingPairs>
  <TitlesOfParts>
    <vt:vector size="12" baseType="lpstr">
      <vt:lpstr>Kopsavilkums</vt:lpstr>
      <vt:lpstr>1.Loka iela 4</vt:lpstr>
      <vt:lpstr>2.Mālkalnes pr. 30</vt:lpstr>
      <vt:lpstr>3.Mālkalnes pr. 34</vt:lpstr>
      <vt:lpstr>4. Strazdu iela 1</vt:lpstr>
      <vt:lpstr>5. Tīnūžu iela 13</vt:lpstr>
      <vt:lpstr>6. Tīnūž iela 15</vt:lpstr>
      <vt:lpstr>7. Tīnūžu iela 9</vt:lpstr>
      <vt:lpstr>8. Turkalnes iela 3</vt:lpstr>
      <vt:lpstr>9. Upes pr. 22</vt:lpstr>
      <vt:lpstr>10. Turkalnes iela 5</vt:lpstr>
      <vt:lpstr>11. Bērzu aleja 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Lolita Romaņenko</dc:creator>
  <cp:lastModifiedBy>Lolita Romaņenko</cp:lastModifiedBy>
  <dcterms:created xsi:type="dcterms:W3CDTF">2026-07-22T17:06:22Z</dcterms:created>
  <dcterms:modified xsi:type="dcterms:W3CDTF">2026-07-24T07:06:13Z</dcterms:modified>
</cp:coreProperties>
</file>