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ārīte Akmentiņa\Nextcloud\Iepirkumi kopmape\ĀNP Iepirkumi 2026\2026_114 Drukato macibu lidzeklu piegade Carnikavas vidusskolai\3. protokols - atb.uz jaut_grozijumi_04.08.2026\Dokumentacija_grozijumi\"/>
    </mc:Choice>
  </mc:AlternateContent>
  <xr:revisionPtr revIDLastSave="0" documentId="13_ncr:1_{FB178B66-6F2A-4B1D-854F-226DBE381335}" xr6:coauthVersionLast="47" xr6:coauthVersionMax="47" xr10:uidLastSave="{00000000-0000-0000-0000-000000000000}"/>
  <bookViews>
    <workbookView xWindow="-120" yWindow="-120" windowWidth="29040" windowHeight="15720" xr2:uid="{AE7D1E4B-E083-40E5-A6D4-54434307378A}"/>
  </bookViews>
  <sheets>
    <sheet name="1. d_Zvaigzne ABC_groz.04.08." sheetId="8" r:id="rId1"/>
    <sheet name="2.d_Skolas Vārds" sheetId="4" r:id="rId2"/>
    <sheet name="3.d_RaKa" sheetId="10" r:id="rId3"/>
    <sheet name="4.d_Krisostomus Latvija" sheetId="11" r:id="rId4"/>
    <sheet name="5.d_Lielvārds" sheetId="6" r:id="rId5"/>
    <sheet name="6.d_Klett Latvija" sheetId="7" r:id="rId6"/>
    <sheet name="7.d_Hachette Books" sheetId="15" r:id="rId7"/>
    <sheet name="8.d_RETORIKA A" sheetId="9" r:id="rId8"/>
    <sheet name="9.d_Hueber Verlag" sheetId="12" r:id="rId9"/>
    <sheet name="10. Oxford University Press" sheetId="13" r:id="rId10"/>
    <sheet name="11. Clé International" sheetId="14" r:id="rId11"/>
  </sheets>
  <definedNames>
    <definedName name="_xlnm.Print_Area" localSheetId="0">'1. d_Zvaigzne ABC_groz.04.08.'!$B$1:$K$34</definedName>
    <definedName name="_xlnm.Print_Area" localSheetId="9">'10. Oxford University Press'!$B$1:$K$23</definedName>
    <definedName name="_xlnm.Print_Area" localSheetId="10">'11. Clé International'!$B$1:$K$18</definedName>
    <definedName name="_xlnm.Print_Area" localSheetId="1">'2.d_Skolas Vārds'!$B$1:$K$41</definedName>
    <definedName name="_xlnm.Print_Area" localSheetId="2">'3.d_RaKa'!$B$1:$K$16</definedName>
    <definedName name="_xlnm.Print_Area" localSheetId="3">'4.d_Krisostomus Latvija'!$B$1:$K$18</definedName>
    <definedName name="_xlnm.Print_Area" localSheetId="4">'5.d_Lielvārds'!$B$1:$K$19</definedName>
    <definedName name="_xlnm.Print_Area" localSheetId="5">'6.d_Klett Latvija'!$B$1:$K$26</definedName>
    <definedName name="_xlnm.Print_Area" localSheetId="6">'7.d_Hachette Books'!$B$1:$K$17</definedName>
    <definedName name="_xlnm.Print_Area" localSheetId="7">'8.d_RETORIKA A'!$B$1:$K$22</definedName>
    <definedName name="_xlnm.Print_Area" localSheetId="8">'9.d_Hueber Verlag'!$B$1:$K$22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0" i="15" l="1"/>
  <c r="I25" i="4"/>
  <c r="I26" i="4"/>
  <c r="I27" i="4"/>
  <c r="I28" i="4"/>
  <c r="I29" i="4"/>
  <c r="I30" i="4"/>
  <c r="I31" i="4"/>
  <c r="I32" i="4"/>
  <c r="I33" i="4"/>
  <c r="I34" i="4"/>
  <c r="I35" i="4"/>
  <c r="I13" i="4"/>
  <c r="I14" i="4"/>
  <c r="I15" i="4"/>
  <c r="I16" i="4"/>
  <c r="I17" i="4"/>
  <c r="I18" i="4"/>
  <c r="I19" i="4"/>
  <c r="I20" i="4"/>
  <c r="I29" i="8"/>
  <c r="I13" i="8"/>
  <c r="I14" i="8"/>
  <c r="I15" i="8"/>
  <c r="I16" i="8"/>
  <c r="K10" i="8" s="1"/>
  <c r="I17" i="8"/>
  <c r="I18" i="8"/>
  <c r="I19" i="8"/>
  <c r="I20" i="8"/>
  <c r="I21" i="8"/>
  <c r="I22" i="8"/>
  <c r="I24" i="8"/>
  <c r="I25" i="8"/>
  <c r="I26" i="8"/>
  <c r="I11" i="8"/>
  <c r="K15" i="14"/>
  <c r="K20" i="13"/>
  <c r="K19" i="12"/>
  <c r="K19" i="9"/>
  <c r="K23" i="7"/>
  <c r="I11" i="15"/>
  <c r="I12" i="15"/>
  <c r="I13" i="14"/>
  <c r="I11" i="14"/>
  <c r="K10" i="14" s="1"/>
  <c r="K10" i="13"/>
  <c r="I17" i="13"/>
  <c r="I16" i="13"/>
  <c r="I15" i="13"/>
  <c r="I18" i="13"/>
  <c r="I14" i="13"/>
  <c r="I12" i="13"/>
  <c r="I11" i="13"/>
  <c r="I17" i="12"/>
  <c r="I16" i="12"/>
  <c r="I15" i="12"/>
  <c r="I14" i="12"/>
  <c r="I13" i="12"/>
  <c r="K12" i="12" s="1"/>
  <c r="I11" i="12"/>
  <c r="I13" i="11"/>
  <c r="I12" i="11"/>
  <c r="I11" i="11"/>
  <c r="I11" i="10"/>
  <c r="I17" i="9"/>
  <c r="I16" i="9"/>
  <c r="I15" i="9"/>
  <c r="I13" i="9"/>
  <c r="I12" i="9"/>
  <c r="I11" i="9"/>
  <c r="K28" i="8"/>
  <c r="I12" i="8"/>
  <c r="I21" i="7"/>
  <c r="I20" i="7"/>
  <c r="I19" i="7"/>
  <c r="I18" i="7"/>
  <c r="I17" i="7"/>
  <c r="I16" i="7"/>
  <c r="I15" i="7"/>
  <c r="I14" i="7"/>
  <c r="I13" i="7"/>
  <c r="I11" i="7"/>
  <c r="K10" i="7" s="1"/>
  <c r="I14" i="6"/>
  <c r="I13" i="6"/>
  <c r="I12" i="6"/>
  <c r="I11" i="6"/>
  <c r="I23" i="4"/>
  <c r="I12" i="4"/>
  <c r="I11" i="4"/>
  <c r="I36" i="4"/>
  <c r="I24" i="4"/>
  <c r="I21" i="4"/>
  <c r="K14" i="9" l="1"/>
  <c r="K12" i="7"/>
  <c r="K10" i="6"/>
  <c r="K10" i="11"/>
  <c r="K12" i="14"/>
  <c r="K13" i="13"/>
  <c r="K10" i="12"/>
  <c r="K10" i="10"/>
  <c r="K10" i="9"/>
  <c r="K31" i="8"/>
  <c r="K22" i="4"/>
  <c r="K10" i="4"/>
  <c r="K38" i="4" s="1"/>
</calcChain>
</file>

<file path=xl/sharedStrings.xml><?xml version="1.0" encoding="utf-8"?>
<sst xmlns="http://schemas.openxmlformats.org/spreadsheetml/2006/main" count="566" uniqueCount="205">
  <si>
    <t>Izdevniecība</t>
  </si>
  <si>
    <t>Nr.p.k</t>
  </si>
  <si>
    <t>Zvaigzne ABC</t>
  </si>
  <si>
    <t>Skaits</t>
  </si>
  <si>
    <t>Skolas Vārds</t>
  </si>
  <si>
    <t>Mācību līdzekļa nosaukums</t>
  </si>
  <si>
    <t>Autors</t>
  </si>
  <si>
    <t>Izdošanas gads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</si>
  <si>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</si>
  <si>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</si>
  <si>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</si>
  <si>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</si>
  <si>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</si>
  <si>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</si>
  <si>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</si>
  <si>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</si>
  <si>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</si>
  <si>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</si>
  <si>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</si>
  <si>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Matemātika. Mācību grāmata 3.klasei, 1.daļa.</t>
  </si>
  <si>
    <t>Matemātika. Mācību grāmata 3.klasei, 2.daļa.</t>
  </si>
  <si>
    <t>Latviešu valoda. Mācību grātama 3.klasei, 1.daļa.</t>
  </si>
  <si>
    <t>Latviešu valoda. Mācību grātama 3.klasei, 2.daļa.</t>
  </si>
  <si>
    <t>Latviešu valoda. Mācību grātama 4.klasei, 1.daļa.</t>
  </si>
  <si>
    <t>Latviešu valoda. Mācību grātama 4.klasei, 2.daļa.</t>
  </si>
  <si>
    <t>Latviešu valoda. Mācību grātama 5.klasei, 1.daļa.</t>
  </si>
  <si>
    <t>Latviešu valoda. Mācību grātama 5.klasei, 2.daļa.</t>
  </si>
  <si>
    <t>Latviešu valoda. Mācību grātama 6.klasei, 1.daļa.</t>
  </si>
  <si>
    <t>Latviešu valoda. Mācību grātama 6.klasei, 2.daļa.</t>
  </si>
  <si>
    <t>S. Ābelīte, E. Pujate-Žaime, I. Zeltiņa-Skujiņa</t>
  </si>
  <si>
    <t>S. Ābelīte, E. Pujate-Žaime</t>
  </si>
  <si>
    <t>D. Muižule, V. Ramāne</t>
  </si>
  <si>
    <t>L. Ādamsone</t>
  </si>
  <si>
    <t>I. Strēlniece, S. Stubure, V. Ramāne</t>
  </si>
  <si>
    <t>I. Strēlniece, S. Stubure</t>
  </si>
  <si>
    <t>D. Muižule, A. Sika, V. Skudra</t>
  </si>
  <si>
    <t>Dabaszinības. Macību grāmata 3.klasei</t>
  </si>
  <si>
    <t>D. Gaigale, I. Jurgena, D. Kalniņa, L. Korna, K. Veide</t>
  </si>
  <si>
    <t>par 1 (vienu) vienību</t>
  </si>
  <si>
    <t>par visām vienībām</t>
  </si>
  <si>
    <t xml:space="preserve"> 2. Darba burtnīcas</t>
  </si>
  <si>
    <t xml:space="preserve"> 1. Mācību grāmatas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</si>
  <si>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</si>
  <si>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</si>
  <si>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</si>
  <si>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</si>
  <si>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</si>
  <si>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</si>
  <si>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</si>
  <si>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</si>
  <si>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</si>
  <si>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</si>
  <si>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</si>
  <si>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</si>
  <si>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2.13</t>
  </si>
  <si>
    <t>2.14</t>
  </si>
  <si>
    <t>Dabaszinības. Darba burtnīca 3.klasei</t>
  </si>
  <si>
    <t>Latviešu valoda. Darba burtnīca 1.klasei, 1.daļa.</t>
  </si>
  <si>
    <t>Latviešu valoda. Darba burtnīca 1.klasei, 2.daļa.</t>
  </si>
  <si>
    <t>Latviešu valoda. Darba burtnīca 2.klasei, 2.daļa.</t>
  </si>
  <si>
    <t>Latviešu valoda. Darba burtnīca 4.klasei, 1.daļa.</t>
  </si>
  <si>
    <t>Latviešu valoda. Darba burtnīca 4.klasei, 2.daļa.</t>
  </si>
  <si>
    <t>Latviešu valoda. Darba burtnīca 5.klasei, 1.daļa.</t>
  </si>
  <si>
    <t>Latviešu valoda. Darba burtnīca 5.klasei, 2.daļa.</t>
  </si>
  <si>
    <t>Latviešu valoda. Darba burtnīca 6.klasei, 2.daļa.</t>
  </si>
  <si>
    <t>Latviešu valoda. Darba burtnīca 6.klasei, 1.daļa.</t>
  </si>
  <si>
    <t>Matemātika. Darba burtnīca 1.klasei, 1.daļa</t>
  </si>
  <si>
    <t>Matemātika. Darba burtnīca 1.klasei, 2.daļa</t>
  </si>
  <si>
    <t>Matemātika. Darba burtnīca 2.klasei, 1.daļa</t>
  </si>
  <si>
    <t>Matemātika. Darba burtnīca 2.klasei, 2.daļa</t>
  </si>
  <si>
    <t>Preču cenās ir iekļautas visas ar līguma izpildi saistītās izmaksas, tostarp, bet ne tikai – preču sagādes, piegādes, u.c. izmaksas.</t>
  </si>
  <si>
    <t>Piezīmes:</t>
  </si>
  <si>
    <r>
      <t xml:space="preserve">Predentents aizpilda </t>
    </r>
    <r>
      <rPr>
        <sz val="12"/>
        <color theme="0" tint="-0.249977111117893"/>
        <rFont val="Times New Roman"/>
        <family val="1"/>
      </rPr>
      <t>pelēkās</t>
    </r>
    <r>
      <rPr>
        <sz val="12"/>
        <color theme="0" tint="-0.14999847407452621"/>
        <rFont val="Times New Roman"/>
        <family val="1"/>
      </rPr>
      <t xml:space="preserve"> </t>
    </r>
    <r>
      <rPr>
        <sz val="12"/>
        <color theme="1"/>
        <rFont val="Times New Roman"/>
        <family val="1"/>
      </rPr>
      <t>šūnas.</t>
    </r>
  </si>
  <si>
    <t>Tehniskā specifikācijas sagatavošanas datums: 27.06.2026.</t>
  </si>
  <si>
    <t>A. Vilnīte, I. Brigmane-Briģe, L. Ādamsone</t>
  </si>
  <si>
    <t>S. Ungure, I. Lukaševiča</t>
  </si>
  <si>
    <t>R. Skuja, S.Atmata</t>
  </si>
  <si>
    <t>I. Kūla-Zīle</t>
  </si>
  <si>
    <t>Dabaszinības 3.klasei. Mācību grāmata.</t>
  </si>
  <si>
    <t>G. Ansone, M. Gribuste, V. Laizāns, I. Vilks</t>
  </si>
  <si>
    <t>Dabaszinības 6.klasei. Mācību grāmata.</t>
  </si>
  <si>
    <t>I. Vilks, G. Ansone, M. Gribuste</t>
  </si>
  <si>
    <t>Lielvārds</t>
  </si>
  <si>
    <t>Matemātika vidusskolai. Sinusa un kosinusa funkcijas</t>
  </si>
  <si>
    <t>I. France, E. Jaunzeme, L. Purgaile, E. Slokenberga</t>
  </si>
  <si>
    <t>Matemātika vidusskolai. Trigonometriskās izteiksmes un vienādojumi</t>
  </si>
  <si>
    <t>Klett Latvija</t>
  </si>
  <si>
    <t>S. Fleer, T. Mayr-Sieber, P. Rusch, B. Schwieger</t>
  </si>
  <si>
    <t>Darba burtnīca "Logo! 1". Vācu valoda pamatskolai.</t>
  </si>
  <si>
    <t>Mācību grāmata "Logo! 1". Vācu valoda pamatskolai</t>
  </si>
  <si>
    <t>D. Shaw, M. Ormerod</t>
  </si>
  <si>
    <t>G. Holley, K. Pickering</t>
  </si>
  <si>
    <t>Rakstāmgrāmata "Get Involved! 2", 2.daļa. Angļu valoda pamatskolai.</t>
  </si>
  <si>
    <t>Rakstāmgrāmata "Get Involved! 2", 1.daļa. Angļu valoda pamatskolai.</t>
  </si>
  <si>
    <t>Rakstāmgrāmata "Get Involved! 1", 2.daļa. Angļu valoda pamatskolai.</t>
  </si>
  <si>
    <t>Rakstāmgrāmata "Get Involved! 1", 1.daļa. Angļu valoda pamatskolai.</t>
  </si>
  <si>
    <t>Rakstāmgrāmata "Curious Kids 2", 2.daļa. Angļu valoda sākumskolai.</t>
  </si>
  <si>
    <t>Rakstāmgrāmata "Curious Kids 2", 1.daļa. Angļu valoda sākumskolai.</t>
  </si>
  <si>
    <t>Rakstāmgrāmata "Curious Kids 1", 2.daļa. Angļu valoda sākumskolai.</t>
  </si>
  <si>
    <t>Rakstāmgrāmata "Curious Kids 1", 1.daļa. Angļu valoda sākumskolai.</t>
  </si>
  <si>
    <t>G. Holley, K. Pickering, A. Paramour, E. Heyderman</t>
  </si>
  <si>
    <t>L. Sausiņa</t>
  </si>
  <si>
    <t>G. Šustere, D. Markota</t>
  </si>
  <si>
    <t>I. Dalbiņa</t>
  </si>
  <si>
    <t>D. Štokmane</t>
  </si>
  <si>
    <t>I. Vīduša</t>
  </si>
  <si>
    <t>Programma. Latviešu valoda 8. klasei.</t>
  </si>
  <si>
    <t xml:space="preserve">Latviešu valoda vidusskolai (I). Optimālais līmenis. Mācību grāmata. </t>
  </si>
  <si>
    <t>A. Vanaga, I. Urbanoviča, R. Šūpola, S. Sprudzāne</t>
  </si>
  <si>
    <t>I. Strēle, J. Strēlis</t>
  </si>
  <si>
    <t>I. Vīduša, D. Štokmane</t>
  </si>
  <si>
    <t>Vingrinājumu un testu burtnīca latviešu valodā 8.–9. klasei.</t>
  </si>
  <si>
    <t>E. Vaska, I. Vīksna</t>
  </si>
  <si>
    <t xml:space="preserve">Latviešu valoda 8.klasei. Mācību grāmata. </t>
  </si>
  <si>
    <t xml:space="preserve">Latviešu valoda 7.klasei. Mācību grāmata. </t>
  </si>
  <si>
    <t xml:space="preserve">Latviešu valoda 6.klasei. Mācību grāmata. </t>
  </si>
  <si>
    <t xml:space="preserve">Ģeogrāfija 7.klasei. Mācību grāmata. </t>
  </si>
  <si>
    <t xml:space="preserve">Bioloģija 7.klasei. Mācību grāmata. </t>
  </si>
  <si>
    <t xml:space="preserve">Literatūra 6.klasei, 1.mācību grāmata. </t>
  </si>
  <si>
    <t xml:space="preserve">Literatūra 6.klasei, 2.mācību grāmata. </t>
  </si>
  <si>
    <t xml:space="preserve">Literatūra 7.klasei, 1.mācību grāmata. </t>
  </si>
  <si>
    <t xml:space="preserve">Literatūra 7.klasei, 2.mācību grāmata. </t>
  </si>
  <si>
    <t>Matemātika 6.klasei. 1.daļa. Mācību grāmata.</t>
  </si>
  <si>
    <t>Matemātika 6.klasei. 2.daļa. Mācību grāmata.</t>
  </si>
  <si>
    <t>Matemātika 7.klasei. 1.daļa. Mācību grāmata.</t>
  </si>
  <si>
    <t>Matemātika 7.klasei. 2.daļa. Mācību grāmata.</t>
  </si>
  <si>
    <t>S. Januma</t>
  </si>
  <si>
    <t>J. Mencis (jun.), A. Kumerdanka</t>
  </si>
  <si>
    <t>Matemātika 9.klasei. 1.daļa. Mācību grāmata.</t>
  </si>
  <si>
    <t>Matemātika 9.klasei. 2.daļa. Mācību grāmata.</t>
  </si>
  <si>
    <t>B. Āboltiņa, S. Januma</t>
  </si>
  <si>
    <t>S. Brasnujeva, S. Lāce</t>
  </si>
  <si>
    <t>Просто по-русски. Darba burtnīca 7.klasei.</t>
  </si>
  <si>
    <t>Просто по-русски. Darba burtnīca 8.klasei.</t>
  </si>
  <si>
    <t>Просто по-русски. Darba burtnīca 9.klasei.</t>
  </si>
  <si>
    <t>Просто по-русски. Mācību grāmata 8.klasei.</t>
  </si>
  <si>
    <t>E. Arhangeļska</t>
  </si>
  <si>
    <t>S. Brasnujeva,  S. Lāce</t>
  </si>
  <si>
    <t>Просто по-русски. Mācību grāmata 9.klasei.</t>
  </si>
  <si>
    <t>Просто по-русски. Pārbaudes darbi. 9.klase.</t>
  </si>
  <si>
    <t>RETORIKA A</t>
  </si>
  <si>
    <t>RaKa</t>
  </si>
  <si>
    <t>V. Purēns</t>
  </si>
  <si>
    <t>Sociālās zinības 3.klasei. Mācību grāmata.</t>
  </si>
  <si>
    <t>Krisostomus Latvija</t>
  </si>
  <si>
    <t>C. Osborne, T. Bradbury</t>
  </si>
  <si>
    <t>Exam Essentials: Cambridge B2 First Practice Tests 1 with key</t>
  </si>
  <si>
    <t>Exam Essentials: Cambridge B2 First Practice Tests 2 with key</t>
  </si>
  <si>
    <t>H. Chilton, H. Tilioune</t>
  </si>
  <si>
    <t>New Close-up C1 Advanced Student's Book + Online Practice + Student's ebook (2E content moved to Online Practice from myELT)</t>
  </si>
  <si>
    <t>A. Healen, K. Gormley</t>
  </si>
  <si>
    <t>Beste Freunde A2.2 Kursbuch.</t>
  </si>
  <si>
    <t>M. Georgiakaki, E. Graf-Riemann, A. Schümann, C. Seuthe</t>
  </si>
  <si>
    <t>Beste Freunde A2.1 Arbeitsbuch.</t>
  </si>
  <si>
    <t>M. Georgiakaki, A. Schümann, C. Seuthe</t>
  </si>
  <si>
    <t xml:space="preserve">	Hueber Verlag</t>
  </si>
  <si>
    <t>Beste Freunde A2.2 Arbeitsbuch.</t>
  </si>
  <si>
    <t>Beste Freunde B1.1 Arbeitsbuch.</t>
  </si>
  <si>
    <t>Schritte International NEU 1 (A1.1) Kursbuch + Arbeitsbuch + Audios online</t>
  </si>
  <si>
    <t>D. Niebich</t>
  </si>
  <si>
    <t>Schritte International NEU 2 (A1.2) Kursbuch + Arbeitsbuch + Audios online</t>
  </si>
  <si>
    <t>D. Niebisch, A. Pude</t>
  </si>
  <si>
    <t>Oxford University Press</t>
  </si>
  <si>
    <t>J. Bowell, P. Kelly</t>
  </si>
  <si>
    <t>A. Begg</t>
  </si>
  <si>
    <t>Beehive 3 WBk.</t>
  </si>
  <si>
    <t>Life Vision Intermediate SBk + Online Practice.</t>
  </si>
  <si>
    <t>Life Vision Intermediate Teacher's Guide with Digital Pack.</t>
  </si>
  <si>
    <t>Beehive 4 WBk.</t>
  </si>
  <si>
    <t>K. Foufouti</t>
  </si>
  <si>
    <t>J. Finnis</t>
  </si>
  <si>
    <t>Life Vision Pre-Intermediate WBk.</t>
  </si>
  <si>
    <t>H. Halliwell, T. Johannsen, S. Walker</t>
  </si>
  <si>
    <t>Life Vision Intermediate WBk.</t>
  </si>
  <si>
    <t>N. Wood, L. White</t>
  </si>
  <si>
    <t>Life Vision Upper-Intermediate WBk.</t>
  </si>
  <si>
    <t>R. Godfrey, V. Butt</t>
  </si>
  <si>
    <t>Clé International</t>
  </si>
  <si>
    <t>J'aime 2 (A2.1) - Livre de l'eleve.</t>
  </si>
  <si>
    <t>A. Ndata</t>
  </si>
  <si>
    <t>J'aime 2 (A2.1) - Cahier d'activites</t>
  </si>
  <si>
    <t>Hachette Books</t>
  </si>
  <si>
    <t>Mon alter ego 1 Cahier d"activites.</t>
  </si>
  <si>
    <t>H. Livre, M. Waendendries</t>
  </si>
  <si>
    <t>Sesame 2 Cahier d'activites</t>
  </si>
  <si>
    <t>H. Denisott, M. Capouet</t>
  </si>
  <si>
    <t>"Drukāto mācību līdzekļu piegāde Carnikavas vidusskolai"</t>
  </si>
  <si>
    <t>ID Nr. ĀNP 2026/114</t>
  </si>
  <si>
    <t>Tehniskā specifikācija/ Tehniskais un finanšu piedāvājums</t>
  </si>
  <si>
    <r>
      <t xml:space="preserve">Iepirkuma 1. daļa - </t>
    </r>
    <r>
      <rPr>
        <b/>
        <i/>
        <sz val="12"/>
        <color theme="1"/>
        <rFont val="Times"/>
        <family val="1"/>
      </rPr>
      <t>Zvaigzne ABC</t>
    </r>
    <r>
      <rPr>
        <b/>
        <sz val="12"/>
        <color theme="1"/>
        <rFont val="Times"/>
        <family val="1"/>
      </rPr>
      <t xml:space="preserve"> drukātie mācību līdzekļi</t>
    </r>
  </si>
  <si>
    <r>
      <t xml:space="preserve">Iepirkuma 2. daļa - </t>
    </r>
    <r>
      <rPr>
        <b/>
        <i/>
        <sz val="12"/>
        <color theme="1"/>
        <rFont val="Times New Roman"/>
        <family val="1"/>
        <charset val="186"/>
      </rPr>
      <t xml:space="preserve"> Skolas Vārds</t>
    </r>
    <r>
      <rPr>
        <b/>
        <sz val="12"/>
        <color theme="1"/>
        <rFont val="Times New Roman"/>
        <family val="1"/>
      </rPr>
      <t xml:space="preserve"> drukātie mācību līdzekļi</t>
    </r>
  </si>
  <si>
    <r>
      <t xml:space="preserve">Iepirkuma 3. daļa - </t>
    </r>
    <r>
      <rPr>
        <b/>
        <i/>
        <sz val="12"/>
        <color theme="1"/>
        <rFont val="Times"/>
        <family val="1"/>
      </rPr>
      <t>RaKa</t>
    </r>
    <r>
      <rPr>
        <b/>
        <sz val="12"/>
        <color theme="1"/>
        <rFont val="Times"/>
        <family val="1"/>
      </rPr>
      <t xml:space="preserve"> drukātie mācību līdzekļi</t>
    </r>
  </si>
  <si>
    <r>
      <t xml:space="preserve">Iepirkuma 4. daļa -  </t>
    </r>
    <r>
      <rPr>
        <b/>
        <i/>
        <sz val="12"/>
        <color theme="1"/>
        <rFont val="Times"/>
        <family val="1"/>
      </rPr>
      <t>Krisostomus Latvija</t>
    </r>
    <r>
      <rPr>
        <b/>
        <sz val="12"/>
        <color theme="1"/>
        <rFont val="Times"/>
        <family val="1"/>
      </rPr>
      <t xml:space="preserve"> drukātie mācību līdzekļi</t>
    </r>
  </si>
  <si>
    <r>
      <t xml:space="preserve">Iepirkuma 5. daļa -  </t>
    </r>
    <r>
      <rPr>
        <b/>
        <i/>
        <sz val="12"/>
        <color theme="1"/>
        <rFont val="Times"/>
        <family val="1"/>
      </rPr>
      <t>Lielvārds</t>
    </r>
    <r>
      <rPr>
        <b/>
        <sz val="12"/>
        <color theme="1"/>
        <rFont val="Times"/>
        <family val="1"/>
      </rPr>
      <t xml:space="preserve"> drukātie mācību līdzekļi</t>
    </r>
  </si>
  <si>
    <r>
      <t xml:space="preserve">Iepirkuma 6. daļa -  </t>
    </r>
    <r>
      <rPr>
        <b/>
        <i/>
        <sz val="12"/>
        <color theme="1"/>
        <rFont val="Times"/>
        <family val="1"/>
      </rPr>
      <t>Klett Latvija</t>
    </r>
    <r>
      <rPr>
        <b/>
        <sz val="12"/>
        <color theme="1"/>
        <rFont val="Times"/>
        <family val="1"/>
      </rPr>
      <t xml:space="preserve"> drukātie mācību līdzekļi</t>
    </r>
  </si>
  <si>
    <r>
      <t xml:space="preserve">Iepirkuma 7. daļa -  </t>
    </r>
    <r>
      <rPr>
        <b/>
        <i/>
        <sz val="12"/>
        <color theme="1"/>
        <rFont val="Times"/>
        <family val="1"/>
      </rPr>
      <t>Hachette Books</t>
    </r>
    <r>
      <rPr>
        <b/>
        <sz val="12"/>
        <color theme="1"/>
        <rFont val="Times"/>
        <family val="1"/>
      </rPr>
      <t xml:space="preserve"> drukātie mācību līdzekļi</t>
    </r>
  </si>
  <si>
    <r>
      <t xml:space="preserve">Iepirkuma 8. daļa -  </t>
    </r>
    <r>
      <rPr>
        <b/>
        <i/>
        <sz val="12"/>
        <color theme="1"/>
        <rFont val="Times"/>
        <family val="1"/>
      </rPr>
      <t>RETORIKA A</t>
    </r>
    <r>
      <rPr>
        <b/>
        <sz val="12"/>
        <color theme="1"/>
        <rFont val="Times"/>
        <family val="1"/>
      </rPr>
      <t xml:space="preserve"> drukātie mācību līdzekļi</t>
    </r>
  </si>
  <si>
    <r>
      <t xml:space="preserve">Iepirkuma 9. daļa -  </t>
    </r>
    <r>
      <rPr>
        <b/>
        <i/>
        <sz val="12"/>
        <color theme="1"/>
        <rFont val="Times"/>
        <family val="1"/>
      </rPr>
      <t>Hueber Verlag</t>
    </r>
    <r>
      <rPr>
        <b/>
        <sz val="12"/>
        <color theme="1"/>
        <rFont val="Times"/>
        <family val="1"/>
      </rPr>
      <t xml:space="preserve"> drukātie mācību līdzekļi</t>
    </r>
  </si>
  <si>
    <r>
      <t xml:space="preserve">Iepirkuma 10. daļa -  </t>
    </r>
    <r>
      <rPr>
        <b/>
        <i/>
        <sz val="12"/>
        <color theme="1"/>
        <rFont val="Times"/>
        <family val="1"/>
      </rPr>
      <t>Oxford University Press</t>
    </r>
    <r>
      <rPr>
        <b/>
        <sz val="12"/>
        <color theme="1"/>
        <rFont val="Times"/>
        <family val="1"/>
      </rPr>
      <t xml:space="preserve"> drukātie mācību līdzekļi</t>
    </r>
  </si>
  <si>
    <r>
      <t xml:space="preserve">Iepirkuma 11. daļa -  </t>
    </r>
    <r>
      <rPr>
        <b/>
        <i/>
        <sz val="12"/>
        <color theme="1"/>
        <rFont val="Times"/>
        <family val="1"/>
      </rPr>
      <t>Clé International</t>
    </r>
    <r>
      <rPr>
        <b/>
        <sz val="12"/>
        <color theme="1"/>
        <rFont val="Times"/>
        <family val="1"/>
      </rPr>
      <t xml:space="preserve"> drukātie mācību līdzekļi</t>
    </r>
  </si>
  <si>
    <r>
      <t xml:space="preserve">Cena, </t>
    </r>
    <r>
      <rPr>
        <b/>
        <i/>
        <sz val="11"/>
        <color theme="1"/>
        <rFont val="Times New Roman"/>
        <family val="1"/>
      </rPr>
      <t>euro</t>
    </r>
    <r>
      <rPr>
        <b/>
        <sz val="11"/>
        <color theme="1"/>
        <rFont val="Times New Roman"/>
        <family val="1"/>
      </rPr>
      <t xml:space="preserve"> bez PVN</t>
    </r>
  </si>
  <si>
    <r>
      <t xml:space="preserve">Kopā, </t>
    </r>
    <r>
      <rPr>
        <i/>
        <sz val="10"/>
        <color theme="1"/>
        <rFont val="Times New Roman"/>
        <family val="1"/>
      </rPr>
      <t>euro</t>
    </r>
    <r>
      <rPr>
        <sz val="10"/>
        <color theme="1"/>
        <rFont val="Times New Roman"/>
        <family val="1"/>
      </rPr>
      <t xml:space="preserve"> bez PVN:</t>
    </r>
  </si>
  <si>
    <t>KOPĀ, euro bez PVN:</t>
  </si>
  <si>
    <r>
      <t>KOPĀ,</t>
    </r>
    <r>
      <rPr>
        <b/>
        <i/>
        <sz val="10"/>
        <color theme="1"/>
        <rFont val="Calibri"/>
        <family val="2"/>
        <charset val="186"/>
        <scheme val="minor"/>
      </rPr>
      <t xml:space="preserve"> euro</t>
    </r>
    <r>
      <rPr>
        <b/>
        <sz val="10"/>
        <color theme="1"/>
        <rFont val="Calibri"/>
        <family val="2"/>
        <charset val="186"/>
        <scheme val="minor"/>
      </rPr>
      <t xml:space="preserve"> bez PVN:</t>
    </r>
  </si>
  <si>
    <r>
      <t xml:space="preserve">KOPĀ, </t>
    </r>
    <r>
      <rPr>
        <b/>
        <i/>
        <sz val="10"/>
        <color theme="1"/>
        <rFont val="Calibri"/>
        <family val="2"/>
        <charset val="186"/>
        <scheme val="minor"/>
      </rPr>
      <t>euro</t>
    </r>
    <r>
      <rPr>
        <b/>
        <sz val="10"/>
        <color theme="1"/>
        <rFont val="Calibri"/>
        <family val="2"/>
        <charset val="186"/>
        <scheme val="minor"/>
      </rPr>
      <t xml:space="preserve"> bez PVN: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</si>
</sst>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6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1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theme="1"/>
      <name val="Calibri"/>
      <family val="2"/>
      <charset val="186"/>
      <scheme val="minor"/>
    </font>
    <font>
      <sz val="10"/>
      <color rgb="FF000000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i/>
      <sz val="10"/>
      <color rgb="FF000000"/>
      <name val="Times New Roman"/>
      <family val="1"/>
    </font>
    <font>
      <sz val="10"/>
      <color rgb="FFFF0000"/>
      <name val="Calibri"/>
      <family val="2"/>
      <charset val="186"/>
      <scheme val="minor"/>
    </font>
    <font>
      <sz val="12"/>
      <color theme="1"/>
      <name val="Times New Roman"/>
      <family val="1"/>
    </font>
    <font>
      <sz val="8"/>
      <name val="Calibri"/>
      <family val="2"/>
      <charset val="186"/>
      <scheme val="minor"/>
    </font>
    <font>
      <b/>
      <i/>
      <sz val="11"/>
      <color theme="1"/>
      <name val="Times New Roman"/>
      <family val="1"/>
    </font>
    <font>
      <i/>
      <sz val="10"/>
      <color theme="1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Calibri"/>
      <family val="2"/>
      <charset val="186"/>
      <scheme val="minor"/>
    </font>
    <font>
      <sz val="12"/>
      <color theme="0" tint="-0.14999847407452621"/>
      <name val="Times New Roman"/>
      <family val="1"/>
    </font>
    <font>
      <sz val="12"/>
      <color theme="0" tint="-0.249977111117893"/>
      <name val="Times New Roman"/>
      <family val="1"/>
    </font>
    <font>
      <b/>
      <sz val="12"/>
      <color theme="1"/>
      <name val="Times New Roman"/>
      <family val="1"/>
      <charset val="186"/>
    </font>
    <font>
      <sz val="12"/>
      <color theme="1"/>
      <name val="Times"/>
      <family val="1"/>
    </font>
    <font>
      <b/>
      <sz val="12"/>
      <color theme="1"/>
      <name val="Times"/>
      <family val="1"/>
    </font>
    <font>
      <b/>
      <i/>
      <sz val="12"/>
      <color theme="1"/>
      <name val="Times"/>
      <family val="1"/>
    </font>
    <font>
      <b/>
      <i/>
      <sz val="12"/>
      <color theme="1"/>
      <name val="Times New Roman"/>
      <family val="1"/>
      <charset val="186"/>
    </font>
    <font>
      <sz val="11"/>
      <color theme="1"/>
      <name val="Times"/>
      <family val="1"/>
    </font>
    <font>
      <b/>
      <sz val="11"/>
      <color theme="1"/>
      <name val="Times"/>
      <family val="1"/>
    </font>
    <font>
      <b/>
      <sz val="10"/>
      <color theme="1"/>
      <name val="Calibri"/>
      <family val="2"/>
      <charset val="186"/>
      <scheme val="minor"/>
    </font>
    <font>
      <b/>
      <i/>
      <sz val="10"/>
      <color theme="1"/>
      <name val="Calibri"/>
      <family val="2"/>
      <charset val="186"/>
      <scheme val="minor"/>
    </font>
    <font>
      <strike/>
      <sz val="10"/>
      <color rgb="FF000000"/>
      <name val="Times New Roman"/>
      <family val="1"/>
    </font>
    <font>
      <i/>
      <strike/>
      <sz val="10"/>
      <color rgb="FF000000"/>
      <name val="Times New Roman"/>
      <family val="1"/>
    </font>
    <font>
      <strike/>
      <sz val="12"/>
      <name val="Times New Roman"/>
      <family val="1"/>
    </font>
    <font>
      <strike/>
      <sz val="12"/>
      <color theme="1"/>
      <name val="Times New Roman"/>
      <family val="1"/>
    </font>
    <font>
      <strike/>
      <sz val="10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4" fillId="0" borderId="0" xfId="0" applyFont="1" applyAlignment="1">
      <alignment horizontal="center"/>
    </xf>
    <xf numFmtId="0" fontId="7" fillId="0" borderId="5" xfId="0" applyFont="1" applyBorder="1" applyAlignment="1">
      <alignment horizontal="center" vertical="center"/>
    </xf>
    <xf numFmtId="0" fontId="6" fillId="0" borderId="0" xfId="0" applyFont="1"/>
    <xf numFmtId="0" fontId="5" fillId="0" borderId="0" xfId="0" applyFont="1"/>
    <xf numFmtId="0" fontId="12" fillId="0" borderId="0" xfId="0" applyFont="1"/>
    <xf numFmtId="2" fontId="5" fillId="0" borderId="0" xfId="0" applyNumberFormat="1" applyFont="1"/>
    <xf numFmtId="0" fontId="11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2" fontId="8" fillId="0" borderId="16" xfId="0" applyNumberFormat="1" applyFont="1" applyBorder="1" applyAlignment="1">
      <alignment horizontal="center" vertical="center" wrapText="1"/>
    </xf>
    <xf numFmtId="4" fontId="1" fillId="3" borderId="0" xfId="0" applyNumberFormat="1" applyFont="1" applyFill="1" applyAlignment="1">
      <alignment horizontal="center" vertical="center"/>
    </xf>
    <xf numFmtId="0" fontId="9" fillId="3" borderId="0" xfId="0" applyFont="1" applyFill="1" applyAlignment="1">
      <alignment horizontal="right" vertical="center"/>
    </xf>
    <xf numFmtId="2" fontId="8" fillId="4" borderId="15" xfId="0" applyNumberFormat="1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 wrapText="1"/>
    </xf>
    <xf numFmtId="0" fontId="17" fillId="0" borderId="4" xfId="0" applyFont="1" applyBorder="1" applyAlignment="1">
      <alignment horizontal="left" vertical="center" wrapText="1"/>
    </xf>
    <xf numFmtId="0" fontId="17" fillId="0" borderId="5" xfId="0" applyFont="1" applyBorder="1" applyAlignment="1">
      <alignment horizontal="left" vertical="center" wrapText="1"/>
    </xf>
    <xf numFmtId="0" fontId="13" fillId="0" borderId="9" xfId="0" applyFont="1" applyBorder="1" applyAlignment="1">
      <alignment horizontal="center" vertical="center"/>
    </xf>
    <xf numFmtId="2" fontId="13" fillId="4" borderId="11" xfId="0" applyNumberFormat="1" applyFont="1" applyFill="1" applyBorder="1" applyAlignment="1">
      <alignment horizontal="center" vertical="center"/>
    </xf>
    <xf numFmtId="2" fontId="9" fillId="0" borderId="12" xfId="0" applyNumberFormat="1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2" fontId="13" fillId="4" borderId="17" xfId="0" applyNumberFormat="1" applyFont="1" applyFill="1" applyBorder="1" applyAlignment="1">
      <alignment horizontal="center" vertical="center"/>
    </xf>
    <xf numFmtId="2" fontId="9" fillId="0" borderId="18" xfId="0" applyNumberFormat="1" applyFont="1" applyBorder="1" applyAlignment="1">
      <alignment horizontal="center" vertical="center"/>
    </xf>
    <xf numFmtId="2" fontId="13" fillId="4" borderId="15" xfId="0" applyNumberFormat="1" applyFont="1" applyFill="1" applyBorder="1" applyAlignment="1">
      <alignment horizontal="center" vertical="center"/>
    </xf>
    <xf numFmtId="2" fontId="9" fillId="0" borderId="16" xfId="0" applyNumberFormat="1" applyFont="1" applyBorder="1" applyAlignment="1">
      <alignment horizontal="center" vertical="center"/>
    </xf>
    <xf numFmtId="0" fontId="9" fillId="6" borderId="0" xfId="0" applyFont="1" applyFill="1" applyAlignment="1">
      <alignment horizontal="right" vertical="center"/>
    </xf>
    <xf numFmtId="4" fontId="1" fillId="6" borderId="0" xfId="0" applyNumberFormat="1" applyFont="1" applyFill="1" applyAlignment="1">
      <alignment horizontal="center" vertical="center"/>
    </xf>
    <xf numFmtId="4" fontId="13" fillId="4" borderId="11" xfId="0" applyNumberFormat="1" applyFont="1" applyFill="1" applyBorder="1" applyAlignment="1">
      <alignment horizontal="center" vertical="center"/>
    </xf>
    <xf numFmtId="4" fontId="13" fillId="4" borderId="17" xfId="0" applyNumberFormat="1" applyFont="1" applyFill="1" applyBorder="1" applyAlignment="1">
      <alignment horizontal="center" vertical="center"/>
    </xf>
    <xf numFmtId="4" fontId="10" fillId="0" borderId="18" xfId="0" applyNumberFormat="1" applyFont="1" applyBorder="1" applyAlignment="1">
      <alignment horizontal="center" vertical="center"/>
    </xf>
    <xf numFmtId="4" fontId="13" fillId="4" borderId="15" xfId="0" applyNumberFormat="1" applyFont="1" applyFill="1" applyBorder="1" applyAlignment="1">
      <alignment horizontal="center" vertical="center"/>
    </xf>
    <xf numFmtId="4" fontId="9" fillId="0" borderId="16" xfId="0" applyNumberFormat="1" applyFont="1" applyBorder="1" applyAlignment="1">
      <alignment horizontal="center" vertical="center"/>
    </xf>
    <xf numFmtId="4" fontId="9" fillId="0" borderId="12" xfId="0" applyNumberFormat="1" applyFont="1" applyBorder="1" applyAlignment="1">
      <alignment horizontal="center" vertical="center"/>
    </xf>
    <xf numFmtId="0" fontId="9" fillId="6" borderId="5" xfId="0" applyFont="1" applyFill="1" applyBorder="1" applyAlignment="1">
      <alignment horizontal="center" vertical="center"/>
    </xf>
    <xf numFmtId="0" fontId="17" fillId="0" borderId="5" xfId="0" applyFont="1" applyBorder="1" applyAlignment="1">
      <alignment horizontal="left" vertical="center"/>
    </xf>
    <xf numFmtId="0" fontId="13" fillId="0" borderId="5" xfId="0" applyFont="1" applyBorder="1" applyAlignment="1">
      <alignment horizontal="left" vertical="center"/>
    </xf>
    <xf numFmtId="0" fontId="19" fillId="0" borderId="0" xfId="0" applyFont="1"/>
    <xf numFmtId="0" fontId="19" fillId="0" borderId="0" xfId="0" applyFont="1" applyAlignment="1">
      <alignment vertical="top" wrapText="1"/>
    </xf>
    <xf numFmtId="0" fontId="18" fillId="0" borderId="0" xfId="0" applyFont="1" applyAlignment="1">
      <alignment horizontal="left"/>
    </xf>
    <xf numFmtId="0" fontId="13" fillId="0" borderId="5" xfId="0" applyFont="1" applyBorder="1" applyAlignment="1">
      <alignment horizontal="left" vertical="center" wrapText="1"/>
    </xf>
    <xf numFmtId="4" fontId="10" fillId="0" borderId="16" xfId="0" applyNumberFormat="1" applyFont="1" applyBorder="1" applyAlignment="1">
      <alignment horizontal="center" vertical="center"/>
    </xf>
    <xf numFmtId="4" fontId="13" fillId="4" borderId="2" xfId="0" applyNumberFormat="1" applyFont="1" applyFill="1" applyBorder="1" applyAlignment="1">
      <alignment horizontal="center" vertical="center"/>
    </xf>
    <xf numFmtId="4" fontId="9" fillId="0" borderId="3" xfId="0" applyNumberFormat="1" applyFont="1" applyBorder="1" applyAlignment="1">
      <alignment horizontal="center" vertical="center"/>
    </xf>
    <xf numFmtId="2" fontId="13" fillId="4" borderId="2" xfId="0" applyNumberFormat="1" applyFont="1" applyFill="1" applyBorder="1" applyAlignment="1">
      <alignment horizontal="center" vertical="center"/>
    </xf>
    <xf numFmtId="2" fontId="9" fillId="0" borderId="3" xfId="0" applyNumberFormat="1" applyFont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13" fillId="0" borderId="0" xfId="0" applyFont="1"/>
    <xf numFmtId="0" fontId="18" fillId="0" borderId="0" xfId="0" applyFont="1" applyAlignment="1">
      <alignment vertical="center"/>
    </xf>
    <xf numFmtId="0" fontId="18" fillId="0" borderId="0" xfId="0" applyFont="1"/>
    <xf numFmtId="0" fontId="27" fillId="0" borderId="0" xfId="0" applyFont="1"/>
    <xf numFmtId="0" fontId="24" fillId="0" borderId="0" xfId="0" applyFont="1" applyAlignment="1">
      <alignment vertical="center"/>
    </xf>
    <xf numFmtId="0" fontId="23" fillId="0" borderId="0" xfId="0" applyFont="1"/>
    <xf numFmtId="0" fontId="24" fillId="0" borderId="0" xfId="0" applyFont="1"/>
    <xf numFmtId="4" fontId="29" fillId="7" borderId="0" xfId="0" applyNumberFormat="1" applyFont="1" applyFill="1" applyAlignment="1">
      <alignment horizontal="center"/>
    </xf>
    <xf numFmtId="0" fontId="29" fillId="7" borderId="0" xfId="0" applyFont="1" applyFill="1" applyAlignment="1">
      <alignment horizontal="center"/>
    </xf>
    <xf numFmtId="0" fontId="31" fillId="8" borderId="5" xfId="0" applyFont="1" applyFill="1" applyBorder="1" applyAlignment="1">
      <alignment horizontal="center" vertical="center" wrapText="1"/>
    </xf>
    <xf numFmtId="0" fontId="32" fillId="8" borderId="5" xfId="0" applyFont="1" applyFill="1" applyBorder="1" applyAlignment="1">
      <alignment horizontal="center" vertical="center"/>
    </xf>
    <xf numFmtId="0" fontId="33" fillId="8" borderId="5" xfId="0" applyFont="1" applyFill="1" applyBorder="1" applyAlignment="1">
      <alignment horizontal="left" vertical="center" wrapText="1"/>
    </xf>
    <xf numFmtId="0" fontId="31" fillId="8" borderId="5" xfId="0" applyFont="1" applyFill="1" applyBorder="1" applyAlignment="1">
      <alignment horizontal="center" vertical="center"/>
    </xf>
    <xf numFmtId="0" fontId="34" fillId="8" borderId="6" xfId="0" applyFont="1" applyFill="1" applyBorder="1" applyAlignment="1">
      <alignment horizontal="center" vertical="center"/>
    </xf>
    <xf numFmtId="2" fontId="34" fillId="8" borderId="17" xfId="0" applyNumberFormat="1" applyFont="1" applyFill="1" applyBorder="1" applyAlignment="1">
      <alignment horizontal="center" vertical="center"/>
    </xf>
    <xf numFmtId="2" fontId="35" fillId="8" borderId="18" xfId="0" applyNumberFormat="1" applyFont="1" applyFill="1" applyBorder="1" applyAlignment="1">
      <alignment horizontal="center" vertical="center"/>
    </xf>
    <xf numFmtId="2" fontId="34" fillId="8" borderId="15" xfId="0" applyNumberFormat="1" applyFont="1" applyFill="1" applyBorder="1" applyAlignment="1">
      <alignment horizontal="center" vertical="center"/>
    </xf>
    <xf numFmtId="2" fontId="35" fillId="8" borderId="16" xfId="0" applyNumberFormat="1" applyFont="1" applyFill="1" applyBorder="1" applyAlignment="1">
      <alignment horizontal="center" vertical="center"/>
    </xf>
    <xf numFmtId="0" fontId="24" fillId="0" borderId="0" xfId="0" applyFont="1" applyAlignment="1">
      <alignment horizontal="center"/>
    </xf>
    <xf numFmtId="0" fontId="18" fillId="0" borderId="0" xfId="0" applyFont="1" applyAlignment="1">
      <alignment horizontal="left"/>
    </xf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2" fillId="2" borderId="1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left" vertical="center"/>
    </xf>
    <xf numFmtId="0" fontId="2" fillId="2" borderId="8" xfId="0" applyFont="1" applyFill="1" applyBorder="1" applyAlignment="1">
      <alignment horizontal="left" vertical="center"/>
    </xf>
    <xf numFmtId="0" fontId="2" fillId="2" borderId="14" xfId="0" applyFont="1" applyFill="1" applyBorder="1" applyAlignment="1">
      <alignment horizontal="left" vertical="center"/>
    </xf>
    <xf numFmtId="0" fontId="2" fillId="5" borderId="1" xfId="0" applyFont="1" applyFill="1" applyBorder="1" applyAlignment="1">
      <alignment horizontal="left" vertical="center"/>
    </xf>
    <xf numFmtId="0" fontId="2" fillId="5" borderId="7" xfId="0" applyFont="1" applyFill="1" applyBorder="1" applyAlignment="1">
      <alignment horizontal="left" vertical="center"/>
    </xf>
    <xf numFmtId="0" fontId="2" fillId="5" borderId="8" xfId="0" applyFont="1" applyFill="1" applyBorder="1" applyAlignment="1">
      <alignment horizontal="left" vertical="center"/>
    </xf>
    <xf numFmtId="0" fontId="2" fillId="5" borderId="14" xfId="0" applyFont="1" applyFill="1" applyBorder="1" applyAlignment="1">
      <alignment horizontal="left" vertical="center"/>
    </xf>
    <xf numFmtId="0" fontId="18" fillId="0" borderId="0" xfId="0" applyFont="1" applyAlignment="1">
      <alignment horizontal="center" vertical="center"/>
    </xf>
    <xf numFmtId="0" fontId="22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28" fillId="0" borderId="0" xfId="0" applyFont="1" applyAlignment="1">
      <alignment horizontal="center"/>
    </xf>
    <xf numFmtId="0" fontId="24" fillId="0" borderId="0" xfId="0" applyFont="1" applyAlignment="1">
      <alignment horizontal="center" vertical="center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711453-42AB-DA40-9B7A-F59B65116555}">
  <sheetPr>
    <pageSetUpPr fitToPage="1"/>
  </sheetPr>
  <dimension ref="B2:Q40"/>
  <sheetViews>
    <sheetView tabSelected="1" workbookViewId="0">
      <selection activeCell="K10" sqref="K10"/>
    </sheetView>
  </sheetViews>
  <sheetFormatPr defaultColWidth="8.7109375" defaultRowHeight="15" x14ac:dyDescent="0.25"/>
  <cols>
    <col min="1" max="1" width="3.28515625" customWidth="1"/>
    <col min="2" max="2" width="7.140625" customWidth="1"/>
    <col min="3" max="3" width="13" customWidth="1"/>
    <col min="4" max="4" width="64.42578125" customWidth="1"/>
    <col min="5" max="5" width="40.28515625" customWidth="1"/>
    <col min="6" max="6" width="10.28515625" customWidth="1"/>
    <col min="8" max="9" width="12.28515625" customWidth="1"/>
    <col min="10" max="10" width="18.28515625" customWidth="1"/>
    <col min="11" max="11" width="11.7109375" customWidth="1"/>
  </cols>
  <sheetData>
    <row r="2" spans="2:17" ht="15.75" x14ac:dyDescent="0.25">
      <c r="B2" s="40"/>
      <c r="C2" s="40"/>
      <c r="D2" s="68" t="s">
        <v>186</v>
      </c>
      <c r="E2" s="68"/>
      <c r="F2" s="40"/>
      <c r="G2" s="40"/>
      <c r="H2" s="40"/>
      <c r="I2" s="40"/>
    </row>
    <row r="3" spans="2:17" ht="15.75" x14ac:dyDescent="0.25">
      <c r="B3" s="40"/>
      <c r="C3" s="40"/>
      <c r="D3" s="68" t="s">
        <v>187</v>
      </c>
      <c r="E3" s="68"/>
      <c r="F3" s="40"/>
      <c r="G3" s="40"/>
      <c r="H3" s="40"/>
      <c r="I3" s="40"/>
    </row>
    <row r="4" spans="2:17" ht="15.75" x14ac:dyDescent="0.25">
      <c r="B4" s="40"/>
      <c r="C4" s="40"/>
      <c r="D4" s="40"/>
      <c r="E4" s="40"/>
      <c r="F4" s="40"/>
      <c r="G4" s="40"/>
      <c r="H4" s="40"/>
      <c r="I4" s="40"/>
    </row>
    <row r="5" spans="2:17" ht="15.75" x14ac:dyDescent="0.25">
      <c r="B5" s="40"/>
      <c r="C5" s="40"/>
      <c r="D5" s="68" t="s">
        <v>189</v>
      </c>
      <c r="E5" s="68"/>
      <c r="F5" s="40"/>
      <c r="G5" s="40"/>
      <c r="H5" s="40"/>
      <c r="I5" s="40"/>
    </row>
    <row r="6" spans="2:17" ht="15.75" x14ac:dyDescent="0.25">
      <c r="B6" s="40"/>
      <c r="C6" s="40"/>
      <c r="D6" s="40"/>
      <c r="E6" s="40"/>
      <c r="F6" s="40"/>
      <c r="G6" s="40"/>
      <c r="H6" s="40"/>
      <c r="I6" s="40"/>
    </row>
    <row r="7" spans="2:17" ht="16.5" thickBot="1" x14ac:dyDescent="0.3">
      <c r="B7" s="50"/>
      <c r="C7" s="50"/>
      <c r="D7" s="68" t="s">
        <v>188</v>
      </c>
      <c r="E7" s="68"/>
      <c r="F7" s="50"/>
      <c r="G7" s="50"/>
      <c r="H7" s="50"/>
      <c r="I7" s="50"/>
    </row>
    <row r="8" spans="2:17" x14ac:dyDescent="0.25">
      <c r="B8" s="1"/>
      <c r="C8" s="1"/>
      <c r="H8" s="72" t="s">
        <v>200</v>
      </c>
      <c r="I8" s="73"/>
    </row>
    <row r="9" spans="2:17" ht="31.9" customHeight="1" thickBot="1" x14ac:dyDescent="0.3">
      <c r="B9" s="10" t="s">
        <v>1</v>
      </c>
      <c r="C9" s="11" t="s">
        <v>0</v>
      </c>
      <c r="D9" s="11" t="s">
        <v>5</v>
      </c>
      <c r="E9" s="11" t="s">
        <v>6</v>
      </c>
      <c r="F9" s="10" t="s">
        <v>7</v>
      </c>
      <c r="G9" s="12" t="s">
        <v>3</v>
      </c>
      <c r="H9" s="16" t="s">
        <v>38</v>
      </c>
      <c r="I9" s="13" t="s">
        <v>39</v>
      </c>
      <c r="J9" s="3"/>
      <c r="K9" s="3"/>
      <c r="L9" s="3"/>
      <c r="M9" s="3"/>
      <c r="N9" s="3"/>
      <c r="O9" s="3"/>
      <c r="P9" s="3"/>
      <c r="Q9" s="3"/>
    </row>
    <row r="10" spans="2:17" ht="19.899999999999999" customHeight="1" thickBot="1" x14ac:dyDescent="0.3">
      <c r="B10" s="74" t="s">
        <v>41</v>
      </c>
      <c r="C10" s="75"/>
      <c r="D10" s="75"/>
      <c r="E10" s="75"/>
      <c r="F10" s="75"/>
      <c r="G10" s="75"/>
      <c r="H10" s="76"/>
      <c r="I10" s="77"/>
      <c r="J10" s="15" t="s">
        <v>201</v>
      </c>
      <c r="K10" s="14">
        <f>SUM(I11:I22)+SUM(I24:I26)</f>
        <v>0</v>
      </c>
      <c r="L10" s="3"/>
      <c r="M10" s="3"/>
      <c r="N10" s="3"/>
      <c r="O10" s="3"/>
      <c r="P10" s="3"/>
      <c r="Q10" s="3"/>
    </row>
    <row r="11" spans="2:17" ht="18" customHeight="1" x14ac:dyDescent="0.25">
      <c r="B11" s="18" t="s">
        <v>8</v>
      </c>
      <c r="C11" s="7" t="s">
        <v>2</v>
      </c>
      <c r="D11" s="20" t="s">
        <v>117</v>
      </c>
      <c r="E11" s="2" t="s">
        <v>101</v>
      </c>
      <c r="F11" s="2">
        <v>2020</v>
      </c>
      <c r="G11" s="24">
        <v>10</v>
      </c>
      <c r="H11" s="22"/>
      <c r="I11" s="26">
        <f t="shared" ref="I11:I29" si="0">G11*H11</f>
        <v>0</v>
      </c>
      <c r="J11" s="3"/>
      <c r="K11" s="3"/>
      <c r="L11" s="3"/>
      <c r="M11" s="3"/>
      <c r="N11" s="3"/>
      <c r="O11" s="3"/>
      <c r="P11" s="3"/>
      <c r="Q11" s="3"/>
    </row>
    <row r="12" spans="2:17" ht="18" customHeight="1" x14ac:dyDescent="0.25">
      <c r="B12" s="17" t="s">
        <v>9</v>
      </c>
      <c r="C12" s="7" t="s">
        <v>2</v>
      </c>
      <c r="D12" s="20" t="s">
        <v>116</v>
      </c>
      <c r="E12" s="9" t="s">
        <v>102</v>
      </c>
      <c r="F12" s="9">
        <v>2020</v>
      </c>
      <c r="G12" s="21">
        <v>6</v>
      </c>
      <c r="H12" s="25"/>
      <c r="I12" s="26">
        <f t="shared" si="0"/>
        <v>0</v>
      </c>
      <c r="J12" s="3"/>
      <c r="K12" s="3"/>
      <c r="L12" s="3"/>
      <c r="M12" s="3"/>
      <c r="N12" s="3"/>
      <c r="O12" s="3"/>
      <c r="P12" s="3"/>
      <c r="Q12" s="3"/>
    </row>
    <row r="13" spans="2:17" ht="18" customHeight="1" x14ac:dyDescent="0.25">
      <c r="B13" s="18" t="s">
        <v>10</v>
      </c>
      <c r="C13" s="7" t="s">
        <v>2</v>
      </c>
      <c r="D13" s="20" t="s">
        <v>115</v>
      </c>
      <c r="E13" s="8" t="s">
        <v>104</v>
      </c>
      <c r="F13" s="2">
        <v>2024</v>
      </c>
      <c r="G13" s="24">
        <v>14</v>
      </c>
      <c r="H13" s="25"/>
      <c r="I13" s="26">
        <f t="shared" si="0"/>
        <v>0</v>
      </c>
      <c r="J13" s="5"/>
      <c r="K13" s="3"/>
      <c r="L13" s="3"/>
      <c r="M13" s="3"/>
      <c r="N13" s="3"/>
      <c r="O13" s="3"/>
      <c r="P13" s="3"/>
      <c r="Q13" s="3"/>
    </row>
    <row r="14" spans="2:17" ht="18" customHeight="1" x14ac:dyDescent="0.25">
      <c r="B14" s="17" t="s">
        <v>11</v>
      </c>
      <c r="C14" s="7" t="s">
        <v>2</v>
      </c>
      <c r="D14" s="20" t="s">
        <v>114</v>
      </c>
      <c r="E14" s="8" t="s">
        <v>103</v>
      </c>
      <c r="F14" s="2">
        <v>2023</v>
      </c>
      <c r="G14" s="24">
        <v>7</v>
      </c>
      <c r="H14" s="25"/>
      <c r="I14" s="26">
        <f t="shared" si="0"/>
        <v>0</v>
      </c>
      <c r="J14" s="3"/>
      <c r="K14" s="3"/>
      <c r="L14" s="3"/>
      <c r="M14" s="3"/>
      <c r="N14" s="3"/>
      <c r="O14" s="3"/>
      <c r="P14" s="3"/>
      <c r="Q14" s="3"/>
    </row>
    <row r="15" spans="2:17" ht="18" customHeight="1" x14ac:dyDescent="0.25">
      <c r="B15" s="18" t="s">
        <v>12</v>
      </c>
      <c r="C15" s="7" t="s">
        <v>2</v>
      </c>
      <c r="D15" s="20" t="s">
        <v>113</v>
      </c>
      <c r="E15" s="8" t="s">
        <v>105</v>
      </c>
      <c r="F15" s="2">
        <v>2026</v>
      </c>
      <c r="G15" s="24">
        <v>60</v>
      </c>
      <c r="H15" s="25"/>
      <c r="I15" s="26">
        <f t="shared" si="0"/>
        <v>0</v>
      </c>
      <c r="J15" s="5"/>
      <c r="K15" s="3"/>
      <c r="L15" s="3"/>
      <c r="M15" s="3"/>
      <c r="N15" s="3"/>
      <c r="O15" s="3"/>
      <c r="P15" s="3"/>
      <c r="Q15" s="3"/>
    </row>
    <row r="16" spans="2:17" ht="18" customHeight="1" x14ac:dyDescent="0.25">
      <c r="B16" s="17" t="s">
        <v>13</v>
      </c>
      <c r="C16" s="7" t="s">
        <v>2</v>
      </c>
      <c r="D16" s="20" t="s">
        <v>106</v>
      </c>
      <c r="E16" s="8" t="s">
        <v>105</v>
      </c>
      <c r="F16" s="2">
        <v>2026</v>
      </c>
      <c r="G16" s="24">
        <v>3</v>
      </c>
      <c r="H16" s="25"/>
      <c r="I16" s="26">
        <f t="shared" si="0"/>
        <v>0</v>
      </c>
      <c r="J16" s="3"/>
      <c r="K16" s="3"/>
      <c r="L16" s="3"/>
      <c r="M16" s="3"/>
      <c r="N16" s="3"/>
      <c r="O16" s="3"/>
      <c r="P16" s="3"/>
      <c r="Q16" s="3"/>
    </row>
    <row r="17" spans="2:17" ht="18" customHeight="1" x14ac:dyDescent="0.25">
      <c r="B17" s="18" t="s">
        <v>14</v>
      </c>
      <c r="C17" s="7" t="s">
        <v>2</v>
      </c>
      <c r="D17" s="20" t="s">
        <v>107</v>
      </c>
      <c r="E17" s="2" t="s">
        <v>108</v>
      </c>
      <c r="F17" s="2">
        <v>2025</v>
      </c>
      <c r="G17" s="24">
        <v>16</v>
      </c>
      <c r="H17" s="25"/>
      <c r="I17" s="26">
        <f t="shared" si="0"/>
        <v>0</v>
      </c>
      <c r="J17" s="5"/>
      <c r="K17" s="3"/>
      <c r="L17" s="3"/>
      <c r="M17" s="3"/>
      <c r="N17" s="3"/>
      <c r="O17" s="3"/>
      <c r="P17" s="3"/>
      <c r="Q17" s="3"/>
    </row>
    <row r="18" spans="2:17" ht="18" customHeight="1" x14ac:dyDescent="0.25">
      <c r="B18" s="17" t="s">
        <v>15</v>
      </c>
      <c r="C18" s="7" t="s">
        <v>2</v>
      </c>
      <c r="D18" s="20" t="s">
        <v>118</v>
      </c>
      <c r="E18" s="2" t="s">
        <v>109</v>
      </c>
      <c r="F18" s="2">
        <v>2021</v>
      </c>
      <c r="G18" s="24">
        <v>12</v>
      </c>
      <c r="H18" s="25"/>
      <c r="I18" s="26">
        <f t="shared" si="0"/>
        <v>0</v>
      </c>
      <c r="J18" s="5"/>
      <c r="K18" s="3"/>
      <c r="L18" s="3"/>
      <c r="M18" s="3"/>
      <c r="N18" s="3"/>
      <c r="O18" s="3"/>
      <c r="P18" s="3"/>
      <c r="Q18" s="3"/>
    </row>
    <row r="19" spans="2:17" ht="18" customHeight="1" x14ac:dyDescent="0.25">
      <c r="B19" s="18" t="s">
        <v>16</v>
      </c>
      <c r="C19" s="7" t="s">
        <v>2</v>
      </c>
      <c r="D19" s="20" t="s">
        <v>119</v>
      </c>
      <c r="E19" s="2" t="s">
        <v>109</v>
      </c>
      <c r="F19" s="2">
        <v>2021</v>
      </c>
      <c r="G19" s="24">
        <v>17</v>
      </c>
      <c r="H19" s="25"/>
      <c r="I19" s="26">
        <f t="shared" si="0"/>
        <v>0</v>
      </c>
      <c r="J19" s="5"/>
      <c r="K19" s="3"/>
      <c r="L19" s="3"/>
      <c r="M19" s="3"/>
      <c r="N19" s="3"/>
      <c r="O19" s="3"/>
      <c r="P19" s="3"/>
      <c r="Q19" s="3"/>
    </row>
    <row r="20" spans="2:17" ht="18" customHeight="1" x14ac:dyDescent="0.25">
      <c r="B20" s="17" t="s">
        <v>15</v>
      </c>
      <c r="C20" s="7" t="s">
        <v>2</v>
      </c>
      <c r="D20" s="20" t="s">
        <v>120</v>
      </c>
      <c r="E20" s="2" t="s">
        <v>110</v>
      </c>
      <c r="F20" s="2">
        <v>2020</v>
      </c>
      <c r="G20" s="24">
        <v>5</v>
      </c>
      <c r="H20" s="25"/>
      <c r="I20" s="26">
        <f t="shared" si="0"/>
        <v>0</v>
      </c>
      <c r="J20" s="5"/>
      <c r="K20" s="3"/>
      <c r="L20" s="3"/>
      <c r="M20" s="3"/>
      <c r="N20" s="3"/>
      <c r="O20" s="3"/>
      <c r="P20" s="3"/>
      <c r="Q20" s="3"/>
    </row>
    <row r="21" spans="2:17" ht="18" customHeight="1" x14ac:dyDescent="0.25">
      <c r="B21" s="18" t="s">
        <v>16</v>
      </c>
      <c r="C21" s="7" t="s">
        <v>2</v>
      </c>
      <c r="D21" s="20" t="s">
        <v>121</v>
      </c>
      <c r="E21" s="2" t="s">
        <v>110</v>
      </c>
      <c r="F21" s="2">
        <v>2020</v>
      </c>
      <c r="G21" s="24">
        <v>6</v>
      </c>
      <c r="H21" s="25"/>
      <c r="I21" s="26">
        <f t="shared" si="0"/>
        <v>0</v>
      </c>
      <c r="J21" s="5"/>
      <c r="K21" s="3"/>
      <c r="L21" s="3"/>
      <c r="M21" s="3"/>
      <c r="N21" s="3"/>
      <c r="O21" s="3"/>
      <c r="P21" s="3"/>
      <c r="Q21" s="3"/>
    </row>
    <row r="22" spans="2:17" ht="18" customHeight="1" x14ac:dyDescent="0.25">
      <c r="B22" s="17" t="s">
        <v>15</v>
      </c>
      <c r="C22" s="7" t="s">
        <v>2</v>
      </c>
      <c r="D22" s="20" t="s">
        <v>122</v>
      </c>
      <c r="E22" s="2" t="s">
        <v>127</v>
      </c>
      <c r="F22" s="2">
        <v>2026</v>
      </c>
      <c r="G22" s="24">
        <v>98</v>
      </c>
      <c r="H22" s="25"/>
      <c r="I22" s="26">
        <f t="shared" si="0"/>
        <v>0</v>
      </c>
      <c r="J22" s="5"/>
      <c r="K22" s="3"/>
      <c r="L22" s="3"/>
      <c r="M22" s="3"/>
      <c r="N22" s="3"/>
      <c r="O22" s="3"/>
      <c r="P22" s="3"/>
      <c r="Q22" s="3"/>
    </row>
    <row r="23" spans="2:17" ht="18" customHeight="1" x14ac:dyDescent="0.25">
      <c r="B23" s="59" t="s">
        <v>16</v>
      </c>
      <c r="C23" s="60" t="s">
        <v>2</v>
      </c>
      <c r="D23" s="61" t="s">
        <v>123</v>
      </c>
      <c r="E23" s="62" t="s">
        <v>127</v>
      </c>
      <c r="F23" s="62">
        <v>2026</v>
      </c>
      <c r="G23" s="63">
        <v>98</v>
      </c>
      <c r="H23" s="64"/>
      <c r="I23" s="65"/>
      <c r="J23" s="5"/>
      <c r="K23" s="3"/>
      <c r="L23" s="3"/>
      <c r="M23" s="3"/>
      <c r="N23" s="3"/>
      <c r="O23" s="3"/>
      <c r="P23" s="3"/>
      <c r="Q23" s="3"/>
    </row>
    <row r="24" spans="2:17" ht="18" customHeight="1" x14ac:dyDescent="0.25">
      <c r="B24" s="17" t="s">
        <v>15</v>
      </c>
      <c r="C24" s="7" t="s">
        <v>2</v>
      </c>
      <c r="D24" s="20" t="s">
        <v>124</v>
      </c>
      <c r="E24" s="2" t="s">
        <v>126</v>
      </c>
      <c r="F24" s="2">
        <v>2023</v>
      </c>
      <c r="G24" s="24">
        <v>8</v>
      </c>
      <c r="H24" s="25"/>
      <c r="I24" s="26">
        <f t="shared" si="0"/>
        <v>0</v>
      </c>
      <c r="J24" s="5"/>
      <c r="K24" s="3"/>
      <c r="L24" s="3"/>
      <c r="M24" s="3"/>
      <c r="N24" s="3"/>
      <c r="O24" s="3"/>
      <c r="P24" s="3"/>
      <c r="Q24" s="3"/>
    </row>
    <row r="25" spans="2:17" ht="18" customHeight="1" x14ac:dyDescent="0.25">
      <c r="B25" s="18" t="s">
        <v>16</v>
      </c>
      <c r="C25" s="7" t="s">
        <v>2</v>
      </c>
      <c r="D25" s="20" t="s">
        <v>125</v>
      </c>
      <c r="E25" s="2" t="s">
        <v>126</v>
      </c>
      <c r="F25" s="2">
        <v>2023</v>
      </c>
      <c r="G25" s="24">
        <v>11</v>
      </c>
      <c r="H25" s="25"/>
      <c r="I25" s="26">
        <f t="shared" si="0"/>
        <v>0</v>
      </c>
      <c r="J25" s="5"/>
      <c r="K25" s="3"/>
      <c r="L25" s="3"/>
      <c r="M25" s="3"/>
      <c r="N25" s="3"/>
      <c r="O25" s="3"/>
      <c r="P25" s="3"/>
      <c r="Q25" s="3"/>
    </row>
    <row r="26" spans="2:17" ht="18" customHeight="1" x14ac:dyDescent="0.25">
      <c r="B26" s="17" t="s">
        <v>15</v>
      </c>
      <c r="C26" s="7" t="s">
        <v>2</v>
      </c>
      <c r="D26" s="20" t="s">
        <v>128</v>
      </c>
      <c r="E26" s="2" t="s">
        <v>130</v>
      </c>
      <c r="F26" s="2">
        <v>2026</v>
      </c>
      <c r="G26" s="24">
        <v>65</v>
      </c>
      <c r="H26" s="25"/>
      <c r="I26" s="26">
        <f t="shared" si="0"/>
        <v>0</v>
      </c>
      <c r="J26" s="5"/>
      <c r="K26" s="3"/>
      <c r="L26" s="3"/>
      <c r="M26" s="3"/>
      <c r="N26" s="3"/>
      <c r="O26" s="3"/>
      <c r="P26" s="3"/>
      <c r="Q26" s="3"/>
    </row>
    <row r="27" spans="2:17" ht="18" customHeight="1" thickBot="1" x14ac:dyDescent="0.3">
      <c r="B27" s="59" t="s">
        <v>16</v>
      </c>
      <c r="C27" s="60" t="s">
        <v>2</v>
      </c>
      <c r="D27" s="61" t="s">
        <v>129</v>
      </c>
      <c r="E27" s="62" t="s">
        <v>130</v>
      </c>
      <c r="F27" s="62">
        <v>2026</v>
      </c>
      <c r="G27" s="63">
        <v>65</v>
      </c>
      <c r="H27" s="66"/>
      <c r="I27" s="67"/>
      <c r="J27" s="5"/>
      <c r="K27" s="3"/>
      <c r="L27" s="3"/>
      <c r="M27" s="3"/>
      <c r="N27" s="3"/>
      <c r="O27" s="3"/>
      <c r="P27" s="3"/>
      <c r="Q27" s="3"/>
    </row>
    <row r="28" spans="2:17" ht="19.899999999999999" customHeight="1" thickBot="1" x14ac:dyDescent="0.3">
      <c r="B28" s="78" t="s">
        <v>40</v>
      </c>
      <c r="C28" s="79"/>
      <c r="D28" s="79"/>
      <c r="E28" s="79"/>
      <c r="F28" s="79"/>
      <c r="G28" s="79"/>
      <c r="H28" s="80"/>
      <c r="I28" s="81"/>
      <c r="J28" s="29" t="s">
        <v>201</v>
      </c>
      <c r="K28" s="30">
        <f>SUM(I29:I29)</f>
        <v>0</v>
      </c>
      <c r="L28" s="3"/>
      <c r="M28" s="3"/>
      <c r="N28" s="3"/>
      <c r="O28" s="3"/>
      <c r="P28" s="3"/>
      <c r="Q28" s="3"/>
    </row>
    <row r="29" spans="2:17" ht="18" customHeight="1" thickBot="1" x14ac:dyDescent="0.3">
      <c r="B29" s="37" t="s">
        <v>42</v>
      </c>
      <c r="C29" s="7" t="s">
        <v>2</v>
      </c>
      <c r="D29" s="39" t="s">
        <v>111</v>
      </c>
      <c r="E29" s="2" t="s">
        <v>112</v>
      </c>
      <c r="F29" s="2">
        <v>2026</v>
      </c>
      <c r="G29" s="24">
        <v>3</v>
      </c>
      <c r="H29" s="45"/>
      <c r="I29" s="46">
        <f t="shared" si="0"/>
        <v>0</v>
      </c>
      <c r="J29" s="3"/>
      <c r="K29" s="3"/>
      <c r="L29" s="5"/>
      <c r="M29" s="5"/>
      <c r="N29" s="3"/>
      <c r="O29" s="3"/>
      <c r="P29" s="3"/>
      <c r="Q29" s="3"/>
    </row>
    <row r="30" spans="2:17" x14ac:dyDescent="0.25">
      <c r="B30" s="3"/>
      <c r="C30" s="3"/>
      <c r="D30" s="3"/>
      <c r="E30" s="3"/>
      <c r="F30" s="3"/>
      <c r="G30" s="3"/>
      <c r="H30" s="3"/>
      <c r="I30" s="6"/>
      <c r="J30" s="3"/>
      <c r="K30" s="3"/>
      <c r="L30" s="3"/>
      <c r="M30" s="3"/>
      <c r="N30" s="3"/>
      <c r="O30" s="3"/>
      <c r="P30" s="3"/>
      <c r="Q30" s="3"/>
    </row>
    <row r="31" spans="2:17" ht="15.75" x14ac:dyDescent="0.25">
      <c r="B31" s="69" t="s">
        <v>71</v>
      </c>
      <c r="C31" s="69"/>
      <c r="D31" s="69"/>
      <c r="E31" s="69"/>
      <c r="F31" s="69"/>
      <c r="G31" s="69"/>
      <c r="H31" s="69"/>
      <c r="I31" s="69"/>
      <c r="J31" s="58" t="s">
        <v>203</v>
      </c>
      <c r="K31" s="57">
        <f>SUM(K10+K28)</f>
        <v>0</v>
      </c>
      <c r="L31" s="3"/>
      <c r="M31" s="3"/>
      <c r="N31" s="3"/>
      <c r="O31" s="3"/>
      <c r="P31" s="3"/>
      <c r="Q31" s="3"/>
    </row>
    <row r="32" spans="2:17" ht="16.149999999999999" customHeight="1" x14ac:dyDescent="0.25">
      <c r="B32" s="70" t="s">
        <v>70</v>
      </c>
      <c r="C32" s="70"/>
      <c r="D32" s="70"/>
      <c r="E32" s="70"/>
      <c r="F32" s="70"/>
      <c r="G32" s="70"/>
      <c r="H32" s="70"/>
      <c r="I32" s="70"/>
      <c r="J32" s="41"/>
    </row>
    <row r="33" spans="2:10" ht="15.75" x14ac:dyDescent="0.25">
      <c r="B33" s="71" t="s">
        <v>72</v>
      </c>
      <c r="C33" s="71"/>
      <c r="D33" s="71"/>
      <c r="E33" s="71"/>
      <c r="F33" s="71"/>
      <c r="G33" s="71"/>
      <c r="H33" s="71"/>
      <c r="I33" s="71"/>
      <c r="J33" s="40"/>
    </row>
    <row r="34" spans="2:10" ht="19.899999999999999" customHeight="1" x14ac:dyDescent="0.25">
      <c r="B34" s="69" t="s">
        <v>73</v>
      </c>
      <c r="C34" s="69"/>
      <c r="D34" s="69"/>
      <c r="E34" s="69"/>
      <c r="F34" s="69"/>
      <c r="G34" s="69"/>
      <c r="H34" s="69"/>
      <c r="I34" s="69"/>
      <c r="J34" s="40"/>
    </row>
    <row r="35" spans="2:10" ht="19.899999999999999" customHeight="1" x14ac:dyDescent="0.25">
      <c r="B35" s="42"/>
      <c r="C35" s="42"/>
      <c r="D35" s="42"/>
      <c r="E35" s="42"/>
      <c r="F35" s="42"/>
      <c r="G35" s="42"/>
      <c r="H35" s="42"/>
      <c r="I35" s="42"/>
      <c r="J35" s="40"/>
    </row>
    <row r="40" spans="2:10" ht="15.75" x14ac:dyDescent="0.25">
      <c r="C40" s="40"/>
    </row>
  </sheetData>
  <mergeCells count="11">
    <mergeCell ref="B32:I32"/>
    <mergeCell ref="B33:I33"/>
    <mergeCell ref="B34:I34"/>
    <mergeCell ref="H8:I8"/>
    <mergeCell ref="B10:I10"/>
    <mergeCell ref="B28:I28"/>
    <mergeCell ref="D2:E2"/>
    <mergeCell ref="D3:E3"/>
    <mergeCell ref="D5:E5"/>
    <mergeCell ref="D7:E7"/>
    <mergeCell ref="B31:I31"/>
  </mergeCells>
  <pageMargins left="0.70866141732283472" right="0.70866141732283472" top="0.74803149606299213" bottom="0.74803149606299213" header="0.31496062992125984" footer="0.31496062992125984"/>
  <pageSetup paperSize="9" scale="6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038334-4283-4F00-AE25-E6271D5DEEBF}">
  <sheetPr>
    <pageSetUpPr fitToPage="1"/>
  </sheetPr>
  <dimension ref="B2:Q46"/>
  <sheetViews>
    <sheetView workbookViewId="0">
      <selection activeCell="B2" sqref="B2"/>
    </sheetView>
  </sheetViews>
  <sheetFormatPr defaultColWidth="8.7109375" defaultRowHeight="15" x14ac:dyDescent="0.25"/>
  <cols>
    <col min="1" max="1" width="3.28515625" customWidth="1"/>
    <col min="2" max="2" width="7.140625" customWidth="1"/>
    <col min="3" max="3" width="13" customWidth="1"/>
    <col min="4" max="4" width="41" customWidth="1"/>
    <col min="5" max="5" width="40.28515625" customWidth="1"/>
    <col min="6" max="6" width="10.28515625" customWidth="1"/>
    <col min="8" max="9" width="12.28515625" customWidth="1"/>
    <col min="10" max="10" width="19.5703125" customWidth="1"/>
    <col min="11" max="11" width="11.7109375" customWidth="1"/>
  </cols>
  <sheetData>
    <row r="2" spans="2:17" ht="15" customHeight="1" x14ac:dyDescent="0.25">
      <c r="B2" s="51"/>
      <c r="C2" s="51"/>
      <c r="D2" s="82" t="s">
        <v>186</v>
      </c>
      <c r="E2" s="82"/>
      <c r="F2" s="51"/>
      <c r="G2" s="51"/>
      <c r="H2" s="51"/>
      <c r="I2" s="51"/>
    </row>
    <row r="3" spans="2:17" ht="15.75" x14ac:dyDescent="0.25">
      <c r="B3" s="52"/>
      <c r="C3" s="52"/>
      <c r="D3" s="84" t="s">
        <v>187</v>
      </c>
      <c r="E3" s="84"/>
      <c r="F3" s="52"/>
      <c r="G3" s="52"/>
      <c r="H3" s="52"/>
      <c r="I3" s="52"/>
    </row>
    <row r="4" spans="2:17" ht="15.75" x14ac:dyDescent="0.25">
      <c r="B4" s="52"/>
      <c r="C4" s="52"/>
      <c r="D4" s="49"/>
      <c r="E4" s="49"/>
      <c r="F4" s="52"/>
      <c r="G4" s="52"/>
      <c r="H4" s="52"/>
      <c r="I4" s="52"/>
    </row>
    <row r="5" spans="2:17" ht="15.75" x14ac:dyDescent="0.25">
      <c r="B5" s="52"/>
      <c r="C5" s="52"/>
      <c r="D5" s="84" t="s">
        <v>190</v>
      </c>
      <c r="E5" s="84"/>
      <c r="F5" s="52"/>
      <c r="G5" s="52"/>
      <c r="H5" s="52"/>
      <c r="I5" s="52"/>
    </row>
    <row r="6" spans="2:17" ht="15.75" x14ac:dyDescent="0.25">
      <c r="B6" s="52"/>
      <c r="C6" s="52"/>
      <c r="D6" s="49"/>
      <c r="E6" s="49"/>
      <c r="F6" s="52"/>
      <c r="G6" s="52"/>
      <c r="H6" s="52"/>
      <c r="I6" s="52"/>
    </row>
    <row r="7" spans="2:17" ht="16.5" thickBot="1" x14ac:dyDescent="0.3">
      <c r="B7" s="50"/>
      <c r="C7" s="50"/>
      <c r="D7" s="83" t="s">
        <v>188</v>
      </c>
      <c r="E7" s="83"/>
      <c r="F7" s="50"/>
      <c r="G7" s="50"/>
      <c r="H7" s="50"/>
      <c r="I7" s="50"/>
    </row>
    <row r="8" spans="2:17" x14ac:dyDescent="0.25">
      <c r="B8" s="1"/>
      <c r="C8" s="1"/>
      <c r="H8" s="72" t="s">
        <v>200</v>
      </c>
      <c r="I8" s="73"/>
    </row>
    <row r="9" spans="2:17" ht="31.9" customHeight="1" thickBot="1" x14ac:dyDescent="0.3">
      <c r="B9" s="10" t="s">
        <v>1</v>
      </c>
      <c r="C9" s="11" t="s">
        <v>0</v>
      </c>
      <c r="D9" s="11" t="s">
        <v>5</v>
      </c>
      <c r="E9" s="11" t="s">
        <v>6</v>
      </c>
      <c r="F9" s="10" t="s">
        <v>7</v>
      </c>
      <c r="G9" s="12" t="s">
        <v>3</v>
      </c>
      <c r="H9" s="16" t="s">
        <v>38</v>
      </c>
      <c r="I9" s="13" t="s">
        <v>39</v>
      </c>
      <c r="J9" s="3"/>
      <c r="K9" s="3"/>
      <c r="L9" s="3"/>
      <c r="M9" s="3"/>
      <c r="N9" s="3"/>
      <c r="O9" s="3"/>
      <c r="P9" s="3"/>
      <c r="Q9" s="3"/>
    </row>
    <row r="10" spans="2:17" ht="19.899999999999999" customHeight="1" thickBot="1" x14ac:dyDescent="0.3">
      <c r="B10" s="74" t="s">
        <v>41</v>
      </c>
      <c r="C10" s="75"/>
      <c r="D10" s="75"/>
      <c r="E10" s="75"/>
      <c r="F10" s="75"/>
      <c r="G10" s="75"/>
      <c r="H10" s="76"/>
      <c r="I10" s="77"/>
      <c r="J10" s="15" t="s">
        <v>201</v>
      </c>
      <c r="K10" s="14">
        <f>SUM(I11:I21)</f>
        <v>0</v>
      </c>
      <c r="L10" s="3"/>
      <c r="M10" s="3"/>
      <c r="N10" s="3"/>
      <c r="O10" s="3"/>
      <c r="P10" s="3"/>
      <c r="Q10" s="3"/>
    </row>
    <row r="11" spans="2:17" ht="18" customHeight="1" x14ac:dyDescent="0.25">
      <c r="B11" s="18" t="s">
        <v>8</v>
      </c>
      <c r="C11" s="7" t="s">
        <v>4</v>
      </c>
      <c r="D11" s="20" t="s">
        <v>36</v>
      </c>
      <c r="E11" s="2" t="s">
        <v>37</v>
      </c>
      <c r="F11" s="2">
        <v>2025</v>
      </c>
      <c r="G11" s="24">
        <v>1</v>
      </c>
      <c r="H11" s="22"/>
      <c r="I11" s="23">
        <f t="shared" ref="I11:I20" si="0">G11*H11</f>
        <v>0</v>
      </c>
      <c r="J11" s="3"/>
      <c r="K11" s="3"/>
      <c r="L11" s="3"/>
      <c r="M11" s="3"/>
      <c r="N11" s="3"/>
      <c r="O11" s="3"/>
      <c r="P11" s="3"/>
      <c r="Q11" s="3"/>
    </row>
    <row r="12" spans="2:17" ht="34.15" customHeight="1" x14ac:dyDescent="0.25">
      <c r="B12" s="17" t="s">
        <v>9</v>
      </c>
      <c r="C12" s="7" t="s">
        <v>4</v>
      </c>
      <c r="D12" s="19" t="s">
        <v>21</v>
      </c>
      <c r="E12" s="9" t="s">
        <v>34</v>
      </c>
      <c r="F12" s="9">
        <v>2026</v>
      </c>
      <c r="G12" s="21">
        <v>125</v>
      </c>
      <c r="H12" s="25"/>
      <c r="I12" s="26">
        <f t="shared" si="0"/>
        <v>0</v>
      </c>
      <c r="J12" s="3"/>
      <c r="K12" s="3"/>
      <c r="L12" s="3"/>
      <c r="M12" s="3"/>
      <c r="N12" s="3"/>
      <c r="O12" s="3"/>
      <c r="P12" s="3"/>
      <c r="Q12" s="3"/>
    </row>
    <row r="13" spans="2:17" ht="33" customHeight="1" x14ac:dyDescent="0.25">
      <c r="B13" s="18" t="s">
        <v>10</v>
      </c>
      <c r="C13" s="7" t="s">
        <v>4</v>
      </c>
      <c r="D13" s="20" t="s">
        <v>22</v>
      </c>
      <c r="E13" s="8" t="s">
        <v>33</v>
      </c>
      <c r="F13" s="2">
        <v>2026</v>
      </c>
      <c r="G13" s="24">
        <v>125</v>
      </c>
      <c r="H13" s="25"/>
      <c r="I13" s="26">
        <f t="shared" si="0"/>
        <v>0</v>
      </c>
      <c r="J13" s="5"/>
      <c r="K13" s="3"/>
      <c r="L13" s="3"/>
      <c r="M13" s="3"/>
      <c r="N13" s="3"/>
      <c r="O13" s="3"/>
      <c r="P13" s="3"/>
      <c r="Q13" s="3"/>
    </row>
    <row r="14" spans="2:17" ht="33.6" customHeight="1" x14ac:dyDescent="0.25">
      <c r="B14" s="17" t="s">
        <v>11</v>
      </c>
      <c r="C14" s="7" t="s">
        <v>4</v>
      </c>
      <c r="D14" s="20" t="s">
        <v>23</v>
      </c>
      <c r="E14" s="8" t="s">
        <v>31</v>
      </c>
      <c r="F14" s="2">
        <v>2026</v>
      </c>
      <c r="G14" s="24">
        <v>3</v>
      </c>
      <c r="H14" s="25"/>
      <c r="I14" s="26">
        <f t="shared" si="0"/>
        <v>0</v>
      </c>
      <c r="J14" s="3"/>
      <c r="K14" s="3"/>
      <c r="L14" s="3"/>
      <c r="M14" s="3"/>
      <c r="N14" s="3"/>
      <c r="O14" s="3"/>
      <c r="P14" s="3"/>
      <c r="Q14" s="3"/>
    </row>
    <row r="15" spans="2:17" ht="30" customHeight="1" x14ac:dyDescent="0.25">
      <c r="B15" s="18" t="s">
        <v>12</v>
      </c>
      <c r="C15" s="7" t="s">
        <v>4</v>
      </c>
      <c r="D15" s="20" t="s">
        <v>24</v>
      </c>
      <c r="E15" s="8" t="s">
        <v>31</v>
      </c>
      <c r="F15" s="2">
        <v>2026</v>
      </c>
      <c r="G15" s="24">
        <v>3</v>
      </c>
      <c r="H15" s="25"/>
      <c r="I15" s="26">
        <f t="shared" si="0"/>
        <v>0</v>
      </c>
      <c r="J15" s="5"/>
      <c r="K15" s="3"/>
      <c r="L15" s="3"/>
      <c r="M15" s="3"/>
      <c r="N15" s="3"/>
      <c r="O15" s="3"/>
      <c r="P15" s="3"/>
      <c r="Q15" s="3"/>
    </row>
    <row r="16" spans="2:17" ht="31.9" customHeight="1" x14ac:dyDescent="0.25">
      <c r="B16" s="17" t="s">
        <v>13</v>
      </c>
      <c r="C16" s="7" t="s">
        <v>4</v>
      </c>
      <c r="D16" s="20" t="s">
        <v>25</v>
      </c>
      <c r="E16" s="2" t="s">
        <v>29</v>
      </c>
      <c r="F16" s="2">
        <v>2026</v>
      </c>
      <c r="G16" s="24">
        <v>3</v>
      </c>
      <c r="H16" s="25"/>
      <c r="I16" s="26">
        <f t="shared" si="0"/>
        <v>0</v>
      </c>
      <c r="J16" s="3"/>
      <c r="K16" s="3"/>
      <c r="L16" s="3"/>
      <c r="M16" s="3"/>
      <c r="N16" s="3"/>
      <c r="O16" s="3"/>
      <c r="P16" s="3"/>
      <c r="Q16" s="3"/>
    </row>
    <row r="17" spans="2:17" ht="30.6" customHeight="1" x14ac:dyDescent="0.25">
      <c r="B17" s="18" t="s">
        <v>14</v>
      </c>
      <c r="C17" s="7" t="s">
        <v>4</v>
      </c>
      <c r="D17" s="20" t="s">
        <v>26</v>
      </c>
      <c r="E17" s="2" t="s">
        <v>30</v>
      </c>
      <c r="F17" s="2">
        <v>2026</v>
      </c>
      <c r="G17" s="24">
        <v>3</v>
      </c>
      <c r="H17" s="25"/>
      <c r="I17" s="26">
        <f t="shared" si="0"/>
        <v>0</v>
      </c>
      <c r="J17" s="5"/>
      <c r="K17" s="3"/>
      <c r="L17" s="3"/>
      <c r="M17" s="3"/>
      <c r="N17" s="3"/>
      <c r="O17" s="3"/>
      <c r="P17" s="3"/>
      <c r="Q17" s="3"/>
    </row>
    <row r="18" spans="2:17" ht="31.15" customHeight="1" x14ac:dyDescent="0.25">
      <c r="B18" s="17" t="s">
        <v>15</v>
      </c>
      <c r="C18" s="7" t="s">
        <v>4</v>
      </c>
      <c r="D18" s="20" t="s">
        <v>27</v>
      </c>
      <c r="E18" s="2" t="s">
        <v>35</v>
      </c>
      <c r="F18" s="2">
        <v>2026</v>
      </c>
      <c r="G18" s="24">
        <v>3</v>
      </c>
      <c r="H18" s="25"/>
      <c r="I18" s="26">
        <f t="shared" si="0"/>
        <v>0</v>
      </c>
      <c r="J18" s="5"/>
      <c r="K18" s="3"/>
      <c r="L18" s="3"/>
      <c r="M18" s="3"/>
      <c r="N18" s="3"/>
      <c r="O18" s="3"/>
      <c r="P18" s="3"/>
      <c r="Q18" s="3"/>
    </row>
    <row r="19" spans="2:17" ht="30" customHeight="1" x14ac:dyDescent="0.25">
      <c r="B19" s="18" t="s">
        <v>16</v>
      </c>
      <c r="C19" s="7" t="s">
        <v>4</v>
      </c>
      <c r="D19" s="20" t="s">
        <v>28</v>
      </c>
      <c r="E19" s="2" t="s">
        <v>35</v>
      </c>
      <c r="F19" s="2">
        <v>2026</v>
      </c>
      <c r="G19" s="24">
        <v>3</v>
      </c>
      <c r="H19" s="25"/>
      <c r="I19" s="26">
        <f t="shared" si="0"/>
        <v>0</v>
      </c>
      <c r="J19" s="5"/>
      <c r="K19" s="3"/>
      <c r="L19" s="3"/>
      <c r="M19" s="3"/>
      <c r="N19" s="3"/>
      <c r="O19" s="3"/>
      <c r="P19" s="3"/>
      <c r="Q19" s="3"/>
    </row>
    <row r="20" spans="2:17" ht="18" customHeight="1" x14ac:dyDescent="0.25">
      <c r="B20" s="17" t="s">
        <v>17</v>
      </c>
      <c r="C20" s="7" t="s">
        <v>4</v>
      </c>
      <c r="D20" s="20" t="s">
        <v>19</v>
      </c>
      <c r="E20" s="2" t="s">
        <v>32</v>
      </c>
      <c r="F20" s="2">
        <v>2025</v>
      </c>
      <c r="G20" s="24">
        <v>125</v>
      </c>
      <c r="H20" s="25"/>
      <c r="I20" s="26">
        <f t="shared" si="0"/>
        <v>0</v>
      </c>
      <c r="J20" s="3"/>
      <c r="K20" s="3"/>
      <c r="L20" s="4"/>
      <c r="M20" s="3"/>
      <c r="N20" s="3"/>
      <c r="O20" s="3"/>
      <c r="P20" s="3"/>
      <c r="Q20" s="3"/>
    </row>
    <row r="21" spans="2:17" ht="18" customHeight="1" thickBot="1" x14ac:dyDescent="0.3">
      <c r="B21" s="18" t="s">
        <v>18</v>
      </c>
      <c r="C21" s="7" t="s">
        <v>4</v>
      </c>
      <c r="D21" s="20" t="s">
        <v>20</v>
      </c>
      <c r="E21" s="2" t="s">
        <v>32</v>
      </c>
      <c r="F21" s="2">
        <v>2025</v>
      </c>
      <c r="G21" s="24">
        <v>125</v>
      </c>
      <c r="H21" s="27"/>
      <c r="I21" s="28">
        <f t="shared" ref="I21" si="1">G21*H21</f>
        <v>0</v>
      </c>
      <c r="J21" s="3"/>
      <c r="K21" s="3"/>
      <c r="L21" s="4"/>
      <c r="M21" s="3"/>
      <c r="N21" s="3"/>
      <c r="O21" s="3"/>
      <c r="P21" s="3"/>
      <c r="Q21" s="3"/>
    </row>
    <row r="22" spans="2:17" ht="19.899999999999999" customHeight="1" thickBot="1" x14ac:dyDescent="0.3">
      <c r="B22" s="78" t="s">
        <v>40</v>
      </c>
      <c r="C22" s="79"/>
      <c r="D22" s="79"/>
      <c r="E22" s="79"/>
      <c r="F22" s="79"/>
      <c r="G22" s="79"/>
      <c r="H22" s="80"/>
      <c r="I22" s="81"/>
      <c r="J22" s="29" t="s">
        <v>201</v>
      </c>
      <c r="K22" s="30">
        <f>SUM(I23:I36)</f>
        <v>0</v>
      </c>
      <c r="L22" s="3"/>
      <c r="M22" s="3"/>
      <c r="N22" s="3"/>
      <c r="O22" s="3"/>
      <c r="P22" s="3"/>
      <c r="Q22" s="3"/>
    </row>
    <row r="23" spans="2:17" ht="18" customHeight="1" x14ac:dyDescent="0.25">
      <c r="B23" s="37" t="s">
        <v>42</v>
      </c>
      <c r="C23" s="7" t="s">
        <v>4</v>
      </c>
      <c r="D23" s="39" t="s">
        <v>56</v>
      </c>
      <c r="E23" s="2" t="s">
        <v>37</v>
      </c>
      <c r="F23" s="2">
        <v>2025</v>
      </c>
      <c r="G23" s="24">
        <v>1</v>
      </c>
      <c r="H23" s="31"/>
      <c r="I23" s="36">
        <f t="shared" ref="I23" si="2">H23*G23</f>
        <v>0</v>
      </c>
      <c r="J23" s="3"/>
      <c r="K23" s="3"/>
      <c r="L23" s="5"/>
      <c r="M23" s="5"/>
      <c r="N23" s="3"/>
      <c r="O23" s="3"/>
      <c r="P23" s="3"/>
      <c r="Q23" s="3"/>
    </row>
    <row r="24" spans="2:17" ht="34.9" customHeight="1" x14ac:dyDescent="0.25">
      <c r="B24" s="37" t="s">
        <v>43</v>
      </c>
      <c r="C24" s="7" t="s">
        <v>4</v>
      </c>
      <c r="D24" s="20" t="s">
        <v>57</v>
      </c>
      <c r="E24" s="8" t="s">
        <v>75</v>
      </c>
      <c r="F24" s="2">
        <v>2024</v>
      </c>
      <c r="G24" s="24">
        <v>105</v>
      </c>
      <c r="H24" s="32"/>
      <c r="I24" s="33">
        <f>H24*G24</f>
        <v>0</v>
      </c>
      <c r="J24" s="3"/>
      <c r="K24" s="3"/>
      <c r="L24" s="3"/>
      <c r="M24" s="3"/>
      <c r="N24" s="3"/>
      <c r="O24" s="3"/>
      <c r="P24" s="3"/>
      <c r="Q24" s="3"/>
    </row>
    <row r="25" spans="2:17" ht="34.15" customHeight="1" x14ac:dyDescent="0.25">
      <c r="B25" s="37" t="s">
        <v>44</v>
      </c>
      <c r="C25" s="7" t="s">
        <v>4</v>
      </c>
      <c r="D25" s="20" t="s">
        <v>58</v>
      </c>
      <c r="E25" s="2" t="s">
        <v>76</v>
      </c>
      <c r="F25" s="2">
        <v>2024</v>
      </c>
      <c r="G25" s="24">
        <v>106</v>
      </c>
      <c r="H25" s="32"/>
      <c r="I25" s="33">
        <f t="shared" ref="I25:I35" si="3">H25*G25</f>
        <v>0</v>
      </c>
      <c r="J25" s="3"/>
      <c r="K25" s="3"/>
      <c r="L25" s="3"/>
      <c r="M25" s="3"/>
      <c r="N25" s="3"/>
      <c r="O25" s="3"/>
      <c r="P25" s="3"/>
      <c r="Q25" s="3"/>
    </row>
    <row r="26" spans="2:17" ht="33" customHeight="1" x14ac:dyDescent="0.25">
      <c r="B26" s="37" t="s">
        <v>45</v>
      </c>
      <c r="C26" s="7" t="s">
        <v>4</v>
      </c>
      <c r="D26" s="20" t="s">
        <v>59</v>
      </c>
      <c r="E26" s="8" t="s">
        <v>77</v>
      </c>
      <c r="F26" s="2">
        <v>2025</v>
      </c>
      <c r="G26" s="24">
        <v>29</v>
      </c>
      <c r="H26" s="32"/>
      <c r="I26" s="33">
        <f t="shared" si="3"/>
        <v>0</v>
      </c>
      <c r="J26" s="3"/>
      <c r="K26" s="3"/>
      <c r="L26" s="3"/>
      <c r="M26" s="3"/>
      <c r="N26" s="3"/>
      <c r="O26" s="3"/>
      <c r="P26" s="3"/>
      <c r="Q26" s="3"/>
    </row>
    <row r="27" spans="2:17" ht="30.6" customHeight="1" x14ac:dyDescent="0.25">
      <c r="B27" s="37" t="s">
        <v>46</v>
      </c>
      <c r="C27" s="7" t="s">
        <v>4</v>
      </c>
      <c r="D27" s="20" t="s">
        <v>60</v>
      </c>
      <c r="E27" s="8" t="s">
        <v>31</v>
      </c>
      <c r="F27" s="2">
        <v>2026</v>
      </c>
      <c r="G27" s="24">
        <v>3</v>
      </c>
      <c r="H27" s="32"/>
      <c r="I27" s="33">
        <f t="shared" si="3"/>
        <v>0</v>
      </c>
      <c r="J27" s="3"/>
      <c r="K27" s="3"/>
      <c r="L27" s="3"/>
      <c r="M27" s="3"/>
      <c r="N27" s="3"/>
      <c r="O27" s="3"/>
      <c r="P27" s="3"/>
      <c r="Q27" s="3"/>
    </row>
    <row r="28" spans="2:17" ht="31.15" customHeight="1" x14ac:dyDescent="0.25">
      <c r="B28" s="37" t="s">
        <v>47</v>
      </c>
      <c r="C28" s="7" t="s">
        <v>4</v>
      </c>
      <c r="D28" s="20" t="s">
        <v>61</v>
      </c>
      <c r="E28" s="8" t="s">
        <v>31</v>
      </c>
      <c r="F28" s="2">
        <v>2026</v>
      </c>
      <c r="G28" s="24">
        <v>3</v>
      </c>
      <c r="H28" s="32"/>
      <c r="I28" s="33">
        <f t="shared" si="3"/>
        <v>0</v>
      </c>
      <c r="J28" s="5"/>
      <c r="K28" s="3"/>
      <c r="L28" s="3"/>
      <c r="M28" s="3"/>
      <c r="N28" s="3"/>
      <c r="O28" s="3"/>
      <c r="P28" s="3"/>
      <c r="Q28" s="3"/>
    </row>
    <row r="29" spans="2:17" ht="30" customHeight="1" x14ac:dyDescent="0.25">
      <c r="B29" s="37" t="s">
        <v>48</v>
      </c>
      <c r="C29" s="7" t="s">
        <v>4</v>
      </c>
      <c r="D29" s="20" t="s">
        <v>62</v>
      </c>
      <c r="E29" s="2" t="s">
        <v>29</v>
      </c>
      <c r="F29" s="2">
        <v>2026</v>
      </c>
      <c r="G29" s="24">
        <v>3</v>
      </c>
      <c r="H29" s="32"/>
      <c r="I29" s="33">
        <f t="shared" si="3"/>
        <v>0</v>
      </c>
      <c r="J29" s="3"/>
      <c r="K29" s="3"/>
      <c r="L29" s="3"/>
      <c r="M29" s="3"/>
      <c r="N29" s="3"/>
      <c r="O29" s="3"/>
      <c r="P29" s="3"/>
      <c r="Q29" s="3"/>
    </row>
    <row r="30" spans="2:17" ht="31.9" customHeight="1" x14ac:dyDescent="0.25">
      <c r="B30" s="37" t="s">
        <v>49</v>
      </c>
      <c r="C30" s="7" t="s">
        <v>4</v>
      </c>
      <c r="D30" s="20" t="s">
        <v>63</v>
      </c>
      <c r="E30" s="2" t="s">
        <v>30</v>
      </c>
      <c r="F30" s="2">
        <v>2026</v>
      </c>
      <c r="G30" s="24">
        <v>3</v>
      </c>
      <c r="H30" s="32"/>
      <c r="I30" s="33">
        <f t="shared" si="3"/>
        <v>0</v>
      </c>
      <c r="J30" s="5"/>
      <c r="K30" s="3"/>
      <c r="L30" s="3"/>
      <c r="M30" s="3"/>
      <c r="N30" s="3"/>
      <c r="O30" s="3"/>
      <c r="P30" s="3"/>
      <c r="Q30" s="3"/>
    </row>
    <row r="31" spans="2:17" ht="34.15" customHeight="1" x14ac:dyDescent="0.25">
      <c r="B31" s="37" t="s">
        <v>50</v>
      </c>
      <c r="C31" s="7" t="s">
        <v>4</v>
      </c>
      <c r="D31" s="20" t="s">
        <v>65</v>
      </c>
      <c r="E31" s="2" t="s">
        <v>35</v>
      </c>
      <c r="F31" s="2">
        <v>2026</v>
      </c>
      <c r="G31" s="24">
        <v>3</v>
      </c>
      <c r="H31" s="32"/>
      <c r="I31" s="33">
        <f t="shared" si="3"/>
        <v>0</v>
      </c>
      <c r="J31" s="3"/>
      <c r="K31" s="3"/>
      <c r="L31" s="3"/>
      <c r="M31" s="3"/>
      <c r="N31" s="3"/>
      <c r="O31" s="3"/>
      <c r="P31" s="3"/>
      <c r="Q31" s="3"/>
    </row>
    <row r="32" spans="2:17" ht="34.15" customHeight="1" x14ac:dyDescent="0.25">
      <c r="B32" s="37" t="s">
        <v>51</v>
      </c>
      <c r="C32" s="7" t="s">
        <v>4</v>
      </c>
      <c r="D32" s="20" t="s">
        <v>64</v>
      </c>
      <c r="E32" s="2" t="s">
        <v>35</v>
      </c>
      <c r="F32" s="2">
        <v>2026</v>
      </c>
      <c r="G32" s="24">
        <v>3</v>
      </c>
      <c r="H32" s="32"/>
      <c r="I32" s="33">
        <f t="shared" si="3"/>
        <v>0</v>
      </c>
      <c r="J32" s="5"/>
      <c r="K32" s="3"/>
      <c r="L32" s="3"/>
      <c r="M32" s="3"/>
      <c r="N32" s="3"/>
      <c r="O32" s="3"/>
      <c r="P32" s="3"/>
      <c r="Q32" s="3"/>
    </row>
    <row r="33" spans="2:17" ht="18" customHeight="1" x14ac:dyDescent="0.25">
      <c r="B33" s="37" t="s">
        <v>52</v>
      </c>
      <c r="C33" s="7" t="s">
        <v>4</v>
      </c>
      <c r="D33" s="39" t="s">
        <v>66</v>
      </c>
      <c r="E33" s="8" t="s">
        <v>74</v>
      </c>
      <c r="F33" s="2">
        <v>2024</v>
      </c>
      <c r="G33" s="24">
        <v>113</v>
      </c>
      <c r="H33" s="32"/>
      <c r="I33" s="33">
        <f t="shared" si="3"/>
        <v>0</v>
      </c>
      <c r="J33" s="3"/>
      <c r="K33" s="3"/>
      <c r="L33" s="3"/>
      <c r="M33" s="3"/>
      <c r="N33" s="3"/>
      <c r="O33" s="3"/>
      <c r="P33" s="3"/>
      <c r="Q33" s="3"/>
    </row>
    <row r="34" spans="2:17" ht="18" customHeight="1" x14ac:dyDescent="0.25">
      <c r="B34" s="37" t="s">
        <v>53</v>
      </c>
      <c r="C34" s="7" t="s">
        <v>4</v>
      </c>
      <c r="D34" s="39" t="s">
        <v>67</v>
      </c>
      <c r="E34" s="2" t="s">
        <v>32</v>
      </c>
      <c r="F34" s="2">
        <v>2024</v>
      </c>
      <c r="G34" s="24">
        <v>113</v>
      </c>
      <c r="H34" s="32"/>
      <c r="I34" s="33">
        <f t="shared" si="3"/>
        <v>0</v>
      </c>
      <c r="J34" s="3"/>
      <c r="K34" s="3"/>
      <c r="L34" s="3"/>
      <c r="M34" s="3"/>
      <c r="N34" s="3"/>
      <c r="O34" s="3"/>
      <c r="P34" s="3"/>
      <c r="Q34" s="3"/>
    </row>
    <row r="35" spans="2:17" ht="18" customHeight="1" x14ac:dyDescent="0.25">
      <c r="B35" s="37" t="s">
        <v>54</v>
      </c>
      <c r="C35" s="7" t="s">
        <v>4</v>
      </c>
      <c r="D35" s="39" t="s">
        <v>68</v>
      </c>
      <c r="E35" s="2" t="s">
        <v>32</v>
      </c>
      <c r="F35" s="2">
        <v>2025</v>
      </c>
      <c r="G35" s="24">
        <v>113</v>
      </c>
      <c r="H35" s="32"/>
      <c r="I35" s="33">
        <f t="shared" si="3"/>
        <v>0</v>
      </c>
      <c r="J35" s="3"/>
      <c r="K35" s="3"/>
      <c r="L35" s="3"/>
      <c r="M35" s="3"/>
      <c r="N35" s="3"/>
      <c r="O35" s="3"/>
      <c r="P35" s="3"/>
      <c r="Q35" s="3"/>
    </row>
    <row r="36" spans="2:17" ht="18" customHeight="1" thickBot="1" x14ac:dyDescent="0.3">
      <c r="B36" s="37" t="s">
        <v>55</v>
      </c>
      <c r="C36" s="7" t="s">
        <v>4</v>
      </c>
      <c r="D36" s="39" t="s">
        <v>69</v>
      </c>
      <c r="E36" s="2" t="s">
        <v>32</v>
      </c>
      <c r="F36" s="2">
        <v>2025</v>
      </c>
      <c r="G36" s="24">
        <v>113</v>
      </c>
      <c r="H36" s="34"/>
      <c r="I36" s="35">
        <f t="shared" ref="I36" si="4">H36*G36</f>
        <v>0</v>
      </c>
      <c r="J36" s="3"/>
      <c r="K36" s="3"/>
      <c r="L36" s="3"/>
      <c r="M36" s="3"/>
      <c r="N36" s="3"/>
      <c r="O36" s="3"/>
      <c r="P36" s="3"/>
      <c r="Q36" s="3"/>
    </row>
    <row r="37" spans="2:17" x14ac:dyDescent="0.25">
      <c r="B37" s="3"/>
      <c r="C37" s="3"/>
      <c r="D37" s="3"/>
      <c r="E37" s="3"/>
      <c r="F37" s="3"/>
      <c r="G37" s="3"/>
      <c r="H37" s="3"/>
      <c r="I37" s="6"/>
      <c r="J37" s="3"/>
      <c r="K37" s="3"/>
      <c r="L37" s="3"/>
      <c r="M37" s="3"/>
      <c r="N37" s="3"/>
      <c r="O37" s="3"/>
      <c r="P37" s="3"/>
      <c r="Q37" s="3"/>
    </row>
    <row r="38" spans="2:17" ht="15.75" x14ac:dyDescent="0.25">
      <c r="B38" s="69" t="s">
        <v>71</v>
      </c>
      <c r="C38" s="69"/>
      <c r="D38" s="69"/>
      <c r="E38" s="69"/>
      <c r="F38" s="69"/>
      <c r="G38" s="69"/>
      <c r="H38" s="69"/>
      <c r="I38" s="69"/>
      <c r="J38" s="58" t="s">
        <v>202</v>
      </c>
      <c r="K38" s="57">
        <f>SUM(K10+K22)</f>
        <v>0</v>
      </c>
      <c r="L38" s="3"/>
      <c r="M38" s="3"/>
      <c r="N38" s="3"/>
      <c r="O38" s="3"/>
      <c r="P38" s="3"/>
      <c r="Q38" s="3"/>
    </row>
    <row r="39" spans="2:17" ht="16.149999999999999" customHeight="1" x14ac:dyDescent="0.25">
      <c r="B39" s="70" t="s">
        <v>70</v>
      </c>
      <c r="C39" s="70"/>
      <c r="D39" s="70"/>
      <c r="E39" s="70"/>
      <c r="F39" s="70"/>
      <c r="G39" s="70"/>
      <c r="H39" s="70"/>
      <c r="I39" s="70"/>
      <c r="J39" s="41"/>
    </row>
    <row r="40" spans="2:17" ht="15.75" x14ac:dyDescent="0.25">
      <c r="B40" s="71" t="s">
        <v>72</v>
      </c>
      <c r="C40" s="71"/>
      <c r="D40" s="71"/>
      <c r="E40" s="71"/>
      <c r="F40" s="71"/>
      <c r="G40" s="71"/>
      <c r="H40" s="71"/>
      <c r="I40" s="71"/>
      <c r="J40" s="40"/>
    </row>
    <row r="41" spans="2:17" ht="19.899999999999999" customHeight="1" x14ac:dyDescent="0.25">
      <c r="B41" s="69" t="s">
        <v>73</v>
      </c>
      <c r="C41" s="69"/>
      <c r="D41" s="69"/>
      <c r="E41" s="69"/>
      <c r="F41" s="69"/>
      <c r="G41" s="69"/>
      <c r="H41" s="69"/>
      <c r="I41" s="69"/>
      <c r="J41" s="40"/>
    </row>
    <row r="42" spans="2:17" ht="19.899999999999999" customHeight="1" x14ac:dyDescent="0.25">
      <c r="B42" s="42"/>
      <c r="C42" s="42"/>
      <c r="D42" s="42"/>
      <c r="E42" s="42"/>
      <c r="F42" s="42"/>
      <c r="G42" s="42"/>
      <c r="H42" s="42"/>
      <c r="I42" s="42"/>
      <c r="J42" s="40"/>
    </row>
    <row r="46" spans="2:17" ht="15.75" x14ac:dyDescent="0.25">
      <c r="C46" s="40"/>
    </row>
  </sheetData>
  <mergeCells count="11">
    <mergeCell ref="B10:I10"/>
    <mergeCell ref="H8:I8"/>
    <mergeCell ref="D2:E2"/>
    <mergeCell ref="D7:E7"/>
    <mergeCell ref="D3:E3"/>
    <mergeCell ref="D5:E5"/>
    <mergeCell ref="B41:I41"/>
    <mergeCell ref="B22:I22"/>
    <mergeCell ref="B39:I39"/>
    <mergeCell ref="B40:I40"/>
    <mergeCell ref="B38:I38"/>
  </mergeCells>
  <phoneticPr fontId="14" type="noConversion"/>
  <pageMargins left="0.51181102362204722" right="0.51181102362204722" top="0.55118110236220474" bottom="0.55118110236220474" header="0.31496062992125984" footer="0.31496062992125984"/>
  <pageSetup paperSize="9" scale="5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6F6531-7B0B-C44C-BAED-95914744CA1B}">
  <sheetPr>
    <pageSetUpPr fitToPage="1"/>
  </sheetPr>
  <dimension ref="B2:Q17"/>
  <sheetViews>
    <sheetView workbookViewId="0">
      <selection activeCell="B2" sqref="B2"/>
    </sheetView>
  </sheetViews>
  <sheetFormatPr defaultColWidth="8.7109375" defaultRowHeight="15" x14ac:dyDescent="0.25"/>
  <cols>
    <col min="1" max="1" width="3.28515625" customWidth="1"/>
    <col min="2" max="2" width="7.140625" customWidth="1"/>
    <col min="3" max="3" width="13" customWidth="1"/>
    <col min="4" max="4" width="57.7109375" customWidth="1"/>
    <col min="5" max="5" width="40.28515625" customWidth="1"/>
    <col min="6" max="6" width="10.28515625" customWidth="1"/>
    <col min="8" max="9" width="12.28515625" customWidth="1"/>
    <col min="10" max="10" width="18.5703125" customWidth="1"/>
    <col min="11" max="11" width="11.7109375" customWidth="1"/>
  </cols>
  <sheetData>
    <row r="2" spans="2:17" x14ac:dyDescent="0.25">
      <c r="B2" s="53"/>
      <c r="C2" s="53"/>
      <c r="D2" s="85" t="s">
        <v>186</v>
      </c>
      <c r="E2" s="85"/>
      <c r="F2" s="53"/>
      <c r="G2" s="53"/>
      <c r="H2" s="53"/>
      <c r="I2" s="53"/>
    </row>
    <row r="3" spans="2:17" x14ac:dyDescent="0.25">
      <c r="B3" s="53"/>
      <c r="C3" s="53"/>
      <c r="D3" s="85" t="s">
        <v>187</v>
      </c>
      <c r="E3" s="85"/>
      <c r="F3" s="53"/>
      <c r="G3" s="53"/>
      <c r="H3" s="53"/>
      <c r="I3" s="53"/>
    </row>
    <row r="4" spans="2:17" x14ac:dyDescent="0.25">
      <c r="B4" s="53"/>
      <c r="C4" s="53"/>
      <c r="D4" s="53"/>
      <c r="E4" s="53"/>
      <c r="F4" s="53"/>
      <c r="G4" s="53"/>
      <c r="H4" s="53"/>
      <c r="I4" s="53"/>
    </row>
    <row r="5" spans="2:17" x14ac:dyDescent="0.25">
      <c r="B5" s="54"/>
      <c r="C5" s="54"/>
      <c r="D5" s="86" t="s">
        <v>191</v>
      </c>
      <c r="E5" s="86"/>
      <c r="F5" s="54"/>
      <c r="G5" s="54"/>
      <c r="H5" s="54"/>
      <c r="I5" s="54"/>
    </row>
    <row r="6" spans="2:17" ht="15.75" x14ac:dyDescent="0.25">
      <c r="B6" s="68"/>
      <c r="C6" s="68"/>
      <c r="D6" s="68"/>
      <c r="E6" s="68"/>
      <c r="F6" s="68"/>
      <c r="G6" s="68"/>
      <c r="H6" s="68"/>
      <c r="I6" s="68"/>
    </row>
    <row r="7" spans="2:17" ht="16.5" thickBot="1" x14ac:dyDescent="0.3">
      <c r="B7" s="55"/>
      <c r="C7" s="55"/>
      <c r="D7" s="68" t="s">
        <v>188</v>
      </c>
      <c r="E7" s="68"/>
      <c r="F7" s="55"/>
      <c r="G7" s="55"/>
      <c r="H7" s="55"/>
      <c r="I7" s="55"/>
    </row>
    <row r="8" spans="2:17" x14ac:dyDescent="0.25">
      <c r="B8" s="1"/>
      <c r="C8" s="1"/>
      <c r="H8" s="72" t="s">
        <v>200</v>
      </c>
      <c r="I8" s="73"/>
    </row>
    <row r="9" spans="2:17" ht="31.9" customHeight="1" thickBot="1" x14ac:dyDescent="0.3">
      <c r="B9" s="10" t="s">
        <v>1</v>
      </c>
      <c r="C9" s="11" t="s">
        <v>0</v>
      </c>
      <c r="D9" s="11" t="s">
        <v>5</v>
      </c>
      <c r="E9" s="11" t="s">
        <v>6</v>
      </c>
      <c r="F9" s="10" t="s">
        <v>7</v>
      </c>
      <c r="G9" s="12" t="s">
        <v>3</v>
      </c>
      <c r="H9" s="16" t="s">
        <v>38</v>
      </c>
      <c r="I9" s="13" t="s">
        <v>39</v>
      </c>
      <c r="J9" s="3"/>
      <c r="K9" s="3"/>
      <c r="L9" s="3"/>
      <c r="M9" s="3"/>
      <c r="N9" s="3"/>
      <c r="O9" s="3"/>
      <c r="P9" s="3"/>
      <c r="Q9" s="3"/>
    </row>
    <row r="10" spans="2:17" ht="19.899999999999999" customHeight="1" thickBot="1" x14ac:dyDescent="0.3">
      <c r="B10" s="74" t="s">
        <v>41</v>
      </c>
      <c r="C10" s="75"/>
      <c r="D10" s="75"/>
      <c r="E10" s="75"/>
      <c r="F10" s="75"/>
      <c r="G10" s="75"/>
      <c r="H10" s="76"/>
      <c r="I10" s="77"/>
      <c r="J10" s="15" t="s">
        <v>201</v>
      </c>
      <c r="K10" s="14">
        <f>SUM(I11:I11)</f>
        <v>0</v>
      </c>
      <c r="L10" s="3"/>
      <c r="M10" s="3"/>
      <c r="N10" s="3"/>
      <c r="O10" s="3"/>
      <c r="P10" s="3"/>
      <c r="Q10" s="3"/>
    </row>
    <row r="11" spans="2:17" ht="18" customHeight="1" thickBot="1" x14ac:dyDescent="0.3">
      <c r="B11" s="18" t="s">
        <v>8</v>
      </c>
      <c r="C11" s="7" t="s">
        <v>141</v>
      </c>
      <c r="D11" s="20" t="s">
        <v>143</v>
      </c>
      <c r="E11" s="2" t="s">
        <v>142</v>
      </c>
      <c r="F11" s="2">
        <v>2022</v>
      </c>
      <c r="G11" s="24">
        <v>25</v>
      </c>
      <c r="H11" s="47"/>
      <c r="I11" s="48">
        <f t="shared" ref="I11" si="0">G11*H11</f>
        <v>0</v>
      </c>
      <c r="J11" s="3"/>
      <c r="K11" s="3"/>
      <c r="L11" s="3"/>
      <c r="M11" s="3"/>
      <c r="N11" s="3"/>
      <c r="O11" s="3"/>
      <c r="P11" s="3"/>
      <c r="Q11" s="3"/>
    </row>
    <row r="12" spans="2:17" x14ac:dyDescent="0.25">
      <c r="B12" s="3"/>
      <c r="C12" s="3"/>
      <c r="D12" s="3"/>
      <c r="E12" s="3"/>
      <c r="F12" s="3"/>
      <c r="G12" s="3"/>
      <c r="H12" s="3"/>
      <c r="I12" s="6"/>
      <c r="J12" s="3"/>
      <c r="K12" s="3"/>
      <c r="L12" s="3"/>
      <c r="M12" s="3"/>
      <c r="N12" s="3"/>
      <c r="O12" s="3"/>
      <c r="P12" s="3"/>
      <c r="Q12" s="3"/>
    </row>
    <row r="13" spans="2:17" ht="15.75" x14ac:dyDescent="0.25">
      <c r="B13" s="69" t="s">
        <v>71</v>
      </c>
      <c r="C13" s="69"/>
      <c r="D13" s="69"/>
      <c r="E13" s="69"/>
      <c r="F13" s="69"/>
      <c r="G13" s="69"/>
      <c r="H13" s="69"/>
      <c r="I13" s="69"/>
      <c r="J13" s="3"/>
      <c r="K13" s="3"/>
      <c r="L13" s="3"/>
      <c r="M13" s="3"/>
      <c r="N13" s="3"/>
      <c r="O13" s="3"/>
      <c r="P13" s="3"/>
      <c r="Q13" s="3"/>
    </row>
    <row r="14" spans="2:17" ht="16.149999999999999" customHeight="1" x14ac:dyDescent="0.25">
      <c r="B14" s="70" t="s">
        <v>70</v>
      </c>
      <c r="C14" s="70"/>
      <c r="D14" s="70"/>
      <c r="E14" s="70"/>
      <c r="F14" s="70"/>
      <c r="G14" s="70"/>
      <c r="H14" s="70"/>
      <c r="I14" s="70"/>
      <c r="J14" s="41"/>
    </row>
    <row r="15" spans="2:17" ht="15.75" x14ac:dyDescent="0.25">
      <c r="B15" s="71" t="s">
        <v>72</v>
      </c>
      <c r="C15" s="71"/>
      <c r="D15" s="71"/>
      <c r="E15" s="71"/>
      <c r="F15" s="71"/>
      <c r="G15" s="71"/>
      <c r="H15" s="71"/>
      <c r="I15" s="71"/>
      <c r="J15" s="40"/>
    </row>
    <row r="16" spans="2:17" ht="19.899999999999999" customHeight="1" x14ac:dyDescent="0.25">
      <c r="B16" s="69" t="s">
        <v>73</v>
      </c>
      <c r="C16" s="69"/>
      <c r="D16" s="69"/>
      <c r="E16" s="69"/>
      <c r="F16" s="69"/>
      <c r="G16" s="69"/>
      <c r="H16" s="69"/>
      <c r="I16" s="69"/>
      <c r="J16" s="40"/>
    </row>
    <row r="17" spans="2:10" ht="19.899999999999999" customHeight="1" x14ac:dyDescent="0.25">
      <c r="B17" s="42"/>
      <c r="C17" s="42"/>
      <c r="D17" s="42"/>
      <c r="E17" s="42"/>
      <c r="F17" s="42"/>
      <c r="G17" s="42"/>
      <c r="H17" s="42"/>
      <c r="I17" s="42"/>
      <c r="J17" s="40"/>
    </row>
  </sheetData>
  <mergeCells count="11">
    <mergeCell ref="B15:I15"/>
    <mergeCell ref="B16:I16"/>
    <mergeCell ref="B6:I6"/>
    <mergeCell ref="H8:I8"/>
    <mergeCell ref="B10:I10"/>
    <mergeCell ref="B13:I13"/>
    <mergeCell ref="D2:E2"/>
    <mergeCell ref="D3:E3"/>
    <mergeCell ref="D5:E5"/>
    <mergeCell ref="D7:E7"/>
    <mergeCell ref="B14:I14"/>
  </mergeCells>
  <pageMargins left="0.70866141732283472" right="0.70866141732283472" top="0.74803149606299213" bottom="0.74803149606299213" header="0.31496062992125984" footer="0.31496062992125984"/>
  <pageSetup paperSize="9" scale="6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3FF452-E3C2-514F-AD48-4A1AD1BA6F5A}">
  <sheetPr>
    <pageSetUpPr fitToPage="1"/>
  </sheetPr>
  <dimension ref="B2:Q19"/>
  <sheetViews>
    <sheetView workbookViewId="0">
      <selection activeCell="B2" sqref="B2"/>
    </sheetView>
  </sheetViews>
  <sheetFormatPr defaultColWidth="8.7109375" defaultRowHeight="15" x14ac:dyDescent="0.25"/>
  <cols>
    <col min="1" max="1" width="3.28515625" customWidth="1"/>
    <col min="2" max="2" width="7.140625" customWidth="1"/>
    <col min="3" max="3" width="17.140625" customWidth="1"/>
    <col min="4" max="4" width="57.7109375" customWidth="1"/>
    <col min="5" max="5" width="40.28515625" customWidth="1"/>
    <col min="6" max="6" width="10.28515625" customWidth="1"/>
    <col min="8" max="9" width="12.28515625" customWidth="1"/>
    <col min="10" max="10" width="18.42578125" customWidth="1"/>
    <col min="11" max="11" width="11.7109375" customWidth="1"/>
  </cols>
  <sheetData>
    <row r="2" spans="2:17" ht="15.75" x14ac:dyDescent="0.25">
      <c r="B2" s="56"/>
      <c r="C2" s="56"/>
      <c r="D2" s="68" t="s">
        <v>186</v>
      </c>
      <c r="E2" s="68"/>
      <c r="F2" s="56"/>
      <c r="G2" s="56"/>
      <c r="H2" s="56"/>
      <c r="I2" s="56"/>
    </row>
    <row r="3" spans="2:17" ht="15.75" x14ac:dyDescent="0.25">
      <c r="B3" s="56"/>
      <c r="C3" s="56"/>
      <c r="D3" s="68" t="s">
        <v>187</v>
      </c>
      <c r="E3" s="68"/>
      <c r="F3" s="56"/>
      <c r="G3" s="56"/>
      <c r="H3" s="56"/>
      <c r="I3" s="56"/>
    </row>
    <row r="4" spans="2:17" ht="15.75" x14ac:dyDescent="0.25">
      <c r="B4" s="56"/>
      <c r="C4" s="56"/>
      <c r="D4" s="56"/>
      <c r="E4" s="56"/>
      <c r="F4" s="56"/>
      <c r="G4" s="56"/>
      <c r="H4" s="56"/>
      <c r="I4" s="56"/>
    </row>
    <row r="5" spans="2:17" x14ac:dyDescent="0.25">
      <c r="B5" s="54"/>
      <c r="C5" s="54"/>
      <c r="D5" s="86" t="s">
        <v>192</v>
      </c>
      <c r="E5" s="86"/>
      <c r="F5" s="54"/>
      <c r="G5" s="54"/>
      <c r="H5" s="54"/>
      <c r="I5" s="54"/>
    </row>
    <row r="6" spans="2:17" ht="15.75" x14ac:dyDescent="0.25">
      <c r="B6" s="68"/>
      <c r="C6" s="68"/>
      <c r="D6" s="68"/>
      <c r="E6" s="68"/>
      <c r="F6" s="68"/>
      <c r="G6" s="68"/>
      <c r="H6" s="68"/>
      <c r="I6" s="68"/>
    </row>
    <row r="7" spans="2:17" ht="16.5" thickBot="1" x14ac:dyDescent="0.3">
      <c r="B7" s="56"/>
      <c r="C7" s="56"/>
      <c r="D7" s="68" t="s">
        <v>188</v>
      </c>
      <c r="E7" s="68"/>
      <c r="F7" s="56"/>
      <c r="G7" s="56"/>
      <c r="H7" s="56"/>
      <c r="I7" s="56"/>
    </row>
    <row r="8" spans="2:17" x14ac:dyDescent="0.25">
      <c r="B8" s="1"/>
      <c r="C8" s="1"/>
      <c r="H8" s="72" t="s">
        <v>200</v>
      </c>
      <c r="I8" s="73"/>
    </row>
    <row r="9" spans="2:17" ht="31.9" customHeight="1" thickBot="1" x14ac:dyDescent="0.3">
      <c r="B9" s="10" t="s">
        <v>1</v>
      </c>
      <c r="C9" s="11" t="s">
        <v>0</v>
      </c>
      <c r="D9" s="11" t="s">
        <v>5</v>
      </c>
      <c r="E9" s="11" t="s">
        <v>6</v>
      </c>
      <c r="F9" s="10" t="s">
        <v>7</v>
      </c>
      <c r="G9" s="12" t="s">
        <v>3</v>
      </c>
      <c r="H9" s="16" t="s">
        <v>38</v>
      </c>
      <c r="I9" s="13" t="s">
        <v>39</v>
      </c>
      <c r="J9" s="3"/>
      <c r="K9" s="3"/>
      <c r="L9" s="3"/>
      <c r="M9" s="3"/>
      <c r="N9" s="3"/>
      <c r="O9" s="3"/>
      <c r="P9" s="3"/>
      <c r="Q9" s="3"/>
    </row>
    <row r="10" spans="2:17" ht="19.899999999999999" customHeight="1" thickBot="1" x14ac:dyDescent="0.3">
      <c r="B10" s="74" t="s">
        <v>41</v>
      </c>
      <c r="C10" s="75"/>
      <c r="D10" s="75"/>
      <c r="E10" s="75"/>
      <c r="F10" s="75"/>
      <c r="G10" s="75"/>
      <c r="H10" s="76"/>
      <c r="I10" s="77"/>
      <c r="J10" s="15" t="s">
        <v>201</v>
      </c>
      <c r="K10" s="14">
        <f>SUM(I11:I13)</f>
        <v>0</v>
      </c>
      <c r="L10" s="3"/>
      <c r="M10" s="3"/>
      <c r="N10" s="3"/>
      <c r="O10" s="3"/>
      <c r="P10" s="3"/>
      <c r="Q10" s="3"/>
    </row>
    <row r="11" spans="2:17" ht="50.45" customHeight="1" x14ac:dyDescent="0.25">
      <c r="B11" s="18" t="s">
        <v>8</v>
      </c>
      <c r="C11" s="7" t="s">
        <v>144</v>
      </c>
      <c r="D11" s="20" t="s">
        <v>149</v>
      </c>
      <c r="E11" s="2" t="s">
        <v>150</v>
      </c>
      <c r="F11" s="2">
        <v>2022</v>
      </c>
      <c r="G11" s="24">
        <v>33</v>
      </c>
      <c r="H11" s="22"/>
      <c r="I11" s="23">
        <f t="shared" ref="I11:I13" si="0">G11*H11</f>
        <v>0</v>
      </c>
      <c r="J11" s="3"/>
      <c r="K11" s="3"/>
      <c r="L11" s="3"/>
      <c r="M11" s="3"/>
      <c r="N11" s="3"/>
      <c r="O11" s="3"/>
      <c r="P11" s="3"/>
      <c r="Q11" s="3"/>
    </row>
    <row r="12" spans="2:17" ht="18" customHeight="1" x14ac:dyDescent="0.25">
      <c r="B12" s="17" t="s">
        <v>9</v>
      </c>
      <c r="C12" s="7" t="s">
        <v>144</v>
      </c>
      <c r="D12" s="20" t="s">
        <v>146</v>
      </c>
      <c r="E12" s="9" t="s">
        <v>145</v>
      </c>
      <c r="F12" s="9">
        <v>2020</v>
      </c>
      <c r="G12" s="21">
        <v>1</v>
      </c>
      <c r="H12" s="25"/>
      <c r="I12" s="26">
        <f t="shared" si="0"/>
        <v>0</v>
      </c>
      <c r="J12" s="3"/>
      <c r="K12" s="3"/>
      <c r="L12" s="3"/>
      <c r="M12" s="3"/>
      <c r="N12" s="3"/>
      <c r="O12" s="3"/>
      <c r="P12" s="3"/>
      <c r="Q12" s="3"/>
    </row>
    <row r="13" spans="2:17" ht="18" customHeight="1" thickBot="1" x14ac:dyDescent="0.3">
      <c r="B13" s="18" t="s">
        <v>10</v>
      </c>
      <c r="C13" s="7" t="s">
        <v>144</v>
      </c>
      <c r="D13" s="20" t="s">
        <v>147</v>
      </c>
      <c r="E13" s="8" t="s">
        <v>148</v>
      </c>
      <c r="F13" s="2">
        <v>2020</v>
      </c>
      <c r="G13" s="24">
        <v>1</v>
      </c>
      <c r="H13" s="27"/>
      <c r="I13" s="28">
        <f t="shared" si="0"/>
        <v>0</v>
      </c>
      <c r="J13" s="5"/>
      <c r="K13" s="3"/>
      <c r="L13" s="3"/>
      <c r="M13" s="3"/>
      <c r="N13" s="3"/>
      <c r="O13" s="3"/>
      <c r="P13" s="3"/>
      <c r="Q13" s="3"/>
    </row>
    <row r="14" spans="2:17" x14ac:dyDescent="0.25">
      <c r="B14" s="3"/>
      <c r="C14" s="3"/>
      <c r="D14" s="3"/>
      <c r="E14" s="3"/>
      <c r="F14" s="3"/>
      <c r="G14" s="3"/>
      <c r="H14" s="3"/>
      <c r="I14" s="6"/>
      <c r="J14" s="3"/>
      <c r="K14" s="3"/>
      <c r="L14" s="3"/>
      <c r="M14" s="3"/>
      <c r="N14" s="3"/>
      <c r="O14" s="3"/>
      <c r="P14" s="3"/>
      <c r="Q14" s="3"/>
    </row>
    <row r="15" spans="2:17" ht="15.75" x14ac:dyDescent="0.25">
      <c r="B15" s="69" t="s">
        <v>71</v>
      </c>
      <c r="C15" s="69"/>
      <c r="D15" s="69"/>
      <c r="E15" s="69"/>
      <c r="F15" s="69"/>
      <c r="G15" s="69"/>
      <c r="H15" s="69"/>
      <c r="I15" s="69"/>
      <c r="J15" s="3"/>
      <c r="K15" s="3"/>
      <c r="L15" s="3"/>
      <c r="M15" s="3"/>
      <c r="N15" s="3"/>
      <c r="O15" s="3"/>
      <c r="P15" s="3"/>
      <c r="Q15" s="3"/>
    </row>
    <row r="16" spans="2:17" ht="16.149999999999999" customHeight="1" x14ac:dyDescent="0.25">
      <c r="B16" s="70" t="s">
        <v>70</v>
      </c>
      <c r="C16" s="70"/>
      <c r="D16" s="70"/>
      <c r="E16" s="70"/>
      <c r="F16" s="70"/>
      <c r="G16" s="70"/>
      <c r="H16" s="70"/>
      <c r="I16" s="70"/>
      <c r="J16" s="41"/>
    </row>
    <row r="17" spans="2:10" ht="15.75" x14ac:dyDescent="0.25">
      <c r="B17" s="71" t="s">
        <v>72</v>
      </c>
      <c r="C17" s="71"/>
      <c r="D17" s="71"/>
      <c r="E17" s="71"/>
      <c r="F17" s="71"/>
      <c r="G17" s="71"/>
      <c r="H17" s="71"/>
      <c r="I17" s="71"/>
      <c r="J17" s="40"/>
    </row>
    <row r="18" spans="2:10" ht="19.899999999999999" customHeight="1" x14ac:dyDescent="0.25">
      <c r="B18" s="69" t="s">
        <v>73</v>
      </c>
      <c r="C18" s="69"/>
      <c r="D18" s="69"/>
      <c r="E18" s="69"/>
      <c r="F18" s="69"/>
      <c r="G18" s="69"/>
      <c r="H18" s="69"/>
      <c r="I18" s="69"/>
      <c r="J18" s="40"/>
    </row>
    <row r="19" spans="2:10" ht="19.899999999999999" customHeight="1" x14ac:dyDescent="0.25">
      <c r="B19" s="42"/>
      <c r="C19" s="42"/>
      <c r="D19" s="42"/>
      <c r="E19" s="42"/>
      <c r="F19" s="42"/>
      <c r="G19" s="42"/>
      <c r="H19" s="42"/>
      <c r="I19" s="42"/>
      <c r="J19" s="40"/>
    </row>
  </sheetData>
  <mergeCells count="11">
    <mergeCell ref="B17:I17"/>
    <mergeCell ref="B18:I18"/>
    <mergeCell ref="B6:I6"/>
    <mergeCell ref="H8:I8"/>
    <mergeCell ref="B10:I10"/>
    <mergeCell ref="B15:I15"/>
    <mergeCell ref="D2:E2"/>
    <mergeCell ref="D3:E3"/>
    <mergeCell ref="D5:E5"/>
    <mergeCell ref="D7:E7"/>
    <mergeCell ref="B16:I16"/>
  </mergeCells>
  <pageMargins left="0.70866141732283472" right="0.70866141732283472" top="0.74803149606299213" bottom="0.74803149606299213" header="0.31496062992125984" footer="0.31496062992125984"/>
  <pageSetup paperSize="9" scale="6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58B12B-5FE4-D14A-A6F8-963D15EB4347}">
  <sheetPr>
    <pageSetUpPr fitToPage="1"/>
  </sheetPr>
  <dimension ref="B2:Q20"/>
  <sheetViews>
    <sheetView workbookViewId="0">
      <selection activeCell="B2" sqref="B2"/>
    </sheetView>
  </sheetViews>
  <sheetFormatPr defaultColWidth="8.7109375" defaultRowHeight="15" x14ac:dyDescent="0.25"/>
  <cols>
    <col min="1" max="1" width="3.28515625" customWidth="1"/>
    <col min="2" max="2" width="7.140625" customWidth="1"/>
    <col min="3" max="3" width="13" customWidth="1"/>
    <col min="4" max="4" width="57.7109375" customWidth="1"/>
    <col min="5" max="5" width="40.28515625" customWidth="1"/>
    <col min="6" max="6" width="10.28515625" customWidth="1"/>
    <col min="8" max="9" width="12.28515625" customWidth="1"/>
    <col min="10" max="10" width="20.42578125" customWidth="1"/>
    <col min="11" max="11" width="11.7109375" customWidth="1"/>
  </cols>
  <sheetData>
    <row r="2" spans="2:17" ht="15.75" x14ac:dyDescent="0.25">
      <c r="B2" s="56"/>
      <c r="C2" s="56"/>
      <c r="D2" s="68" t="s">
        <v>186</v>
      </c>
      <c r="E2" s="68"/>
      <c r="F2" s="56"/>
      <c r="G2" s="56"/>
      <c r="H2" s="56"/>
      <c r="I2" s="56"/>
    </row>
    <row r="3" spans="2:17" ht="15.75" x14ac:dyDescent="0.25">
      <c r="B3" s="56"/>
      <c r="C3" s="56"/>
      <c r="D3" s="68" t="s">
        <v>187</v>
      </c>
      <c r="E3" s="68"/>
      <c r="F3" s="56"/>
      <c r="G3" s="56"/>
      <c r="H3" s="56"/>
      <c r="I3" s="56"/>
    </row>
    <row r="4" spans="2:17" ht="15.75" x14ac:dyDescent="0.25">
      <c r="B4" s="56"/>
      <c r="C4" s="56"/>
      <c r="D4" s="56"/>
      <c r="E4" s="56"/>
      <c r="F4" s="56"/>
      <c r="G4" s="56"/>
      <c r="H4" s="56"/>
      <c r="I4" s="56"/>
    </row>
    <row r="5" spans="2:17" x14ac:dyDescent="0.25">
      <c r="B5" s="54"/>
      <c r="C5" s="54"/>
      <c r="D5" s="86" t="s">
        <v>193</v>
      </c>
      <c r="E5" s="86"/>
      <c r="F5" s="54"/>
      <c r="G5" s="54"/>
      <c r="H5" s="54"/>
      <c r="I5" s="54"/>
    </row>
    <row r="6" spans="2:17" ht="15.75" x14ac:dyDescent="0.25">
      <c r="B6" s="68"/>
      <c r="C6" s="68"/>
      <c r="D6" s="68"/>
      <c r="E6" s="68"/>
      <c r="F6" s="68"/>
      <c r="G6" s="68"/>
      <c r="H6" s="68"/>
      <c r="I6" s="68"/>
    </row>
    <row r="7" spans="2:17" ht="16.5" thickBot="1" x14ac:dyDescent="0.3">
      <c r="B7" s="56"/>
      <c r="C7" s="56"/>
      <c r="D7" s="68" t="s">
        <v>188</v>
      </c>
      <c r="E7" s="68"/>
      <c r="F7" s="56"/>
      <c r="G7" s="56"/>
      <c r="H7" s="56"/>
      <c r="I7" s="56"/>
    </row>
    <row r="8" spans="2:17" x14ac:dyDescent="0.25">
      <c r="B8" s="1"/>
      <c r="C8" s="1"/>
      <c r="H8" s="72" t="s">
        <v>200</v>
      </c>
      <c r="I8" s="73"/>
    </row>
    <row r="9" spans="2:17" ht="31.9" customHeight="1" thickBot="1" x14ac:dyDescent="0.3">
      <c r="B9" s="10" t="s">
        <v>1</v>
      </c>
      <c r="C9" s="11" t="s">
        <v>0</v>
      </c>
      <c r="D9" s="11" t="s">
        <v>5</v>
      </c>
      <c r="E9" s="11" t="s">
        <v>6</v>
      </c>
      <c r="F9" s="10" t="s">
        <v>7</v>
      </c>
      <c r="G9" s="12" t="s">
        <v>3</v>
      </c>
      <c r="H9" s="16" t="s">
        <v>38</v>
      </c>
      <c r="I9" s="13" t="s">
        <v>39</v>
      </c>
      <c r="J9" s="3"/>
      <c r="K9" s="3"/>
      <c r="L9" s="3"/>
      <c r="M9" s="3"/>
      <c r="N9" s="3"/>
      <c r="O9" s="3"/>
      <c r="P9" s="3"/>
      <c r="Q9" s="3"/>
    </row>
    <row r="10" spans="2:17" ht="19.899999999999999" customHeight="1" thickBot="1" x14ac:dyDescent="0.3">
      <c r="B10" s="74" t="s">
        <v>41</v>
      </c>
      <c r="C10" s="75"/>
      <c r="D10" s="75"/>
      <c r="E10" s="75"/>
      <c r="F10" s="75"/>
      <c r="G10" s="75"/>
      <c r="H10" s="76"/>
      <c r="I10" s="77"/>
      <c r="J10" s="15" t="s">
        <v>201</v>
      </c>
      <c r="K10" s="14">
        <f>SUM(I11:I14)</f>
        <v>0</v>
      </c>
      <c r="L10" s="3"/>
      <c r="M10" s="3"/>
      <c r="N10" s="3"/>
      <c r="O10" s="3"/>
      <c r="P10" s="3"/>
      <c r="Q10" s="3"/>
    </row>
    <row r="11" spans="2:17" ht="18" customHeight="1" x14ac:dyDescent="0.25">
      <c r="B11" s="18" t="s">
        <v>8</v>
      </c>
      <c r="C11" s="7" t="s">
        <v>82</v>
      </c>
      <c r="D11" s="20" t="s">
        <v>78</v>
      </c>
      <c r="E11" s="2" t="s">
        <v>79</v>
      </c>
      <c r="F11" s="2">
        <v>2022</v>
      </c>
      <c r="G11" s="24">
        <v>23</v>
      </c>
      <c r="H11" s="22"/>
      <c r="I11" s="23">
        <f t="shared" ref="I11:I14" si="0">G11*H11</f>
        <v>0</v>
      </c>
      <c r="J11" s="3"/>
      <c r="K11" s="3"/>
      <c r="L11" s="3"/>
      <c r="M11" s="3"/>
      <c r="N11" s="3"/>
      <c r="O11" s="3"/>
      <c r="P11" s="3"/>
      <c r="Q11" s="3"/>
    </row>
    <row r="12" spans="2:17" ht="18" customHeight="1" x14ac:dyDescent="0.25">
      <c r="B12" s="17" t="s">
        <v>9</v>
      </c>
      <c r="C12" s="7" t="s">
        <v>82</v>
      </c>
      <c r="D12" s="20" t="s">
        <v>80</v>
      </c>
      <c r="E12" s="9" t="s">
        <v>81</v>
      </c>
      <c r="F12" s="9">
        <v>2022</v>
      </c>
      <c r="G12" s="21">
        <v>14</v>
      </c>
      <c r="H12" s="25"/>
      <c r="I12" s="26">
        <f t="shared" si="0"/>
        <v>0</v>
      </c>
      <c r="J12" s="3"/>
      <c r="K12" s="3"/>
      <c r="L12" s="3"/>
      <c r="M12" s="3"/>
      <c r="N12" s="3"/>
      <c r="O12" s="3"/>
      <c r="P12" s="3"/>
      <c r="Q12" s="3"/>
    </row>
    <row r="13" spans="2:17" ht="18" customHeight="1" x14ac:dyDescent="0.25">
      <c r="B13" s="18" t="s">
        <v>10</v>
      </c>
      <c r="C13" s="7" t="s">
        <v>82</v>
      </c>
      <c r="D13" s="20" t="s">
        <v>83</v>
      </c>
      <c r="E13" s="8" t="s">
        <v>84</v>
      </c>
      <c r="F13" s="2">
        <v>2026</v>
      </c>
      <c r="G13" s="24">
        <v>51</v>
      </c>
      <c r="H13" s="25"/>
      <c r="I13" s="26">
        <f t="shared" si="0"/>
        <v>0</v>
      </c>
      <c r="J13" s="5"/>
      <c r="K13" s="3"/>
      <c r="L13" s="3"/>
      <c r="M13" s="3"/>
      <c r="N13" s="3"/>
      <c r="O13" s="3"/>
      <c r="P13" s="3"/>
      <c r="Q13" s="3"/>
    </row>
    <row r="14" spans="2:17" ht="36.6" customHeight="1" thickBot="1" x14ac:dyDescent="0.3">
      <c r="B14" s="17" t="s">
        <v>11</v>
      </c>
      <c r="C14" s="7" t="s">
        <v>82</v>
      </c>
      <c r="D14" s="20" t="s">
        <v>85</v>
      </c>
      <c r="E14" s="8" t="s">
        <v>84</v>
      </c>
      <c r="F14" s="2">
        <v>2026</v>
      </c>
      <c r="G14" s="24">
        <v>51</v>
      </c>
      <c r="H14" s="27"/>
      <c r="I14" s="28">
        <f t="shared" si="0"/>
        <v>0</v>
      </c>
      <c r="J14" s="3"/>
      <c r="K14" s="3"/>
      <c r="L14" s="3"/>
      <c r="M14" s="3"/>
      <c r="N14" s="3"/>
      <c r="O14" s="3"/>
      <c r="P14" s="3"/>
      <c r="Q14" s="3"/>
    </row>
    <row r="15" spans="2:17" x14ac:dyDescent="0.25">
      <c r="B15" s="3"/>
      <c r="C15" s="3"/>
      <c r="D15" s="3"/>
      <c r="E15" s="3"/>
      <c r="F15" s="3"/>
      <c r="G15" s="3"/>
      <c r="H15" s="3"/>
      <c r="I15" s="6"/>
      <c r="J15" s="3"/>
      <c r="K15" s="3"/>
      <c r="L15" s="3"/>
      <c r="M15" s="3"/>
      <c r="N15" s="3"/>
      <c r="O15" s="3"/>
      <c r="P15" s="3"/>
      <c r="Q15" s="3"/>
    </row>
    <row r="16" spans="2:17" ht="15.75" x14ac:dyDescent="0.25">
      <c r="B16" s="69" t="s">
        <v>71</v>
      </c>
      <c r="C16" s="69"/>
      <c r="D16" s="69"/>
      <c r="E16" s="69"/>
      <c r="F16" s="69"/>
      <c r="G16" s="69"/>
      <c r="H16" s="69"/>
      <c r="I16" s="69"/>
      <c r="J16" s="3"/>
      <c r="K16" s="3"/>
      <c r="L16" s="3"/>
      <c r="M16" s="3"/>
      <c r="N16" s="3"/>
      <c r="O16" s="3"/>
      <c r="P16" s="3"/>
      <c r="Q16" s="3"/>
    </row>
    <row r="17" spans="2:10" ht="16.149999999999999" customHeight="1" x14ac:dyDescent="0.25">
      <c r="B17" s="70" t="s">
        <v>70</v>
      </c>
      <c r="C17" s="70"/>
      <c r="D17" s="70"/>
      <c r="E17" s="70"/>
      <c r="F17" s="70"/>
      <c r="G17" s="70"/>
      <c r="H17" s="70"/>
      <c r="I17" s="70"/>
      <c r="J17" s="41"/>
    </row>
    <row r="18" spans="2:10" ht="15.75" x14ac:dyDescent="0.25">
      <c r="B18" s="71" t="s">
        <v>72</v>
      </c>
      <c r="C18" s="71"/>
      <c r="D18" s="71"/>
      <c r="E18" s="71"/>
      <c r="F18" s="71"/>
      <c r="G18" s="71"/>
      <c r="H18" s="71"/>
      <c r="I18" s="71"/>
      <c r="J18" s="40"/>
    </row>
    <row r="19" spans="2:10" ht="19.899999999999999" customHeight="1" x14ac:dyDescent="0.25">
      <c r="B19" s="69" t="s">
        <v>73</v>
      </c>
      <c r="C19" s="69"/>
      <c r="D19" s="69"/>
      <c r="E19" s="69"/>
      <c r="F19" s="69"/>
      <c r="G19" s="69"/>
      <c r="H19" s="69"/>
      <c r="I19" s="69"/>
      <c r="J19" s="40"/>
    </row>
    <row r="20" spans="2:10" ht="19.899999999999999" customHeight="1" x14ac:dyDescent="0.25">
      <c r="B20" s="42"/>
      <c r="C20" s="42"/>
      <c r="D20" s="42"/>
      <c r="E20" s="42"/>
      <c r="F20" s="42"/>
      <c r="G20" s="42"/>
      <c r="H20" s="42"/>
      <c r="I20" s="42"/>
      <c r="J20" s="40"/>
    </row>
  </sheetData>
  <mergeCells count="11">
    <mergeCell ref="B17:I17"/>
    <mergeCell ref="B18:I18"/>
    <mergeCell ref="B19:I19"/>
    <mergeCell ref="B6:I6"/>
    <mergeCell ref="H8:I8"/>
    <mergeCell ref="B10:I10"/>
    <mergeCell ref="D2:E2"/>
    <mergeCell ref="D3:E3"/>
    <mergeCell ref="D5:E5"/>
    <mergeCell ref="D7:E7"/>
    <mergeCell ref="B16:I16"/>
  </mergeCells>
  <pageMargins left="0.70866141732283472" right="0.70866141732283472" top="0.74803149606299213" bottom="0.74803149606299213" header="0.31496062992125984" footer="0.31496062992125984"/>
  <pageSetup paperSize="9" scale="67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299BD-8461-024E-BEE7-4911D3B75CF5}">
  <sheetPr>
    <pageSetUpPr fitToPage="1"/>
  </sheetPr>
  <dimension ref="B2:Q30"/>
  <sheetViews>
    <sheetView workbookViewId="0">
      <selection activeCell="B2" sqref="B2"/>
    </sheetView>
  </sheetViews>
  <sheetFormatPr defaultColWidth="8.7109375" defaultRowHeight="15" x14ac:dyDescent="0.25"/>
  <cols>
    <col min="1" max="1" width="3.28515625" customWidth="1"/>
    <col min="2" max="2" width="7.140625" customWidth="1"/>
    <col min="3" max="3" width="13" customWidth="1"/>
    <col min="4" max="4" width="65.7109375" customWidth="1"/>
    <col min="5" max="5" width="40.28515625" customWidth="1"/>
    <col min="6" max="6" width="10.28515625" customWidth="1"/>
    <col min="8" max="9" width="12.28515625" customWidth="1"/>
    <col min="10" max="10" width="19.28515625" customWidth="1"/>
    <col min="11" max="11" width="11.7109375" customWidth="1"/>
  </cols>
  <sheetData>
    <row r="2" spans="2:17" ht="15.75" x14ac:dyDescent="0.25">
      <c r="B2" s="56"/>
      <c r="C2" s="56"/>
      <c r="D2" s="68" t="s">
        <v>186</v>
      </c>
      <c r="E2" s="68"/>
      <c r="F2" s="56"/>
      <c r="G2" s="56"/>
      <c r="H2" s="56"/>
      <c r="I2" s="56"/>
    </row>
    <row r="3" spans="2:17" ht="15.75" x14ac:dyDescent="0.25">
      <c r="B3" s="56"/>
      <c r="C3" s="56"/>
      <c r="D3" s="68" t="s">
        <v>187</v>
      </c>
      <c r="E3" s="68"/>
      <c r="F3" s="56"/>
      <c r="G3" s="56"/>
      <c r="H3" s="56"/>
      <c r="I3" s="56"/>
    </row>
    <row r="4" spans="2:17" ht="15.75" x14ac:dyDescent="0.25">
      <c r="B4" s="56"/>
      <c r="C4" s="56"/>
      <c r="D4" s="56"/>
      <c r="E4" s="56"/>
      <c r="F4" s="56"/>
      <c r="G4" s="56"/>
      <c r="H4" s="56"/>
      <c r="I4" s="56"/>
    </row>
    <row r="5" spans="2:17" x14ac:dyDescent="0.25">
      <c r="B5" s="54"/>
      <c r="C5" s="54"/>
      <c r="D5" s="86" t="s">
        <v>194</v>
      </c>
      <c r="E5" s="86"/>
      <c r="F5" s="54"/>
      <c r="G5" s="54"/>
      <c r="H5" s="54"/>
      <c r="I5" s="54"/>
    </row>
    <row r="6" spans="2:17" ht="15.75" x14ac:dyDescent="0.25">
      <c r="B6" s="68"/>
      <c r="C6" s="68"/>
      <c r="D6" s="68"/>
      <c r="E6" s="68"/>
      <c r="F6" s="68"/>
      <c r="G6" s="68"/>
      <c r="H6" s="68"/>
      <c r="I6" s="68"/>
    </row>
    <row r="7" spans="2:17" ht="16.5" thickBot="1" x14ac:dyDescent="0.3">
      <c r="B7" s="56"/>
      <c r="C7" s="56"/>
      <c r="D7" s="68" t="s">
        <v>188</v>
      </c>
      <c r="E7" s="68"/>
      <c r="F7" s="56"/>
      <c r="G7" s="56"/>
      <c r="H7" s="56"/>
      <c r="I7" s="56"/>
    </row>
    <row r="8" spans="2:17" x14ac:dyDescent="0.25">
      <c r="B8" s="1"/>
      <c r="C8" s="1"/>
      <c r="H8" s="72" t="s">
        <v>200</v>
      </c>
      <c r="I8" s="73"/>
    </row>
    <row r="9" spans="2:17" ht="31.9" customHeight="1" thickBot="1" x14ac:dyDescent="0.3">
      <c r="B9" s="10" t="s">
        <v>1</v>
      </c>
      <c r="C9" s="11" t="s">
        <v>0</v>
      </c>
      <c r="D9" s="11" t="s">
        <v>5</v>
      </c>
      <c r="E9" s="11" t="s">
        <v>6</v>
      </c>
      <c r="F9" s="10" t="s">
        <v>7</v>
      </c>
      <c r="G9" s="12" t="s">
        <v>3</v>
      </c>
      <c r="H9" s="16" t="s">
        <v>38</v>
      </c>
      <c r="I9" s="13" t="s">
        <v>39</v>
      </c>
      <c r="J9" s="3"/>
      <c r="K9" s="3"/>
      <c r="L9" s="3"/>
      <c r="M9" s="3"/>
      <c r="N9" s="3"/>
      <c r="O9" s="3"/>
      <c r="P9" s="3"/>
      <c r="Q9" s="3"/>
    </row>
    <row r="10" spans="2:17" ht="19.899999999999999" customHeight="1" thickBot="1" x14ac:dyDescent="0.3">
      <c r="B10" s="74" t="s">
        <v>41</v>
      </c>
      <c r="C10" s="75"/>
      <c r="D10" s="75"/>
      <c r="E10" s="75"/>
      <c r="F10" s="75"/>
      <c r="G10" s="75"/>
      <c r="H10" s="76"/>
      <c r="I10" s="77"/>
      <c r="J10" s="15" t="s">
        <v>201</v>
      </c>
      <c r="K10" s="14">
        <f>SUM(I11:I11)</f>
        <v>0</v>
      </c>
      <c r="L10" s="3"/>
      <c r="M10" s="3"/>
      <c r="N10" s="3"/>
      <c r="O10" s="3"/>
      <c r="P10" s="3"/>
      <c r="Q10" s="3"/>
    </row>
    <row r="11" spans="2:17" ht="18" customHeight="1" thickBot="1" x14ac:dyDescent="0.3">
      <c r="B11" s="18" t="s">
        <v>8</v>
      </c>
      <c r="C11" s="7" t="s">
        <v>86</v>
      </c>
      <c r="D11" s="20" t="s">
        <v>89</v>
      </c>
      <c r="E11" s="2" t="s">
        <v>87</v>
      </c>
      <c r="F11" s="2">
        <v>2023</v>
      </c>
      <c r="G11" s="24">
        <v>60</v>
      </c>
      <c r="H11" s="22"/>
      <c r="I11" s="23">
        <f t="shared" ref="I11" si="0">G11*H11</f>
        <v>0</v>
      </c>
      <c r="J11" s="3"/>
      <c r="K11" s="3"/>
      <c r="L11" s="3"/>
      <c r="M11" s="3"/>
      <c r="N11" s="3"/>
      <c r="O11" s="3"/>
      <c r="P11" s="3"/>
      <c r="Q11" s="3"/>
    </row>
    <row r="12" spans="2:17" ht="19.899999999999999" customHeight="1" thickBot="1" x14ac:dyDescent="0.3">
      <c r="B12" s="78" t="s">
        <v>40</v>
      </c>
      <c r="C12" s="79"/>
      <c r="D12" s="79"/>
      <c r="E12" s="79"/>
      <c r="F12" s="79"/>
      <c r="G12" s="79"/>
      <c r="H12" s="80"/>
      <c r="I12" s="81"/>
      <c r="J12" s="29" t="s">
        <v>201</v>
      </c>
      <c r="K12" s="30">
        <f>SUM(I13:I21)</f>
        <v>0</v>
      </c>
      <c r="L12" s="3"/>
      <c r="M12" s="3"/>
      <c r="N12" s="3"/>
      <c r="O12" s="3"/>
      <c r="P12" s="3"/>
      <c r="Q12" s="3"/>
    </row>
    <row r="13" spans="2:17" ht="18" customHeight="1" x14ac:dyDescent="0.25">
      <c r="B13" s="37" t="s">
        <v>42</v>
      </c>
      <c r="C13" s="7" t="s">
        <v>86</v>
      </c>
      <c r="D13" s="20" t="s">
        <v>88</v>
      </c>
      <c r="E13" s="2" t="s">
        <v>87</v>
      </c>
      <c r="F13" s="2">
        <v>2023</v>
      </c>
      <c r="G13" s="24">
        <v>60</v>
      </c>
      <c r="H13" s="31"/>
      <c r="I13" s="36">
        <f t="shared" ref="I13" si="1">H13*G13</f>
        <v>0</v>
      </c>
      <c r="J13" s="3"/>
      <c r="K13" s="3"/>
      <c r="L13" s="5"/>
      <c r="M13" s="5"/>
      <c r="N13" s="3"/>
      <c r="O13" s="3"/>
      <c r="P13" s="3"/>
      <c r="Q13" s="3"/>
    </row>
    <row r="14" spans="2:17" ht="18" customHeight="1" x14ac:dyDescent="0.25">
      <c r="B14" s="37" t="s">
        <v>43</v>
      </c>
      <c r="C14" s="7" t="s">
        <v>86</v>
      </c>
      <c r="D14" s="20" t="s">
        <v>99</v>
      </c>
      <c r="E14" s="8" t="s">
        <v>90</v>
      </c>
      <c r="F14" s="2">
        <v>2026</v>
      </c>
      <c r="G14" s="24">
        <v>112</v>
      </c>
      <c r="H14" s="32"/>
      <c r="I14" s="33">
        <f>H14*G14</f>
        <v>0</v>
      </c>
      <c r="J14" s="3"/>
      <c r="K14" s="3"/>
      <c r="L14" s="3"/>
      <c r="M14" s="3"/>
      <c r="N14" s="3"/>
      <c r="O14" s="3"/>
      <c r="P14" s="3"/>
      <c r="Q14" s="3"/>
    </row>
    <row r="15" spans="2:17" ht="18" customHeight="1" x14ac:dyDescent="0.25">
      <c r="B15" s="37" t="s">
        <v>44</v>
      </c>
      <c r="C15" s="7" t="s">
        <v>86</v>
      </c>
      <c r="D15" s="20" t="s">
        <v>98</v>
      </c>
      <c r="E15" s="8" t="s">
        <v>90</v>
      </c>
      <c r="F15" s="2">
        <v>2026</v>
      </c>
      <c r="G15" s="24">
        <v>112</v>
      </c>
      <c r="H15" s="32"/>
      <c r="I15" s="33">
        <f t="shared" ref="I15:I16" si="2">H15*G15</f>
        <v>0</v>
      </c>
      <c r="J15" s="3"/>
      <c r="K15" s="3"/>
      <c r="L15" s="3"/>
      <c r="M15" s="3"/>
      <c r="N15" s="3"/>
      <c r="O15" s="3"/>
      <c r="P15" s="3"/>
      <c r="Q15" s="3"/>
    </row>
    <row r="16" spans="2:17" ht="18" customHeight="1" x14ac:dyDescent="0.25">
      <c r="B16" s="37" t="s">
        <v>45</v>
      </c>
      <c r="C16" s="7" t="s">
        <v>86</v>
      </c>
      <c r="D16" s="20" t="s">
        <v>97</v>
      </c>
      <c r="E16" s="8" t="s">
        <v>90</v>
      </c>
      <c r="F16" s="2">
        <v>2026</v>
      </c>
      <c r="G16" s="24">
        <v>112</v>
      </c>
      <c r="H16" s="32"/>
      <c r="I16" s="33">
        <f t="shared" si="2"/>
        <v>0</v>
      </c>
      <c r="J16" s="3"/>
      <c r="K16" s="3"/>
      <c r="L16" s="3"/>
      <c r="M16" s="3"/>
      <c r="N16" s="3"/>
      <c r="O16" s="3"/>
      <c r="P16" s="3"/>
      <c r="Q16" s="3"/>
    </row>
    <row r="17" spans="2:17" ht="18" customHeight="1" x14ac:dyDescent="0.25">
      <c r="B17" s="37" t="s">
        <v>46</v>
      </c>
      <c r="C17" s="7" t="s">
        <v>86</v>
      </c>
      <c r="D17" s="20" t="s">
        <v>96</v>
      </c>
      <c r="E17" s="8" t="s">
        <v>90</v>
      </c>
      <c r="F17" s="2">
        <v>2026</v>
      </c>
      <c r="G17" s="24">
        <v>112</v>
      </c>
      <c r="H17" s="32"/>
      <c r="I17" s="33">
        <f>H17*G17</f>
        <v>0</v>
      </c>
      <c r="J17" s="3"/>
      <c r="K17" s="3"/>
      <c r="L17" s="3"/>
      <c r="M17" s="3"/>
      <c r="N17" s="3"/>
      <c r="O17" s="3"/>
      <c r="P17" s="3"/>
      <c r="Q17" s="3"/>
    </row>
    <row r="18" spans="2:17" ht="18" customHeight="1" x14ac:dyDescent="0.25">
      <c r="B18" s="37" t="s">
        <v>47</v>
      </c>
      <c r="C18" s="7" t="s">
        <v>86</v>
      </c>
      <c r="D18" s="43" t="s">
        <v>95</v>
      </c>
      <c r="E18" s="8" t="s">
        <v>91</v>
      </c>
      <c r="F18" s="2">
        <v>2026</v>
      </c>
      <c r="G18" s="24">
        <v>83</v>
      </c>
      <c r="H18" s="32"/>
      <c r="I18" s="33">
        <f t="shared" ref="I18:I21" si="3">H18*G18</f>
        <v>0</v>
      </c>
      <c r="J18" s="5"/>
      <c r="K18" s="3"/>
      <c r="L18" s="3"/>
      <c r="M18" s="3"/>
      <c r="N18" s="3"/>
      <c r="O18" s="3"/>
      <c r="P18" s="3"/>
      <c r="Q18" s="3"/>
    </row>
    <row r="19" spans="2:17" ht="18" customHeight="1" x14ac:dyDescent="0.25">
      <c r="B19" s="37" t="s">
        <v>48</v>
      </c>
      <c r="C19" s="7" t="s">
        <v>86</v>
      </c>
      <c r="D19" s="43" t="s">
        <v>94</v>
      </c>
      <c r="E19" s="8" t="s">
        <v>91</v>
      </c>
      <c r="F19" s="2">
        <v>2026</v>
      </c>
      <c r="G19" s="24">
        <v>83</v>
      </c>
      <c r="H19" s="32"/>
      <c r="I19" s="33">
        <f t="shared" si="3"/>
        <v>0</v>
      </c>
      <c r="J19" s="3"/>
      <c r="K19" s="3"/>
      <c r="L19" s="3"/>
      <c r="M19" s="3"/>
      <c r="N19" s="3"/>
      <c r="O19" s="3"/>
      <c r="P19" s="3"/>
      <c r="Q19" s="3"/>
    </row>
    <row r="20" spans="2:17" ht="18" customHeight="1" x14ac:dyDescent="0.25">
      <c r="B20" s="37" t="s">
        <v>49</v>
      </c>
      <c r="C20" s="7" t="s">
        <v>86</v>
      </c>
      <c r="D20" s="43" t="s">
        <v>93</v>
      </c>
      <c r="E20" s="2" t="s">
        <v>100</v>
      </c>
      <c r="F20" s="2">
        <v>2026</v>
      </c>
      <c r="G20" s="24">
        <v>99</v>
      </c>
      <c r="H20" s="32"/>
      <c r="I20" s="33">
        <f t="shared" si="3"/>
        <v>0</v>
      </c>
      <c r="J20" s="5"/>
      <c r="K20" s="3"/>
      <c r="L20" s="3"/>
      <c r="M20" s="3"/>
      <c r="N20" s="3"/>
      <c r="O20" s="3"/>
      <c r="P20" s="3"/>
      <c r="Q20" s="3"/>
    </row>
    <row r="21" spans="2:17" ht="18" customHeight="1" thickBot="1" x14ac:dyDescent="0.3">
      <c r="B21" s="37" t="s">
        <v>50</v>
      </c>
      <c r="C21" s="7" t="s">
        <v>86</v>
      </c>
      <c r="D21" s="43" t="s">
        <v>92</v>
      </c>
      <c r="E21" s="2" t="s">
        <v>100</v>
      </c>
      <c r="F21" s="2">
        <v>2026</v>
      </c>
      <c r="G21" s="24">
        <v>99</v>
      </c>
      <c r="H21" s="34"/>
      <c r="I21" s="44">
        <f t="shared" si="3"/>
        <v>0</v>
      </c>
      <c r="J21" s="3"/>
      <c r="K21" s="3"/>
      <c r="L21" s="3"/>
      <c r="M21" s="3"/>
      <c r="N21" s="3"/>
      <c r="O21" s="3"/>
      <c r="P21" s="3"/>
      <c r="Q21" s="3"/>
    </row>
    <row r="22" spans="2:17" x14ac:dyDescent="0.25">
      <c r="B22" s="3"/>
      <c r="C22" s="3"/>
      <c r="D22" s="3"/>
      <c r="E22" s="3"/>
      <c r="F22" s="3"/>
      <c r="G22" s="3"/>
      <c r="H22" s="3"/>
      <c r="I22" s="6"/>
      <c r="J22" s="3"/>
      <c r="K22" s="3"/>
      <c r="L22" s="3"/>
      <c r="M22" s="3"/>
      <c r="N22" s="3"/>
      <c r="O22" s="3"/>
      <c r="P22" s="3"/>
      <c r="Q22" s="3"/>
    </row>
    <row r="23" spans="2:17" ht="15.75" x14ac:dyDescent="0.25">
      <c r="B23" s="69" t="s">
        <v>71</v>
      </c>
      <c r="C23" s="69"/>
      <c r="D23" s="69"/>
      <c r="E23" s="69"/>
      <c r="F23" s="69"/>
      <c r="G23" s="69"/>
      <c r="H23" s="69"/>
      <c r="I23" s="69"/>
      <c r="J23" s="58" t="s">
        <v>204</v>
      </c>
      <c r="K23" s="57">
        <f>SUM(K10+K12)</f>
        <v>0</v>
      </c>
      <c r="L23" s="3"/>
      <c r="M23" s="3"/>
      <c r="N23" s="3"/>
      <c r="O23" s="3"/>
      <c r="P23" s="3"/>
      <c r="Q23" s="3"/>
    </row>
    <row r="24" spans="2:17" ht="16.149999999999999" customHeight="1" x14ac:dyDescent="0.25">
      <c r="B24" s="70" t="s">
        <v>70</v>
      </c>
      <c r="C24" s="70"/>
      <c r="D24" s="70"/>
      <c r="E24" s="70"/>
      <c r="F24" s="70"/>
      <c r="G24" s="70"/>
      <c r="H24" s="70"/>
      <c r="I24" s="70"/>
      <c r="J24" s="41"/>
    </row>
    <row r="25" spans="2:17" ht="15.75" x14ac:dyDescent="0.25">
      <c r="B25" s="71" t="s">
        <v>72</v>
      </c>
      <c r="C25" s="71"/>
      <c r="D25" s="71"/>
      <c r="E25" s="71"/>
      <c r="F25" s="71"/>
      <c r="G25" s="71"/>
      <c r="H25" s="71"/>
      <c r="I25" s="71"/>
      <c r="J25" s="40"/>
    </row>
    <row r="26" spans="2:17" ht="19.899999999999999" customHeight="1" x14ac:dyDescent="0.25">
      <c r="B26" s="69" t="s">
        <v>73</v>
      </c>
      <c r="C26" s="69"/>
      <c r="D26" s="69"/>
      <c r="E26" s="69"/>
      <c r="F26" s="69"/>
      <c r="G26" s="69"/>
      <c r="H26" s="69"/>
      <c r="I26" s="69"/>
      <c r="J26" s="40"/>
    </row>
    <row r="27" spans="2:17" ht="19.899999999999999" customHeight="1" x14ac:dyDescent="0.25">
      <c r="B27" s="42"/>
      <c r="C27" s="42"/>
      <c r="D27" s="42"/>
      <c r="E27" s="42"/>
      <c r="F27" s="42"/>
      <c r="G27" s="42"/>
      <c r="H27" s="42"/>
      <c r="I27" s="42"/>
      <c r="J27" s="40"/>
    </row>
    <row r="30" spans="2:17" ht="15.75" x14ac:dyDescent="0.25">
      <c r="C30" s="40"/>
    </row>
  </sheetData>
  <mergeCells count="12">
    <mergeCell ref="B24:I24"/>
    <mergeCell ref="B25:I25"/>
    <mergeCell ref="B26:I26"/>
    <mergeCell ref="B6:I6"/>
    <mergeCell ref="H8:I8"/>
    <mergeCell ref="B10:I10"/>
    <mergeCell ref="B12:I12"/>
    <mergeCell ref="D2:E2"/>
    <mergeCell ref="D3:E3"/>
    <mergeCell ref="D5:E5"/>
    <mergeCell ref="D7:E7"/>
    <mergeCell ref="B23:I23"/>
  </mergeCells>
  <pageMargins left="0.51181102362204722" right="0.51181102362204722" top="0.74803149606299213" bottom="0.74803149606299213" header="0.31496062992125984" footer="0.31496062992125984"/>
  <pageSetup paperSize="9" scale="67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A8BC48-BE8B-BC4C-87E6-E05C19691571}">
  <sheetPr>
    <pageSetUpPr fitToPage="1"/>
  </sheetPr>
  <dimension ref="B2:Q22"/>
  <sheetViews>
    <sheetView workbookViewId="0">
      <selection activeCell="B2" sqref="B2"/>
    </sheetView>
  </sheetViews>
  <sheetFormatPr defaultColWidth="8.7109375" defaultRowHeight="15" x14ac:dyDescent="0.25"/>
  <cols>
    <col min="1" max="1" width="3.28515625" customWidth="1"/>
    <col min="2" max="2" width="7.140625" customWidth="1"/>
    <col min="3" max="3" width="18.42578125" customWidth="1"/>
    <col min="4" max="4" width="48" customWidth="1"/>
    <col min="5" max="5" width="20" customWidth="1"/>
    <col min="6" max="6" width="10.28515625" customWidth="1"/>
    <col min="8" max="9" width="12.28515625" customWidth="1"/>
    <col min="10" max="10" width="19.140625" customWidth="1"/>
    <col min="11" max="11" width="11.7109375" customWidth="1"/>
  </cols>
  <sheetData>
    <row r="2" spans="2:17" ht="15.75" x14ac:dyDescent="0.25">
      <c r="B2" s="56"/>
      <c r="C2" s="56"/>
      <c r="D2" s="68" t="s">
        <v>186</v>
      </c>
      <c r="E2" s="68"/>
      <c r="F2" s="56"/>
      <c r="G2" s="56"/>
      <c r="H2" s="56"/>
      <c r="I2" s="56"/>
    </row>
    <row r="3" spans="2:17" ht="15.75" x14ac:dyDescent="0.25">
      <c r="B3" s="56"/>
      <c r="C3" s="56"/>
      <c r="D3" s="68" t="s">
        <v>187</v>
      </c>
      <c r="E3" s="68"/>
      <c r="F3" s="56"/>
      <c r="G3" s="56"/>
      <c r="H3" s="56"/>
      <c r="I3" s="56"/>
    </row>
    <row r="4" spans="2:17" ht="15.75" x14ac:dyDescent="0.25">
      <c r="B4" s="56"/>
      <c r="C4" s="56"/>
      <c r="D4" s="56"/>
      <c r="E4" s="56"/>
      <c r="F4" s="56"/>
      <c r="G4" s="56"/>
      <c r="H4" s="56"/>
      <c r="I4" s="56"/>
    </row>
    <row r="5" spans="2:17" x14ac:dyDescent="0.25">
      <c r="B5" s="54"/>
      <c r="C5" s="54"/>
      <c r="D5" s="86" t="s">
        <v>195</v>
      </c>
      <c r="E5" s="86"/>
      <c r="F5" s="54"/>
      <c r="G5" s="54"/>
      <c r="H5" s="54"/>
      <c r="I5" s="54"/>
    </row>
    <row r="6" spans="2:17" ht="15.75" x14ac:dyDescent="0.25">
      <c r="B6" s="68"/>
      <c r="C6" s="68"/>
      <c r="D6" s="68"/>
      <c r="E6" s="68"/>
      <c r="F6" s="68"/>
      <c r="G6" s="68"/>
      <c r="H6" s="68"/>
      <c r="I6" s="68"/>
    </row>
    <row r="7" spans="2:17" ht="16.5" thickBot="1" x14ac:dyDescent="0.3">
      <c r="B7" s="56"/>
      <c r="C7" s="56"/>
      <c r="D7" s="68" t="s">
        <v>188</v>
      </c>
      <c r="E7" s="68"/>
      <c r="F7" s="56"/>
      <c r="G7" s="56"/>
      <c r="H7" s="56"/>
      <c r="I7" s="56"/>
    </row>
    <row r="8" spans="2:17" x14ac:dyDescent="0.25">
      <c r="B8" s="1"/>
      <c r="C8" s="1"/>
      <c r="H8" s="72" t="s">
        <v>200</v>
      </c>
      <c r="I8" s="73"/>
    </row>
    <row r="9" spans="2:17" ht="31.9" customHeight="1" thickBot="1" x14ac:dyDescent="0.3">
      <c r="B9" s="10" t="s">
        <v>1</v>
      </c>
      <c r="C9" s="11" t="s">
        <v>0</v>
      </c>
      <c r="D9" s="11" t="s">
        <v>5</v>
      </c>
      <c r="E9" s="11" t="s">
        <v>6</v>
      </c>
      <c r="F9" s="10" t="s">
        <v>7</v>
      </c>
      <c r="G9" s="12" t="s">
        <v>3</v>
      </c>
      <c r="H9" s="16" t="s">
        <v>38</v>
      </c>
      <c r="I9" s="13" t="s">
        <v>39</v>
      </c>
      <c r="J9" s="3"/>
      <c r="K9" s="3"/>
      <c r="L9" s="3"/>
      <c r="M9" s="3"/>
      <c r="N9" s="3"/>
      <c r="O9" s="3"/>
      <c r="P9" s="3"/>
      <c r="Q9" s="3"/>
    </row>
    <row r="10" spans="2:17" ht="19.899999999999999" customHeight="1" thickBot="1" x14ac:dyDescent="0.3">
      <c r="B10" s="78" t="s">
        <v>40</v>
      </c>
      <c r="C10" s="79"/>
      <c r="D10" s="79"/>
      <c r="E10" s="79"/>
      <c r="F10" s="79"/>
      <c r="G10" s="79"/>
      <c r="H10" s="80"/>
      <c r="I10" s="81"/>
      <c r="J10" s="29" t="s">
        <v>201</v>
      </c>
      <c r="K10" s="30">
        <f>SUM(I11:I12)</f>
        <v>0</v>
      </c>
      <c r="L10" s="3"/>
      <c r="M10" s="3"/>
      <c r="N10" s="3"/>
      <c r="O10" s="3"/>
      <c r="P10" s="3"/>
      <c r="Q10" s="3"/>
    </row>
    <row r="11" spans="2:17" ht="37.15" customHeight="1" x14ac:dyDescent="0.25">
      <c r="B11" s="37" t="s">
        <v>42</v>
      </c>
      <c r="C11" s="7" t="s">
        <v>181</v>
      </c>
      <c r="D11" s="39" t="s">
        <v>182</v>
      </c>
      <c r="E11" s="8" t="s">
        <v>183</v>
      </c>
      <c r="F11" s="2">
        <v>2023</v>
      </c>
      <c r="G11" s="24">
        <v>18</v>
      </c>
      <c r="H11" s="31"/>
      <c r="I11" s="36">
        <f t="shared" ref="I11" si="0">H11*G11</f>
        <v>0</v>
      </c>
      <c r="J11" s="3"/>
      <c r="K11" s="3"/>
      <c r="L11" s="5"/>
      <c r="M11" s="5"/>
      <c r="N11" s="3"/>
      <c r="O11" s="3"/>
      <c r="P11" s="3"/>
      <c r="Q11" s="3"/>
    </row>
    <row r="12" spans="2:17" ht="18" customHeight="1" thickBot="1" x14ac:dyDescent="0.3">
      <c r="B12" s="37" t="s">
        <v>43</v>
      </c>
      <c r="C12" s="7" t="s">
        <v>181</v>
      </c>
      <c r="D12" s="39" t="s">
        <v>184</v>
      </c>
      <c r="E12" s="8" t="s">
        <v>185</v>
      </c>
      <c r="F12" s="2">
        <v>2021</v>
      </c>
      <c r="G12" s="24">
        <v>35</v>
      </c>
      <c r="H12" s="34"/>
      <c r="I12" s="35">
        <f t="shared" ref="I12" si="1">H12*G12</f>
        <v>0</v>
      </c>
      <c r="J12" s="3"/>
      <c r="K12" s="3"/>
      <c r="L12" s="5"/>
      <c r="M12" s="5"/>
      <c r="N12" s="3"/>
      <c r="O12" s="3"/>
      <c r="P12" s="3"/>
      <c r="Q12" s="3"/>
    </row>
    <row r="13" spans="2:17" x14ac:dyDescent="0.25">
      <c r="B13" s="3"/>
      <c r="C13" s="3"/>
      <c r="D13" s="3"/>
      <c r="E13" s="3"/>
      <c r="F13" s="3"/>
      <c r="G13" s="3"/>
      <c r="H13" s="3"/>
      <c r="I13" s="6"/>
      <c r="J13" s="3"/>
      <c r="K13" s="3"/>
      <c r="L13" s="3"/>
      <c r="M13" s="3"/>
      <c r="N13" s="3"/>
      <c r="O13" s="3"/>
      <c r="P13" s="3"/>
      <c r="Q13" s="3"/>
    </row>
    <row r="14" spans="2:17" ht="15.75" x14ac:dyDescent="0.25">
      <c r="B14" s="69" t="s">
        <v>71</v>
      </c>
      <c r="C14" s="69"/>
      <c r="D14" s="69"/>
      <c r="E14" s="69"/>
      <c r="F14" s="69"/>
      <c r="G14" s="69"/>
      <c r="H14" s="69"/>
      <c r="I14" s="69"/>
      <c r="J14" s="3"/>
      <c r="K14" s="3"/>
      <c r="L14" s="3"/>
      <c r="M14" s="3"/>
      <c r="N14" s="3"/>
      <c r="O14" s="3"/>
      <c r="P14" s="3"/>
      <c r="Q14" s="3"/>
    </row>
    <row r="15" spans="2:17" ht="16.149999999999999" customHeight="1" x14ac:dyDescent="0.25">
      <c r="B15" s="70" t="s">
        <v>70</v>
      </c>
      <c r="C15" s="70"/>
      <c r="D15" s="70"/>
      <c r="E15" s="70"/>
      <c r="F15" s="70"/>
      <c r="G15" s="70"/>
      <c r="H15" s="70"/>
      <c r="I15" s="70"/>
      <c r="J15" s="41"/>
    </row>
    <row r="16" spans="2:17" ht="15.75" x14ac:dyDescent="0.25">
      <c r="B16" s="71" t="s">
        <v>72</v>
      </c>
      <c r="C16" s="71"/>
      <c r="D16" s="71"/>
      <c r="E16" s="71"/>
      <c r="F16" s="71"/>
      <c r="G16" s="71"/>
      <c r="H16" s="71"/>
      <c r="I16" s="71"/>
      <c r="J16" s="40"/>
    </row>
    <row r="17" spans="2:10" ht="19.899999999999999" customHeight="1" x14ac:dyDescent="0.25">
      <c r="B17" s="69" t="s">
        <v>73</v>
      </c>
      <c r="C17" s="69"/>
      <c r="D17" s="69"/>
      <c r="E17" s="69"/>
      <c r="F17" s="69"/>
      <c r="G17" s="69"/>
      <c r="H17" s="69"/>
      <c r="I17" s="69"/>
      <c r="J17" s="40"/>
    </row>
    <row r="18" spans="2:10" ht="19.899999999999999" customHeight="1" x14ac:dyDescent="0.25">
      <c r="B18" s="42"/>
      <c r="C18" s="42"/>
      <c r="D18" s="42"/>
      <c r="E18" s="42"/>
      <c r="F18" s="42"/>
      <c r="G18" s="42"/>
      <c r="H18" s="42"/>
      <c r="I18" s="42"/>
      <c r="J18" s="40"/>
    </row>
    <row r="22" spans="2:10" ht="15.75" x14ac:dyDescent="0.25">
      <c r="C22" s="40"/>
    </row>
  </sheetData>
  <mergeCells count="11">
    <mergeCell ref="B15:I15"/>
    <mergeCell ref="B16:I16"/>
    <mergeCell ref="B17:I17"/>
    <mergeCell ref="B6:I6"/>
    <mergeCell ref="H8:I8"/>
    <mergeCell ref="B10:I10"/>
    <mergeCell ref="D2:E2"/>
    <mergeCell ref="D3:E3"/>
    <mergeCell ref="D5:E5"/>
    <mergeCell ref="D7:E7"/>
    <mergeCell ref="B14:I14"/>
  </mergeCells>
  <pageMargins left="0.70866141732283472" right="0.70866141732283472" top="0.74803149606299213" bottom="0.74803149606299213" header="0.31496062992125984" footer="0.31496062992125984"/>
  <pageSetup paperSize="9" scale="77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BCE554-1587-0A44-9C34-11BCBFCB085F}">
  <sheetPr>
    <pageSetUpPr fitToPage="1"/>
  </sheetPr>
  <dimension ref="B2:Q27"/>
  <sheetViews>
    <sheetView workbookViewId="0">
      <selection activeCell="B2" sqref="B2"/>
    </sheetView>
  </sheetViews>
  <sheetFormatPr defaultColWidth="8.7109375" defaultRowHeight="15" x14ac:dyDescent="0.25"/>
  <cols>
    <col min="1" max="1" width="3.28515625" customWidth="1"/>
    <col min="2" max="2" width="7.140625" customWidth="1"/>
    <col min="3" max="3" width="13" customWidth="1"/>
    <col min="4" max="4" width="41" customWidth="1"/>
    <col min="5" max="5" width="40.28515625" customWidth="1"/>
    <col min="6" max="6" width="10.28515625" customWidth="1"/>
    <col min="8" max="9" width="12.28515625" customWidth="1"/>
    <col min="10" max="10" width="19.28515625" customWidth="1"/>
    <col min="11" max="11" width="11.7109375" customWidth="1"/>
  </cols>
  <sheetData>
    <row r="2" spans="2:17" ht="15.75" x14ac:dyDescent="0.25">
      <c r="D2" s="68" t="s">
        <v>186</v>
      </c>
      <c r="E2" s="68"/>
    </row>
    <row r="3" spans="2:17" ht="15.75" x14ac:dyDescent="0.25">
      <c r="D3" s="68" t="s">
        <v>187</v>
      </c>
      <c r="E3" s="68"/>
    </row>
    <row r="4" spans="2:17" ht="15.75" x14ac:dyDescent="0.25">
      <c r="D4" s="68"/>
      <c r="E4" s="68"/>
    </row>
    <row r="5" spans="2:17" ht="15.75" x14ac:dyDescent="0.25">
      <c r="B5" s="51"/>
      <c r="C5" s="51"/>
      <c r="D5" s="86" t="s">
        <v>196</v>
      </c>
      <c r="E5" s="86"/>
      <c r="F5" s="51"/>
      <c r="G5" s="51"/>
      <c r="H5" s="51"/>
      <c r="I5" s="51"/>
    </row>
    <row r="6" spans="2:17" ht="15.75" x14ac:dyDescent="0.25">
      <c r="B6" s="52"/>
      <c r="C6" s="52"/>
      <c r="D6" s="68"/>
      <c r="E6" s="68"/>
      <c r="F6" s="52"/>
      <c r="G6" s="52"/>
      <c r="H6" s="52"/>
      <c r="I6" s="52"/>
    </row>
    <row r="7" spans="2:17" ht="16.5" thickBot="1" x14ac:dyDescent="0.3">
      <c r="B7" s="50"/>
      <c r="C7" s="50"/>
      <c r="D7" s="68" t="s">
        <v>188</v>
      </c>
      <c r="E7" s="68"/>
      <c r="F7" s="50"/>
      <c r="G7" s="50"/>
      <c r="H7" s="50"/>
      <c r="I7" s="50"/>
    </row>
    <row r="8" spans="2:17" x14ac:dyDescent="0.25">
      <c r="B8" s="1"/>
      <c r="C8" s="1"/>
      <c r="H8" s="72" t="s">
        <v>200</v>
      </c>
      <c r="I8" s="73"/>
    </row>
    <row r="9" spans="2:17" ht="31.9" customHeight="1" thickBot="1" x14ac:dyDescent="0.3">
      <c r="B9" s="10" t="s">
        <v>1</v>
      </c>
      <c r="C9" s="11" t="s">
        <v>0</v>
      </c>
      <c r="D9" s="11" t="s">
        <v>5</v>
      </c>
      <c r="E9" s="11" t="s">
        <v>6</v>
      </c>
      <c r="F9" s="10" t="s">
        <v>7</v>
      </c>
      <c r="G9" s="12" t="s">
        <v>3</v>
      </c>
      <c r="H9" s="16" t="s">
        <v>38</v>
      </c>
      <c r="I9" s="13" t="s">
        <v>39</v>
      </c>
      <c r="J9" s="3"/>
      <c r="K9" s="3"/>
      <c r="L9" s="3"/>
      <c r="M9" s="3"/>
      <c r="N9" s="3"/>
      <c r="O9" s="3"/>
      <c r="P9" s="3"/>
      <c r="Q9" s="3"/>
    </row>
    <row r="10" spans="2:17" ht="19.899999999999999" customHeight="1" thickBot="1" x14ac:dyDescent="0.3">
      <c r="B10" s="74" t="s">
        <v>41</v>
      </c>
      <c r="C10" s="75"/>
      <c r="D10" s="75"/>
      <c r="E10" s="75"/>
      <c r="F10" s="75"/>
      <c r="G10" s="75"/>
      <c r="H10" s="76"/>
      <c r="I10" s="77"/>
      <c r="J10" s="15" t="s">
        <v>201</v>
      </c>
      <c r="K10" s="14">
        <f>SUM(I11:I13)</f>
        <v>0</v>
      </c>
      <c r="L10" s="3"/>
      <c r="M10" s="3"/>
      <c r="N10" s="3"/>
      <c r="O10" s="3"/>
      <c r="P10" s="3"/>
      <c r="Q10" s="3"/>
    </row>
    <row r="11" spans="2:17" ht="18" customHeight="1" x14ac:dyDescent="0.25">
      <c r="B11" s="18" t="s">
        <v>8</v>
      </c>
      <c r="C11" s="7" t="s">
        <v>140</v>
      </c>
      <c r="D11" s="20" t="s">
        <v>135</v>
      </c>
      <c r="E11" s="8" t="s">
        <v>136</v>
      </c>
      <c r="F11" s="2">
        <v>2024</v>
      </c>
      <c r="G11" s="24">
        <v>1</v>
      </c>
      <c r="H11" s="22"/>
      <c r="I11" s="23">
        <f t="shared" ref="I11:I13" si="0">G11*H11</f>
        <v>0</v>
      </c>
      <c r="J11" s="3"/>
      <c r="K11" s="3"/>
      <c r="L11" s="3"/>
      <c r="M11" s="3"/>
      <c r="N11" s="3"/>
      <c r="O11" s="3"/>
      <c r="P11" s="3"/>
      <c r="Q11" s="3"/>
    </row>
    <row r="12" spans="2:17" ht="30.6" customHeight="1" x14ac:dyDescent="0.25">
      <c r="B12" s="17" t="s">
        <v>9</v>
      </c>
      <c r="C12" s="7" t="s">
        <v>140</v>
      </c>
      <c r="D12" s="19" t="s">
        <v>139</v>
      </c>
      <c r="E12" s="9" t="s">
        <v>137</v>
      </c>
      <c r="F12" s="9">
        <v>2025</v>
      </c>
      <c r="G12" s="21">
        <v>1</v>
      </c>
      <c r="H12" s="25"/>
      <c r="I12" s="26">
        <f t="shared" si="0"/>
        <v>0</v>
      </c>
      <c r="J12" s="3"/>
      <c r="K12" s="3"/>
      <c r="L12" s="3"/>
      <c r="M12" s="3"/>
      <c r="N12" s="3"/>
      <c r="O12" s="3"/>
      <c r="P12" s="3"/>
      <c r="Q12" s="3"/>
    </row>
    <row r="13" spans="2:17" ht="19.899999999999999" customHeight="1" thickBot="1" x14ac:dyDescent="0.3">
      <c r="B13" s="18" t="s">
        <v>10</v>
      </c>
      <c r="C13" s="7" t="s">
        <v>140</v>
      </c>
      <c r="D13" s="20" t="s">
        <v>138</v>
      </c>
      <c r="E13" s="8" t="s">
        <v>136</v>
      </c>
      <c r="F13" s="2">
        <v>2025</v>
      </c>
      <c r="G13" s="24">
        <v>1</v>
      </c>
      <c r="H13" s="27"/>
      <c r="I13" s="28">
        <f t="shared" si="0"/>
        <v>0</v>
      </c>
      <c r="J13" s="5"/>
      <c r="K13" s="3"/>
      <c r="L13" s="3"/>
      <c r="M13" s="3"/>
      <c r="N13" s="3"/>
      <c r="O13" s="3"/>
      <c r="P13" s="3"/>
      <c r="Q13" s="3"/>
    </row>
    <row r="14" spans="2:17" ht="19.899999999999999" customHeight="1" thickBot="1" x14ac:dyDescent="0.3">
      <c r="B14" s="78" t="s">
        <v>40</v>
      </c>
      <c r="C14" s="79"/>
      <c r="D14" s="79"/>
      <c r="E14" s="79"/>
      <c r="F14" s="79"/>
      <c r="G14" s="79"/>
      <c r="H14" s="80"/>
      <c r="I14" s="81"/>
      <c r="J14" s="29" t="s">
        <v>201</v>
      </c>
      <c r="K14" s="30">
        <f>SUM(I15:I17)</f>
        <v>0</v>
      </c>
      <c r="L14" s="3"/>
      <c r="M14" s="3"/>
      <c r="N14" s="3"/>
      <c r="O14" s="3"/>
      <c r="P14" s="3"/>
      <c r="Q14" s="3"/>
    </row>
    <row r="15" spans="2:17" ht="18" customHeight="1" x14ac:dyDescent="0.25">
      <c r="B15" s="37" t="s">
        <v>42</v>
      </c>
      <c r="C15" s="7" t="s">
        <v>140</v>
      </c>
      <c r="D15" s="39" t="s">
        <v>132</v>
      </c>
      <c r="E15" s="2" t="s">
        <v>131</v>
      </c>
      <c r="F15" s="2">
        <v>2023</v>
      </c>
      <c r="G15" s="24">
        <v>50</v>
      </c>
      <c r="H15" s="31"/>
      <c r="I15" s="36">
        <f t="shared" ref="I15" si="1">H15*G15</f>
        <v>0</v>
      </c>
      <c r="J15" s="3"/>
      <c r="K15" s="3"/>
      <c r="L15" s="5"/>
      <c r="M15" s="5"/>
      <c r="N15" s="3"/>
      <c r="O15" s="3"/>
      <c r="P15" s="3"/>
      <c r="Q15" s="3"/>
    </row>
    <row r="16" spans="2:17" ht="18" customHeight="1" x14ac:dyDescent="0.25">
      <c r="B16" s="37" t="s">
        <v>43</v>
      </c>
      <c r="C16" s="7" t="s">
        <v>140</v>
      </c>
      <c r="D16" s="38" t="s">
        <v>133</v>
      </c>
      <c r="E16" s="2" t="s">
        <v>131</v>
      </c>
      <c r="F16" s="2">
        <v>2024</v>
      </c>
      <c r="G16" s="24">
        <v>85</v>
      </c>
      <c r="H16" s="32"/>
      <c r="I16" s="33">
        <f>H16*G16</f>
        <v>0</v>
      </c>
      <c r="J16" s="3"/>
      <c r="K16" s="3"/>
      <c r="L16" s="3"/>
      <c r="M16" s="3"/>
      <c r="N16" s="3"/>
      <c r="O16" s="3"/>
      <c r="P16" s="3"/>
      <c r="Q16" s="3"/>
    </row>
    <row r="17" spans="2:17" ht="18" customHeight="1" thickBot="1" x14ac:dyDescent="0.3">
      <c r="B17" s="37" t="s">
        <v>44</v>
      </c>
      <c r="C17" s="7" t="s">
        <v>140</v>
      </c>
      <c r="D17" s="38" t="s">
        <v>134</v>
      </c>
      <c r="E17" s="2" t="s">
        <v>131</v>
      </c>
      <c r="F17" s="2">
        <v>2025</v>
      </c>
      <c r="G17" s="24">
        <v>1</v>
      </c>
      <c r="H17" s="34"/>
      <c r="I17" s="44">
        <f t="shared" ref="I17" si="2">H17*G17</f>
        <v>0</v>
      </c>
      <c r="J17" s="3"/>
      <c r="K17" s="3"/>
      <c r="L17" s="3"/>
      <c r="M17" s="3"/>
      <c r="N17" s="3"/>
      <c r="O17" s="3"/>
      <c r="P17" s="3"/>
      <c r="Q17" s="3"/>
    </row>
    <row r="18" spans="2:17" x14ac:dyDescent="0.25">
      <c r="B18" s="3"/>
      <c r="C18" s="3"/>
      <c r="D18" s="3"/>
      <c r="E18" s="3"/>
      <c r="F18" s="3"/>
      <c r="G18" s="3"/>
      <c r="H18" s="3"/>
      <c r="I18" s="6"/>
      <c r="J18" s="3"/>
      <c r="K18" s="3"/>
      <c r="L18" s="3"/>
      <c r="M18" s="3"/>
      <c r="N18" s="3"/>
      <c r="O18" s="3"/>
      <c r="P18" s="3"/>
      <c r="Q18" s="3"/>
    </row>
    <row r="19" spans="2:17" ht="15.75" x14ac:dyDescent="0.25">
      <c r="B19" s="69" t="s">
        <v>71</v>
      </c>
      <c r="C19" s="69"/>
      <c r="D19" s="69"/>
      <c r="E19" s="69"/>
      <c r="F19" s="69"/>
      <c r="G19" s="69"/>
      <c r="H19" s="69"/>
      <c r="I19" s="69"/>
      <c r="J19" s="58" t="s">
        <v>202</v>
      </c>
      <c r="K19" s="57">
        <f>SUM(K10+K14)</f>
        <v>0</v>
      </c>
      <c r="L19" s="3"/>
      <c r="M19" s="3"/>
      <c r="N19" s="3"/>
      <c r="O19" s="3"/>
      <c r="P19" s="3"/>
      <c r="Q19" s="3"/>
    </row>
    <row r="20" spans="2:17" ht="16.149999999999999" customHeight="1" x14ac:dyDescent="0.25">
      <c r="B20" s="70" t="s">
        <v>70</v>
      </c>
      <c r="C20" s="70"/>
      <c r="D20" s="70"/>
      <c r="E20" s="70"/>
      <c r="F20" s="70"/>
      <c r="G20" s="70"/>
      <c r="H20" s="70"/>
      <c r="I20" s="70"/>
      <c r="J20" s="41"/>
    </row>
    <row r="21" spans="2:17" ht="15.75" x14ac:dyDescent="0.25">
      <c r="B21" s="71" t="s">
        <v>72</v>
      </c>
      <c r="C21" s="71"/>
      <c r="D21" s="71"/>
      <c r="E21" s="71"/>
      <c r="F21" s="71"/>
      <c r="G21" s="71"/>
      <c r="H21" s="71"/>
      <c r="I21" s="71"/>
      <c r="J21" s="40"/>
    </row>
    <row r="22" spans="2:17" ht="19.899999999999999" customHeight="1" x14ac:dyDescent="0.25">
      <c r="B22" s="69" t="s">
        <v>73</v>
      </c>
      <c r="C22" s="69"/>
      <c r="D22" s="69"/>
      <c r="E22" s="69"/>
      <c r="F22" s="69"/>
      <c r="G22" s="69"/>
      <c r="H22" s="69"/>
      <c r="I22" s="69"/>
      <c r="J22" s="40"/>
    </row>
    <row r="23" spans="2:17" ht="19.899999999999999" customHeight="1" x14ac:dyDescent="0.25">
      <c r="B23" s="42"/>
      <c r="C23" s="42"/>
      <c r="D23" s="42"/>
      <c r="E23" s="42"/>
      <c r="F23" s="42"/>
      <c r="G23" s="42"/>
      <c r="H23" s="42"/>
      <c r="I23" s="42"/>
      <c r="J23" s="40"/>
    </row>
    <row r="27" spans="2:17" ht="15.75" x14ac:dyDescent="0.25">
      <c r="C27" s="40"/>
    </row>
  </sheetData>
  <mergeCells count="13">
    <mergeCell ref="D7:E7"/>
    <mergeCell ref="B19:I19"/>
    <mergeCell ref="B20:I20"/>
    <mergeCell ref="B21:I21"/>
    <mergeCell ref="B22:I22"/>
    <mergeCell ref="H8:I8"/>
    <mergeCell ref="B10:I10"/>
    <mergeCell ref="B14:I14"/>
    <mergeCell ref="D2:E2"/>
    <mergeCell ref="D4:E4"/>
    <mergeCell ref="D6:E6"/>
    <mergeCell ref="D3:E3"/>
    <mergeCell ref="D5:E5"/>
  </mergeCells>
  <pageMargins left="0.70866141732283472" right="0.70866141732283472" top="0.74803149606299213" bottom="0.74803149606299213" header="0.31496062992125984" footer="0.31496062992125984"/>
  <pageSetup paperSize="9" scale="74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56737B-2A01-DE45-848C-9EAE224FC18A}">
  <sheetPr>
    <pageSetUpPr fitToPage="1"/>
  </sheetPr>
  <dimension ref="B2:Q26"/>
  <sheetViews>
    <sheetView workbookViewId="0">
      <selection activeCell="B3" sqref="B3"/>
    </sheetView>
  </sheetViews>
  <sheetFormatPr defaultColWidth="8.7109375" defaultRowHeight="15" x14ac:dyDescent="0.25"/>
  <cols>
    <col min="1" max="1" width="3.28515625" customWidth="1"/>
    <col min="2" max="2" width="7.140625" customWidth="1"/>
    <col min="3" max="3" width="13.28515625" customWidth="1"/>
    <col min="4" max="4" width="41" customWidth="1"/>
    <col min="5" max="5" width="43.7109375" customWidth="1"/>
    <col min="6" max="6" width="10.28515625" customWidth="1"/>
    <col min="8" max="9" width="12.28515625" customWidth="1"/>
    <col min="10" max="10" width="19.28515625" customWidth="1"/>
    <col min="11" max="11" width="11.7109375" customWidth="1"/>
  </cols>
  <sheetData>
    <row r="2" spans="2:17" ht="15.75" x14ac:dyDescent="0.25">
      <c r="B2" s="56"/>
      <c r="C2" s="56"/>
      <c r="D2" s="68" t="s">
        <v>186</v>
      </c>
      <c r="E2" s="68"/>
      <c r="F2" s="56"/>
      <c r="G2" s="56"/>
      <c r="H2" s="56"/>
      <c r="I2" s="56"/>
    </row>
    <row r="3" spans="2:17" ht="15.75" x14ac:dyDescent="0.25">
      <c r="B3" s="56"/>
      <c r="C3" s="56"/>
      <c r="D3" s="68" t="s">
        <v>187</v>
      </c>
      <c r="E3" s="68"/>
      <c r="F3" s="56"/>
      <c r="G3" s="56"/>
      <c r="H3" s="56"/>
      <c r="I3" s="56"/>
    </row>
    <row r="4" spans="2:17" ht="15.75" x14ac:dyDescent="0.25">
      <c r="B4" s="56"/>
      <c r="C4" s="56"/>
      <c r="D4" s="56"/>
      <c r="E4" s="56"/>
      <c r="F4" s="56"/>
      <c r="G4" s="56"/>
      <c r="H4" s="56"/>
      <c r="I4" s="56"/>
    </row>
    <row r="5" spans="2:17" x14ac:dyDescent="0.25">
      <c r="B5" s="54"/>
      <c r="C5" s="54"/>
      <c r="D5" s="86" t="s">
        <v>197</v>
      </c>
      <c r="E5" s="86"/>
      <c r="F5" s="54"/>
      <c r="G5" s="54"/>
      <c r="H5" s="54"/>
      <c r="I5" s="54"/>
    </row>
    <row r="6" spans="2:17" ht="15.75" x14ac:dyDescent="0.25">
      <c r="B6" s="68"/>
      <c r="C6" s="68"/>
      <c r="D6" s="68"/>
      <c r="E6" s="68"/>
      <c r="F6" s="68"/>
      <c r="G6" s="68"/>
      <c r="H6" s="68"/>
      <c r="I6" s="68"/>
    </row>
    <row r="7" spans="2:17" ht="16.5" thickBot="1" x14ac:dyDescent="0.3">
      <c r="B7" s="56"/>
      <c r="C7" s="56"/>
      <c r="D7" s="68" t="s">
        <v>188</v>
      </c>
      <c r="E7" s="68"/>
      <c r="F7" s="56"/>
      <c r="G7" s="56"/>
      <c r="H7" s="56"/>
      <c r="I7" s="56"/>
    </row>
    <row r="8" spans="2:17" x14ac:dyDescent="0.25">
      <c r="B8" s="1"/>
      <c r="C8" s="1"/>
      <c r="H8" s="72" t="s">
        <v>200</v>
      </c>
      <c r="I8" s="73"/>
    </row>
    <row r="9" spans="2:17" ht="31.9" customHeight="1" thickBot="1" x14ac:dyDescent="0.3">
      <c r="B9" s="10" t="s">
        <v>1</v>
      </c>
      <c r="C9" s="11" t="s">
        <v>0</v>
      </c>
      <c r="D9" s="11" t="s">
        <v>5</v>
      </c>
      <c r="E9" s="11" t="s">
        <v>6</v>
      </c>
      <c r="F9" s="10" t="s">
        <v>7</v>
      </c>
      <c r="G9" s="12" t="s">
        <v>3</v>
      </c>
      <c r="H9" s="16" t="s">
        <v>38</v>
      </c>
      <c r="I9" s="13" t="s">
        <v>39</v>
      </c>
      <c r="J9" s="3"/>
      <c r="K9" s="3"/>
      <c r="L9" s="3"/>
      <c r="M9" s="3"/>
      <c r="N9" s="3"/>
      <c r="O9" s="3"/>
      <c r="P9" s="3"/>
      <c r="Q9" s="3"/>
    </row>
    <row r="10" spans="2:17" ht="19.899999999999999" customHeight="1" thickBot="1" x14ac:dyDescent="0.3">
      <c r="B10" s="74" t="s">
        <v>41</v>
      </c>
      <c r="C10" s="75"/>
      <c r="D10" s="75"/>
      <c r="E10" s="75"/>
      <c r="F10" s="75"/>
      <c r="G10" s="75"/>
      <c r="H10" s="76"/>
      <c r="I10" s="77"/>
      <c r="J10" s="15" t="s">
        <v>201</v>
      </c>
      <c r="K10" s="14">
        <f>SUM(I11:I11)</f>
        <v>0</v>
      </c>
      <c r="L10" s="3"/>
      <c r="M10" s="3"/>
      <c r="N10" s="3"/>
      <c r="O10" s="3"/>
      <c r="P10" s="3"/>
      <c r="Q10" s="3"/>
    </row>
    <row r="11" spans="2:17" ht="18" customHeight="1" thickBot="1" x14ac:dyDescent="0.3">
      <c r="B11" s="18" t="s">
        <v>8</v>
      </c>
      <c r="C11" s="7" t="s">
        <v>155</v>
      </c>
      <c r="D11" s="20" t="s">
        <v>151</v>
      </c>
      <c r="E11" s="2" t="s">
        <v>152</v>
      </c>
      <c r="F11" s="2">
        <v>2015</v>
      </c>
      <c r="G11" s="24">
        <v>1</v>
      </c>
      <c r="H11" s="47"/>
      <c r="I11" s="48">
        <f t="shared" ref="I11" si="0">G11*H11</f>
        <v>0</v>
      </c>
      <c r="J11" s="3"/>
      <c r="K11" s="3"/>
      <c r="L11" s="3"/>
      <c r="M11" s="3"/>
      <c r="N11" s="3"/>
      <c r="O11" s="3"/>
      <c r="P11" s="3"/>
      <c r="Q11" s="3"/>
    </row>
    <row r="12" spans="2:17" ht="19.899999999999999" customHeight="1" thickBot="1" x14ac:dyDescent="0.3">
      <c r="B12" s="78" t="s">
        <v>40</v>
      </c>
      <c r="C12" s="79"/>
      <c r="D12" s="79"/>
      <c r="E12" s="79"/>
      <c r="F12" s="79"/>
      <c r="G12" s="79"/>
      <c r="H12" s="80"/>
      <c r="I12" s="81"/>
      <c r="J12" s="29" t="s">
        <v>201</v>
      </c>
      <c r="K12" s="30">
        <f>SUM(I13:I17)</f>
        <v>0</v>
      </c>
      <c r="L12" s="3"/>
      <c r="M12" s="3"/>
      <c r="N12" s="3"/>
      <c r="O12" s="3"/>
      <c r="P12" s="3"/>
      <c r="Q12" s="3"/>
    </row>
    <row r="13" spans="2:17" ht="18" customHeight="1" x14ac:dyDescent="0.25">
      <c r="B13" s="37" t="s">
        <v>42</v>
      </c>
      <c r="C13" s="7" t="s">
        <v>155</v>
      </c>
      <c r="D13" s="39" t="s">
        <v>153</v>
      </c>
      <c r="E13" s="2" t="s">
        <v>154</v>
      </c>
      <c r="F13" s="2">
        <v>2016</v>
      </c>
      <c r="G13" s="24">
        <v>9</v>
      </c>
      <c r="H13" s="31"/>
      <c r="I13" s="36">
        <f t="shared" ref="I13" si="1">H13*G13</f>
        <v>0</v>
      </c>
      <c r="J13" s="3"/>
      <c r="K13" s="3"/>
      <c r="L13" s="5"/>
      <c r="M13" s="5"/>
      <c r="N13" s="3"/>
      <c r="O13" s="3"/>
      <c r="P13" s="3"/>
      <c r="Q13" s="3"/>
    </row>
    <row r="14" spans="2:17" ht="18" customHeight="1" x14ac:dyDescent="0.25">
      <c r="B14" s="37" t="s">
        <v>43</v>
      </c>
      <c r="C14" s="7" t="s">
        <v>155</v>
      </c>
      <c r="D14" s="39" t="s">
        <v>156</v>
      </c>
      <c r="E14" s="2" t="s">
        <v>154</v>
      </c>
      <c r="F14" s="2">
        <v>2015</v>
      </c>
      <c r="G14" s="24">
        <v>4</v>
      </c>
      <c r="H14" s="32"/>
      <c r="I14" s="33">
        <f>H14*G14</f>
        <v>0</v>
      </c>
      <c r="J14" s="3"/>
      <c r="K14" s="3"/>
      <c r="L14" s="3"/>
      <c r="M14" s="3"/>
      <c r="N14" s="3"/>
      <c r="O14" s="3"/>
      <c r="P14" s="3"/>
      <c r="Q14" s="3"/>
    </row>
    <row r="15" spans="2:17" ht="18" customHeight="1" x14ac:dyDescent="0.25">
      <c r="B15" s="37" t="s">
        <v>44</v>
      </c>
      <c r="C15" s="7" t="s">
        <v>155</v>
      </c>
      <c r="D15" s="38" t="s">
        <v>157</v>
      </c>
      <c r="E15" s="2" t="s">
        <v>154</v>
      </c>
      <c r="F15" s="2">
        <v>2016</v>
      </c>
      <c r="G15" s="24">
        <v>3</v>
      </c>
      <c r="H15" s="32"/>
      <c r="I15" s="33">
        <f t="shared" ref="I15:I16" si="2">H15*G15</f>
        <v>0</v>
      </c>
      <c r="J15" s="3"/>
      <c r="K15" s="3"/>
      <c r="L15" s="3"/>
      <c r="M15" s="3"/>
      <c r="N15" s="3"/>
      <c r="O15" s="3"/>
      <c r="P15" s="3"/>
      <c r="Q15" s="3"/>
    </row>
    <row r="16" spans="2:17" ht="36" customHeight="1" x14ac:dyDescent="0.25">
      <c r="B16" s="37" t="s">
        <v>45</v>
      </c>
      <c r="C16" s="7" t="s">
        <v>155</v>
      </c>
      <c r="D16" s="20" t="s">
        <v>158</v>
      </c>
      <c r="E16" s="8" t="s">
        <v>159</v>
      </c>
      <c r="F16" s="2">
        <v>2023</v>
      </c>
      <c r="G16" s="24">
        <v>15</v>
      </c>
      <c r="H16" s="32"/>
      <c r="I16" s="33">
        <f t="shared" si="2"/>
        <v>0</v>
      </c>
      <c r="J16" s="3"/>
      <c r="K16" s="3"/>
      <c r="L16" s="3"/>
      <c r="M16" s="3"/>
      <c r="N16" s="3"/>
      <c r="O16" s="3"/>
      <c r="P16" s="3"/>
      <c r="Q16" s="3"/>
    </row>
    <row r="17" spans="2:17" ht="36" customHeight="1" thickBot="1" x14ac:dyDescent="0.3">
      <c r="B17" s="37" t="s">
        <v>46</v>
      </c>
      <c r="C17" s="7" t="s">
        <v>155</v>
      </c>
      <c r="D17" s="20" t="s">
        <v>160</v>
      </c>
      <c r="E17" s="8" t="s">
        <v>161</v>
      </c>
      <c r="F17" s="2">
        <v>2022</v>
      </c>
      <c r="G17" s="24">
        <v>15</v>
      </c>
      <c r="H17" s="34"/>
      <c r="I17" s="44">
        <f>H17*G17</f>
        <v>0</v>
      </c>
      <c r="J17" s="3"/>
      <c r="K17" s="3"/>
      <c r="L17" s="3"/>
      <c r="M17" s="3"/>
      <c r="N17" s="3"/>
      <c r="O17" s="3"/>
      <c r="P17" s="3"/>
      <c r="Q17" s="3"/>
    </row>
    <row r="18" spans="2:17" x14ac:dyDescent="0.25">
      <c r="B18" s="3"/>
      <c r="C18" s="3"/>
      <c r="D18" s="3"/>
      <c r="E18" s="3"/>
      <c r="F18" s="3"/>
      <c r="G18" s="3"/>
      <c r="H18" s="3"/>
      <c r="I18" s="6"/>
      <c r="J18" s="3"/>
      <c r="K18" s="3"/>
      <c r="L18" s="3"/>
      <c r="M18" s="3"/>
      <c r="N18" s="3"/>
      <c r="O18" s="3"/>
      <c r="P18" s="3"/>
      <c r="Q18" s="3"/>
    </row>
    <row r="19" spans="2:17" ht="15.75" x14ac:dyDescent="0.25">
      <c r="B19" s="69" t="s">
        <v>71</v>
      </c>
      <c r="C19" s="69"/>
      <c r="D19" s="69"/>
      <c r="E19" s="69"/>
      <c r="F19" s="69"/>
      <c r="G19" s="69"/>
      <c r="H19" s="69"/>
      <c r="I19" s="69"/>
      <c r="J19" s="58" t="s">
        <v>202</v>
      </c>
      <c r="K19" s="57">
        <f>SUM(K10+K12)</f>
        <v>0</v>
      </c>
      <c r="L19" s="3"/>
      <c r="M19" s="3"/>
      <c r="N19" s="3"/>
      <c r="O19" s="3"/>
      <c r="P19" s="3"/>
      <c r="Q19" s="3"/>
    </row>
    <row r="20" spans="2:17" ht="16.149999999999999" customHeight="1" x14ac:dyDescent="0.25">
      <c r="B20" s="70" t="s">
        <v>70</v>
      </c>
      <c r="C20" s="70"/>
      <c r="D20" s="70"/>
      <c r="E20" s="70"/>
      <c r="F20" s="70"/>
      <c r="G20" s="70"/>
      <c r="H20" s="70"/>
      <c r="I20" s="70"/>
      <c r="J20" s="41"/>
    </row>
    <row r="21" spans="2:17" ht="15.75" x14ac:dyDescent="0.25">
      <c r="B21" s="71" t="s">
        <v>72</v>
      </c>
      <c r="C21" s="71"/>
      <c r="D21" s="71"/>
      <c r="E21" s="71"/>
      <c r="F21" s="71"/>
      <c r="G21" s="71"/>
      <c r="H21" s="71"/>
      <c r="I21" s="71"/>
      <c r="J21" s="40"/>
    </row>
    <row r="22" spans="2:17" ht="19.899999999999999" customHeight="1" x14ac:dyDescent="0.25">
      <c r="B22" s="69" t="s">
        <v>73</v>
      </c>
      <c r="C22" s="69"/>
      <c r="D22" s="69"/>
      <c r="E22" s="69"/>
      <c r="F22" s="69"/>
      <c r="G22" s="69"/>
      <c r="H22" s="69"/>
      <c r="I22" s="69"/>
      <c r="J22" s="40"/>
    </row>
    <row r="23" spans="2:17" ht="19.899999999999999" customHeight="1" x14ac:dyDescent="0.25">
      <c r="B23" s="42"/>
      <c r="C23" s="42"/>
      <c r="D23" s="42"/>
      <c r="E23" s="42"/>
      <c r="F23" s="42"/>
      <c r="G23" s="42"/>
      <c r="H23" s="42"/>
      <c r="I23" s="42"/>
      <c r="J23" s="40"/>
    </row>
    <row r="26" spans="2:17" ht="15.75" x14ac:dyDescent="0.25">
      <c r="C26" s="40"/>
    </row>
  </sheetData>
  <mergeCells count="12">
    <mergeCell ref="B20:I20"/>
    <mergeCell ref="B21:I21"/>
    <mergeCell ref="B22:I22"/>
    <mergeCell ref="B6:I6"/>
    <mergeCell ref="H8:I8"/>
    <mergeCell ref="B10:I10"/>
    <mergeCell ref="B12:I12"/>
    <mergeCell ref="D2:E2"/>
    <mergeCell ref="D3:E3"/>
    <mergeCell ref="D5:E5"/>
    <mergeCell ref="D7:E7"/>
    <mergeCell ref="B19:I19"/>
  </mergeCells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846C54-8794-504D-BE0B-ED34067286AA}">
  <sheetPr>
    <pageSetUpPr fitToPage="1"/>
  </sheetPr>
  <dimension ref="B2:Q28"/>
  <sheetViews>
    <sheetView workbookViewId="0">
      <selection activeCell="C4" sqref="C4"/>
    </sheetView>
  </sheetViews>
  <sheetFormatPr defaultColWidth="8.7109375" defaultRowHeight="15" x14ac:dyDescent="0.25"/>
  <cols>
    <col min="1" max="1" width="3.28515625" customWidth="1"/>
    <col min="2" max="2" width="7.140625" customWidth="1"/>
    <col min="3" max="3" width="21.7109375" customWidth="1"/>
    <col min="4" max="4" width="48" customWidth="1"/>
    <col min="5" max="5" width="40.28515625" customWidth="1"/>
    <col min="6" max="6" width="10.28515625" customWidth="1"/>
    <col min="8" max="9" width="12.28515625" customWidth="1"/>
    <col min="10" max="10" width="20.42578125" customWidth="1"/>
    <col min="11" max="11" width="11.7109375" customWidth="1"/>
  </cols>
  <sheetData>
    <row r="2" spans="2:17" ht="15.75" x14ac:dyDescent="0.25">
      <c r="B2" s="56"/>
      <c r="C2" s="56"/>
      <c r="D2" s="68" t="s">
        <v>186</v>
      </c>
      <c r="E2" s="68"/>
      <c r="F2" s="56"/>
      <c r="G2" s="56"/>
      <c r="H2" s="56"/>
      <c r="I2" s="56"/>
    </row>
    <row r="3" spans="2:17" ht="15.75" x14ac:dyDescent="0.25">
      <c r="B3" s="56"/>
      <c r="C3" s="56"/>
      <c r="D3" s="68" t="s">
        <v>187</v>
      </c>
      <c r="E3" s="68"/>
      <c r="F3" s="56"/>
      <c r="G3" s="56"/>
      <c r="H3" s="56"/>
      <c r="I3" s="56"/>
    </row>
    <row r="4" spans="2:17" ht="15.75" x14ac:dyDescent="0.25">
      <c r="B4" s="56"/>
      <c r="C4" s="56"/>
      <c r="D4" s="56"/>
      <c r="E4" s="56"/>
      <c r="F4" s="56"/>
      <c r="G4" s="56"/>
      <c r="H4" s="56"/>
      <c r="I4" s="56"/>
    </row>
    <row r="5" spans="2:17" x14ac:dyDescent="0.25">
      <c r="B5" s="54"/>
      <c r="C5" s="54"/>
      <c r="D5" s="86" t="s">
        <v>198</v>
      </c>
      <c r="E5" s="86"/>
      <c r="F5" s="54"/>
      <c r="G5" s="54"/>
      <c r="H5" s="54"/>
      <c r="I5" s="54"/>
    </row>
    <row r="6" spans="2:17" ht="15.75" x14ac:dyDescent="0.25">
      <c r="B6" s="68"/>
      <c r="C6" s="68"/>
      <c r="D6" s="68"/>
      <c r="E6" s="68"/>
      <c r="F6" s="68"/>
      <c r="G6" s="68"/>
      <c r="H6" s="68"/>
      <c r="I6" s="68"/>
    </row>
    <row r="7" spans="2:17" ht="16.5" thickBot="1" x14ac:dyDescent="0.3">
      <c r="B7" s="56"/>
      <c r="C7" s="56"/>
      <c r="D7" s="68" t="s">
        <v>188</v>
      </c>
      <c r="E7" s="68"/>
      <c r="F7" s="56"/>
      <c r="G7" s="56"/>
      <c r="H7" s="56"/>
      <c r="I7" s="56"/>
    </row>
    <row r="8" spans="2:17" x14ac:dyDescent="0.25">
      <c r="B8" s="1"/>
      <c r="C8" s="1"/>
      <c r="H8" s="72" t="s">
        <v>200</v>
      </c>
      <c r="I8" s="73"/>
    </row>
    <row r="9" spans="2:17" ht="31.9" customHeight="1" thickBot="1" x14ac:dyDescent="0.3">
      <c r="B9" s="10" t="s">
        <v>1</v>
      </c>
      <c r="C9" s="11" t="s">
        <v>0</v>
      </c>
      <c r="D9" s="11" t="s">
        <v>5</v>
      </c>
      <c r="E9" s="11" t="s">
        <v>6</v>
      </c>
      <c r="F9" s="10" t="s">
        <v>7</v>
      </c>
      <c r="G9" s="12" t="s">
        <v>3</v>
      </c>
      <c r="H9" s="16" t="s">
        <v>38</v>
      </c>
      <c r="I9" s="13" t="s">
        <v>39</v>
      </c>
      <c r="J9" s="3"/>
      <c r="K9" s="3"/>
      <c r="L9" s="3"/>
      <c r="M9" s="3"/>
      <c r="N9" s="3"/>
      <c r="O9" s="3"/>
      <c r="P9" s="3"/>
      <c r="Q9" s="3"/>
    </row>
    <row r="10" spans="2:17" ht="19.899999999999999" customHeight="1" thickBot="1" x14ac:dyDescent="0.3">
      <c r="B10" s="74" t="s">
        <v>41</v>
      </c>
      <c r="C10" s="75"/>
      <c r="D10" s="75"/>
      <c r="E10" s="75"/>
      <c r="F10" s="75"/>
      <c r="G10" s="75"/>
      <c r="H10" s="76"/>
      <c r="I10" s="77"/>
      <c r="J10" s="15" t="s">
        <v>201</v>
      </c>
      <c r="K10" s="14">
        <f>SUM(I11:I12)</f>
        <v>0</v>
      </c>
      <c r="L10" s="3"/>
      <c r="M10" s="3"/>
      <c r="N10" s="3"/>
      <c r="O10" s="3"/>
      <c r="P10" s="3"/>
      <c r="Q10" s="3"/>
    </row>
    <row r="11" spans="2:17" ht="18" customHeight="1" x14ac:dyDescent="0.25">
      <c r="B11" s="18" t="s">
        <v>8</v>
      </c>
      <c r="C11" s="7" t="s">
        <v>162</v>
      </c>
      <c r="D11" s="20" t="s">
        <v>166</v>
      </c>
      <c r="E11" s="8" t="s">
        <v>163</v>
      </c>
      <c r="F11" s="2">
        <v>2022</v>
      </c>
      <c r="G11" s="24">
        <v>42</v>
      </c>
      <c r="H11" s="22"/>
      <c r="I11" s="23">
        <f t="shared" ref="I11:I12" si="0">G11*H11</f>
        <v>0</v>
      </c>
      <c r="J11" s="3"/>
      <c r="K11" s="3"/>
      <c r="L11" s="3"/>
      <c r="M11" s="3"/>
      <c r="N11" s="3"/>
      <c r="O11" s="3"/>
      <c r="P11" s="3"/>
      <c r="Q11" s="3"/>
    </row>
    <row r="12" spans="2:17" ht="31.9" customHeight="1" thickBot="1" x14ac:dyDescent="0.3">
      <c r="B12" s="17" t="s">
        <v>9</v>
      </c>
      <c r="C12" s="7" t="s">
        <v>162</v>
      </c>
      <c r="D12" s="19" t="s">
        <v>167</v>
      </c>
      <c r="E12" s="9" t="s">
        <v>164</v>
      </c>
      <c r="F12" s="9">
        <v>2022</v>
      </c>
      <c r="G12" s="21">
        <v>2</v>
      </c>
      <c r="H12" s="27"/>
      <c r="I12" s="28">
        <f t="shared" si="0"/>
        <v>0</v>
      </c>
      <c r="J12" s="3"/>
      <c r="K12" s="3"/>
      <c r="L12" s="3"/>
      <c r="M12" s="3"/>
      <c r="N12" s="3"/>
      <c r="O12" s="3"/>
      <c r="P12" s="3"/>
      <c r="Q12" s="3"/>
    </row>
    <row r="13" spans="2:17" ht="19.899999999999999" customHeight="1" thickBot="1" x14ac:dyDescent="0.3">
      <c r="B13" s="78" t="s">
        <v>40</v>
      </c>
      <c r="C13" s="79"/>
      <c r="D13" s="79"/>
      <c r="E13" s="79"/>
      <c r="F13" s="79"/>
      <c r="G13" s="79"/>
      <c r="H13" s="80"/>
      <c r="I13" s="81"/>
      <c r="J13" s="29" t="s">
        <v>201</v>
      </c>
      <c r="K13" s="30">
        <f>SUM(I14:I18)</f>
        <v>0</v>
      </c>
      <c r="L13" s="3"/>
      <c r="M13" s="3"/>
      <c r="N13" s="3"/>
      <c r="O13" s="3"/>
      <c r="P13" s="3"/>
      <c r="Q13" s="3"/>
    </row>
    <row r="14" spans="2:17" ht="18" customHeight="1" x14ac:dyDescent="0.25">
      <c r="B14" s="37" t="s">
        <v>42</v>
      </c>
      <c r="C14" s="7" t="s">
        <v>162</v>
      </c>
      <c r="D14" s="39" t="s">
        <v>165</v>
      </c>
      <c r="E14" s="2" t="s">
        <v>169</v>
      </c>
      <c r="F14" s="2">
        <v>2022</v>
      </c>
      <c r="G14" s="24">
        <v>111</v>
      </c>
      <c r="H14" s="31"/>
      <c r="I14" s="36">
        <f t="shared" ref="I14" si="1">H14*G14</f>
        <v>0</v>
      </c>
      <c r="J14" s="3"/>
      <c r="K14" s="3"/>
      <c r="L14" s="5"/>
      <c r="M14" s="5"/>
      <c r="N14" s="3"/>
      <c r="O14" s="3"/>
      <c r="P14" s="3"/>
      <c r="Q14" s="3"/>
    </row>
    <row r="15" spans="2:17" ht="18" customHeight="1" x14ac:dyDescent="0.25">
      <c r="B15" s="37" t="s">
        <v>43</v>
      </c>
      <c r="C15" s="7" t="s">
        <v>162</v>
      </c>
      <c r="D15" s="39" t="s">
        <v>168</v>
      </c>
      <c r="E15" s="2" t="s">
        <v>170</v>
      </c>
      <c r="F15" s="2">
        <v>2022</v>
      </c>
      <c r="G15" s="24">
        <v>95</v>
      </c>
      <c r="H15" s="32"/>
      <c r="I15" s="33">
        <f>H15*G15</f>
        <v>0</v>
      </c>
      <c r="J15" s="3"/>
      <c r="K15" s="3"/>
      <c r="L15" s="3"/>
      <c r="M15" s="3"/>
      <c r="N15" s="3"/>
      <c r="O15" s="3"/>
      <c r="P15" s="3"/>
      <c r="Q15" s="3"/>
    </row>
    <row r="16" spans="2:17" ht="18" customHeight="1" x14ac:dyDescent="0.25">
      <c r="B16" s="37" t="s">
        <v>44</v>
      </c>
      <c r="C16" s="7" t="s">
        <v>162</v>
      </c>
      <c r="D16" s="38" t="s">
        <v>171</v>
      </c>
      <c r="E16" s="2" t="s">
        <v>172</v>
      </c>
      <c r="F16" s="2">
        <v>2022</v>
      </c>
      <c r="G16" s="24">
        <v>137</v>
      </c>
      <c r="H16" s="32"/>
      <c r="I16" s="33">
        <f t="shared" ref="I16:I17" si="2">H16*G16</f>
        <v>0</v>
      </c>
      <c r="J16" s="3"/>
      <c r="K16" s="3"/>
      <c r="L16" s="3"/>
      <c r="M16" s="3"/>
      <c r="N16" s="3"/>
      <c r="O16" s="3"/>
      <c r="P16" s="3"/>
      <c r="Q16" s="3"/>
    </row>
    <row r="17" spans="2:17" ht="18" customHeight="1" x14ac:dyDescent="0.25">
      <c r="B17" s="37" t="s">
        <v>45</v>
      </c>
      <c r="C17" s="7" t="s">
        <v>162</v>
      </c>
      <c r="D17" s="38" t="s">
        <v>173</v>
      </c>
      <c r="E17" s="2" t="s">
        <v>174</v>
      </c>
      <c r="F17" s="2">
        <v>2022</v>
      </c>
      <c r="G17" s="24">
        <v>125</v>
      </c>
      <c r="H17" s="32"/>
      <c r="I17" s="33">
        <f t="shared" si="2"/>
        <v>0</v>
      </c>
      <c r="J17" s="3"/>
      <c r="K17" s="3"/>
      <c r="L17" s="3"/>
      <c r="M17" s="3"/>
      <c r="N17" s="3"/>
      <c r="O17" s="3"/>
      <c r="P17" s="3"/>
      <c r="Q17" s="3"/>
    </row>
    <row r="18" spans="2:17" ht="18" customHeight="1" thickBot="1" x14ac:dyDescent="0.3">
      <c r="B18" s="37" t="s">
        <v>46</v>
      </c>
      <c r="C18" s="7" t="s">
        <v>162</v>
      </c>
      <c r="D18" s="38" t="s">
        <v>175</v>
      </c>
      <c r="E18" s="2" t="s">
        <v>176</v>
      </c>
      <c r="F18" s="2">
        <v>2022</v>
      </c>
      <c r="G18" s="24">
        <v>44</v>
      </c>
      <c r="H18" s="34"/>
      <c r="I18" s="44">
        <f>H18*G18</f>
        <v>0</v>
      </c>
      <c r="J18" s="3"/>
      <c r="K18" s="3"/>
      <c r="L18" s="3"/>
      <c r="M18" s="3"/>
      <c r="N18" s="3"/>
      <c r="O18" s="3"/>
      <c r="P18" s="3"/>
      <c r="Q18" s="3"/>
    </row>
    <row r="19" spans="2:17" x14ac:dyDescent="0.25">
      <c r="B19" s="3"/>
      <c r="C19" s="3"/>
      <c r="D19" s="3"/>
      <c r="E19" s="3"/>
      <c r="F19" s="3"/>
      <c r="G19" s="3"/>
      <c r="H19" s="3"/>
      <c r="I19" s="6"/>
      <c r="J19" s="3"/>
      <c r="K19" s="3"/>
      <c r="L19" s="3"/>
      <c r="M19" s="3"/>
      <c r="N19" s="3"/>
      <c r="O19" s="3"/>
      <c r="P19" s="3"/>
      <c r="Q19" s="3"/>
    </row>
    <row r="20" spans="2:17" ht="15.75" x14ac:dyDescent="0.25">
      <c r="B20" s="69" t="s">
        <v>71</v>
      </c>
      <c r="C20" s="69"/>
      <c r="D20" s="69"/>
      <c r="E20" s="69"/>
      <c r="F20" s="69"/>
      <c r="G20" s="69"/>
      <c r="H20" s="69"/>
      <c r="I20" s="69"/>
      <c r="J20" s="58" t="s">
        <v>202</v>
      </c>
      <c r="K20" s="57">
        <f>SUM(K10+K13)</f>
        <v>0</v>
      </c>
      <c r="L20" s="3"/>
      <c r="M20" s="3"/>
      <c r="N20" s="3"/>
      <c r="O20" s="3"/>
      <c r="P20" s="3"/>
      <c r="Q20" s="3"/>
    </row>
    <row r="21" spans="2:17" ht="16.149999999999999" customHeight="1" x14ac:dyDescent="0.25">
      <c r="B21" s="70" t="s">
        <v>70</v>
      </c>
      <c r="C21" s="70"/>
      <c r="D21" s="70"/>
      <c r="E21" s="70"/>
      <c r="F21" s="70"/>
      <c r="G21" s="70"/>
      <c r="H21" s="70"/>
      <c r="I21" s="70"/>
      <c r="J21" s="41"/>
    </row>
    <row r="22" spans="2:17" ht="15.75" x14ac:dyDescent="0.25">
      <c r="B22" s="71" t="s">
        <v>72</v>
      </c>
      <c r="C22" s="71"/>
      <c r="D22" s="71"/>
      <c r="E22" s="71"/>
      <c r="F22" s="71"/>
      <c r="G22" s="71"/>
      <c r="H22" s="71"/>
      <c r="I22" s="71"/>
      <c r="J22" s="40"/>
    </row>
    <row r="23" spans="2:17" ht="19.899999999999999" customHeight="1" x14ac:dyDescent="0.25">
      <c r="B23" s="69" t="s">
        <v>73</v>
      </c>
      <c r="C23" s="69"/>
      <c r="D23" s="69"/>
      <c r="E23" s="69"/>
      <c r="F23" s="69"/>
      <c r="G23" s="69"/>
      <c r="H23" s="69"/>
      <c r="I23" s="69"/>
      <c r="J23" s="40"/>
    </row>
    <row r="24" spans="2:17" ht="19.899999999999999" customHeight="1" x14ac:dyDescent="0.25">
      <c r="B24" s="42"/>
      <c r="C24" s="42"/>
      <c r="D24" s="42"/>
      <c r="E24" s="42"/>
      <c r="F24" s="42"/>
      <c r="G24" s="42"/>
      <c r="H24" s="42"/>
      <c r="I24" s="42"/>
      <c r="J24" s="40"/>
    </row>
    <row r="28" spans="2:17" ht="15.75" x14ac:dyDescent="0.25">
      <c r="C28" s="40"/>
    </row>
  </sheetData>
  <mergeCells count="12">
    <mergeCell ref="B21:I21"/>
    <mergeCell ref="B22:I22"/>
    <mergeCell ref="B23:I23"/>
    <mergeCell ref="B6:I6"/>
    <mergeCell ref="H8:I8"/>
    <mergeCell ref="B10:I10"/>
    <mergeCell ref="B13:I13"/>
    <mergeCell ref="D2:E2"/>
    <mergeCell ref="D3:E3"/>
    <mergeCell ref="D5:E5"/>
    <mergeCell ref="D7:E7"/>
    <mergeCell ref="B20:I20"/>
  </mergeCells>
  <phoneticPr fontId="14" type="noConversion"/>
  <pageMargins left="0.70866141732283472" right="0.70866141732283472" top="0.74803149606299213" bottom="0.74803149606299213" header="0.31496062992125984" footer="0.31496062992125984"/>
  <pageSetup paperSize="9" scale="67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406FB3-18B1-8E48-AA47-40B57CD9B97C}">
  <sheetPr>
    <pageSetUpPr fitToPage="1"/>
  </sheetPr>
  <dimension ref="B2:Q23"/>
  <sheetViews>
    <sheetView workbookViewId="0">
      <selection activeCell="C3" sqref="C3"/>
    </sheetView>
  </sheetViews>
  <sheetFormatPr defaultColWidth="8.7109375" defaultRowHeight="15" x14ac:dyDescent="0.25"/>
  <cols>
    <col min="1" max="1" width="3.28515625" customWidth="1"/>
    <col min="2" max="2" width="7.140625" customWidth="1"/>
    <col min="3" max="3" width="18.42578125" customWidth="1"/>
    <col min="4" max="4" width="48" customWidth="1"/>
    <col min="5" max="5" width="20" customWidth="1"/>
    <col min="6" max="6" width="10.28515625" customWidth="1"/>
    <col min="8" max="9" width="12.28515625" customWidth="1"/>
    <col min="10" max="10" width="19.140625" customWidth="1"/>
    <col min="11" max="11" width="11.7109375" customWidth="1"/>
  </cols>
  <sheetData>
    <row r="2" spans="2:17" ht="15.75" x14ac:dyDescent="0.25">
      <c r="B2" s="56"/>
      <c r="C2" s="56"/>
      <c r="D2" s="68" t="s">
        <v>186</v>
      </c>
      <c r="E2" s="68"/>
      <c r="F2" s="56"/>
      <c r="G2" s="56"/>
      <c r="H2" s="56"/>
      <c r="I2" s="56"/>
    </row>
    <row r="3" spans="2:17" ht="15.75" x14ac:dyDescent="0.25">
      <c r="B3" s="56"/>
      <c r="C3" s="56"/>
      <c r="D3" s="68" t="s">
        <v>187</v>
      </c>
      <c r="E3" s="68"/>
      <c r="F3" s="56"/>
      <c r="G3" s="56"/>
      <c r="H3" s="56"/>
      <c r="I3" s="56"/>
    </row>
    <row r="4" spans="2:17" ht="15.75" x14ac:dyDescent="0.25">
      <c r="B4" s="56"/>
      <c r="C4" s="56"/>
      <c r="D4" s="56"/>
      <c r="E4" s="56"/>
      <c r="F4" s="56"/>
      <c r="G4" s="56"/>
      <c r="H4" s="56"/>
      <c r="I4" s="56"/>
    </row>
    <row r="5" spans="2:17" x14ac:dyDescent="0.25">
      <c r="B5" s="54"/>
      <c r="C5" s="54"/>
      <c r="D5" s="86" t="s">
        <v>199</v>
      </c>
      <c r="E5" s="86"/>
      <c r="F5" s="54"/>
      <c r="G5" s="54"/>
      <c r="H5" s="54"/>
      <c r="I5" s="54"/>
    </row>
    <row r="6" spans="2:17" ht="15.75" x14ac:dyDescent="0.25">
      <c r="B6" s="68"/>
      <c r="C6" s="68"/>
      <c r="D6" s="68"/>
      <c r="E6" s="68"/>
      <c r="F6" s="68"/>
      <c r="G6" s="68"/>
      <c r="H6" s="68"/>
      <c r="I6" s="68"/>
    </row>
    <row r="7" spans="2:17" ht="16.5" thickBot="1" x14ac:dyDescent="0.3">
      <c r="B7" s="56"/>
      <c r="C7" s="56"/>
      <c r="D7" s="68" t="s">
        <v>188</v>
      </c>
      <c r="E7" s="68"/>
      <c r="F7" s="56"/>
      <c r="G7" s="56"/>
      <c r="H7" s="56"/>
      <c r="I7" s="56"/>
    </row>
    <row r="8" spans="2:17" x14ac:dyDescent="0.25">
      <c r="B8" s="1"/>
      <c r="C8" s="1"/>
      <c r="H8" s="72" t="s">
        <v>200</v>
      </c>
      <c r="I8" s="73"/>
    </row>
    <row r="9" spans="2:17" ht="31.9" customHeight="1" thickBot="1" x14ac:dyDescent="0.3">
      <c r="B9" s="10" t="s">
        <v>1</v>
      </c>
      <c r="C9" s="11" t="s">
        <v>0</v>
      </c>
      <c r="D9" s="11" t="s">
        <v>5</v>
      </c>
      <c r="E9" s="11" t="s">
        <v>6</v>
      </c>
      <c r="F9" s="10" t="s">
        <v>7</v>
      </c>
      <c r="G9" s="12" t="s">
        <v>3</v>
      </c>
      <c r="H9" s="16" t="s">
        <v>38</v>
      </c>
      <c r="I9" s="13" t="s">
        <v>39</v>
      </c>
      <c r="J9" s="3"/>
      <c r="K9" s="3"/>
      <c r="L9" s="3"/>
      <c r="M9" s="3"/>
      <c r="N9" s="3"/>
      <c r="O9" s="3"/>
      <c r="P9" s="3"/>
      <c r="Q9" s="3"/>
    </row>
    <row r="10" spans="2:17" ht="19.899999999999999" customHeight="1" thickBot="1" x14ac:dyDescent="0.3">
      <c r="B10" s="74" t="s">
        <v>41</v>
      </c>
      <c r="C10" s="75"/>
      <c r="D10" s="75"/>
      <c r="E10" s="75"/>
      <c r="F10" s="75"/>
      <c r="G10" s="75"/>
      <c r="H10" s="76"/>
      <c r="I10" s="77"/>
      <c r="J10" s="15" t="s">
        <v>201</v>
      </c>
      <c r="K10" s="14">
        <f>SUM(I11:I11)</f>
        <v>0</v>
      </c>
      <c r="L10" s="3"/>
      <c r="M10" s="3"/>
      <c r="N10" s="3"/>
      <c r="O10" s="3"/>
      <c r="P10" s="3"/>
      <c r="Q10" s="3"/>
    </row>
    <row r="11" spans="2:17" ht="18" customHeight="1" thickBot="1" x14ac:dyDescent="0.3">
      <c r="B11" s="18" t="s">
        <v>8</v>
      </c>
      <c r="C11" s="7" t="s">
        <v>177</v>
      </c>
      <c r="D11" s="20" t="s">
        <v>178</v>
      </c>
      <c r="E11" s="8" t="s">
        <v>179</v>
      </c>
      <c r="F11" s="2">
        <v>2004</v>
      </c>
      <c r="G11" s="24">
        <v>32</v>
      </c>
      <c r="H11" s="47"/>
      <c r="I11" s="48">
        <f t="shared" ref="I11" si="0">G11*H11</f>
        <v>0</v>
      </c>
      <c r="J11" s="3"/>
      <c r="K11" s="3"/>
      <c r="L11" s="3"/>
      <c r="M11" s="3"/>
      <c r="N11" s="3"/>
      <c r="O11" s="3"/>
      <c r="P11" s="3"/>
      <c r="Q11" s="3"/>
    </row>
    <row r="12" spans="2:17" ht="19.899999999999999" customHeight="1" thickBot="1" x14ac:dyDescent="0.3">
      <c r="B12" s="78" t="s">
        <v>40</v>
      </c>
      <c r="C12" s="79"/>
      <c r="D12" s="79"/>
      <c r="E12" s="79"/>
      <c r="F12" s="79"/>
      <c r="G12" s="79"/>
      <c r="H12" s="80"/>
      <c r="I12" s="81"/>
      <c r="J12" s="29" t="s">
        <v>201</v>
      </c>
      <c r="K12" s="30">
        <f>SUM(I13:I13)</f>
        <v>0</v>
      </c>
      <c r="L12" s="3"/>
      <c r="M12" s="3"/>
      <c r="N12" s="3"/>
      <c r="O12" s="3"/>
      <c r="P12" s="3"/>
      <c r="Q12" s="3"/>
    </row>
    <row r="13" spans="2:17" ht="18" customHeight="1" thickBot="1" x14ac:dyDescent="0.3">
      <c r="B13" s="37" t="s">
        <v>42</v>
      </c>
      <c r="C13" s="7" t="s">
        <v>177</v>
      </c>
      <c r="D13" s="39" t="s">
        <v>180</v>
      </c>
      <c r="E13" s="8" t="s">
        <v>179</v>
      </c>
      <c r="F13" s="2">
        <v>2004</v>
      </c>
      <c r="G13" s="24">
        <v>32</v>
      </c>
      <c r="H13" s="45"/>
      <c r="I13" s="46">
        <f t="shared" ref="I13" si="1">H13*G13</f>
        <v>0</v>
      </c>
      <c r="J13" s="3"/>
      <c r="K13" s="3"/>
      <c r="L13" s="5"/>
      <c r="M13" s="5"/>
      <c r="N13" s="3"/>
      <c r="O13" s="3"/>
      <c r="P13" s="3"/>
      <c r="Q13" s="3"/>
    </row>
    <row r="14" spans="2:17" x14ac:dyDescent="0.25">
      <c r="B14" s="3"/>
      <c r="C14" s="3"/>
      <c r="D14" s="3"/>
      <c r="E14" s="3"/>
      <c r="F14" s="3"/>
      <c r="G14" s="3"/>
      <c r="H14" s="3"/>
      <c r="I14" s="6"/>
      <c r="J14" s="3"/>
      <c r="K14" s="3"/>
      <c r="L14" s="3"/>
      <c r="M14" s="3"/>
      <c r="N14" s="3"/>
      <c r="O14" s="3"/>
      <c r="P14" s="3"/>
      <c r="Q14" s="3"/>
    </row>
    <row r="15" spans="2:17" ht="15.75" x14ac:dyDescent="0.25">
      <c r="B15" s="69" t="s">
        <v>71</v>
      </c>
      <c r="C15" s="69"/>
      <c r="D15" s="69"/>
      <c r="E15" s="69"/>
      <c r="F15" s="69"/>
      <c r="G15" s="69"/>
      <c r="H15" s="69"/>
      <c r="I15" s="69"/>
      <c r="J15" s="58" t="s">
        <v>202</v>
      </c>
      <c r="K15" s="57">
        <f>SUM(K10+K12)</f>
        <v>0</v>
      </c>
      <c r="L15" s="3"/>
      <c r="M15" s="3"/>
      <c r="N15" s="3"/>
      <c r="O15" s="3"/>
      <c r="P15" s="3"/>
      <c r="Q15" s="3"/>
    </row>
    <row r="16" spans="2:17" ht="16.149999999999999" customHeight="1" x14ac:dyDescent="0.25">
      <c r="B16" s="70" t="s">
        <v>70</v>
      </c>
      <c r="C16" s="70"/>
      <c r="D16" s="70"/>
      <c r="E16" s="70"/>
      <c r="F16" s="70"/>
      <c r="G16" s="70"/>
      <c r="H16" s="70"/>
      <c r="I16" s="70"/>
      <c r="J16" s="41"/>
    </row>
    <row r="17" spans="2:10" ht="15.75" x14ac:dyDescent="0.25">
      <c r="B17" s="71" t="s">
        <v>72</v>
      </c>
      <c r="C17" s="71"/>
      <c r="D17" s="71"/>
      <c r="E17" s="71"/>
      <c r="F17" s="71"/>
      <c r="G17" s="71"/>
      <c r="H17" s="71"/>
      <c r="I17" s="71"/>
      <c r="J17" s="40"/>
    </row>
    <row r="18" spans="2:10" ht="19.899999999999999" customHeight="1" x14ac:dyDescent="0.25">
      <c r="B18" s="69" t="s">
        <v>73</v>
      </c>
      <c r="C18" s="69"/>
      <c r="D18" s="69"/>
      <c r="E18" s="69"/>
      <c r="F18" s="69"/>
      <c r="G18" s="69"/>
      <c r="H18" s="69"/>
      <c r="I18" s="69"/>
      <c r="J18" s="40"/>
    </row>
    <row r="19" spans="2:10" ht="19.899999999999999" customHeight="1" x14ac:dyDescent="0.25">
      <c r="B19" s="42"/>
      <c r="C19" s="42"/>
      <c r="D19" s="42"/>
      <c r="E19" s="42"/>
      <c r="F19" s="42"/>
      <c r="G19" s="42"/>
      <c r="H19" s="42"/>
      <c r="I19" s="42"/>
      <c r="J19" s="40"/>
    </row>
    <row r="23" spans="2:10" ht="15.75" x14ac:dyDescent="0.25">
      <c r="C23" s="40"/>
    </row>
  </sheetData>
  <mergeCells count="12">
    <mergeCell ref="B16:I16"/>
    <mergeCell ref="B17:I17"/>
    <mergeCell ref="B18:I18"/>
    <mergeCell ref="B6:I6"/>
    <mergeCell ref="H8:I8"/>
    <mergeCell ref="B10:I10"/>
    <mergeCell ref="B12:I12"/>
    <mergeCell ref="D2:E2"/>
    <mergeCell ref="D3:E3"/>
    <mergeCell ref="D5:E5"/>
    <mergeCell ref="D7:E7"/>
    <mergeCell ref="B15:I15"/>
  </mergeCells>
  <pageMargins left="0.70866141732283472" right="0.70866141732283472" top="0.74803149606299213" bottom="0.74803149606299213" header="0.31496062992125984" footer="0.31496062992125984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11</vt:i4>
      </vt:variant>
      <vt:variant>
        <vt:lpstr>Diapazoni ar nosaukumiem</vt:lpstr>
      </vt:variant>
      <vt:variant>
        <vt:i4>11</vt:i4>
      </vt:variant>
    </vt:vector>
  </HeadingPairs>
  <TitlesOfParts>
    <vt:vector size="22" baseType="lpstr">
      <vt:lpstr>1. d_Zvaigzne ABC_groz.04.08.</vt:lpstr>
      <vt:lpstr>2.d_Skolas Vārds</vt:lpstr>
      <vt:lpstr>3.d_RaKa</vt:lpstr>
      <vt:lpstr>4.d_Krisostomus Latvija</vt:lpstr>
      <vt:lpstr>5.d_Lielvārds</vt:lpstr>
      <vt:lpstr>6.d_Klett Latvija</vt:lpstr>
      <vt:lpstr>7.d_Hachette Books</vt:lpstr>
      <vt:lpstr>8.d_RETORIKA A</vt:lpstr>
      <vt:lpstr>9.d_Hueber Verlag</vt:lpstr>
      <vt:lpstr>10. Oxford University Press</vt:lpstr>
      <vt:lpstr>11. Clé International</vt:lpstr>
      <vt:lpstr>'1. d_Zvaigzne ABC_groz.04.08.'!Drukas_apgabals</vt:lpstr>
      <vt:lpstr>'10. Oxford University Press'!Drukas_apgabals</vt:lpstr>
      <vt:lpstr>'11. Clé International'!Drukas_apgabals</vt:lpstr>
      <vt:lpstr>'2.d_Skolas Vārds'!Drukas_apgabals</vt:lpstr>
      <vt:lpstr>'3.d_RaKa'!Drukas_apgabals</vt:lpstr>
      <vt:lpstr>'4.d_Krisostomus Latvija'!Drukas_apgabals</vt:lpstr>
      <vt:lpstr>'5.d_Lielvārds'!Drukas_apgabals</vt:lpstr>
      <vt:lpstr>'6.d_Klett Latvija'!Drukas_apgabals</vt:lpstr>
      <vt:lpstr>'7.d_Hachette Books'!Drukas_apgabals</vt:lpstr>
      <vt:lpstr>'8.d_RETORIKA A'!Drukas_apgabals</vt:lpstr>
      <vt:lpstr>'9.d_Hueber Verlag'!Drukas_apgabals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Irēna Ozola</dc:creator>
  <cp:lastModifiedBy>Mārīte Akmentiņa</cp:lastModifiedBy>
  <cp:lastPrinted>2026-07-27T12:44:31Z</cp:lastPrinted>
  <dcterms:created xsi:type="dcterms:W3CDTF">2026-06-16T10:53:27Z</dcterms:created>
  <dcterms:modified xsi:type="dcterms:W3CDTF">2026-08-04T10:17:50Z</dcterms:modified>
</cp:coreProperties>
</file>