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arisa\Desktop\IEPIRKUMI\Kaunata_2\DARBAM\RNP\KAUNATAS AP\IEPIRKUMI\IEPIRKUMI\2026\RNP_2026\RNP_2026_patvernes\"/>
    </mc:Choice>
  </mc:AlternateContent>
  <xr:revisionPtr revIDLastSave="0" documentId="8_{08E429E5-3230-4402-8E09-D8283DF6D605}" xr6:coauthVersionLast="47" xr6:coauthVersionMax="47" xr10:uidLastSave="{00000000-0000-0000-0000-000000000000}"/>
  <bookViews>
    <workbookView xWindow="-108" yWindow="-108" windowWidth="23256" windowHeight="12456" tabRatio="885" activeTab="1" xr2:uid="{1879CA5D-840C-43B5-96D1-879A2B90E28B}"/>
  </bookViews>
  <sheets>
    <sheet name="KS" sheetId="8" r:id="rId1"/>
    <sheet name="Brīvības iela 6, Malta" sheetId="7" r:id="rId2"/>
  </sheets>
  <definedNames>
    <definedName name="_xlnm.Print_Area" localSheetId="1">'Brīvības iela 6, Malta'!$A$1:$Q$74</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72" i="7" l="1"/>
  <c r="N72" i="7"/>
  <c r="L72" i="7"/>
  <c r="H72" i="7"/>
  <c r="O37" i="7"/>
  <c r="N37" i="7"/>
  <c r="L37" i="7"/>
  <c r="H37" i="7"/>
  <c r="O36" i="7"/>
  <c r="N36" i="7"/>
  <c r="L36" i="7"/>
  <c r="H36" i="7"/>
  <c r="H70" i="7"/>
  <c r="O57" i="7"/>
  <c r="N57" i="7"/>
  <c r="L57" i="7"/>
  <c r="H57" i="7"/>
  <c r="O55" i="7"/>
  <c r="N55" i="7"/>
  <c r="L55" i="7"/>
  <c r="H55" i="7"/>
  <c r="K55" i="7"/>
  <c r="O35" i="7"/>
  <c r="N35" i="7"/>
  <c r="P35" i="7" s="1"/>
  <c r="L35" i="7"/>
  <c r="H35" i="7"/>
  <c r="M35" i="7"/>
  <c r="K57" i="7"/>
  <c r="O34" i="7"/>
  <c r="N34" i="7"/>
  <c r="L34" i="7"/>
  <c r="H34" i="7"/>
  <c r="K34" i="7" s="1"/>
  <c r="O33" i="7"/>
  <c r="N33" i="7"/>
  <c r="L33" i="7"/>
  <c r="H33" i="7"/>
  <c r="O32" i="7"/>
  <c r="N32" i="7"/>
  <c r="L32" i="7"/>
  <c r="H32" i="7"/>
  <c r="M32" i="7" s="1"/>
  <c r="O31" i="7"/>
  <c r="N31" i="7"/>
  <c r="L31" i="7"/>
  <c r="H31" i="7"/>
  <c r="O30" i="7"/>
  <c r="N30" i="7"/>
  <c r="L30" i="7"/>
  <c r="H30" i="7"/>
  <c r="M30" i="7" s="1"/>
  <c r="H20" i="7"/>
  <c r="L20" i="7"/>
  <c r="N20" i="7"/>
  <c r="O20" i="7"/>
  <c r="O71" i="7"/>
  <c r="N71" i="7"/>
  <c r="L71" i="7"/>
  <c r="H71" i="7"/>
  <c r="M71" i="7" s="1"/>
  <c r="O70" i="7"/>
  <c r="N70" i="7"/>
  <c r="L70" i="7"/>
  <c r="O69" i="7"/>
  <c r="N69" i="7"/>
  <c r="L69" i="7"/>
  <c r="H69" i="7"/>
  <c r="M69" i="7" s="1"/>
  <c r="P69" i="7" s="1"/>
  <c r="O67" i="7"/>
  <c r="N67" i="7"/>
  <c r="L67" i="7"/>
  <c r="H67" i="7"/>
  <c r="K67" i="7" s="1"/>
  <c r="O66" i="7"/>
  <c r="N66" i="7"/>
  <c r="L66" i="7"/>
  <c r="H66" i="7"/>
  <c r="K66" i="7" s="1"/>
  <c r="O65" i="7"/>
  <c r="P65" i="7" s="1"/>
  <c r="N65" i="7"/>
  <c r="L65" i="7"/>
  <c r="H65" i="7"/>
  <c r="O63" i="7"/>
  <c r="N63" i="7"/>
  <c r="L63" i="7"/>
  <c r="H63" i="7"/>
  <c r="O62" i="7"/>
  <c r="N62" i="7"/>
  <c r="L62" i="7"/>
  <c r="H62" i="7"/>
  <c r="O61" i="7"/>
  <c r="N61" i="7"/>
  <c r="L61" i="7"/>
  <c r="H61" i="7"/>
  <c r="O60" i="7"/>
  <c r="N60" i="7"/>
  <c r="L60" i="7"/>
  <c r="H60" i="7"/>
  <c r="O59" i="7"/>
  <c r="N59" i="7"/>
  <c r="L59" i="7"/>
  <c r="H59" i="7"/>
  <c r="O56" i="7"/>
  <c r="N56" i="7"/>
  <c r="L56" i="7"/>
  <c r="H56" i="7"/>
  <c r="M56" i="7" s="1"/>
  <c r="O54" i="7"/>
  <c r="N54" i="7"/>
  <c r="L54" i="7"/>
  <c r="H54" i="7"/>
  <c r="K54" i="7" s="1"/>
  <c r="M54" i="7"/>
  <c r="O53" i="7"/>
  <c r="N53" i="7"/>
  <c r="L53" i="7"/>
  <c r="H53" i="7"/>
  <c r="M53" i="7" s="1"/>
  <c r="O52" i="7"/>
  <c r="N52" i="7"/>
  <c r="L52" i="7"/>
  <c r="H52" i="7"/>
  <c r="O50" i="7"/>
  <c r="N50" i="7"/>
  <c r="L50" i="7"/>
  <c r="H50" i="7"/>
  <c r="K50" i="7" s="1"/>
  <c r="O49" i="7"/>
  <c r="N49" i="7"/>
  <c r="L49" i="7"/>
  <c r="H49" i="7"/>
  <c r="M49" i="7" s="1"/>
  <c r="O48" i="7"/>
  <c r="N48" i="7"/>
  <c r="L48" i="7"/>
  <c r="H48" i="7"/>
  <c r="O47" i="7"/>
  <c r="N47" i="7"/>
  <c r="L47" i="7"/>
  <c r="H47" i="7"/>
  <c r="O46" i="7"/>
  <c r="N46" i="7"/>
  <c r="L46" i="7"/>
  <c r="H46" i="7"/>
  <c r="O45" i="7"/>
  <c r="N45" i="7"/>
  <c r="L45" i="7"/>
  <c r="H45" i="7"/>
  <c r="K45" i="7" s="1"/>
  <c r="O44" i="7"/>
  <c r="N44" i="7"/>
  <c r="L44" i="7"/>
  <c r="H44" i="7"/>
  <c r="M44" i="7" s="1"/>
  <c r="O43" i="7"/>
  <c r="N43" i="7"/>
  <c r="L43" i="7"/>
  <c r="H43" i="7"/>
  <c r="O42" i="7"/>
  <c r="N42" i="7"/>
  <c r="L42" i="7"/>
  <c r="H42" i="7"/>
  <c r="O41" i="7"/>
  <c r="N41" i="7"/>
  <c r="L41" i="7"/>
  <c r="H41" i="7"/>
  <c r="O40" i="7"/>
  <c r="N40" i="7"/>
  <c r="L40" i="7"/>
  <c r="H40" i="7"/>
  <c r="K40" i="7" s="1"/>
  <c r="O39" i="7"/>
  <c r="N39" i="7"/>
  <c r="L39" i="7"/>
  <c r="H39" i="7"/>
  <c r="O38" i="7"/>
  <c r="N38" i="7"/>
  <c r="L38" i="7"/>
  <c r="H38" i="7"/>
  <c r="O29" i="7"/>
  <c r="N29" i="7"/>
  <c r="L29" i="7"/>
  <c r="H29" i="7"/>
  <c r="O28" i="7"/>
  <c r="N28" i="7"/>
  <c r="L28" i="7"/>
  <c r="H28" i="7"/>
  <c r="K28" i="7" s="1"/>
  <c r="O27" i="7"/>
  <c r="N27" i="7"/>
  <c r="L27" i="7"/>
  <c r="H27" i="7"/>
  <c r="O25" i="7"/>
  <c r="N25" i="7"/>
  <c r="L25" i="7"/>
  <c r="H25" i="7"/>
  <c r="K25" i="7" s="1"/>
  <c r="M25" i="7"/>
  <c r="P25" i="7" s="1"/>
  <c r="O24" i="7"/>
  <c r="N24" i="7"/>
  <c r="L24" i="7"/>
  <c r="H24" i="7"/>
  <c r="K24" i="7" s="1"/>
  <c r="O23" i="7"/>
  <c r="N23" i="7"/>
  <c r="L23" i="7"/>
  <c r="H23" i="7"/>
  <c r="M23" i="7" s="1"/>
  <c r="O22" i="7"/>
  <c r="N22" i="7"/>
  <c r="L22" i="7"/>
  <c r="H22" i="7"/>
  <c r="M22" i="7" s="1"/>
  <c r="O21" i="7"/>
  <c r="N21" i="7"/>
  <c r="L21" i="7"/>
  <c r="H21" i="7"/>
  <c r="M21" i="7" s="1"/>
  <c r="P21" i="7" s="1"/>
  <c r="O19" i="7"/>
  <c r="N19" i="7"/>
  <c r="L19" i="7"/>
  <c r="H19" i="7"/>
  <c r="K19" i="7" s="1"/>
  <c r="O18" i="7"/>
  <c r="N18" i="7"/>
  <c r="L18" i="7"/>
  <c r="H18" i="7"/>
  <c r="M18" i="7"/>
  <c r="P18" i="7" s="1"/>
  <c r="K18" i="7"/>
  <c r="O17" i="7"/>
  <c r="N17" i="7"/>
  <c r="L17" i="7"/>
  <c r="H17" i="7"/>
  <c r="O16" i="7"/>
  <c r="N16" i="7"/>
  <c r="L16" i="7"/>
  <c r="H16" i="7"/>
  <c r="M16" i="7" s="1"/>
  <c r="P16" i="7" s="1"/>
  <c r="O15" i="7"/>
  <c r="N15" i="7"/>
  <c r="M15" i="7"/>
  <c r="L15" i="7"/>
  <c r="K15" i="7"/>
  <c r="C13" i="8"/>
  <c r="M59" i="7"/>
  <c r="K31" i="7"/>
  <c r="K33" i="7"/>
  <c r="M65" i="7"/>
  <c r="K43" i="7"/>
  <c r="M38" i="7"/>
  <c r="K35" i="7"/>
  <c r="K21" i="7"/>
  <c r="K52" i="7"/>
  <c r="M29" i="7"/>
  <c r="P59" i="7"/>
  <c r="M55" i="7"/>
  <c r="P55" i="7" s="1"/>
  <c r="K69" i="7"/>
  <c r="K17" i="7"/>
  <c r="P15" i="7"/>
  <c r="M63" i="7"/>
  <c r="M60" i="7"/>
  <c r="M70" i="7"/>
  <c r="K61" i="7"/>
  <c r="K23" i="7"/>
  <c r="P71" i="7" l="1"/>
  <c r="K71" i="7"/>
  <c r="M66" i="7"/>
  <c r="P66" i="7" s="1"/>
  <c r="M67" i="7"/>
  <c r="P67" i="7" s="1"/>
  <c r="P54" i="7"/>
  <c r="K56" i="7"/>
  <c r="P44" i="7"/>
  <c r="P49" i="7"/>
  <c r="K30" i="7"/>
  <c r="M19" i="7"/>
  <c r="P23" i="7"/>
  <c r="K22" i="7"/>
  <c r="P30" i="7"/>
  <c r="P56" i="7"/>
  <c r="M24" i="7"/>
  <c r="P24" i="7" s="1"/>
  <c r="M34" i="7"/>
  <c r="P34" i="7" s="1"/>
  <c r="M72" i="7"/>
  <c r="P72" i="7" s="1"/>
  <c r="K72" i="7"/>
  <c r="M36" i="7"/>
  <c r="P36" i="7" s="1"/>
  <c r="L73" i="7"/>
  <c r="N73" i="7"/>
  <c r="O73" i="7"/>
  <c r="M37" i="7"/>
  <c r="K36" i="7"/>
  <c r="K37" i="7"/>
  <c r="M43" i="7"/>
  <c r="P43" i="7" s="1"/>
  <c r="P29" i="7"/>
  <c r="M40" i="7"/>
  <c r="P40" i="7" s="1"/>
  <c r="K29" i="7"/>
  <c r="K32" i="7"/>
  <c r="K20" i="7"/>
  <c r="K63" i="7"/>
  <c r="K59" i="7"/>
  <c r="M45" i="7"/>
  <c r="P45" i="7" s="1"/>
  <c r="K44" i="7"/>
  <c r="M28" i="7"/>
  <c r="P28" i="7" s="1"/>
  <c r="P38" i="7"/>
  <c r="M33" i="7"/>
  <c r="P33" i="7" s="1"/>
  <c r="K62" i="7"/>
  <c r="M62" i="7"/>
  <c r="P62" i="7" s="1"/>
  <c r="M50" i="7"/>
  <c r="P50" i="7" s="1"/>
  <c r="K47" i="7"/>
  <c r="K39" i="7"/>
  <c r="K70" i="7"/>
  <c r="M57" i="7"/>
  <c r="P57" i="7" s="1"/>
  <c r="M31" i="7"/>
  <c r="P31" i="7" s="1"/>
  <c r="M20" i="7"/>
  <c r="P20" i="7" s="1"/>
  <c r="K65" i="7"/>
  <c r="M61" i="7"/>
  <c r="P61" i="7" s="1"/>
  <c r="M47" i="7"/>
  <c r="P47" i="7" s="1"/>
  <c r="M42" i="7"/>
  <c r="K38" i="7"/>
  <c r="M27" i="7"/>
  <c r="P27" i="7" s="1"/>
  <c r="M17" i="7"/>
  <c r="K16" i="7"/>
  <c r="P63" i="7"/>
  <c r="K60" i="7"/>
  <c r="P53" i="7"/>
  <c r="M52" i="7"/>
  <c r="P52" i="7" s="1"/>
  <c r="K49" i="7"/>
  <c r="M48" i="7"/>
  <c r="P48" i="7" s="1"/>
  <c r="K46" i="7"/>
  <c r="K41" i="7"/>
  <c r="P19" i="7"/>
  <c r="P60" i="7"/>
  <c r="K53" i="7"/>
  <c r="K42" i="7"/>
  <c r="K48" i="7"/>
  <c r="M39" i="7"/>
  <c r="P39" i="7" s="1"/>
  <c r="K27" i="7"/>
  <c r="M46" i="7"/>
  <c r="M41" i="7"/>
  <c r="P41" i="7" s="1"/>
  <c r="P32" i="7"/>
  <c r="P22" i="7"/>
  <c r="P70" i="7"/>
  <c r="H13" i="8" l="1"/>
  <c r="G13" i="8"/>
  <c r="I13" i="8"/>
  <c r="P37" i="7"/>
  <c r="P17" i="7"/>
  <c r="M73" i="7"/>
  <c r="F13" i="8" s="1"/>
  <c r="P42" i="7"/>
  <c r="P46" i="7"/>
  <c r="P73" i="7" l="1"/>
  <c r="I14" i="8"/>
  <c r="H14" i="8"/>
  <c r="G14" i="8"/>
  <c r="F14" i="8"/>
  <c r="M10" i="7" l="1"/>
  <c r="E13" i="8"/>
  <c r="C9" i="8"/>
  <c r="E14" i="8" l="1"/>
  <c r="E15" i="8" l="1"/>
  <c r="E16" i="8" s="1"/>
  <c r="E17" i="8"/>
  <c r="E18" i="8" l="1"/>
  <c r="C8" i="8" s="1"/>
</calcChain>
</file>

<file path=xl/sharedStrings.xml><?xml version="1.0" encoding="utf-8"?>
<sst xmlns="http://schemas.openxmlformats.org/spreadsheetml/2006/main" count="205" uniqueCount="159">
  <si>
    <t>Nr.p.k.</t>
  </si>
  <si>
    <t>Objekta nosaukums</t>
  </si>
  <si>
    <t xml:space="preserve">Kopsavilkuma aprēķini pa darbu veidiem vai konstruktīvajiem elementiem </t>
  </si>
  <si>
    <t>(būvdarbu veids vai konstruktīvā elementa nosaukums)</t>
  </si>
  <si>
    <t>Būves nosaukums</t>
  </si>
  <si>
    <t>Objekta adrese</t>
  </si>
  <si>
    <t>Pasūtītājs</t>
  </si>
  <si>
    <t>Par kopējo summu (EUR)</t>
  </si>
  <si>
    <t xml:space="preserve">Kopējā darbietilpība, (c/h.) </t>
  </si>
  <si>
    <t>N.p.k.</t>
  </si>
  <si>
    <t>Kods, tāmes Nr.</t>
  </si>
  <si>
    <t>Būvdarbu veids vai konstruktīvā elementa nosaukums</t>
  </si>
  <si>
    <t xml:space="preserve">Tāmes izmaksas </t>
  </si>
  <si>
    <t>Tai skaitā</t>
  </si>
  <si>
    <t>Darbietilpība (c/h)</t>
  </si>
  <si>
    <t>darba alga</t>
  </si>
  <si>
    <t>būvizstrādājumi</t>
  </si>
  <si>
    <t>mehānismi</t>
  </si>
  <si>
    <t>Kopā</t>
  </si>
  <si>
    <r>
      <t xml:space="preserve">Virsizdevumi                                                                                                       </t>
    </r>
    <r>
      <rPr>
        <sz val="10"/>
        <color indexed="10"/>
        <rFont val="Arial"/>
        <family val="2"/>
      </rPr>
      <t xml:space="preserve"> </t>
    </r>
    <r>
      <rPr>
        <i/>
        <sz val="10"/>
        <color indexed="10"/>
        <rFont val="Arial"/>
        <family val="2"/>
      </rPr>
      <t xml:space="preserve"> </t>
    </r>
  </si>
  <si>
    <r>
      <t>T</t>
    </r>
    <r>
      <rPr>
        <i/>
        <sz val="10"/>
        <rFont val="Arial"/>
        <family val="2"/>
      </rPr>
      <t>.sk. darba aizsardzība</t>
    </r>
  </si>
  <si>
    <t>Peļņa</t>
  </si>
  <si>
    <t>Pavisam kopā</t>
  </si>
  <si>
    <t>(Darba veids vai konstruktīvā elementa nosaukums)</t>
  </si>
  <si>
    <t>Tāmes izmaksas</t>
  </si>
  <si>
    <t>Kods</t>
  </si>
  <si>
    <t>Mērv.</t>
  </si>
  <si>
    <t>Daudz.</t>
  </si>
  <si>
    <t>Vienības izmaksas</t>
  </si>
  <si>
    <t>Kopā uz visu apjomu</t>
  </si>
  <si>
    <t>Summa (EUR)</t>
  </si>
  <si>
    <t>Laika norma  (c/h)</t>
  </si>
  <si>
    <t>Darba samaksas likme  (EUR/h)</t>
  </si>
  <si>
    <t>Darba alga (EUR)</t>
  </si>
  <si>
    <t>Būvizstrādājumi (EUR)</t>
  </si>
  <si>
    <t>Mehānismi  (EUR)</t>
  </si>
  <si>
    <t>KOPĀ  (EUR)</t>
  </si>
  <si>
    <t>Darbietilpība  (C/h)</t>
  </si>
  <si>
    <t>1.</t>
  </si>
  <si>
    <t>1.1.</t>
  </si>
  <si>
    <t>Sagatavošanas darbi</t>
  </si>
  <si>
    <t>1.1.1.</t>
  </si>
  <si>
    <t>m</t>
  </si>
  <si>
    <t>1.1.2.</t>
  </si>
  <si>
    <t>Veco elektro un vājstrāvas tīklu demontāža, t.sk. gaismekļi, slēdži, ligzdas, detektori, kārba u.c. el.tīklu elementi</t>
  </si>
  <si>
    <t>obj.</t>
  </si>
  <si>
    <t>1.1.3.</t>
  </si>
  <si>
    <t>m2</t>
  </si>
  <si>
    <t>1.1.4.</t>
  </si>
  <si>
    <t>gab.</t>
  </si>
  <si>
    <t>1.1.5.</t>
  </si>
  <si>
    <t>1.1.6.</t>
  </si>
  <si>
    <t>1.1.7.</t>
  </si>
  <si>
    <t>1.1.8.</t>
  </si>
  <si>
    <t>1.1.9.</t>
  </si>
  <si>
    <t>1.2.</t>
  </si>
  <si>
    <t>1.2.1.</t>
  </si>
  <si>
    <t>1.2.2.</t>
  </si>
  <si>
    <t>1.2.3.</t>
  </si>
  <si>
    <t>1.2.4.</t>
  </si>
  <si>
    <t>1.2.5.</t>
  </si>
  <si>
    <t>1.2.6.</t>
  </si>
  <si>
    <t>1.2.7.</t>
  </si>
  <si>
    <t>1.3.</t>
  </si>
  <si>
    <t>1.3.1.</t>
  </si>
  <si>
    <t>1.3.2.</t>
  </si>
  <si>
    <t>1.3.3.</t>
  </si>
  <si>
    <t>1.3.4.</t>
  </si>
  <si>
    <t>1.3.5.</t>
  </si>
  <si>
    <t>1.3.6.</t>
  </si>
  <si>
    <t>kpl.</t>
  </si>
  <si>
    <t>1.4.</t>
  </si>
  <si>
    <t>1.4.1.</t>
  </si>
  <si>
    <t>1.4.2.</t>
  </si>
  <si>
    <t>1.4.3.</t>
  </si>
  <si>
    <t>1.4.4.</t>
  </si>
  <si>
    <t>1.5.</t>
  </si>
  <si>
    <t>1.5.1.</t>
  </si>
  <si>
    <t>1.6.</t>
  </si>
  <si>
    <t>1.6.1.</t>
  </si>
  <si>
    <t>1.6.2.</t>
  </si>
  <si>
    <t>1.7.</t>
  </si>
  <si>
    <t>1.7.1.</t>
  </si>
  <si>
    <t>1.7.2.</t>
  </si>
  <si>
    <t>gb</t>
  </si>
  <si>
    <t>Automatiskais slēdzis, 10A, 230V, "C" ABB</t>
  </si>
  <si>
    <t>Automatiskais slēdzis, 16A, 230V, "C" ABB</t>
  </si>
  <si>
    <t>Slodzes slēdzis 3P 40A 400V</t>
  </si>
  <si>
    <t>Palīgmateriāli el.sistēmas izbūvei t.sk, stiprinājumi,
nozarkārbas, savienojumi u.c. elementi</t>
  </si>
  <si>
    <t>UK montāžas darbi</t>
  </si>
  <si>
    <t>Būvgružu utilizācija</t>
  </si>
  <si>
    <t>Tiešās izmaksas kopā, t. sk. darba devēja sociālais nodoklis (23,59%):</t>
  </si>
  <si>
    <t>Atjaunošanas darbi</t>
  </si>
  <si>
    <t>Rēzeknes novada pašvaldība</t>
  </si>
  <si>
    <t>Lokālā tāme Nr.4</t>
  </si>
  <si>
    <t>Brīvības iela 6, Malta</t>
  </si>
  <si>
    <t>Maltas apvienības pārvalde</t>
  </si>
  <si>
    <t xml:space="preserve"> </t>
  </si>
  <si>
    <t>Vecās kanalizācijas, ūdensvada tīklu demontāža, t.sk. podi, izlietnes u.c. uk tīklu elementi</t>
  </si>
  <si>
    <t>Ventilācijas kanālu tīrīšana, restes nomaiņa</t>
  </si>
  <si>
    <t>Vecās ventilācijas sistēmas tīklu demontāža, stiprinājumi, ventšahtas u.c. ventilācijas tīklu elementi</t>
  </si>
  <si>
    <t>Durvju, durvju kārbas demontāža</t>
  </si>
  <si>
    <t>Pagrabstāva sienu tīrīšana, gruntēšana, remonts lokālajās vietās</t>
  </si>
  <si>
    <t>Sienu gruntēšana un apmetuma iestrāde</t>
  </si>
  <si>
    <t>Pagrabstāva griestu tīrīšana</t>
  </si>
  <si>
    <t>Pagrabstāva betona grīdas tīrīšana, gruntēšana remonts lokālajās vietās</t>
  </si>
  <si>
    <t>Sienu, grīdas, griestu apdare sanmezglā</t>
  </si>
  <si>
    <t>Griestu tīrīšāna, gruntēšana, krāsošana</t>
  </si>
  <si>
    <t>PVC kabeļu gofras stiprināšana (betona pārsegums un sienas), kabeļa ar vara dzīslam uzstādīšana, NYM-J 3x1,5, ieskaitot stiprinājumus</t>
  </si>
  <si>
    <t>PVC kabeļu gofras stiprināšana (betona sienas), kabeļa ar vara dzīslam uzstādīšana, NYM-J 3x2,5, ieskaitot stiprinājumus</t>
  </si>
  <si>
    <t>Virsapmetuma montāžas kārba ar kontaktligzda zemapmetuma 1v., 230V; 16A; L+N+PE IP-20</t>
  </si>
  <si>
    <t>SADALNE VIRSAPMETUMA PLEXO IP65 IK09 PE/N 2x12M</t>
  </si>
  <si>
    <t>1.3.7.</t>
  </si>
  <si>
    <t>1.3.8.</t>
  </si>
  <si>
    <t>1.3.9.</t>
  </si>
  <si>
    <t xml:space="preserve">Gaismeklis LED,virsapmetuma, lineārs, 1200mm, 4600lm, 35W, CRI 80, 4000K, 100.000h, IP65 Feilo Sylvania 0046370 START Waterproof Slim 1200 IP65 4600lm 840 </t>
  </si>
  <si>
    <r>
      <t xml:space="preserve">LED, virsapmetuma, griestu, </t>
    </r>
    <r>
      <rPr>
        <sz val="10"/>
        <rFont val="Arial"/>
        <family val="2"/>
        <charset val="186"/>
      </rPr>
      <t>DIONE LED PLUS 2550 LM 840 IP65 OPAL WHITE 22W)</t>
    </r>
  </si>
  <si>
    <t>1.3.10.</t>
  </si>
  <si>
    <t>1.3.11.</t>
  </si>
  <si>
    <t>1.4.5.</t>
  </si>
  <si>
    <t>Ūdensvada montāža PPR-AL-PEX De20 un De16 ar līkumiem, noslēgkrāniem- boilera, klozetpodu, 2 izlietes pieslēgumam.</t>
  </si>
  <si>
    <t>PVC  De 50-100 kanailzācijas caurules montāža ar līkumiem, pārejām un stiprinājumiem montāža. Klozetpoda, 2 izlietnes pieslēguma veidošanai.</t>
  </si>
  <si>
    <t>Vannas istabas izlietne Ideal Standard I.Life, keramika, 60 cm x 48 cm x 15 cm vai ekvivalents, montāža. Izlietnes kanalizācijas pieslēguma veidgabali sifons.Ūdensvada pieslēgums cieto metāla cauruli, noslēgrāns (karstam un augstam ūdenim), ieskaitot jaucekrānu</t>
  </si>
  <si>
    <t>Elektroapgāde, apgaismojums, IT tīkls</t>
  </si>
  <si>
    <t>1.3.12.</t>
  </si>
  <si>
    <t>QLOCOM WLAN pastiprinātājs 1200M Repeater Dual Band Booster ar WPS, Wi-Fi signāla pastiprināšanai.</t>
  </si>
  <si>
    <t>Ugunsdrošu metāla durvju EI30 montāža ar furnitūru 0,95x2,1 m. Slēdzamas durvis. Durvju aizvēršanas mehānisms. EL30 durvju tonis - NCS S0502-Y20R, durvju aplodu tonējums - NCS S8505-B50G  Vēršanās virzienu precizēt būvdarbu gaitā.</t>
  </si>
  <si>
    <t>Finerētas iekšdurvis 0,8x2,0mfurnitūra, aplodas. Vēršanās virzienu precizēt būvdarbu gaitā. Izmērs precizējams pirms pasūtījuma. Papildus uzstādāmas durvju atdures Hafele Durvju Atdure Pie Sienas 40mm, Balta.</t>
  </si>
  <si>
    <t>Benzīna ģeneratora KS 10000E-1/3 230V / 400V 8000 W (vai ekvivalents) uzstādīšana, ar iespēju pieslēgt tīklam, dūmgāzu novadīšana ārā</t>
  </si>
  <si>
    <t>Durvju, plauktu montāžas darbi</t>
  </si>
  <si>
    <t>1.5.2.</t>
  </si>
  <si>
    <t>1.5.3.</t>
  </si>
  <si>
    <t>1.5.4.</t>
  </si>
  <si>
    <t>Metāls plaukts, montāža pie sienas (h=2000mm x b=3000mm), ūdens rezerves glabāšanas vieta</t>
  </si>
  <si>
    <t>Metāla plaukts apšūts ar 12mm mitrumizturīgo saplāksni, ieskaitot furnitūru durvīm un durvis, montāža pie sienas (h=2000mm x b=1500mm), atkritumu tvertnes un maisu glabāšanas vieta</t>
  </si>
  <si>
    <t>AVK-A darbi</t>
  </si>
  <si>
    <t>Radiatoru pievadu montāža, pieslegšana pie apkures stāvvada. Cauruļvada montāža PPR AUL PEX DN32. Sienu šķērsošana un atvērumu aizdare. Noslegkrānu montāža</t>
  </si>
  <si>
    <t>Tērauda radiators PURMO Compact ar cauruļvadu sānu pievienojumu, komplektā ar atgaisotāju, termogalvu, korķi un stiprinājuma kronšteiniem 1231W, C 22-500-1200</t>
  </si>
  <si>
    <t>Dūmu detektoru montāža (akumulatora)</t>
  </si>
  <si>
    <t>UATS pasākumi un citi darbi</t>
  </si>
  <si>
    <t>Informatīvās zīmes (ieeja patvertnē, ugunsdzēšamie aparāti, aptieciņa, WC u.c.c.), dublējot braila rakstā, jānovieto 1,0 - 1,5 m augstumā no grīdas, un burtu izmērs informācijai, kas atrodas uz durvīm, ir vismaz 5 cm.</t>
  </si>
  <si>
    <t>Sienu gruntēšana un apmetuma iestrāde (kāpņu telpā)</t>
  </si>
  <si>
    <t>Griestu tīrīšāna, gruntēšana, krāsošana (kāpņu telpā)</t>
  </si>
  <si>
    <t>Pakāpienu tīrīšana, gruntēšana, remonts, (kāpņu telpā)</t>
  </si>
  <si>
    <t>Starpsienas ir izgatavotas no skaidu plāksnes (kokskaidu plātne) ar kopējo nominālo biezumu 24 mm izmantošanai mitros apstākļos. (h=2m) Konstrukcijā tiek izmantota LTT anodēta alumīnija profilu sistēma. Komplektācijā ietilpst sienas, durvis, furnitūra, stiprinājumi un karkass. Krāsa - ABET 475 – Gaiši pelēks, izmērus precizēt būvdarbu laikā, materiālu un toni saskaņot ar pasūtītāju</t>
  </si>
  <si>
    <t>Klozetpoda montāža invalīdu aprīkojumā ar skalojamo kasti un vāku. Ūdensvada pieslēgums cieto metāla cauruli, noslēgrāns. Klozetpoda kanalizācijas pieslēguma veidgabali, pāreja, pieslēguma caurule.</t>
  </si>
  <si>
    <t>Paceļams roku balsts un stacionārais roku balsts tualetes podam, tērauds, balts
epoksīda pārklājums, max. slodze 120 kg</t>
  </si>
  <si>
    <t>1.2.8.</t>
  </si>
  <si>
    <t>LT4</t>
  </si>
  <si>
    <t>1.7.3.</t>
  </si>
  <si>
    <t xml:space="preserve">Durvju vērtnes ir kontrastējošā krāsā, toni saskaņojot ar pasūtītāju </t>
  </si>
  <si>
    <t>Betona grīdas tīrīšana, gruntēsana, līdzināšana un pretslīdes pārklājuma izbūve, nodrošinot pretslīdes klasi R10</t>
  </si>
  <si>
    <t>Betona grīdas tīrīšana, gruntēsana, līdzināšana un pretslīdes pārklājuma izbūve, nodrošinot pretslīdes klasi R10 (kāpņu telpā)</t>
  </si>
  <si>
    <t>Evakuācijas kāpņu telpās margas krāsot kontrastējošā krāsā, lai ir redzams pie laba un vaja apgaismojuma, margu gali sākumā un beigās jāpagarina 30 cm pāri un gali ir noapaļoti uz leju</t>
  </si>
  <si>
    <t>Visi evakuācijas ceļi, tai skaitā  pakāpieni, laukumu perimetri, margas, rokturi un durvju ailes (apmales), jāizceļ ar kontrastējošu krāsu attiecībā pret apkārtējo virsmu. Kontrastējošajam marķējumam jābūt nepārtrauktam,  neslīdīgam un labi saskatāmam normālā un samazinātā apgaismojumā, nodrošinot evakuācijas ceļa un izeju vieglu identificēšanu. Evakuācijas izeju durvis un to ailes jāmarķē analogi VUGD rekomendētajiem piemēriem, izmantojot spilgtu kontrastējošu krāsu (piemēram, dzeltenu, zaļi luminiscējošu vai citu līdzvērtīgu risinājumu).</t>
  </si>
  <si>
    <t>Brīvības iela 6, Malta, Maltas pag., Rēzekens nov., LV-4630</t>
  </si>
  <si>
    <t>5.2.1.1/1/25/I/013 "Objektu pielāgošana un aprīkošana civilās aizsardzības mērķiem Rēzeknes novadā"</t>
  </si>
  <si>
    <t>Telpu remontdarbi patvertnes funkcionālo prasību pielāgošanai Maltā, Brīvības ielā 6</t>
  </si>
  <si>
    <t>Tāme sastādīta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</si>
</sst>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00_-;\-* #,##0.00_-;_-* \-??_-;_-@_-"/>
    <numFmt numFmtId="165" formatCode="_-* #,##0.00\ _L_s_-;\-* #,##0.00\ _L_s_-;_-* \-??\ _L_s_-;_-@_-"/>
    <numFmt numFmtId="166" formatCode="#,##0&quot; Ls&quot;;[Red]\-#,##0&quot; Ls&quot;"/>
    <numFmt numFmtId="167" formatCode="[$€-2]\ #,##0.00"/>
    <numFmt numFmtId="168" formatCode="0."/>
    <numFmt numFmtId="169" formatCode="0.00;\-0.00;;@"/>
    <numFmt numFmtId="170" formatCode="0.00;;"/>
  </numFmts>
  <fonts count="41">
    <font>
      <sz val="10"/>
      <name val="Arial"/>
      <family val="2"/>
    </font>
    <font>
      <sz val="11"/>
      <color indexed="9"/>
      <name val="Calibri"/>
      <family val="2"/>
    </font>
    <font>
      <sz val="11"/>
      <color indexed="8"/>
      <name val="Calibri"/>
      <family val="2"/>
    </font>
    <font>
      <b/>
      <sz val="11"/>
      <color indexed="52"/>
      <name val="Calibri"/>
      <family val="2"/>
    </font>
    <font>
      <sz val="11"/>
      <color indexed="10"/>
      <name val="Calibri"/>
      <family val="2"/>
    </font>
    <font>
      <sz val="11"/>
      <color indexed="62"/>
      <name val="Calibri"/>
      <family val="2"/>
    </font>
    <font>
      <b/>
      <sz val="11"/>
      <color indexed="63"/>
      <name val="Calibri"/>
      <family val="2"/>
    </font>
    <font>
      <b/>
      <sz val="11"/>
      <color indexed="8"/>
      <name val="Calibri"/>
      <family val="2"/>
    </font>
    <font>
      <sz val="11"/>
      <color indexed="60"/>
      <name val="Calibri"/>
      <family val="2"/>
    </font>
    <font>
      <sz val="10"/>
      <name val="MS Sans Serif"/>
      <family val="2"/>
    </font>
    <font>
      <sz val="10"/>
      <name val="Arial Cyr"/>
      <family val="2"/>
    </font>
    <font>
      <b/>
      <sz val="18"/>
      <color indexed="56"/>
      <name val="Cambria"/>
      <family val="1"/>
    </font>
    <font>
      <sz val="11"/>
      <color indexed="8"/>
      <name val="Arial"/>
      <family val="2"/>
    </font>
    <font>
      <sz val="10"/>
      <name val="Arial"/>
      <family val="2"/>
      <charset val="186"/>
    </font>
    <font>
      <sz val="10"/>
      <name val="Arial"/>
      <family val="2"/>
      <charset val="204"/>
    </font>
    <font>
      <sz val="11"/>
      <color indexed="52"/>
      <name val="Calibri"/>
      <family val="2"/>
    </font>
    <font>
      <sz val="8"/>
      <name val="Arial"/>
      <family val="2"/>
    </font>
    <font>
      <b/>
      <sz val="10"/>
      <name val="Arial"/>
      <family val="2"/>
    </font>
    <font>
      <u/>
      <sz val="10"/>
      <name val="Arial"/>
      <family val="2"/>
    </font>
    <font>
      <b/>
      <sz val="12"/>
      <name val="Arial"/>
      <family val="2"/>
    </font>
    <font>
      <b/>
      <u/>
      <sz val="10"/>
      <name val="Arial"/>
      <family val="2"/>
    </font>
    <font>
      <b/>
      <sz val="11"/>
      <name val="Arial"/>
      <family val="2"/>
    </font>
    <font>
      <sz val="10"/>
      <color indexed="8"/>
      <name val="Arial"/>
      <family val="2"/>
    </font>
    <font>
      <sz val="11"/>
      <name val="Arial"/>
      <family val="2"/>
    </font>
    <font>
      <b/>
      <i/>
      <sz val="10"/>
      <name val="Arial"/>
      <family val="2"/>
    </font>
    <font>
      <sz val="10"/>
      <color indexed="10"/>
      <name val="Arial"/>
      <family val="2"/>
    </font>
    <font>
      <i/>
      <sz val="10"/>
      <color indexed="10"/>
      <name val="Arial"/>
      <family val="2"/>
    </font>
    <font>
      <i/>
      <sz val="10"/>
      <name val="Arial"/>
      <family val="2"/>
    </font>
    <font>
      <sz val="10"/>
      <name val="Arial Narrow"/>
      <family val="2"/>
    </font>
    <font>
      <b/>
      <sz val="10"/>
      <color indexed="8"/>
      <name val="Arial"/>
      <family val="2"/>
      <charset val="204"/>
    </font>
    <font>
      <b/>
      <i/>
      <sz val="10"/>
      <name val="Arial"/>
      <family val="2"/>
      <charset val="204"/>
    </font>
    <font>
      <sz val="10"/>
      <color indexed="8"/>
      <name val="Arial"/>
      <family val="2"/>
      <charset val="204"/>
    </font>
    <font>
      <b/>
      <i/>
      <sz val="10"/>
      <color indexed="8"/>
      <name val="Arial"/>
      <family val="2"/>
      <charset val="204"/>
    </font>
    <font>
      <sz val="10"/>
      <name val="Arial"/>
      <family val="2"/>
    </font>
    <font>
      <sz val="10"/>
      <name val="RimHelvetica"/>
      <charset val="186"/>
    </font>
    <font>
      <sz val="10"/>
      <name val="Helv"/>
      <family val="2"/>
    </font>
    <font>
      <sz val="10"/>
      <color rgb="FFFF0000"/>
      <name val="Arial"/>
      <family val="2"/>
    </font>
    <font>
      <sz val="10"/>
      <color rgb="FF111827"/>
      <name val="Arial"/>
      <family val="2"/>
      <charset val="186"/>
    </font>
    <font>
      <sz val="10"/>
      <color theme="1"/>
      <name val="Arial"/>
      <family val="2"/>
      <charset val="204"/>
    </font>
    <font>
      <sz val="10"/>
      <color rgb="FF000000"/>
      <name val="Arial"/>
      <family val="2"/>
      <charset val="186"/>
    </font>
    <font>
      <sz val="10"/>
      <color theme="1"/>
      <name val="Arial"/>
      <family val="2"/>
      <charset val="186"/>
    </font>
  </fonts>
  <fills count="27">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22"/>
        <bgColor indexed="31"/>
      </patternFill>
    </fill>
    <fill>
      <patternFill patternType="solid">
        <fgColor indexed="43"/>
        <bgColor indexed="26"/>
      </patternFill>
    </fill>
    <fill>
      <patternFill patternType="solid">
        <fgColor indexed="9"/>
        <bgColor indexed="26"/>
      </patternFill>
    </fill>
    <fill>
      <patternFill patternType="solid">
        <fgColor rgb="FF99CCFF"/>
        <bgColor indexed="31"/>
      </patternFill>
    </fill>
    <fill>
      <patternFill patternType="solid">
        <fgColor rgb="FF99CCFF"/>
        <bgColor indexed="64"/>
      </patternFill>
    </fill>
    <fill>
      <patternFill patternType="solid">
        <fgColor theme="9" tint="0.79998168889431442"/>
        <bgColor indexed="64"/>
      </patternFill>
    </fill>
    <fill>
      <patternFill patternType="solid">
        <fgColor theme="9" tint="0.79998168889431442"/>
        <bgColor indexed="31"/>
      </patternFill>
    </fill>
  </fills>
  <borders count="23">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medium">
        <color indexed="8"/>
      </right>
      <top style="medium">
        <color indexed="8"/>
      </top>
      <bottom style="medium">
        <color indexed="8"/>
      </bottom>
      <diagonal/>
    </border>
    <border>
      <left/>
      <right/>
      <top/>
      <bottom style="thin">
        <color indexed="8"/>
      </bottom>
      <diagonal/>
    </border>
    <border>
      <left/>
      <right/>
      <top style="thin">
        <color indexed="8"/>
      </top>
      <bottom style="thin">
        <color indexed="8"/>
      </bottom>
      <diagonal/>
    </border>
    <border>
      <left style="medium">
        <color indexed="8"/>
      </left>
      <right style="medium">
        <color indexed="8"/>
      </right>
      <top/>
      <bottom style="medium">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top/>
      <bottom style="thin">
        <color indexed="8"/>
      </bottom>
      <diagonal/>
    </border>
    <border>
      <left style="thin">
        <color indexed="8"/>
      </left>
      <right style="thin">
        <color indexed="8"/>
      </right>
      <top style="thin">
        <color indexed="64"/>
      </top>
      <bottom style="thin">
        <color indexed="64"/>
      </bottom>
      <diagonal/>
    </border>
  </borders>
  <cellStyleXfs count="108">
    <xf numFmtId="0" fontId="0" fillId="0" borderId="0">
      <alignment vertical="center"/>
    </xf>
    <xf numFmtId="0" fontId="1" fillId="2" borderId="0" applyNumberFormat="0" applyBorder="0" applyProtection="0">
      <alignment vertical="center"/>
    </xf>
    <xf numFmtId="0" fontId="1" fillId="3" borderId="0" applyNumberFormat="0" applyBorder="0" applyProtection="0">
      <alignment vertical="center"/>
    </xf>
    <xf numFmtId="0" fontId="2" fillId="4" borderId="0" applyNumberFormat="0" applyBorder="0" applyProtection="0">
      <alignment vertical="center"/>
    </xf>
    <xf numFmtId="0" fontId="2" fillId="5" borderId="0" applyNumberFormat="0" applyBorder="0" applyProtection="0">
      <alignment vertical="center"/>
    </xf>
    <xf numFmtId="0" fontId="2" fillId="6" borderId="0" applyNumberFormat="0" applyBorder="0" applyProtection="0">
      <alignment vertical="center"/>
    </xf>
    <xf numFmtId="0" fontId="2" fillId="7" borderId="0" applyNumberFormat="0" applyBorder="0" applyProtection="0">
      <alignment vertical="center"/>
    </xf>
    <xf numFmtId="0" fontId="2" fillId="8" borderId="0" applyNumberFormat="0" applyBorder="0" applyProtection="0">
      <alignment vertical="center"/>
    </xf>
    <xf numFmtId="0" fontId="2" fillId="9" borderId="0" applyNumberFormat="0" applyBorder="0" applyProtection="0">
      <alignment vertical="center"/>
    </xf>
    <xf numFmtId="0" fontId="1" fillId="10" borderId="0" applyNumberFormat="0" applyBorder="0" applyProtection="0">
      <alignment vertical="center"/>
    </xf>
    <xf numFmtId="0" fontId="1" fillId="11" borderId="0" applyNumberFormat="0" applyBorder="0" applyProtection="0">
      <alignment vertical="center"/>
    </xf>
    <xf numFmtId="0" fontId="2" fillId="12" borderId="0" applyNumberFormat="0" applyBorder="0" applyProtection="0">
      <alignment vertical="center"/>
    </xf>
    <xf numFmtId="0" fontId="2" fillId="13" borderId="0" applyNumberFormat="0" applyBorder="0" applyProtection="0">
      <alignment vertical="center"/>
    </xf>
    <xf numFmtId="0" fontId="2" fillId="14" borderId="0" applyNumberFormat="0" applyBorder="0" applyProtection="0">
      <alignment vertical="center"/>
    </xf>
    <xf numFmtId="0" fontId="2" fillId="7" borderId="0" applyNumberFormat="0" applyBorder="0" applyProtection="0">
      <alignment vertical="center"/>
    </xf>
    <xf numFmtId="0" fontId="2" fillId="12" borderId="0" applyNumberFormat="0" applyBorder="0" applyProtection="0">
      <alignment vertical="center"/>
    </xf>
    <xf numFmtId="0" fontId="2" fillId="15" borderId="0" applyNumberFormat="0" applyBorder="0" applyProtection="0">
      <alignment vertical="center"/>
    </xf>
    <xf numFmtId="0" fontId="1" fillId="16" borderId="0" applyNumberFormat="0" applyBorder="0" applyProtection="0">
      <alignment vertical="center"/>
    </xf>
    <xf numFmtId="0" fontId="1" fillId="17" borderId="0" applyNumberFormat="0" applyBorder="0" applyProtection="0">
      <alignment vertical="center"/>
    </xf>
    <xf numFmtId="0" fontId="1" fillId="18" borderId="0" applyNumberFormat="0" applyBorder="0" applyProtection="0">
      <alignment vertical="center"/>
    </xf>
    <xf numFmtId="0" fontId="1" fillId="13" borderId="0" applyNumberFormat="0" applyBorder="0" applyProtection="0">
      <alignment vertical="center"/>
    </xf>
    <xf numFmtId="0" fontId="1" fillId="14" borderId="0" applyNumberFormat="0" applyBorder="0" applyProtection="0">
      <alignment vertical="center"/>
    </xf>
    <xf numFmtId="0" fontId="1" fillId="11" borderId="0" applyNumberFormat="0" applyBorder="0" applyProtection="0">
      <alignment vertical="center"/>
    </xf>
    <xf numFmtId="0" fontId="1" fillId="16" borderId="0" applyNumberFormat="0" applyBorder="0" applyProtection="0">
      <alignment vertical="center"/>
    </xf>
    <xf numFmtId="0" fontId="1" fillId="19" borderId="0" applyNumberFormat="0" applyBorder="0" applyProtection="0">
      <alignment vertical="center"/>
    </xf>
    <xf numFmtId="0" fontId="3" fillId="20" borderId="1" applyNumberFormat="0" applyProtection="0">
      <alignment vertical="center"/>
    </xf>
    <xf numFmtId="0" fontId="4" fillId="0" borderId="0" applyNumberFormat="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6"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0" fontId="5" fillId="9" borderId="1" applyNumberFormat="0" applyProtection="0">
      <alignment vertical="center"/>
    </xf>
    <xf numFmtId="0" fontId="6" fillId="20" borderId="2" applyNumberFormat="0" applyProtection="0">
      <alignment vertical="center"/>
    </xf>
    <xf numFmtId="0" fontId="7" fillId="0" borderId="3" applyNumberFormat="0" applyFill="0" applyProtection="0">
      <alignment vertical="center"/>
    </xf>
    <xf numFmtId="0" fontId="8" fillId="21" borderId="0" applyNumberFormat="0" applyBorder="0" applyProtection="0">
      <alignment vertical="center"/>
    </xf>
    <xf numFmtId="0" fontId="33"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22" borderId="0">
      <alignment vertical="center" wrapText="1"/>
    </xf>
    <xf numFmtId="0" fontId="33" fillId="0" borderId="0"/>
    <xf numFmtId="0" fontId="33" fillId="0" borderId="0"/>
    <xf numFmtId="0" fontId="33" fillId="0" borderId="0">
      <alignment vertical="center"/>
    </xf>
    <xf numFmtId="0" fontId="9" fillId="0" borderId="0"/>
    <xf numFmtId="0" fontId="9" fillId="0" borderId="0"/>
    <xf numFmtId="0" fontId="9" fillId="0" borderId="0"/>
    <xf numFmtId="0" fontId="9" fillId="0" borderId="0"/>
    <xf numFmtId="0" fontId="33" fillId="0" borderId="0"/>
    <xf numFmtId="0" fontId="10" fillId="0" borderId="0"/>
    <xf numFmtId="0" fontId="33" fillId="0" borderId="0"/>
    <xf numFmtId="0" fontId="33" fillId="0" borderId="0"/>
    <xf numFmtId="0" fontId="33" fillId="0" borderId="0"/>
    <xf numFmtId="0" fontId="33" fillId="0" borderId="0"/>
    <xf numFmtId="0" fontId="33" fillId="0" borderId="0"/>
    <xf numFmtId="0" fontId="10" fillId="0" borderId="0"/>
    <xf numFmtId="0" fontId="33" fillId="0" borderId="0"/>
    <xf numFmtId="0" fontId="10" fillId="0" borderId="0"/>
    <xf numFmtId="0" fontId="10" fillId="0" borderId="0"/>
    <xf numFmtId="0" fontId="10" fillId="0" borderId="0"/>
    <xf numFmtId="0" fontId="33" fillId="0" borderId="0"/>
    <xf numFmtId="0" fontId="33"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5" fillId="0" borderId="0"/>
    <xf numFmtId="0" fontId="34" fillId="0" borderId="0"/>
    <xf numFmtId="0" fontId="13" fillId="0" borderId="0"/>
    <xf numFmtId="0" fontId="2" fillId="0" borderId="0"/>
    <xf numFmtId="0" fontId="11" fillId="0" borderId="0" applyNumberFormat="0" applyFill="0" applyBorder="0" applyProtection="0">
      <alignment vertical="center"/>
    </xf>
    <xf numFmtId="0" fontId="33" fillId="0" borderId="0"/>
    <xf numFmtId="0" fontId="2" fillId="0" borderId="0"/>
    <xf numFmtId="0" fontId="2" fillId="0" borderId="0"/>
    <xf numFmtId="0" fontId="33" fillId="0" borderId="0"/>
    <xf numFmtId="0" fontId="33" fillId="0" borderId="0"/>
    <xf numFmtId="0" fontId="33" fillId="0" borderId="0"/>
    <xf numFmtId="0" fontId="12" fillId="0" borderId="0"/>
    <xf numFmtId="0" fontId="33" fillId="0" borderId="0"/>
    <xf numFmtId="0" fontId="33" fillId="0" borderId="0"/>
    <xf numFmtId="0" fontId="13" fillId="0" borderId="0">
      <alignment vertical="center"/>
    </xf>
    <xf numFmtId="0" fontId="33" fillId="0" borderId="0"/>
    <xf numFmtId="0" fontId="14" fillId="0" borderId="0">
      <alignment vertical="center"/>
    </xf>
    <xf numFmtId="9" fontId="33" fillId="0" borderId="0" applyFill="0" applyBorder="0" applyProtection="0">
      <alignment vertical="center"/>
    </xf>
    <xf numFmtId="0" fontId="15" fillId="0" borderId="4" applyNumberFormat="0" applyFill="0" applyProtection="0">
      <alignment vertical="center"/>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44" fontId="33" fillId="0" borderId="0" applyFont="0" applyFill="0" applyBorder="0" applyAlignment="0" applyProtection="0"/>
  </cellStyleXfs>
  <cellXfs count="153">
    <xf numFmtId="0" fontId="0" fillId="0" borderId="0" xfId="0">
      <alignment vertical="center"/>
    </xf>
    <xf numFmtId="0" fontId="0" fillId="0" borderId="0" xfId="0" applyAlignment="1">
      <alignment horizontal="left" vertical="center"/>
    </xf>
    <xf numFmtId="0" fontId="17" fillId="0" borderId="8" xfId="0" applyFont="1" applyBorder="1" applyAlignment="1">
      <alignment horizontal="center" vertical="center" wrapText="1"/>
    </xf>
    <xf numFmtId="168" fontId="29" fillId="12" borderId="8" xfId="93" applyNumberFormat="1" applyFont="1" applyFill="1" applyBorder="1" applyAlignment="1">
      <alignment horizontal="center" vertical="center" shrinkToFit="1"/>
    </xf>
    <xf numFmtId="0" fontId="14" fillId="12" borderId="8" xfId="93" applyFont="1" applyFill="1" applyBorder="1" applyAlignment="1">
      <alignment horizontal="left" vertical="center" wrapText="1"/>
    </xf>
    <xf numFmtId="0" fontId="30" fillId="12" borderId="8" xfId="93" applyFont="1" applyFill="1" applyBorder="1" applyAlignment="1">
      <alignment horizontal="center" vertical="center" wrapText="1"/>
    </xf>
    <xf numFmtId="0" fontId="14" fillId="12" borderId="8" xfId="93" applyFont="1" applyFill="1" applyBorder="1" applyAlignment="1">
      <alignment horizontal="center" vertical="center" wrapText="1"/>
    </xf>
    <xf numFmtId="2" fontId="14" fillId="12" borderId="8" xfId="0" applyNumberFormat="1" applyFont="1" applyFill="1" applyBorder="1" applyAlignment="1">
      <alignment horizontal="center" vertical="center"/>
    </xf>
    <xf numFmtId="2" fontId="14" fillId="12" borderId="8" xfId="0" applyNumberFormat="1" applyFont="1" applyFill="1" applyBorder="1" applyAlignment="1">
      <alignment horizontal="center" vertical="center" wrapText="1"/>
    </xf>
    <xf numFmtId="169" fontId="22" fillId="12" borderId="8" xfId="0" applyNumberFormat="1" applyFont="1" applyFill="1" applyBorder="1" applyAlignment="1">
      <alignment horizontal="center" vertical="center"/>
    </xf>
    <xf numFmtId="169" fontId="0" fillId="12" borderId="8" xfId="0" applyNumberFormat="1" applyFill="1" applyBorder="1" applyAlignment="1">
      <alignment horizontal="center" vertical="center" wrapText="1"/>
    </xf>
    <xf numFmtId="169" fontId="0" fillId="12" borderId="8" xfId="101" applyNumberFormat="1" applyFont="1" applyFill="1" applyBorder="1" applyAlignment="1">
      <alignment horizontal="center" vertical="center"/>
    </xf>
    <xf numFmtId="2" fontId="31" fillId="12" borderId="8" xfId="0" applyNumberFormat="1" applyFont="1" applyFill="1" applyBorder="1" applyAlignment="1">
      <alignment horizontal="center" vertical="center"/>
    </xf>
    <xf numFmtId="0" fontId="30" fillId="12" borderId="8" xfId="95" applyFont="1" applyFill="1" applyBorder="1" applyAlignment="1">
      <alignment horizontal="center" vertical="center" wrapText="1"/>
    </xf>
    <xf numFmtId="0" fontId="14" fillId="12" borderId="8" xfId="95" applyFont="1" applyFill="1" applyBorder="1" applyAlignment="1">
      <alignment horizontal="left" vertical="center" wrapText="1"/>
    </xf>
    <xf numFmtId="0" fontId="31" fillId="12" borderId="8" xfId="0" applyFont="1" applyFill="1" applyBorder="1" applyAlignment="1">
      <alignment horizontal="center"/>
    </xf>
    <xf numFmtId="0" fontId="32" fillId="12" borderId="8" xfId="0" applyFont="1" applyFill="1" applyBorder="1" applyAlignment="1">
      <alignment horizontal="center"/>
    </xf>
    <xf numFmtId="0" fontId="29" fillId="12" borderId="8" xfId="0" applyFont="1" applyFill="1" applyBorder="1" applyAlignment="1">
      <alignment horizontal="center" vertical="center"/>
    </xf>
    <xf numFmtId="2" fontId="17" fillId="0" borderId="8" xfId="0" applyNumberFormat="1" applyFont="1" applyBorder="1" applyAlignment="1">
      <alignment vertical="center" wrapText="1"/>
    </xf>
    <xf numFmtId="169" fontId="22" fillId="23" borderId="8" xfId="0" applyNumberFormat="1" applyFont="1" applyFill="1" applyBorder="1" applyAlignment="1">
      <alignment horizontal="center" vertical="center"/>
    </xf>
    <xf numFmtId="2" fontId="14" fillId="24" borderId="8" xfId="0" applyNumberFormat="1" applyFont="1" applyFill="1" applyBorder="1" applyAlignment="1">
      <alignment horizontal="center" vertical="center" wrapText="1"/>
    </xf>
    <xf numFmtId="0" fontId="33" fillId="0" borderId="0" xfId="55">
      <alignment vertical="center"/>
    </xf>
    <xf numFmtId="0" fontId="33" fillId="0" borderId="0" xfId="55" applyAlignment="1">
      <alignment horizontal="left" vertical="center"/>
    </xf>
    <xf numFmtId="167" fontId="20" fillId="0" borderId="0" xfId="55" applyNumberFormat="1" applyFont="1" applyAlignment="1">
      <alignment horizontal="left" vertical="center" wrapText="1"/>
    </xf>
    <xf numFmtId="167" fontId="17" fillId="0" borderId="0" xfId="55" applyNumberFormat="1" applyFont="1" applyAlignment="1">
      <alignment horizontal="left" vertical="center" wrapText="1"/>
    </xf>
    <xf numFmtId="2" fontId="17" fillId="0" borderId="0" xfId="55" applyNumberFormat="1" applyFont="1" applyAlignment="1">
      <alignment vertical="center" wrapText="1"/>
    </xf>
    <xf numFmtId="2" fontId="33" fillId="0" borderId="0" xfId="55" applyNumberFormat="1" applyAlignment="1">
      <alignment horizontal="right" vertical="center" wrapText="1"/>
    </xf>
    <xf numFmtId="2" fontId="18" fillId="0" borderId="0" xfId="55" applyNumberFormat="1" applyFont="1" applyAlignment="1">
      <alignment horizontal="left" vertical="center" wrapText="1"/>
    </xf>
    <xf numFmtId="2" fontId="33" fillId="0" borderId="0" xfId="55" applyNumberFormat="1" applyAlignment="1">
      <alignment horizontal="left" vertical="center" wrapText="1"/>
    </xf>
    <xf numFmtId="2" fontId="33" fillId="0" borderId="0" xfId="55" applyNumberFormat="1" applyAlignment="1">
      <alignment vertical="center" wrapText="1"/>
    </xf>
    <xf numFmtId="0" fontId="17" fillId="0" borderId="8" xfId="55" applyFont="1" applyBorder="1" applyAlignment="1">
      <alignment horizontal="center" vertical="center" wrapText="1"/>
    </xf>
    <xf numFmtId="10" fontId="0" fillId="0" borderId="11" xfId="55" applyNumberFormat="1" applyFont="1" applyBorder="1" applyAlignment="1">
      <alignment horizontal="right" vertical="center" wrapText="1"/>
    </xf>
    <xf numFmtId="2" fontId="0" fillId="0" borderId="0" xfId="55" applyNumberFormat="1" applyFont="1" applyAlignment="1">
      <alignment horizontal="right" vertical="center" wrapText="1"/>
    </xf>
    <xf numFmtId="10" fontId="0" fillId="0" borderId="12" xfId="55" applyNumberFormat="1" applyFont="1" applyBorder="1" applyAlignment="1">
      <alignment horizontal="right" vertical="center" wrapText="1"/>
    </xf>
    <xf numFmtId="2" fontId="0" fillId="0" borderId="0" xfId="55" applyNumberFormat="1" applyFont="1" applyAlignment="1">
      <alignment horizontal="center" vertical="center" wrapText="1"/>
    </xf>
    <xf numFmtId="2" fontId="36" fillId="0" borderId="0" xfId="55" applyNumberFormat="1" applyFont="1" applyAlignment="1">
      <alignment horizontal="right" vertical="center" wrapText="1"/>
    </xf>
    <xf numFmtId="168" fontId="31" fillId="25" borderId="8" xfId="93" applyNumberFormat="1" applyFont="1" applyFill="1" applyBorder="1" applyAlignment="1">
      <alignment horizontal="center" vertical="center" shrinkToFit="1"/>
    </xf>
    <xf numFmtId="0" fontId="14" fillId="25" borderId="8" xfId="93" applyFont="1" applyFill="1" applyBorder="1" applyAlignment="1">
      <alignment horizontal="left" vertical="center" wrapText="1"/>
    </xf>
    <xf numFmtId="0" fontId="31" fillId="25" borderId="8" xfId="0" applyFont="1" applyFill="1" applyBorder="1" applyAlignment="1">
      <alignment horizontal="center" vertical="center"/>
    </xf>
    <xf numFmtId="2" fontId="14" fillId="25" borderId="8" xfId="93" applyNumberFormat="1" applyFont="1" applyFill="1" applyBorder="1" applyAlignment="1">
      <alignment horizontal="center" vertical="center" wrapText="1"/>
    </xf>
    <xf numFmtId="2" fontId="31" fillId="25" borderId="8" xfId="0" applyNumberFormat="1" applyFont="1" applyFill="1" applyBorder="1" applyAlignment="1">
      <alignment horizontal="center" vertical="center"/>
    </xf>
    <xf numFmtId="2" fontId="14" fillId="25" borderId="8" xfId="0" applyNumberFormat="1" applyFont="1" applyFill="1" applyBorder="1" applyAlignment="1">
      <alignment horizontal="center" vertical="center" wrapText="1"/>
    </xf>
    <xf numFmtId="169" fontId="22" fillId="25" borderId="8" xfId="0" applyNumberFormat="1" applyFont="1" applyFill="1" applyBorder="1" applyAlignment="1">
      <alignment horizontal="center" vertical="center"/>
    </xf>
    <xf numFmtId="169" fontId="0" fillId="25" borderId="8" xfId="0" applyNumberFormat="1" applyFill="1" applyBorder="1" applyAlignment="1">
      <alignment horizontal="center" vertical="center" wrapText="1"/>
    </xf>
    <xf numFmtId="169" fontId="33" fillId="25" borderId="8" xfId="101" applyNumberFormat="1" applyFill="1" applyBorder="1" applyAlignment="1">
      <alignment horizontal="center" vertical="center"/>
    </xf>
    <xf numFmtId="0" fontId="14" fillId="25" borderId="8" xfId="93" applyFont="1" applyFill="1" applyBorder="1" applyAlignment="1">
      <alignment horizontal="center" vertical="center" wrapText="1"/>
    </xf>
    <xf numFmtId="0" fontId="31" fillId="25" borderId="8" xfId="0" applyFont="1" applyFill="1" applyBorder="1" applyAlignment="1">
      <alignment wrapText="1"/>
    </xf>
    <xf numFmtId="0" fontId="14" fillId="25" borderId="8" xfId="95" applyFont="1" applyFill="1" applyBorder="1" applyAlignment="1">
      <alignment horizontal="left" vertical="center" wrapText="1"/>
    </xf>
    <xf numFmtId="0" fontId="14" fillId="25" borderId="8" xfId="95" applyFont="1" applyFill="1" applyBorder="1" applyAlignment="1">
      <alignment horizontal="center" vertical="center" wrapText="1"/>
    </xf>
    <xf numFmtId="0" fontId="31" fillId="25" borderId="8" xfId="0" applyFont="1" applyFill="1" applyBorder="1" applyAlignment="1">
      <alignment vertical="center" wrapText="1"/>
    </xf>
    <xf numFmtId="0" fontId="14" fillId="25" borderId="8" xfId="0" applyFont="1" applyFill="1" applyBorder="1" applyAlignment="1"/>
    <xf numFmtId="0" fontId="31" fillId="25" borderId="8" xfId="0" applyFont="1" applyFill="1" applyBorder="1" applyAlignment="1">
      <alignment horizontal="center"/>
    </xf>
    <xf numFmtId="0" fontId="31" fillId="25" borderId="8" xfId="0" applyFont="1" applyFill="1" applyBorder="1" applyAlignment="1">
      <alignment horizontal="left" vertical="top" wrapText="1"/>
    </xf>
    <xf numFmtId="0" fontId="31" fillId="25" borderId="8" xfId="0" applyFont="1" applyFill="1" applyBorder="1" applyAlignment="1">
      <alignment horizontal="center" vertical="center" wrapText="1"/>
    </xf>
    <xf numFmtId="0" fontId="31" fillId="25" borderId="8" xfId="0" applyFont="1" applyFill="1" applyBorder="1" applyAlignment="1">
      <alignment horizontal="left"/>
    </xf>
    <xf numFmtId="0" fontId="14" fillId="25" borderId="8" xfId="95" applyFont="1" applyFill="1" applyBorder="1" applyAlignment="1">
      <alignment horizontal="left" vertical="top" wrapText="1"/>
    </xf>
    <xf numFmtId="2" fontId="31" fillId="25" borderId="8" xfId="95" applyNumberFormat="1" applyFont="1" applyFill="1" applyBorder="1" applyAlignment="1">
      <alignment horizontal="center" vertical="center" shrinkToFit="1"/>
    </xf>
    <xf numFmtId="170" fontId="33" fillId="25" borderId="14" xfId="0" applyNumberFormat="1" applyFont="1" applyFill="1" applyBorder="1" applyAlignment="1">
      <alignment vertical="center" wrapText="1"/>
    </xf>
    <xf numFmtId="170" fontId="33" fillId="25" borderId="14" xfId="0" applyNumberFormat="1" applyFont="1" applyFill="1" applyBorder="1" applyAlignment="1">
      <alignment horizontal="center" vertical="center" wrapText="1"/>
    </xf>
    <xf numFmtId="170" fontId="33" fillId="25" borderId="14" xfId="50" applyNumberFormat="1" applyFill="1" applyBorder="1" applyAlignment="1">
      <alignment horizontal="center" vertical="center"/>
    </xf>
    <xf numFmtId="4" fontId="33" fillId="25" borderId="15" xfId="93" applyNumberFormat="1" applyFill="1" applyBorder="1" applyAlignment="1">
      <alignment horizontal="center" vertical="center"/>
    </xf>
    <xf numFmtId="2" fontId="22" fillId="25" borderId="14" xfId="0" applyNumberFormat="1" applyFont="1" applyFill="1" applyBorder="1" applyAlignment="1">
      <alignment horizontal="center" vertical="center" wrapText="1"/>
    </xf>
    <xf numFmtId="4" fontId="33" fillId="25" borderId="14" xfId="82" applyNumberFormat="1" applyFont="1" applyFill="1" applyBorder="1" applyAlignment="1">
      <alignment horizontal="center" vertical="center"/>
    </xf>
    <xf numFmtId="170" fontId="0" fillId="25" borderId="14" xfId="0" applyNumberFormat="1" applyFill="1" applyBorder="1" applyAlignment="1">
      <alignment vertical="center" wrapText="1"/>
    </xf>
    <xf numFmtId="0" fontId="37" fillId="25" borderId="0" xfId="0" applyFont="1" applyFill="1" applyAlignment="1">
      <alignment vertical="center" wrapText="1"/>
    </xf>
    <xf numFmtId="0" fontId="38" fillId="25" borderId="8" xfId="93" applyFont="1" applyFill="1" applyBorder="1" applyAlignment="1">
      <alignment horizontal="left" vertical="center" wrapText="1"/>
    </xf>
    <xf numFmtId="0" fontId="14" fillId="25" borderId="14" xfId="0" applyFont="1" applyFill="1" applyBorder="1" applyAlignment="1">
      <alignment horizontal="left" vertical="center" wrapText="1"/>
    </xf>
    <xf numFmtId="0" fontId="14" fillId="25" borderId="14" xfId="0" applyFont="1" applyFill="1" applyBorder="1" applyAlignment="1">
      <alignment horizontal="center" vertical="center" wrapText="1"/>
    </xf>
    <xf numFmtId="2" fontId="38" fillId="25" borderId="14" xfId="0" applyNumberFormat="1" applyFont="1" applyFill="1" applyBorder="1" applyAlignment="1">
      <alignment horizontal="center" vertical="center"/>
    </xf>
    <xf numFmtId="2" fontId="14" fillId="25" borderId="14" xfId="0" applyNumberFormat="1" applyFont="1" applyFill="1" applyBorder="1" applyAlignment="1">
      <alignment horizontal="center" vertical="center" wrapText="1"/>
    </xf>
    <xf numFmtId="169" fontId="22" fillId="26" borderId="8" xfId="0" applyNumberFormat="1" applyFont="1" applyFill="1" applyBorder="1" applyAlignment="1">
      <alignment horizontal="center" vertical="center"/>
    </xf>
    <xf numFmtId="2" fontId="0" fillId="25" borderId="14" xfId="0" applyNumberFormat="1" applyFill="1" applyBorder="1" applyAlignment="1">
      <alignment horizontal="center" vertical="center" wrapText="1"/>
    </xf>
    <xf numFmtId="169" fontId="0" fillId="26" borderId="8" xfId="0" applyNumberFormat="1" applyFill="1" applyBorder="1" applyAlignment="1">
      <alignment horizontal="center" vertical="center" wrapText="1"/>
    </xf>
    <xf numFmtId="169" fontId="33" fillId="26" borderId="8" xfId="101" applyNumberFormat="1" applyFill="1" applyBorder="1" applyAlignment="1">
      <alignment horizontal="center" vertical="center"/>
    </xf>
    <xf numFmtId="0" fontId="0" fillId="0" borderId="0" xfId="0" applyAlignment="1">
      <alignment horizontal="center" vertical="center"/>
    </xf>
    <xf numFmtId="0" fontId="38" fillId="25" borderId="8" xfId="93" applyFont="1" applyFill="1" applyBorder="1" applyAlignment="1">
      <alignment horizontal="center" vertical="center" wrapText="1"/>
    </xf>
    <xf numFmtId="2" fontId="38" fillId="25" borderId="8" xfId="93" applyNumberFormat="1" applyFont="1" applyFill="1" applyBorder="1" applyAlignment="1">
      <alignment horizontal="center" vertical="center" wrapText="1"/>
    </xf>
    <xf numFmtId="2" fontId="38" fillId="25" borderId="8" xfId="0" applyNumberFormat="1" applyFont="1" applyFill="1" applyBorder="1" applyAlignment="1">
      <alignment horizontal="center" vertical="center"/>
    </xf>
    <xf numFmtId="0" fontId="17" fillId="0" borderId="0" xfId="0" applyFont="1">
      <alignment vertical="center"/>
    </xf>
    <xf numFmtId="0" fontId="14" fillId="25" borderId="9" xfId="0" applyFont="1" applyFill="1" applyBorder="1" applyAlignment="1"/>
    <xf numFmtId="0" fontId="14" fillId="25" borderId="16" xfId="0" applyFont="1" applyFill="1" applyBorder="1" applyAlignment="1">
      <alignment horizontal="left" vertical="center" wrapText="1"/>
    </xf>
    <xf numFmtId="0" fontId="14" fillId="25" borderId="16" xfId="0" applyFont="1" applyFill="1" applyBorder="1" applyAlignment="1">
      <alignment horizontal="center" vertical="center" wrapText="1"/>
    </xf>
    <xf numFmtId="2" fontId="14" fillId="25" borderId="16" xfId="0" applyNumberFormat="1" applyFont="1" applyFill="1" applyBorder="1" applyAlignment="1">
      <alignment horizontal="center" vertical="center" wrapText="1"/>
    </xf>
    <xf numFmtId="2" fontId="38" fillId="25" borderId="16" xfId="0" applyNumberFormat="1" applyFont="1" applyFill="1" applyBorder="1" applyAlignment="1">
      <alignment horizontal="center" vertical="center"/>
    </xf>
    <xf numFmtId="0" fontId="14" fillId="25" borderId="14" xfId="0" applyFont="1" applyFill="1" applyBorder="1" applyAlignment="1"/>
    <xf numFmtId="168" fontId="31" fillId="25" borderId="9" xfId="93" applyNumberFormat="1" applyFont="1" applyFill="1" applyBorder="1" applyAlignment="1">
      <alignment horizontal="center" vertical="center" shrinkToFit="1"/>
    </xf>
    <xf numFmtId="0" fontId="14" fillId="25" borderId="16" xfId="0" applyFont="1" applyFill="1" applyBorder="1" applyAlignment="1"/>
    <xf numFmtId="168" fontId="29" fillId="12" borderId="17" xfId="93" applyNumberFormat="1" applyFont="1" applyFill="1" applyBorder="1" applyAlignment="1">
      <alignment horizontal="center" vertical="center" shrinkToFit="1"/>
    </xf>
    <xf numFmtId="0" fontId="14" fillId="12" borderId="17" xfId="93" applyFont="1" applyFill="1" applyBorder="1" applyAlignment="1">
      <alignment horizontal="left" vertical="center" wrapText="1"/>
    </xf>
    <xf numFmtId="0" fontId="32" fillId="12" borderId="17" xfId="0" applyFont="1" applyFill="1" applyBorder="1" applyAlignment="1">
      <alignment horizontal="center"/>
    </xf>
    <xf numFmtId="0" fontId="31" fillId="12" borderId="17" xfId="0" applyFont="1" applyFill="1" applyBorder="1" applyAlignment="1">
      <alignment horizontal="center"/>
    </xf>
    <xf numFmtId="0" fontId="14" fillId="12" borderId="17" xfId="93" applyFont="1" applyFill="1" applyBorder="1" applyAlignment="1">
      <alignment horizontal="center" vertical="center" wrapText="1"/>
    </xf>
    <xf numFmtId="2" fontId="31" fillId="12" borderId="17" xfId="0" applyNumberFormat="1" applyFont="1" applyFill="1" applyBorder="1" applyAlignment="1">
      <alignment horizontal="center" vertical="center"/>
    </xf>
    <xf numFmtId="2" fontId="14" fillId="24" borderId="17" xfId="0" applyNumberFormat="1" applyFont="1" applyFill="1" applyBorder="1" applyAlignment="1">
      <alignment horizontal="center" vertical="center" wrapText="1"/>
    </xf>
    <xf numFmtId="169" fontId="22" fillId="12" borderId="17" xfId="0" applyNumberFormat="1" applyFont="1" applyFill="1" applyBorder="1" applyAlignment="1">
      <alignment horizontal="center" vertical="center"/>
    </xf>
    <xf numFmtId="169" fontId="0" fillId="12" borderId="17" xfId="0" applyNumberFormat="1" applyFill="1" applyBorder="1" applyAlignment="1">
      <alignment horizontal="center" vertical="center" wrapText="1"/>
    </xf>
    <xf numFmtId="169" fontId="0" fillId="12" borderId="17" xfId="101" applyNumberFormat="1" applyFont="1" applyFill="1" applyBorder="1" applyAlignment="1">
      <alignment horizontal="center" vertical="center"/>
    </xf>
    <xf numFmtId="0" fontId="31" fillId="25" borderId="14" xfId="0" applyFont="1" applyFill="1" applyBorder="1" applyAlignment="1">
      <alignment horizontal="center" vertical="center"/>
    </xf>
    <xf numFmtId="0" fontId="31" fillId="25" borderId="14" xfId="0" applyFont="1" applyFill="1" applyBorder="1" applyAlignment="1">
      <alignment wrapText="1"/>
    </xf>
    <xf numFmtId="2" fontId="31" fillId="25" borderId="14" xfId="0" applyNumberFormat="1" applyFont="1" applyFill="1" applyBorder="1" applyAlignment="1">
      <alignment horizontal="center" vertical="center"/>
    </xf>
    <xf numFmtId="169" fontId="22" fillId="25" borderId="14" xfId="0" applyNumberFormat="1" applyFont="1" applyFill="1" applyBorder="1" applyAlignment="1">
      <alignment horizontal="center" vertical="center"/>
    </xf>
    <xf numFmtId="169" fontId="0" fillId="25" borderId="14" xfId="0" applyNumberFormat="1" applyFill="1" applyBorder="1" applyAlignment="1">
      <alignment horizontal="center" vertical="center" wrapText="1"/>
    </xf>
    <xf numFmtId="169" fontId="33" fillId="25" borderId="14" xfId="101" applyNumberFormat="1" applyFill="1" applyBorder="1" applyAlignment="1">
      <alignment horizontal="center" vertical="center"/>
    </xf>
    <xf numFmtId="2" fontId="14" fillId="25" borderId="14" xfId="83" applyNumberFormat="1" applyFont="1" applyFill="1" applyBorder="1" applyAlignment="1">
      <alignment horizontal="center" vertical="center" wrapText="1"/>
    </xf>
    <xf numFmtId="0" fontId="14" fillId="25" borderId="18" xfId="0" applyFont="1" applyFill="1" applyBorder="1" applyAlignment="1"/>
    <xf numFmtId="0" fontId="13" fillId="25" borderId="14" xfId="0" applyFont="1" applyFill="1" applyBorder="1" applyAlignment="1">
      <alignment horizontal="left" vertical="center" wrapText="1"/>
    </xf>
    <xf numFmtId="0" fontId="13" fillId="25" borderId="14" xfId="0" applyFont="1" applyFill="1" applyBorder="1" applyAlignment="1">
      <alignment horizontal="center" vertical="center" wrapText="1"/>
    </xf>
    <xf numFmtId="2" fontId="13" fillId="25" borderId="14" xfId="0" applyNumberFormat="1" applyFont="1" applyFill="1" applyBorder="1" applyAlignment="1">
      <alignment horizontal="center" vertical="center" wrapText="1"/>
    </xf>
    <xf numFmtId="2" fontId="13" fillId="25" borderId="14" xfId="0" applyNumberFormat="1" applyFont="1" applyFill="1" applyBorder="1" applyAlignment="1">
      <alignment horizontal="center" vertical="center"/>
    </xf>
    <xf numFmtId="0" fontId="38" fillId="25" borderId="18" xfId="93" applyFont="1" applyFill="1" applyBorder="1" applyAlignment="1">
      <alignment horizontal="left" vertical="center" wrapText="1"/>
    </xf>
    <xf numFmtId="0" fontId="38" fillId="25" borderId="17" xfId="0" applyFont="1" applyFill="1" applyBorder="1" applyAlignment="1">
      <alignment horizontal="left" vertical="center" wrapText="1"/>
    </xf>
    <xf numFmtId="0" fontId="39" fillId="25" borderId="14" xfId="0" applyFont="1" applyFill="1" applyBorder="1" applyAlignment="1">
      <alignment horizontal="left" vertical="center" wrapText="1"/>
    </xf>
    <xf numFmtId="169" fontId="22" fillId="26" borderId="17" xfId="0" applyNumberFormat="1" applyFont="1" applyFill="1" applyBorder="1" applyAlignment="1">
      <alignment horizontal="center" vertical="center"/>
    </xf>
    <xf numFmtId="169" fontId="0" fillId="26" borderId="14" xfId="0" applyNumberFormat="1" applyFill="1" applyBorder="1" applyAlignment="1">
      <alignment horizontal="center" vertical="center" wrapText="1"/>
    </xf>
    <xf numFmtId="169" fontId="33" fillId="26" borderId="14" xfId="101" applyNumberFormat="1" applyFill="1" applyBorder="1" applyAlignment="1">
      <alignment horizontal="center" vertical="center"/>
    </xf>
    <xf numFmtId="0" fontId="13" fillId="25" borderId="14" xfId="100" applyFont="1" applyFill="1" applyBorder="1" applyAlignment="1">
      <alignment horizontal="left" vertical="center" wrapText="1"/>
    </xf>
    <xf numFmtId="0" fontId="39" fillId="25" borderId="14" xfId="0" applyFont="1" applyFill="1" applyBorder="1" applyAlignment="1">
      <alignment horizontal="center" vertical="center" wrapText="1"/>
    </xf>
    <xf numFmtId="2" fontId="40" fillId="25" borderId="14" xfId="0" applyNumberFormat="1" applyFont="1" applyFill="1" applyBorder="1" applyAlignment="1">
      <alignment horizontal="center" vertical="center"/>
    </xf>
    <xf numFmtId="2" fontId="13" fillId="25" borderId="14" xfId="81" applyNumberFormat="1" applyFont="1" applyFill="1" applyBorder="1" applyAlignment="1">
      <alignment horizontal="center" vertical="center"/>
    </xf>
    <xf numFmtId="0" fontId="17" fillId="0" borderId="0" xfId="0" applyFont="1" applyAlignment="1">
      <alignment horizontal="left" vertical="center"/>
    </xf>
    <xf numFmtId="44" fontId="17" fillId="0" borderId="9" xfId="107" applyFont="1" applyBorder="1" applyAlignment="1">
      <alignment horizontal="center" vertical="center" wrapText="1"/>
    </xf>
    <xf numFmtId="44" fontId="24" fillId="0" borderId="10" xfId="107" applyFont="1" applyBorder="1" applyAlignment="1">
      <alignment horizontal="center" vertical="center" wrapText="1"/>
    </xf>
    <xf numFmtId="44" fontId="22" fillId="0" borderId="5" xfId="107" applyFont="1" applyBorder="1" applyAlignment="1">
      <alignment horizontal="center" vertical="center"/>
    </xf>
    <xf numFmtId="44" fontId="22" fillId="0" borderId="6" xfId="107" applyFont="1" applyBorder="1" applyAlignment="1">
      <alignment horizontal="center" vertical="center"/>
    </xf>
    <xf numFmtId="44" fontId="22" fillId="0" borderId="7" xfId="107" applyFont="1" applyBorder="1" applyAlignment="1">
      <alignment horizontal="center" vertical="center"/>
    </xf>
    <xf numFmtId="44" fontId="24" fillId="0" borderId="13" xfId="107" applyFont="1" applyBorder="1" applyAlignment="1">
      <alignment horizontal="right" vertical="center" wrapText="1"/>
    </xf>
    <xf numFmtId="0" fontId="0" fillId="25" borderId="0" xfId="0" applyFill="1" applyAlignment="1">
      <alignment vertical="center" wrapText="1"/>
    </xf>
    <xf numFmtId="0" fontId="0" fillId="25" borderId="22" xfId="0" applyFill="1" applyBorder="1" applyAlignment="1">
      <alignment vertical="center" wrapText="1"/>
    </xf>
    <xf numFmtId="0" fontId="17" fillId="0" borderId="8" xfId="55" applyFont="1" applyBorder="1" applyAlignment="1">
      <alignment horizontal="center" vertical="center" wrapText="1"/>
    </xf>
    <xf numFmtId="0" fontId="0" fillId="0" borderId="0" xfId="55" applyFont="1" applyAlignment="1">
      <alignment horizontal="right" vertical="center"/>
    </xf>
    <xf numFmtId="0" fontId="17" fillId="0" borderId="0" xfId="55" applyFont="1">
      <alignment vertical="center"/>
    </xf>
    <xf numFmtId="0" fontId="17" fillId="0" borderId="0" xfId="55" applyFont="1" applyAlignment="1">
      <alignment horizontal="left" vertical="center"/>
    </xf>
    <xf numFmtId="0" fontId="19" fillId="0" borderId="0" xfId="55" applyFont="1" applyAlignment="1">
      <alignment horizontal="center" vertical="center" wrapText="1"/>
    </xf>
    <xf numFmtId="0" fontId="23" fillId="0" borderId="11" xfId="55" applyFont="1" applyBorder="1" applyAlignment="1">
      <alignment horizontal="center" vertical="center" wrapText="1"/>
    </xf>
    <xf numFmtId="0" fontId="16" fillId="0" borderId="0" xfId="55" applyFont="1" applyAlignment="1">
      <alignment horizontal="center" vertical="center" wrapText="1"/>
    </xf>
    <xf numFmtId="2" fontId="0" fillId="0" borderId="20" xfId="55" applyNumberFormat="1" applyFont="1" applyBorder="1" applyAlignment="1">
      <alignment horizontal="right" vertical="center" wrapText="1"/>
    </xf>
    <xf numFmtId="2" fontId="17" fillId="0" borderId="10" xfId="55" applyNumberFormat="1" applyFont="1" applyBorder="1" applyAlignment="1">
      <alignment horizontal="right" vertical="center" wrapText="1"/>
    </xf>
    <xf numFmtId="2" fontId="17" fillId="0" borderId="0" xfId="55" applyNumberFormat="1" applyFont="1" applyAlignment="1">
      <alignment horizontal="right" vertical="center" wrapText="1"/>
    </xf>
    <xf numFmtId="2" fontId="0" fillId="0" borderId="0" xfId="55" applyNumberFormat="1" applyFont="1" applyAlignment="1">
      <alignment horizontal="right" vertical="center"/>
    </xf>
    <xf numFmtId="2" fontId="0" fillId="0" borderId="21" xfId="55" applyNumberFormat="1" applyFont="1" applyBorder="1" applyAlignment="1">
      <alignment horizontal="right" vertical="center" wrapText="1"/>
    </xf>
    <xf numFmtId="0" fontId="17" fillId="0" borderId="8" xfId="55" applyFont="1" applyBorder="1" applyAlignment="1">
      <alignment horizontal="center" vertical="center"/>
    </xf>
    <xf numFmtId="0" fontId="13" fillId="0" borderId="18" xfId="55" applyFont="1" applyBorder="1" applyAlignment="1">
      <alignment horizontal="left" vertical="center" wrapText="1"/>
    </xf>
    <xf numFmtId="0" fontId="13" fillId="0" borderId="19" xfId="55" applyFont="1" applyBorder="1" applyAlignment="1">
      <alignment horizontal="left" vertical="center" wrapText="1"/>
    </xf>
    <xf numFmtId="2" fontId="17" fillId="0" borderId="10" xfId="55" applyNumberFormat="1" applyFont="1" applyBorder="1" applyAlignment="1">
      <alignment horizontal="right" vertical="center"/>
    </xf>
    <xf numFmtId="2" fontId="28" fillId="0" borderId="8" xfId="84" applyNumberFormat="1" applyFont="1" applyBorder="1" applyAlignment="1">
      <alignment horizontal="center" vertical="center" textRotation="90" wrapText="1"/>
    </xf>
    <xf numFmtId="0" fontId="28" fillId="0" borderId="8" xfId="0" applyFont="1" applyBorder="1" applyAlignment="1">
      <alignment horizontal="center" vertical="center" wrapText="1"/>
    </xf>
    <xf numFmtId="2" fontId="21" fillId="0" borderId="8" xfId="0" applyNumberFormat="1" applyFont="1" applyBorder="1" applyAlignment="1">
      <alignment horizontal="right" vertical="center" wrapText="1"/>
    </xf>
    <xf numFmtId="0" fontId="21" fillId="0" borderId="0" xfId="0" applyFont="1" applyAlignment="1">
      <alignment horizontal="center" vertical="center"/>
    </xf>
    <xf numFmtId="0" fontId="17" fillId="0" borderId="11" xfId="0" applyFont="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left" vertical="center"/>
    </xf>
    <xf numFmtId="0" fontId="0" fillId="0" borderId="0" xfId="0" applyAlignment="1">
      <alignment horizontal="left" vertical="center"/>
    </xf>
    <xf numFmtId="167" fontId="0" fillId="0" borderId="0" xfId="0" applyNumberFormat="1" applyAlignment="1">
      <alignment horizontal="left" vertical="center"/>
    </xf>
  </cellXfs>
  <cellStyles count="108">
    <cellStyle name="1. izcēlums" xfId="1" xr:uid="{9D63E4A2-BB05-4AC6-BC76-B797737FB19A}"/>
    <cellStyle name="2. izcēlums" xfId="2" xr:uid="{6C3ADAB7-3A42-4712-8E26-C85EBF229FE9}"/>
    <cellStyle name="20% no 1. izcēluma" xfId="3" xr:uid="{EEA6C46D-695D-4783-B0BE-247C42F391BC}"/>
    <cellStyle name="20% no 2. izcēluma" xfId="4" xr:uid="{96717949-33CF-4B64-B1CC-C8CAE08778EF}"/>
    <cellStyle name="20% no 3. izcēluma" xfId="5" xr:uid="{39DE1FD0-F416-44C9-92FA-35D5D05325C4}"/>
    <cellStyle name="20% no 4. izcēluma" xfId="6" xr:uid="{4B495FBB-BE19-4333-92FC-B3519608E9AC}"/>
    <cellStyle name="20% no 5. izcēluma" xfId="7" xr:uid="{35C6384B-A19C-4071-80EE-2DB681DC6BDF}"/>
    <cellStyle name="20% no 6. izcēluma" xfId="8" xr:uid="{8FE115B7-605C-4FA0-B22B-BA8E3F496CA4}"/>
    <cellStyle name="3. izcēlums " xfId="9" xr:uid="{56A9E5E4-47B2-429A-A13A-B15485B4A2C0}"/>
    <cellStyle name="4. izcēlums" xfId="10" xr:uid="{1F8EF101-1403-46C7-B446-8FDAB598DC7C}"/>
    <cellStyle name="40% no 1. izcēluma" xfId="11" xr:uid="{92621213-99B3-464C-A96B-71D11EFDA3B5}"/>
    <cellStyle name="40% no 2. izcēluma" xfId="12" xr:uid="{DEC3A407-E557-471F-BB7F-B8B5A6D5CC2E}"/>
    <cellStyle name="40% no 3. izcēluma" xfId="13" xr:uid="{027CEB04-C974-4566-B94B-A15E0D147663}"/>
    <cellStyle name="40% no 4. izcēluma" xfId="14" xr:uid="{F91CCE8E-6B8E-4883-89E9-25AB31FF7DCE}"/>
    <cellStyle name="40% no 5. izcēluma" xfId="15" xr:uid="{F9890533-2232-4DD2-A82C-679A42811DC0}"/>
    <cellStyle name="40% no 6. izcēluma" xfId="16" xr:uid="{7095830E-4CDB-46CF-AD6D-C8F6D749F8C9}"/>
    <cellStyle name="5. izcēlums" xfId="17" xr:uid="{70D4F881-4639-4340-851B-D08C4F22ABFD}"/>
    <cellStyle name="6. izcēlums" xfId="18" xr:uid="{D1FEC2BA-1CE6-4AE1-A450-3AC60E675EBD}"/>
    <cellStyle name="60% no 1. izcēluma" xfId="19" xr:uid="{2E04F8F5-D2B4-4CE9-A935-5340183CB8A7}"/>
    <cellStyle name="60% no 2. izcēluma" xfId="20" xr:uid="{00B2BEFD-5596-4D18-ABFD-CA70173F3B39}"/>
    <cellStyle name="60% no 3. izcēluma" xfId="21" xr:uid="{7B0AC1EE-2677-4A39-8C5C-3B91727EAD87}"/>
    <cellStyle name="60% no 4. izcēluma" xfId="22" xr:uid="{CB3B5056-9792-4D1D-B1B0-8832A2672770}"/>
    <cellStyle name="60% no 5. izcēluma" xfId="23" xr:uid="{60B13972-9C4A-4EE6-A235-FDA245AD6FE0}"/>
    <cellStyle name="60% no 6. izcēluma" xfId="24" xr:uid="{1597C768-5B58-40DF-AE46-F8F0604BF334}"/>
    <cellStyle name="Aprēķināšana" xfId="25" xr:uid="{B56C395D-8915-4D06-A9EC-5275E31FBBCD}"/>
    <cellStyle name="Brīdinājuma teksts" xfId="26" xr:uid="{7869FE0A-152E-45B7-B4BF-C994D70801EB}"/>
    <cellStyle name="Comma 2" xfId="27" xr:uid="{79DFEF50-DA73-4FE5-A6E2-5B6AB108F6B2}"/>
    <cellStyle name="Comma 2 2" xfId="28" xr:uid="{9D126CF2-E667-412B-9410-700750A858C4}"/>
    <cellStyle name="Comma 2 5" xfId="29" xr:uid="{63D44C77-847A-4BC7-9DF9-CAC6D2C1096A}"/>
    <cellStyle name="Comma 3" xfId="30" xr:uid="{094BC31F-2F8C-4751-B612-BAE8718B1599}"/>
    <cellStyle name="Comma 4" xfId="31" xr:uid="{6CEBE976-07DF-4583-8F5E-E15F6B9C32E0}"/>
    <cellStyle name="Comma 4 2" xfId="32" xr:uid="{B142924E-DFC6-46AD-BE7C-3ADBCFB106E1}"/>
    <cellStyle name="Comma 5" xfId="33" xr:uid="{9C1EE31B-239E-42FE-B460-35EE3E6C014B}"/>
    <cellStyle name="Comma 6" xfId="34" xr:uid="{CAC53432-ACC1-465F-9100-AC993A9B2081}"/>
    <cellStyle name="Currency" xfId="107" builtinId="4"/>
    <cellStyle name="Ievade" xfId="35" xr:uid="{726D6644-6865-42F2-90D7-E0570E48E225}"/>
    <cellStyle name="Izvade" xfId="36" xr:uid="{6060F2C2-B5C8-4EE1-9DCE-454507C9E28D}"/>
    <cellStyle name="Kopsumma" xfId="37" xr:uid="{D0BDDB57-8CDF-4A86-B812-D18BE4B88157}"/>
    <cellStyle name="Neitrāls" xfId="38" xr:uid="{EFEDE89F-CA48-446A-8351-27EC069B9CCD}"/>
    <cellStyle name="Normal" xfId="0" builtinId="0"/>
    <cellStyle name="Normal 10" xfId="39" xr:uid="{FD10FB9C-3BE3-4C57-B0D4-D8865780F196}"/>
    <cellStyle name="Normal 10 2" xfId="40" xr:uid="{7E19A42D-EF8A-4D5B-8FE1-4D9EA5E3DB22}"/>
    <cellStyle name="Normal 12" xfId="41" xr:uid="{DCA2D7BA-3B2E-41E8-9359-1B34FD8ABE43}"/>
    <cellStyle name="Normal 12 2" xfId="42" xr:uid="{B6368998-F2BE-45A9-B723-53FE39A78A41}"/>
    <cellStyle name="Normal 12 2 2" xfId="43" xr:uid="{287B2D9B-37FD-4DFA-9D36-96F8DC2A3B54}"/>
    <cellStyle name="Normal 12 3" xfId="44" xr:uid="{C3B95E46-21D6-4A70-961E-34326D8CE87E}"/>
    <cellStyle name="Normal 12 4" xfId="45" xr:uid="{7614FEC2-82B7-46BC-B1D3-69C94ECBC97A}"/>
    <cellStyle name="Normal 14_1-3" xfId="46" xr:uid="{4163893E-E8FA-4500-B011-BD793A9E8048}"/>
    <cellStyle name="Normal 2" xfId="47" xr:uid="{BEA641F2-8C83-4ABD-8775-5C9C3D1AAB8A}"/>
    <cellStyle name="Normal 2 10 2" xfId="48" xr:uid="{82857888-0AD9-43A3-AFD2-491A8557BC91}"/>
    <cellStyle name="Normal 2 2" xfId="49" xr:uid="{09E1C75E-35D2-476B-9EA8-293E8721C62D}"/>
    <cellStyle name="Normal 2 2 2" xfId="50" xr:uid="{AEFA1125-73C3-452B-83E8-C701B19DA63A}"/>
    <cellStyle name="Normal 2 4" xfId="51" xr:uid="{FE29070B-A9F9-4BE4-A867-82BACF0D2417}"/>
    <cellStyle name="Normal 3" xfId="52" xr:uid="{AF09D260-E1C4-4C81-96C6-BEE2AE342D61}"/>
    <cellStyle name="Normal 3 2" xfId="53" xr:uid="{7DDA20B4-BA7D-43B4-84E0-8151BD9E7E72}"/>
    <cellStyle name="Normal 38" xfId="54" xr:uid="{D0178A4A-B1A5-499F-918C-133A6F054AF1}"/>
    <cellStyle name="Normal 4" xfId="55" xr:uid="{68EBF739-4E2A-438E-9007-4C648D03270A}"/>
    <cellStyle name="Normal 4 2" xfId="56" xr:uid="{BBE5B81D-3121-4E3F-AEFD-5E6A6F22F77E}"/>
    <cellStyle name="Normal 4 3" xfId="57" xr:uid="{CEB7DA46-43EE-4D22-9DCB-BC8549286B9B}"/>
    <cellStyle name="Normal 4 4" xfId="58" xr:uid="{AF53C389-4A23-43D2-A0B8-0954399AAC4E}"/>
    <cellStyle name="Normal 4 5" xfId="59" xr:uid="{45399721-C5A2-45EE-B17D-5A4A5624EE46}"/>
    <cellStyle name="Normal 4 6" xfId="60" xr:uid="{44E02244-E5D3-4DCA-B6F4-92C4C6C00040}"/>
    <cellStyle name="Normal 5" xfId="61" xr:uid="{3B0AB8BB-4EA8-4043-9F73-01395A0AC884}"/>
    <cellStyle name="Normal 5 2" xfId="62" xr:uid="{BD5CDDC3-89BD-4DD0-865B-2CBF3BF77C09}"/>
    <cellStyle name="Normal 5 3" xfId="63" xr:uid="{8B47D5D9-E81E-4D43-BA5B-9CEC1D129D78}"/>
    <cellStyle name="Normal 5 4" xfId="64" xr:uid="{5BBCCD51-CAC2-4EC5-9BE6-77B59D55210D}"/>
    <cellStyle name="Normal 5 5" xfId="65" xr:uid="{FC91D685-D5B2-47A4-AB7C-678D6F845E56}"/>
    <cellStyle name="Normal 5 6" xfId="66" xr:uid="{09498BB5-5511-4DC3-818B-259C4F2707CD}"/>
    <cellStyle name="Normal 6" xfId="67" xr:uid="{EED99263-C0CE-462F-9316-824518867805}"/>
    <cellStyle name="Normal 6 2" xfId="68" xr:uid="{8E8704F1-03EC-47E5-A3D3-D8B4BFC45071}"/>
    <cellStyle name="Normal 7" xfId="69" xr:uid="{E553C5EB-E512-417E-913C-61732824119A}"/>
    <cellStyle name="Normal 7 2" xfId="70" xr:uid="{99DAFF4D-11E5-465F-8762-3872B0102847}"/>
    <cellStyle name="Normal 8" xfId="71" xr:uid="{4D37F96F-EDDC-4EFD-BCA5-CB8D30ED4C4A}"/>
    <cellStyle name="Normal 8 2" xfId="72" xr:uid="{FEDD33BA-97D7-4284-AD5B-6DCD7E46759C}"/>
    <cellStyle name="Normal 8 3" xfId="73" xr:uid="{58DF3F2A-73D8-45A9-8962-655D9D69A216}"/>
    <cellStyle name="Normal 9" xfId="74" xr:uid="{45C27716-661B-467C-8ACC-1BCFF27267D1}"/>
    <cellStyle name="Normal 9 2" xfId="75" xr:uid="{327C84F3-8071-450B-8F66-41BA5C71E222}"/>
    <cellStyle name="Normal 9 2 2" xfId="76" xr:uid="{F213B6AC-51A4-48B3-85A2-7DD029F7EDAD}"/>
    <cellStyle name="Normal 9 3" xfId="77" xr:uid="{A81B0653-E248-40C0-8E46-E9500A811036}"/>
    <cellStyle name="Normal 9 3 2" xfId="78" xr:uid="{998279B4-F49F-415E-AF7A-61A34B66EB60}"/>
    <cellStyle name="Normal 9 4" xfId="79" xr:uid="{3C2925C9-CE52-4844-B648-757A0773D204}"/>
    <cellStyle name="Normal 9 5" xfId="80" xr:uid="{BE29E8FD-8690-43BC-8B3D-318EFB99C575}"/>
    <cellStyle name="Normal_Dzirnavnieks 2009" xfId="81" xr:uid="{DEDA4261-1B08-435C-B84C-D35DD9FB3DF9}"/>
    <cellStyle name="Normal_Jauna Novadnieki" xfId="82" xr:uid="{99C4E903-1D71-477A-AE63-635DDD7E0F40}"/>
    <cellStyle name="Normal_Kazino kazino tauers klub" xfId="83" xr:uid="{6F9FDFFE-7700-4C9C-9AD5-76A14A35A9FB}"/>
    <cellStyle name="Normal_Sheet1" xfId="84" xr:uid="{D3F501CE-3038-41BC-9A49-1E6D8EB4A36B}"/>
    <cellStyle name="Nosaukums" xfId="85" xr:uid="{792A5FAC-400F-4A01-8395-C7C4871F71B9}"/>
    <cellStyle name="Parastais 2" xfId="86" xr:uid="{E9ECBA96-AD05-48CD-BFA1-86A72C0FB789}"/>
    <cellStyle name="Parastais 3" xfId="87" xr:uid="{E8830EC3-D94E-4532-8C01-810D2C2EE07C}"/>
    <cellStyle name="Parastais 3 2" xfId="88" xr:uid="{F4CDD255-8899-4383-A352-511FF4D463DF}"/>
    <cellStyle name="Parastais_adztame2" xfId="89" xr:uid="{496DC63C-4ED5-4FE4-B93E-D784B660E778}"/>
    <cellStyle name="Parasts 2" xfId="90" xr:uid="{B9A39776-6934-46E3-915A-983C49D3C386}"/>
    <cellStyle name="Parasts 2 2" xfId="91" xr:uid="{353C1E00-7436-4B84-8457-085DE9BE8BFB}"/>
    <cellStyle name="Parasts 2 3" xfId="92" xr:uid="{6FDB2B8C-DBC2-4A2B-A385-8979E5E7CCF1}"/>
    <cellStyle name="Parasts 3" xfId="93" xr:uid="{25C182D6-25DC-499D-890F-ABFD3AC4576A}"/>
    <cellStyle name="Parasts 3 2" xfId="94" xr:uid="{7E09DB6F-6564-49BA-87DC-FCE651B43896}"/>
    <cellStyle name="Parasts 4" xfId="95" xr:uid="{B30D0015-F3E1-4578-A9F8-8B88896C60C7}"/>
    <cellStyle name="Parasts 4 2" xfId="96" xr:uid="{F2BFA95C-4184-4561-AEC2-45821F2500EE}"/>
    <cellStyle name="Parasts 5" xfId="97" xr:uid="{E7CCA0B8-87EB-476C-A5CB-587044AC30B2}"/>
    <cellStyle name="Percent 2" xfId="98" xr:uid="{EF22A4E1-C397-4E50-9389-4EC292D9FC8A}"/>
    <cellStyle name="Saistītā šūna" xfId="99" xr:uid="{1C6B716E-4EDD-463C-B5F7-555429DC45B1}"/>
    <cellStyle name="Stils 1" xfId="100" xr:uid="{D6826D3D-DD37-4D43-9C1F-0F2C6A044FE5}"/>
    <cellStyle name="Style 1" xfId="101" xr:uid="{A78A355B-46AE-4B31-8EE8-F96DE565B8B9}"/>
    <cellStyle name="Style 1 2" xfId="102" xr:uid="{A1FC51FC-9410-4840-8A62-FE30D4ADD89A}"/>
    <cellStyle name="Style 1 2 2 2" xfId="103" xr:uid="{FC5AEC7A-0D4A-4062-866B-CA3C862F4FF4}"/>
    <cellStyle name="Style 1 3" xfId="104" xr:uid="{0B431893-5368-4152-A0B1-9A1C1D42448B}"/>
    <cellStyle name="Стиль 1" xfId="105" xr:uid="{15DA1492-6A52-4E55-99F4-E41B9B6BE961}"/>
    <cellStyle name="Стиль 1 2" xfId="106" xr:uid="{8B03EA1E-93BB-4341-B44A-D6DDF6F48FF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411480</xdr:colOff>
      <xdr:row>68</xdr:row>
      <xdr:rowOff>0</xdr:rowOff>
    </xdr:from>
    <xdr:to>
      <xdr:col>6</xdr:col>
      <xdr:colOff>0</xdr:colOff>
      <xdr:row>70</xdr:row>
      <xdr:rowOff>495300</xdr:rowOff>
    </xdr:to>
    <xdr:sp macro="" textlink="">
      <xdr:nvSpPr>
        <xdr:cNvPr id="469496" name="TextBox 2" hidden="1">
          <a:extLst>
            <a:ext uri="{FF2B5EF4-FFF2-40B4-BE49-F238E27FC236}">
              <a16:creationId xmlns:a16="http://schemas.microsoft.com/office/drawing/2014/main" id="{B918492B-1AD9-40DB-6793-5DBF20892CF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497" name="TextBox 2" hidden="1">
          <a:extLst>
            <a:ext uri="{FF2B5EF4-FFF2-40B4-BE49-F238E27FC236}">
              <a16:creationId xmlns:a16="http://schemas.microsoft.com/office/drawing/2014/main" id="{9762DFFB-F2F7-3DCE-79C4-CA47FA643DA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498" name="TextBox 2" hidden="1">
          <a:extLst>
            <a:ext uri="{FF2B5EF4-FFF2-40B4-BE49-F238E27FC236}">
              <a16:creationId xmlns:a16="http://schemas.microsoft.com/office/drawing/2014/main" id="{02CDE321-A1AF-0EFF-EE19-C9E2CB2799F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499" name="TextBox 2" hidden="1">
          <a:extLst>
            <a:ext uri="{FF2B5EF4-FFF2-40B4-BE49-F238E27FC236}">
              <a16:creationId xmlns:a16="http://schemas.microsoft.com/office/drawing/2014/main" id="{40145089-4720-6414-FF1B-6021589AB74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0" name="TextBox 2" hidden="1">
          <a:extLst>
            <a:ext uri="{FF2B5EF4-FFF2-40B4-BE49-F238E27FC236}">
              <a16:creationId xmlns:a16="http://schemas.microsoft.com/office/drawing/2014/main" id="{EEE13B31-1B52-217D-30ED-9BB7E572C5D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1" name="TextBox 2" hidden="1">
          <a:extLst>
            <a:ext uri="{FF2B5EF4-FFF2-40B4-BE49-F238E27FC236}">
              <a16:creationId xmlns:a16="http://schemas.microsoft.com/office/drawing/2014/main" id="{7832FE62-F932-40B3-F77E-F48C34CAB2F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2" name="TextBox 2" hidden="1">
          <a:extLst>
            <a:ext uri="{FF2B5EF4-FFF2-40B4-BE49-F238E27FC236}">
              <a16:creationId xmlns:a16="http://schemas.microsoft.com/office/drawing/2014/main" id="{DB8BE50F-5C9E-C8E1-EE45-0EC2EB42D68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3" name="TextBox 2" hidden="1">
          <a:extLst>
            <a:ext uri="{FF2B5EF4-FFF2-40B4-BE49-F238E27FC236}">
              <a16:creationId xmlns:a16="http://schemas.microsoft.com/office/drawing/2014/main" id="{6F3E1929-8B0E-1FDC-70AF-A7C8E578AF0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4" name="TextBox 2" hidden="1">
          <a:extLst>
            <a:ext uri="{FF2B5EF4-FFF2-40B4-BE49-F238E27FC236}">
              <a16:creationId xmlns:a16="http://schemas.microsoft.com/office/drawing/2014/main" id="{4996E1FD-7F46-09EB-EE88-D4605497F51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5" name="TextBox 2" hidden="1">
          <a:extLst>
            <a:ext uri="{FF2B5EF4-FFF2-40B4-BE49-F238E27FC236}">
              <a16:creationId xmlns:a16="http://schemas.microsoft.com/office/drawing/2014/main" id="{65DE3B76-7AB0-821B-E7D5-7A9DD69F2AA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6" name="TextBox 2" hidden="1">
          <a:extLst>
            <a:ext uri="{FF2B5EF4-FFF2-40B4-BE49-F238E27FC236}">
              <a16:creationId xmlns:a16="http://schemas.microsoft.com/office/drawing/2014/main" id="{8F4DABD6-675A-D513-0351-71C0401639A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7" name="TextBox 2" hidden="1">
          <a:extLst>
            <a:ext uri="{FF2B5EF4-FFF2-40B4-BE49-F238E27FC236}">
              <a16:creationId xmlns:a16="http://schemas.microsoft.com/office/drawing/2014/main" id="{85A369B1-F381-5F0C-5593-8E2BB9C743C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8" name="TextBox 2" hidden="1">
          <a:extLst>
            <a:ext uri="{FF2B5EF4-FFF2-40B4-BE49-F238E27FC236}">
              <a16:creationId xmlns:a16="http://schemas.microsoft.com/office/drawing/2014/main" id="{4FAE47E8-9174-67C1-C118-7FD8625A4B0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09" name="TextBox 2" hidden="1">
          <a:extLst>
            <a:ext uri="{FF2B5EF4-FFF2-40B4-BE49-F238E27FC236}">
              <a16:creationId xmlns:a16="http://schemas.microsoft.com/office/drawing/2014/main" id="{8AF82EFF-7C3C-6726-217B-651C52B51A1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0" name="TextBox 2" hidden="1">
          <a:extLst>
            <a:ext uri="{FF2B5EF4-FFF2-40B4-BE49-F238E27FC236}">
              <a16:creationId xmlns:a16="http://schemas.microsoft.com/office/drawing/2014/main" id="{5A30BE4D-FC00-7C89-D0F8-F0156BC6A6E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1" name="TextBox 2" hidden="1">
          <a:extLst>
            <a:ext uri="{FF2B5EF4-FFF2-40B4-BE49-F238E27FC236}">
              <a16:creationId xmlns:a16="http://schemas.microsoft.com/office/drawing/2014/main" id="{6ECD0D28-939B-10FC-9AF5-4BAFED9388E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2" name="TextBox 2" hidden="1">
          <a:extLst>
            <a:ext uri="{FF2B5EF4-FFF2-40B4-BE49-F238E27FC236}">
              <a16:creationId xmlns:a16="http://schemas.microsoft.com/office/drawing/2014/main" id="{97EEC0B3-4F38-8B8A-E8E1-49BF093B9E8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3" name="TextBox 2" hidden="1">
          <a:extLst>
            <a:ext uri="{FF2B5EF4-FFF2-40B4-BE49-F238E27FC236}">
              <a16:creationId xmlns:a16="http://schemas.microsoft.com/office/drawing/2014/main" id="{5C1EC716-96F1-F3AF-583E-73BE38AC494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4" name="TextBox 2" hidden="1">
          <a:extLst>
            <a:ext uri="{FF2B5EF4-FFF2-40B4-BE49-F238E27FC236}">
              <a16:creationId xmlns:a16="http://schemas.microsoft.com/office/drawing/2014/main" id="{630D4FF4-00EE-A7D1-834F-2F3E043AA58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5" name="TextBox 2" hidden="1">
          <a:extLst>
            <a:ext uri="{FF2B5EF4-FFF2-40B4-BE49-F238E27FC236}">
              <a16:creationId xmlns:a16="http://schemas.microsoft.com/office/drawing/2014/main" id="{7DCE994D-1018-AB03-EDED-305370870B1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6" name="TextBox 2" hidden="1">
          <a:extLst>
            <a:ext uri="{FF2B5EF4-FFF2-40B4-BE49-F238E27FC236}">
              <a16:creationId xmlns:a16="http://schemas.microsoft.com/office/drawing/2014/main" id="{7B8175A8-53CC-DF1B-6FC1-10EB130F544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7" name="TextBox 2" hidden="1">
          <a:extLst>
            <a:ext uri="{FF2B5EF4-FFF2-40B4-BE49-F238E27FC236}">
              <a16:creationId xmlns:a16="http://schemas.microsoft.com/office/drawing/2014/main" id="{5749E08B-63F1-BA67-2B71-84796085BB6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8" name="TextBox 2" hidden="1">
          <a:extLst>
            <a:ext uri="{FF2B5EF4-FFF2-40B4-BE49-F238E27FC236}">
              <a16:creationId xmlns:a16="http://schemas.microsoft.com/office/drawing/2014/main" id="{51E11FFB-A8CA-E5F4-B4AA-809F767E142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19" name="TextBox 2" hidden="1">
          <a:extLst>
            <a:ext uri="{FF2B5EF4-FFF2-40B4-BE49-F238E27FC236}">
              <a16:creationId xmlns:a16="http://schemas.microsoft.com/office/drawing/2014/main" id="{16AD38DF-6082-6524-B775-F0EE7098F09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0" name="TextBox 2" hidden="1">
          <a:extLst>
            <a:ext uri="{FF2B5EF4-FFF2-40B4-BE49-F238E27FC236}">
              <a16:creationId xmlns:a16="http://schemas.microsoft.com/office/drawing/2014/main" id="{AE76E551-BFB7-4456-3DEF-8958C717C9C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1" name="TextBox 2" hidden="1">
          <a:extLst>
            <a:ext uri="{FF2B5EF4-FFF2-40B4-BE49-F238E27FC236}">
              <a16:creationId xmlns:a16="http://schemas.microsoft.com/office/drawing/2014/main" id="{D6E54E47-6F7D-6F78-2479-DAA3377935B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2" name="TextBox 2" hidden="1">
          <a:extLst>
            <a:ext uri="{FF2B5EF4-FFF2-40B4-BE49-F238E27FC236}">
              <a16:creationId xmlns:a16="http://schemas.microsoft.com/office/drawing/2014/main" id="{B82A3DAD-42E1-29D4-0EA4-BED1D617F0A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3" name="TextBox 2" hidden="1">
          <a:extLst>
            <a:ext uri="{FF2B5EF4-FFF2-40B4-BE49-F238E27FC236}">
              <a16:creationId xmlns:a16="http://schemas.microsoft.com/office/drawing/2014/main" id="{83C86D8A-0049-EEC0-46BC-C221E3A8B85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4" name="TextBox 2" hidden="1">
          <a:extLst>
            <a:ext uri="{FF2B5EF4-FFF2-40B4-BE49-F238E27FC236}">
              <a16:creationId xmlns:a16="http://schemas.microsoft.com/office/drawing/2014/main" id="{8D111D4C-A81B-4200-4C63-B854034F0BE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5" name="TextBox 2" hidden="1">
          <a:extLst>
            <a:ext uri="{FF2B5EF4-FFF2-40B4-BE49-F238E27FC236}">
              <a16:creationId xmlns:a16="http://schemas.microsoft.com/office/drawing/2014/main" id="{BAA37253-D360-7502-AED6-A08B500F124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6" name="TextBox 2" hidden="1">
          <a:extLst>
            <a:ext uri="{FF2B5EF4-FFF2-40B4-BE49-F238E27FC236}">
              <a16:creationId xmlns:a16="http://schemas.microsoft.com/office/drawing/2014/main" id="{BF222ECF-4ECA-450F-89A5-EDBE97FC2E1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7" name="TextBox 2" hidden="1">
          <a:extLst>
            <a:ext uri="{FF2B5EF4-FFF2-40B4-BE49-F238E27FC236}">
              <a16:creationId xmlns:a16="http://schemas.microsoft.com/office/drawing/2014/main" id="{2FEABAED-6C8C-F157-C36E-AFCD30CD318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8" name="TextBox 2" hidden="1">
          <a:extLst>
            <a:ext uri="{FF2B5EF4-FFF2-40B4-BE49-F238E27FC236}">
              <a16:creationId xmlns:a16="http://schemas.microsoft.com/office/drawing/2014/main" id="{DB86A617-EDDD-E025-893F-92C405B5202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29" name="TextBox 2" hidden="1">
          <a:extLst>
            <a:ext uri="{FF2B5EF4-FFF2-40B4-BE49-F238E27FC236}">
              <a16:creationId xmlns:a16="http://schemas.microsoft.com/office/drawing/2014/main" id="{888B7E03-1491-9646-7BA5-D0FA4F7D51E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0" name="TextBox 2" hidden="1">
          <a:extLst>
            <a:ext uri="{FF2B5EF4-FFF2-40B4-BE49-F238E27FC236}">
              <a16:creationId xmlns:a16="http://schemas.microsoft.com/office/drawing/2014/main" id="{E2FAA610-C08A-9B1C-B6FF-2F47C779E98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1" name="TextBox 2" hidden="1">
          <a:extLst>
            <a:ext uri="{FF2B5EF4-FFF2-40B4-BE49-F238E27FC236}">
              <a16:creationId xmlns:a16="http://schemas.microsoft.com/office/drawing/2014/main" id="{F44D0BB6-036C-5913-0D69-24D2AA13E8B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2" name="TextBox 2" hidden="1">
          <a:extLst>
            <a:ext uri="{FF2B5EF4-FFF2-40B4-BE49-F238E27FC236}">
              <a16:creationId xmlns:a16="http://schemas.microsoft.com/office/drawing/2014/main" id="{18EB543F-2FB0-D41A-25C8-FF7EBC07385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3" name="TextBox 2" hidden="1">
          <a:extLst>
            <a:ext uri="{FF2B5EF4-FFF2-40B4-BE49-F238E27FC236}">
              <a16:creationId xmlns:a16="http://schemas.microsoft.com/office/drawing/2014/main" id="{895E4906-D9BF-9890-22E3-B5DF4414352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4" name="TextBox 2" hidden="1">
          <a:extLst>
            <a:ext uri="{FF2B5EF4-FFF2-40B4-BE49-F238E27FC236}">
              <a16:creationId xmlns:a16="http://schemas.microsoft.com/office/drawing/2014/main" id="{6D42CF6C-00F5-C3D1-F6E5-76A2020701E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5" name="TextBox 2" hidden="1">
          <a:extLst>
            <a:ext uri="{FF2B5EF4-FFF2-40B4-BE49-F238E27FC236}">
              <a16:creationId xmlns:a16="http://schemas.microsoft.com/office/drawing/2014/main" id="{FCBE4E19-BAA9-45C3-75AD-1D0A7038BC3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6" name="TextBox 2" hidden="1">
          <a:extLst>
            <a:ext uri="{FF2B5EF4-FFF2-40B4-BE49-F238E27FC236}">
              <a16:creationId xmlns:a16="http://schemas.microsoft.com/office/drawing/2014/main" id="{291DF97A-B270-91BC-C5C0-ED68A40BC0B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7" name="TextBox 2" hidden="1">
          <a:extLst>
            <a:ext uri="{FF2B5EF4-FFF2-40B4-BE49-F238E27FC236}">
              <a16:creationId xmlns:a16="http://schemas.microsoft.com/office/drawing/2014/main" id="{221E826F-E479-94B7-79F0-017B40294A6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8" name="TextBox 2" hidden="1">
          <a:extLst>
            <a:ext uri="{FF2B5EF4-FFF2-40B4-BE49-F238E27FC236}">
              <a16:creationId xmlns:a16="http://schemas.microsoft.com/office/drawing/2014/main" id="{FA1E0FF1-1EE4-52C7-31A0-20D75436CF3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39" name="TextBox 2" hidden="1">
          <a:extLst>
            <a:ext uri="{FF2B5EF4-FFF2-40B4-BE49-F238E27FC236}">
              <a16:creationId xmlns:a16="http://schemas.microsoft.com/office/drawing/2014/main" id="{8F35544A-B665-9DEF-478D-FA2EB9AC824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0" name="TextBox 2" hidden="1">
          <a:extLst>
            <a:ext uri="{FF2B5EF4-FFF2-40B4-BE49-F238E27FC236}">
              <a16:creationId xmlns:a16="http://schemas.microsoft.com/office/drawing/2014/main" id="{F8BAF7A6-2DE2-F460-F757-82B4DFB7BE3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1" name="TextBox 2" hidden="1">
          <a:extLst>
            <a:ext uri="{FF2B5EF4-FFF2-40B4-BE49-F238E27FC236}">
              <a16:creationId xmlns:a16="http://schemas.microsoft.com/office/drawing/2014/main" id="{CBFD082E-1487-43A7-4F9C-6BE6A31A1AA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2" name="TextBox 2" hidden="1">
          <a:extLst>
            <a:ext uri="{FF2B5EF4-FFF2-40B4-BE49-F238E27FC236}">
              <a16:creationId xmlns:a16="http://schemas.microsoft.com/office/drawing/2014/main" id="{92A19A43-92DB-4ED3-9C3C-5CD11B29895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3" name="TextBox 2" hidden="1">
          <a:extLst>
            <a:ext uri="{FF2B5EF4-FFF2-40B4-BE49-F238E27FC236}">
              <a16:creationId xmlns:a16="http://schemas.microsoft.com/office/drawing/2014/main" id="{B3F48C6B-BDA4-A76E-5B74-B31AC767005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4" name="TextBox 2" hidden="1">
          <a:extLst>
            <a:ext uri="{FF2B5EF4-FFF2-40B4-BE49-F238E27FC236}">
              <a16:creationId xmlns:a16="http://schemas.microsoft.com/office/drawing/2014/main" id="{83AD7B8A-C1FF-0CF9-549E-8194D84223C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5" name="TextBox 2" hidden="1">
          <a:extLst>
            <a:ext uri="{FF2B5EF4-FFF2-40B4-BE49-F238E27FC236}">
              <a16:creationId xmlns:a16="http://schemas.microsoft.com/office/drawing/2014/main" id="{03597E34-479C-A19F-F528-85C9759DDE6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6" name="TextBox 2" hidden="1">
          <a:extLst>
            <a:ext uri="{FF2B5EF4-FFF2-40B4-BE49-F238E27FC236}">
              <a16:creationId xmlns:a16="http://schemas.microsoft.com/office/drawing/2014/main" id="{8E693D3E-9669-1510-7F2C-4143E32B22A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7" name="TextBox 2" hidden="1">
          <a:extLst>
            <a:ext uri="{FF2B5EF4-FFF2-40B4-BE49-F238E27FC236}">
              <a16:creationId xmlns:a16="http://schemas.microsoft.com/office/drawing/2014/main" id="{A4C24111-D44D-3631-BC91-0F7FF28EBBF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8" name="TextBox 2" hidden="1">
          <a:extLst>
            <a:ext uri="{FF2B5EF4-FFF2-40B4-BE49-F238E27FC236}">
              <a16:creationId xmlns:a16="http://schemas.microsoft.com/office/drawing/2014/main" id="{4B87D1AE-7215-ADAA-29FC-32BAE194B78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49" name="TextBox 2" hidden="1">
          <a:extLst>
            <a:ext uri="{FF2B5EF4-FFF2-40B4-BE49-F238E27FC236}">
              <a16:creationId xmlns:a16="http://schemas.microsoft.com/office/drawing/2014/main" id="{EEFE4FB0-BA67-359A-3B3A-0475F288BD9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0" name="TextBox 2" hidden="1">
          <a:extLst>
            <a:ext uri="{FF2B5EF4-FFF2-40B4-BE49-F238E27FC236}">
              <a16:creationId xmlns:a16="http://schemas.microsoft.com/office/drawing/2014/main" id="{939B70A6-6097-19EC-589B-9593F52CEAA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1" name="TextBox 2" hidden="1">
          <a:extLst>
            <a:ext uri="{FF2B5EF4-FFF2-40B4-BE49-F238E27FC236}">
              <a16:creationId xmlns:a16="http://schemas.microsoft.com/office/drawing/2014/main" id="{548B98D9-1E11-4451-7504-D13FF22DA92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2" name="TextBox 2" hidden="1">
          <a:extLst>
            <a:ext uri="{FF2B5EF4-FFF2-40B4-BE49-F238E27FC236}">
              <a16:creationId xmlns:a16="http://schemas.microsoft.com/office/drawing/2014/main" id="{DDD22205-C921-95E4-2EDC-9669284F255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3" name="TextBox 2" hidden="1">
          <a:extLst>
            <a:ext uri="{FF2B5EF4-FFF2-40B4-BE49-F238E27FC236}">
              <a16:creationId xmlns:a16="http://schemas.microsoft.com/office/drawing/2014/main" id="{987E6BB0-17E1-ADA3-6C4A-F1361806F62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4" name="TextBox 2" hidden="1">
          <a:extLst>
            <a:ext uri="{FF2B5EF4-FFF2-40B4-BE49-F238E27FC236}">
              <a16:creationId xmlns:a16="http://schemas.microsoft.com/office/drawing/2014/main" id="{B82394FE-2691-1D48-6CC5-C65202EEA7C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5" name="TextBox 2" hidden="1">
          <a:extLst>
            <a:ext uri="{FF2B5EF4-FFF2-40B4-BE49-F238E27FC236}">
              <a16:creationId xmlns:a16="http://schemas.microsoft.com/office/drawing/2014/main" id="{CB0FAAE8-F20B-7C1A-0135-A516585F2F5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6" name="TextBox 2" hidden="1">
          <a:extLst>
            <a:ext uri="{FF2B5EF4-FFF2-40B4-BE49-F238E27FC236}">
              <a16:creationId xmlns:a16="http://schemas.microsoft.com/office/drawing/2014/main" id="{3BFFE30C-B7F5-C7CD-2F6E-4DBCAA3C327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7" name="TextBox 2" hidden="1">
          <a:extLst>
            <a:ext uri="{FF2B5EF4-FFF2-40B4-BE49-F238E27FC236}">
              <a16:creationId xmlns:a16="http://schemas.microsoft.com/office/drawing/2014/main" id="{5414D8A9-38C3-F427-9B7E-237A6304810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8" name="TextBox 2" hidden="1">
          <a:extLst>
            <a:ext uri="{FF2B5EF4-FFF2-40B4-BE49-F238E27FC236}">
              <a16:creationId xmlns:a16="http://schemas.microsoft.com/office/drawing/2014/main" id="{178845A8-FE36-0FB7-163E-D1ABD059C9A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59" name="TextBox 2" hidden="1">
          <a:extLst>
            <a:ext uri="{FF2B5EF4-FFF2-40B4-BE49-F238E27FC236}">
              <a16:creationId xmlns:a16="http://schemas.microsoft.com/office/drawing/2014/main" id="{4CCE1276-48F4-3269-2B56-AF833D8B6FD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0" name="TextBox 2" hidden="1">
          <a:extLst>
            <a:ext uri="{FF2B5EF4-FFF2-40B4-BE49-F238E27FC236}">
              <a16:creationId xmlns:a16="http://schemas.microsoft.com/office/drawing/2014/main" id="{0C47BE8F-1713-7EB9-EED7-342BFECCFFA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1" name="TextBox 2" hidden="1">
          <a:extLst>
            <a:ext uri="{FF2B5EF4-FFF2-40B4-BE49-F238E27FC236}">
              <a16:creationId xmlns:a16="http://schemas.microsoft.com/office/drawing/2014/main" id="{0AB64643-C6F0-F6F3-3275-735ECD09B9A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2" name="TextBox 2" hidden="1">
          <a:extLst>
            <a:ext uri="{FF2B5EF4-FFF2-40B4-BE49-F238E27FC236}">
              <a16:creationId xmlns:a16="http://schemas.microsoft.com/office/drawing/2014/main" id="{6388F503-2E11-B719-3214-3FD76EE11B1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3" name="TextBox 2" hidden="1">
          <a:extLst>
            <a:ext uri="{FF2B5EF4-FFF2-40B4-BE49-F238E27FC236}">
              <a16:creationId xmlns:a16="http://schemas.microsoft.com/office/drawing/2014/main" id="{E13C1177-148A-5181-3A75-B26F827C24D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4" name="TextBox 2" hidden="1">
          <a:extLst>
            <a:ext uri="{FF2B5EF4-FFF2-40B4-BE49-F238E27FC236}">
              <a16:creationId xmlns:a16="http://schemas.microsoft.com/office/drawing/2014/main" id="{4392BFA2-FD4A-F7A1-5634-2553934D11D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5" name="TextBox 2" hidden="1">
          <a:extLst>
            <a:ext uri="{FF2B5EF4-FFF2-40B4-BE49-F238E27FC236}">
              <a16:creationId xmlns:a16="http://schemas.microsoft.com/office/drawing/2014/main" id="{A95CE74B-CD94-E887-6159-C637DE6E863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6" name="TextBox 2" hidden="1">
          <a:extLst>
            <a:ext uri="{FF2B5EF4-FFF2-40B4-BE49-F238E27FC236}">
              <a16:creationId xmlns:a16="http://schemas.microsoft.com/office/drawing/2014/main" id="{83692A7D-7D05-9911-6FA2-D0F7DA8B672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7" name="TextBox 2" hidden="1">
          <a:extLst>
            <a:ext uri="{FF2B5EF4-FFF2-40B4-BE49-F238E27FC236}">
              <a16:creationId xmlns:a16="http://schemas.microsoft.com/office/drawing/2014/main" id="{6AE83EDA-2D05-0FB5-16AB-7D812C0AD47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8" name="TextBox 2" hidden="1">
          <a:extLst>
            <a:ext uri="{FF2B5EF4-FFF2-40B4-BE49-F238E27FC236}">
              <a16:creationId xmlns:a16="http://schemas.microsoft.com/office/drawing/2014/main" id="{A0FE1779-90B0-EAC0-5BD5-34C33CE3F68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69" name="TextBox 2" hidden="1">
          <a:extLst>
            <a:ext uri="{FF2B5EF4-FFF2-40B4-BE49-F238E27FC236}">
              <a16:creationId xmlns:a16="http://schemas.microsoft.com/office/drawing/2014/main" id="{327B1FEB-4CC7-7ED6-B43B-9A4DFD04597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0" name="TextBox 2" hidden="1">
          <a:extLst>
            <a:ext uri="{FF2B5EF4-FFF2-40B4-BE49-F238E27FC236}">
              <a16:creationId xmlns:a16="http://schemas.microsoft.com/office/drawing/2014/main" id="{FEE1D6D6-2388-2F97-BA9B-96F946F81D9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1" name="TextBox 2" hidden="1">
          <a:extLst>
            <a:ext uri="{FF2B5EF4-FFF2-40B4-BE49-F238E27FC236}">
              <a16:creationId xmlns:a16="http://schemas.microsoft.com/office/drawing/2014/main" id="{BC82880C-4E14-3E3A-F90B-400397F5C4A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2" name="TextBox 2" hidden="1">
          <a:extLst>
            <a:ext uri="{FF2B5EF4-FFF2-40B4-BE49-F238E27FC236}">
              <a16:creationId xmlns:a16="http://schemas.microsoft.com/office/drawing/2014/main" id="{94D84BAD-9A42-EFCA-E276-BCA8294C41E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3" name="TextBox 2" hidden="1">
          <a:extLst>
            <a:ext uri="{FF2B5EF4-FFF2-40B4-BE49-F238E27FC236}">
              <a16:creationId xmlns:a16="http://schemas.microsoft.com/office/drawing/2014/main" id="{EC811419-4C76-83F1-3A9D-8A2E04E3672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4" name="TextBox 2" hidden="1">
          <a:extLst>
            <a:ext uri="{FF2B5EF4-FFF2-40B4-BE49-F238E27FC236}">
              <a16:creationId xmlns:a16="http://schemas.microsoft.com/office/drawing/2014/main" id="{5ABA752F-D535-6B9C-6638-F9023EF2FAF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5" name="TextBox 2" hidden="1">
          <a:extLst>
            <a:ext uri="{FF2B5EF4-FFF2-40B4-BE49-F238E27FC236}">
              <a16:creationId xmlns:a16="http://schemas.microsoft.com/office/drawing/2014/main" id="{FEE2ED65-8921-F4EE-F867-085F1F84435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6" name="TextBox 2" hidden="1">
          <a:extLst>
            <a:ext uri="{FF2B5EF4-FFF2-40B4-BE49-F238E27FC236}">
              <a16:creationId xmlns:a16="http://schemas.microsoft.com/office/drawing/2014/main" id="{84108622-61D4-8248-E5BC-36A97616223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7" name="TextBox 2" hidden="1">
          <a:extLst>
            <a:ext uri="{FF2B5EF4-FFF2-40B4-BE49-F238E27FC236}">
              <a16:creationId xmlns:a16="http://schemas.microsoft.com/office/drawing/2014/main" id="{179042FA-EE74-898E-A6D8-3BB3875931C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8" name="TextBox 2" hidden="1">
          <a:extLst>
            <a:ext uri="{FF2B5EF4-FFF2-40B4-BE49-F238E27FC236}">
              <a16:creationId xmlns:a16="http://schemas.microsoft.com/office/drawing/2014/main" id="{CBDCD2D2-6797-9C3B-7A92-FC7F4D22D41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79" name="TextBox 2" hidden="1">
          <a:extLst>
            <a:ext uri="{FF2B5EF4-FFF2-40B4-BE49-F238E27FC236}">
              <a16:creationId xmlns:a16="http://schemas.microsoft.com/office/drawing/2014/main" id="{ACAFB90D-E833-D569-E956-CB7EE91D08D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0" name="TextBox 2" hidden="1">
          <a:extLst>
            <a:ext uri="{FF2B5EF4-FFF2-40B4-BE49-F238E27FC236}">
              <a16:creationId xmlns:a16="http://schemas.microsoft.com/office/drawing/2014/main" id="{28B3A191-5BAA-6B01-B1DC-5F38599B968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1" name="TextBox 2" hidden="1">
          <a:extLst>
            <a:ext uri="{FF2B5EF4-FFF2-40B4-BE49-F238E27FC236}">
              <a16:creationId xmlns:a16="http://schemas.microsoft.com/office/drawing/2014/main" id="{2B18FB4D-8893-E9CC-9C07-1FA17EE4BAD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2" name="TextBox 2" hidden="1">
          <a:extLst>
            <a:ext uri="{FF2B5EF4-FFF2-40B4-BE49-F238E27FC236}">
              <a16:creationId xmlns:a16="http://schemas.microsoft.com/office/drawing/2014/main" id="{241746B6-CC8C-9D09-5D4E-2BA8592EB98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3" name="TextBox 2" hidden="1">
          <a:extLst>
            <a:ext uri="{FF2B5EF4-FFF2-40B4-BE49-F238E27FC236}">
              <a16:creationId xmlns:a16="http://schemas.microsoft.com/office/drawing/2014/main" id="{4172CA20-E996-9120-ABFE-E6D232ADECB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4" name="TextBox 2" hidden="1">
          <a:extLst>
            <a:ext uri="{FF2B5EF4-FFF2-40B4-BE49-F238E27FC236}">
              <a16:creationId xmlns:a16="http://schemas.microsoft.com/office/drawing/2014/main" id="{24B5EFF0-0C2E-DAC7-5042-2BEB156F400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5" name="TextBox 2" hidden="1">
          <a:extLst>
            <a:ext uri="{FF2B5EF4-FFF2-40B4-BE49-F238E27FC236}">
              <a16:creationId xmlns:a16="http://schemas.microsoft.com/office/drawing/2014/main" id="{3A8AA5B2-8972-4737-88BD-A81D4535C3B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6" name="TextBox 2" hidden="1">
          <a:extLst>
            <a:ext uri="{FF2B5EF4-FFF2-40B4-BE49-F238E27FC236}">
              <a16:creationId xmlns:a16="http://schemas.microsoft.com/office/drawing/2014/main" id="{98D01CA1-417D-57C5-3354-1F420C7845B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7" name="TextBox 2" hidden="1">
          <a:extLst>
            <a:ext uri="{FF2B5EF4-FFF2-40B4-BE49-F238E27FC236}">
              <a16:creationId xmlns:a16="http://schemas.microsoft.com/office/drawing/2014/main" id="{52772353-56F0-A6DA-F007-7744E18094F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8" name="TextBox 2" hidden="1">
          <a:extLst>
            <a:ext uri="{FF2B5EF4-FFF2-40B4-BE49-F238E27FC236}">
              <a16:creationId xmlns:a16="http://schemas.microsoft.com/office/drawing/2014/main" id="{AFC1BE6F-1D41-70D5-D58F-AF32A90CF58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89" name="TextBox 2" hidden="1">
          <a:extLst>
            <a:ext uri="{FF2B5EF4-FFF2-40B4-BE49-F238E27FC236}">
              <a16:creationId xmlns:a16="http://schemas.microsoft.com/office/drawing/2014/main" id="{52357159-A05C-4E0C-3FB4-40292E2027F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0" name="TextBox 2" hidden="1">
          <a:extLst>
            <a:ext uri="{FF2B5EF4-FFF2-40B4-BE49-F238E27FC236}">
              <a16:creationId xmlns:a16="http://schemas.microsoft.com/office/drawing/2014/main" id="{30A3AC89-4C9D-7EA3-1DE2-A7D84D25617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1" name="TextBox 2" hidden="1">
          <a:extLst>
            <a:ext uri="{FF2B5EF4-FFF2-40B4-BE49-F238E27FC236}">
              <a16:creationId xmlns:a16="http://schemas.microsoft.com/office/drawing/2014/main" id="{45E28119-AAF4-48AA-3355-1ABC5951198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2" name="TextBox 2" hidden="1">
          <a:extLst>
            <a:ext uri="{FF2B5EF4-FFF2-40B4-BE49-F238E27FC236}">
              <a16:creationId xmlns:a16="http://schemas.microsoft.com/office/drawing/2014/main" id="{D85282EF-8510-FBC5-300C-32A8150C0E3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3" name="TextBox 2" hidden="1">
          <a:extLst>
            <a:ext uri="{FF2B5EF4-FFF2-40B4-BE49-F238E27FC236}">
              <a16:creationId xmlns:a16="http://schemas.microsoft.com/office/drawing/2014/main" id="{9BEAC0D2-7E0C-DEDB-3C3D-33E4F809E67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4" name="TextBox 2" hidden="1">
          <a:extLst>
            <a:ext uri="{FF2B5EF4-FFF2-40B4-BE49-F238E27FC236}">
              <a16:creationId xmlns:a16="http://schemas.microsoft.com/office/drawing/2014/main" id="{6FF549AD-C871-8F7B-4A08-403A92C62BF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5" name="TextBox 2" hidden="1">
          <a:extLst>
            <a:ext uri="{FF2B5EF4-FFF2-40B4-BE49-F238E27FC236}">
              <a16:creationId xmlns:a16="http://schemas.microsoft.com/office/drawing/2014/main" id="{BC632BB5-F8BC-1318-B0C6-48F7B7D0FA5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6" name="TextBox 2" hidden="1">
          <a:extLst>
            <a:ext uri="{FF2B5EF4-FFF2-40B4-BE49-F238E27FC236}">
              <a16:creationId xmlns:a16="http://schemas.microsoft.com/office/drawing/2014/main" id="{AE38DFBA-2C15-DEF5-E331-A61C084760C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7" name="TextBox 2" hidden="1">
          <a:extLst>
            <a:ext uri="{FF2B5EF4-FFF2-40B4-BE49-F238E27FC236}">
              <a16:creationId xmlns:a16="http://schemas.microsoft.com/office/drawing/2014/main" id="{D77200D4-1859-BD1E-9507-F0DE18A3D1F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8" name="TextBox 2" hidden="1">
          <a:extLst>
            <a:ext uri="{FF2B5EF4-FFF2-40B4-BE49-F238E27FC236}">
              <a16:creationId xmlns:a16="http://schemas.microsoft.com/office/drawing/2014/main" id="{FE9C6FEC-859E-1B29-A8EC-EE37361CEA0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599" name="TextBox 2" hidden="1">
          <a:extLst>
            <a:ext uri="{FF2B5EF4-FFF2-40B4-BE49-F238E27FC236}">
              <a16:creationId xmlns:a16="http://schemas.microsoft.com/office/drawing/2014/main" id="{C7144463-2B5C-948B-CF21-7D68D9CF492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0" name="TextBox 2" hidden="1">
          <a:extLst>
            <a:ext uri="{FF2B5EF4-FFF2-40B4-BE49-F238E27FC236}">
              <a16:creationId xmlns:a16="http://schemas.microsoft.com/office/drawing/2014/main" id="{3237871A-67E7-D889-C115-2A81EC0615B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1" name="TextBox 2" hidden="1">
          <a:extLst>
            <a:ext uri="{FF2B5EF4-FFF2-40B4-BE49-F238E27FC236}">
              <a16:creationId xmlns:a16="http://schemas.microsoft.com/office/drawing/2014/main" id="{2560B50A-6C58-A3E0-B85A-CF6D85DC35B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2" name="TextBox 2" hidden="1">
          <a:extLst>
            <a:ext uri="{FF2B5EF4-FFF2-40B4-BE49-F238E27FC236}">
              <a16:creationId xmlns:a16="http://schemas.microsoft.com/office/drawing/2014/main" id="{8AFC5E1E-D8BB-EFB9-76DE-F101648A53E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3" name="TextBox 2" hidden="1">
          <a:extLst>
            <a:ext uri="{FF2B5EF4-FFF2-40B4-BE49-F238E27FC236}">
              <a16:creationId xmlns:a16="http://schemas.microsoft.com/office/drawing/2014/main" id="{2BEFB6ED-1EEC-7CDB-3AB7-FADA63C574D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4" name="TextBox 2" hidden="1">
          <a:extLst>
            <a:ext uri="{FF2B5EF4-FFF2-40B4-BE49-F238E27FC236}">
              <a16:creationId xmlns:a16="http://schemas.microsoft.com/office/drawing/2014/main" id="{FC3F97BF-F52C-51E3-093C-743EC7BA26A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5" name="TextBox 2" hidden="1">
          <a:extLst>
            <a:ext uri="{FF2B5EF4-FFF2-40B4-BE49-F238E27FC236}">
              <a16:creationId xmlns:a16="http://schemas.microsoft.com/office/drawing/2014/main" id="{B1EEFC88-AD1B-6C66-0100-1B7511A4938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6" name="TextBox 2" hidden="1">
          <a:extLst>
            <a:ext uri="{FF2B5EF4-FFF2-40B4-BE49-F238E27FC236}">
              <a16:creationId xmlns:a16="http://schemas.microsoft.com/office/drawing/2014/main" id="{786E694D-A491-9B6C-FE6F-12D1842B1BF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7" name="TextBox 2" hidden="1">
          <a:extLst>
            <a:ext uri="{FF2B5EF4-FFF2-40B4-BE49-F238E27FC236}">
              <a16:creationId xmlns:a16="http://schemas.microsoft.com/office/drawing/2014/main" id="{12FAFE0C-E679-D353-216F-0556A324F9F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8" name="TextBox 2" hidden="1">
          <a:extLst>
            <a:ext uri="{FF2B5EF4-FFF2-40B4-BE49-F238E27FC236}">
              <a16:creationId xmlns:a16="http://schemas.microsoft.com/office/drawing/2014/main" id="{0E8955F3-F141-7E3D-A06E-5762CCD4125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09" name="TextBox 2" hidden="1">
          <a:extLst>
            <a:ext uri="{FF2B5EF4-FFF2-40B4-BE49-F238E27FC236}">
              <a16:creationId xmlns:a16="http://schemas.microsoft.com/office/drawing/2014/main" id="{F1F72A0F-3A90-078E-0413-A3F33EA1FFE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0" name="TextBox 2" hidden="1">
          <a:extLst>
            <a:ext uri="{FF2B5EF4-FFF2-40B4-BE49-F238E27FC236}">
              <a16:creationId xmlns:a16="http://schemas.microsoft.com/office/drawing/2014/main" id="{52C96A67-7172-EFAD-707F-C9DA3AEB3C3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1" name="TextBox 2" hidden="1">
          <a:extLst>
            <a:ext uri="{FF2B5EF4-FFF2-40B4-BE49-F238E27FC236}">
              <a16:creationId xmlns:a16="http://schemas.microsoft.com/office/drawing/2014/main" id="{1B456A4A-1F70-341C-6382-FD08186CC36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2" name="TextBox 2" hidden="1">
          <a:extLst>
            <a:ext uri="{FF2B5EF4-FFF2-40B4-BE49-F238E27FC236}">
              <a16:creationId xmlns:a16="http://schemas.microsoft.com/office/drawing/2014/main" id="{A281A492-10AA-DA09-CE89-4DBD941E1CB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3" name="TextBox 2" hidden="1">
          <a:extLst>
            <a:ext uri="{FF2B5EF4-FFF2-40B4-BE49-F238E27FC236}">
              <a16:creationId xmlns:a16="http://schemas.microsoft.com/office/drawing/2014/main" id="{8B64599D-C97F-03F2-205F-886713A34DA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4" name="TextBox 2" hidden="1">
          <a:extLst>
            <a:ext uri="{FF2B5EF4-FFF2-40B4-BE49-F238E27FC236}">
              <a16:creationId xmlns:a16="http://schemas.microsoft.com/office/drawing/2014/main" id="{7C09F5C6-5777-D0D0-CE63-483BB180F08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5" name="TextBox 2" hidden="1">
          <a:extLst>
            <a:ext uri="{FF2B5EF4-FFF2-40B4-BE49-F238E27FC236}">
              <a16:creationId xmlns:a16="http://schemas.microsoft.com/office/drawing/2014/main" id="{C296C947-507D-711F-3654-5CAFADF98B9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6" name="TextBox 2" hidden="1">
          <a:extLst>
            <a:ext uri="{FF2B5EF4-FFF2-40B4-BE49-F238E27FC236}">
              <a16:creationId xmlns:a16="http://schemas.microsoft.com/office/drawing/2014/main" id="{60F56448-4D30-909A-2936-A1B906C1339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7" name="TextBox 2" hidden="1">
          <a:extLst>
            <a:ext uri="{FF2B5EF4-FFF2-40B4-BE49-F238E27FC236}">
              <a16:creationId xmlns:a16="http://schemas.microsoft.com/office/drawing/2014/main" id="{D12FCD2A-7FE0-CB8F-E767-DAF1861DDCB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8" name="TextBox 2" hidden="1">
          <a:extLst>
            <a:ext uri="{FF2B5EF4-FFF2-40B4-BE49-F238E27FC236}">
              <a16:creationId xmlns:a16="http://schemas.microsoft.com/office/drawing/2014/main" id="{94FEDAAA-3CD8-51B6-6273-6C65053AB97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19" name="TextBox 2" hidden="1">
          <a:extLst>
            <a:ext uri="{FF2B5EF4-FFF2-40B4-BE49-F238E27FC236}">
              <a16:creationId xmlns:a16="http://schemas.microsoft.com/office/drawing/2014/main" id="{FA87DB79-E55C-4546-5FAE-AEB84B2B2E9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0" name="TextBox 2" hidden="1">
          <a:extLst>
            <a:ext uri="{FF2B5EF4-FFF2-40B4-BE49-F238E27FC236}">
              <a16:creationId xmlns:a16="http://schemas.microsoft.com/office/drawing/2014/main" id="{BC2544A4-1136-7BFC-CE37-F32B6C6080B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1" name="TextBox 2" hidden="1">
          <a:extLst>
            <a:ext uri="{FF2B5EF4-FFF2-40B4-BE49-F238E27FC236}">
              <a16:creationId xmlns:a16="http://schemas.microsoft.com/office/drawing/2014/main" id="{F1688166-E53C-054A-C944-B7874E6516F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2" name="TextBox 2" hidden="1">
          <a:extLst>
            <a:ext uri="{FF2B5EF4-FFF2-40B4-BE49-F238E27FC236}">
              <a16:creationId xmlns:a16="http://schemas.microsoft.com/office/drawing/2014/main" id="{4311BB97-C739-4B23-0F3F-7DF2B480763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3" name="TextBox 2" hidden="1">
          <a:extLst>
            <a:ext uri="{FF2B5EF4-FFF2-40B4-BE49-F238E27FC236}">
              <a16:creationId xmlns:a16="http://schemas.microsoft.com/office/drawing/2014/main" id="{B006335D-5C76-41B8-F9F4-FB8B8D8D0B3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4" name="TextBox 2" hidden="1">
          <a:extLst>
            <a:ext uri="{FF2B5EF4-FFF2-40B4-BE49-F238E27FC236}">
              <a16:creationId xmlns:a16="http://schemas.microsoft.com/office/drawing/2014/main" id="{22BF65A6-962B-B04D-B7CF-F4F3CD61799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5" name="TextBox 2" hidden="1">
          <a:extLst>
            <a:ext uri="{FF2B5EF4-FFF2-40B4-BE49-F238E27FC236}">
              <a16:creationId xmlns:a16="http://schemas.microsoft.com/office/drawing/2014/main" id="{A428BD82-0CEE-2137-092A-337F4AA7DEC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6" name="TextBox 2" hidden="1">
          <a:extLst>
            <a:ext uri="{FF2B5EF4-FFF2-40B4-BE49-F238E27FC236}">
              <a16:creationId xmlns:a16="http://schemas.microsoft.com/office/drawing/2014/main" id="{25D748F3-F567-C586-AFB6-9714DDD2D60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7" name="TextBox 2" hidden="1">
          <a:extLst>
            <a:ext uri="{FF2B5EF4-FFF2-40B4-BE49-F238E27FC236}">
              <a16:creationId xmlns:a16="http://schemas.microsoft.com/office/drawing/2014/main" id="{6734391C-7803-0BB1-C117-CCCAFF96767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8" name="TextBox 2" hidden="1">
          <a:extLst>
            <a:ext uri="{FF2B5EF4-FFF2-40B4-BE49-F238E27FC236}">
              <a16:creationId xmlns:a16="http://schemas.microsoft.com/office/drawing/2014/main" id="{0D6C5AC2-8E42-4A75-C064-E0F3616F20D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29" name="TextBox 2" hidden="1">
          <a:extLst>
            <a:ext uri="{FF2B5EF4-FFF2-40B4-BE49-F238E27FC236}">
              <a16:creationId xmlns:a16="http://schemas.microsoft.com/office/drawing/2014/main" id="{548BD34C-4582-F180-EDD3-478469B2750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0" name="TextBox 2" hidden="1">
          <a:extLst>
            <a:ext uri="{FF2B5EF4-FFF2-40B4-BE49-F238E27FC236}">
              <a16:creationId xmlns:a16="http://schemas.microsoft.com/office/drawing/2014/main" id="{065F11DC-BFB9-BFBB-6828-734F2F3F0A7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1" name="TextBox 2" hidden="1">
          <a:extLst>
            <a:ext uri="{FF2B5EF4-FFF2-40B4-BE49-F238E27FC236}">
              <a16:creationId xmlns:a16="http://schemas.microsoft.com/office/drawing/2014/main" id="{D6932D18-B08E-6FAF-8916-745EBE9FEF3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2" name="TextBox 2" hidden="1">
          <a:extLst>
            <a:ext uri="{FF2B5EF4-FFF2-40B4-BE49-F238E27FC236}">
              <a16:creationId xmlns:a16="http://schemas.microsoft.com/office/drawing/2014/main" id="{6CDD10FE-C512-91BC-0566-86CB60408C5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3" name="TextBox 2" hidden="1">
          <a:extLst>
            <a:ext uri="{FF2B5EF4-FFF2-40B4-BE49-F238E27FC236}">
              <a16:creationId xmlns:a16="http://schemas.microsoft.com/office/drawing/2014/main" id="{DF342923-1036-1BE1-59A3-975EC68A15E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4" name="TextBox 2" hidden="1">
          <a:extLst>
            <a:ext uri="{FF2B5EF4-FFF2-40B4-BE49-F238E27FC236}">
              <a16:creationId xmlns:a16="http://schemas.microsoft.com/office/drawing/2014/main" id="{600C4F8A-94C5-D511-E1BB-5C16AFE2CFA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5" name="TextBox 2" hidden="1">
          <a:extLst>
            <a:ext uri="{FF2B5EF4-FFF2-40B4-BE49-F238E27FC236}">
              <a16:creationId xmlns:a16="http://schemas.microsoft.com/office/drawing/2014/main" id="{94DE217F-DDB4-97A2-5EC3-06FF0C94633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6" name="TextBox 2" hidden="1">
          <a:extLst>
            <a:ext uri="{FF2B5EF4-FFF2-40B4-BE49-F238E27FC236}">
              <a16:creationId xmlns:a16="http://schemas.microsoft.com/office/drawing/2014/main" id="{0AF1C8CB-2BAC-1CD7-1A7B-63DCF7A9274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7" name="TextBox 2" hidden="1">
          <a:extLst>
            <a:ext uri="{FF2B5EF4-FFF2-40B4-BE49-F238E27FC236}">
              <a16:creationId xmlns:a16="http://schemas.microsoft.com/office/drawing/2014/main" id="{5E98C064-C045-AF7D-5DBC-323A6852598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8" name="TextBox 2" hidden="1">
          <a:extLst>
            <a:ext uri="{FF2B5EF4-FFF2-40B4-BE49-F238E27FC236}">
              <a16:creationId xmlns:a16="http://schemas.microsoft.com/office/drawing/2014/main" id="{16FDA30C-BC8F-8198-F191-04F7EE9FF89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39" name="TextBox 2" hidden="1">
          <a:extLst>
            <a:ext uri="{FF2B5EF4-FFF2-40B4-BE49-F238E27FC236}">
              <a16:creationId xmlns:a16="http://schemas.microsoft.com/office/drawing/2014/main" id="{9C5142F9-6E79-BAD0-CE25-ED18F9D546F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0" name="TextBox 2" hidden="1">
          <a:extLst>
            <a:ext uri="{FF2B5EF4-FFF2-40B4-BE49-F238E27FC236}">
              <a16:creationId xmlns:a16="http://schemas.microsoft.com/office/drawing/2014/main" id="{C2E85EFD-5AF8-BEDD-BAB8-DC53B55362F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1" name="TextBox 2" hidden="1">
          <a:extLst>
            <a:ext uri="{FF2B5EF4-FFF2-40B4-BE49-F238E27FC236}">
              <a16:creationId xmlns:a16="http://schemas.microsoft.com/office/drawing/2014/main" id="{14ABF3A8-3043-551D-8563-3B56FBF4A9C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2" name="TextBox 2" hidden="1">
          <a:extLst>
            <a:ext uri="{FF2B5EF4-FFF2-40B4-BE49-F238E27FC236}">
              <a16:creationId xmlns:a16="http://schemas.microsoft.com/office/drawing/2014/main" id="{26C8BA5E-E5A9-55B3-281E-9B8A9B258C3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3" name="TextBox 2" hidden="1">
          <a:extLst>
            <a:ext uri="{FF2B5EF4-FFF2-40B4-BE49-F238E27FC236}">
              <a16:creationId xmlns:a16="http://schemas.microsoft.com/office/drawing/2014/main" id="{3E4DA22E-7B9F-274C-4A15-75BCC45ED69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4" name="TextBox 2" hidden="1">
          <a:extLst>
            <a:ext uri="{FF2B5EF4-FFF2-40B4-BE49-F238E27FC236}">
              <a16:creationId xmlns:a16="http://schemas.microsoft.com/office/drawing/2014/main" id="{B2D0FBA6-DC71-5558-DD2C-887A02C40AD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5" name="TextBox 2" hidden="1">
          <a:extLst>
            <a:ext uri="{FF2B5EF4-FFF2-40B4-BE49-F238E27FC236}">
              <a16:creationId xmlns:a16="http://schemas.microsoft.com/office/drawing/2014/main" id="{3EAAC353-2603-565C-387D-55EB70AEDDD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6" name="TextBox 2" hidden="1">
          <a:extLst>
            <a:ext uri="{FF2B5EF4-FFF2-40B4-BE49-F238E27FC236}">
              <a16:creationId xmlns:a16="http://schemas.microsoft.com/office/drawing/2014/main" id="{B8D43040-9F97-A1E0-B306-8BC2E0DFDBE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7" name="TextBox 2" hidden="1">
          <a:extLst>
            <a:ext uri="{FF2B5EF4-FFF2-40B4-BE49-F238E27FC236}">
              <a16:creationId xmlns:a16="http://schemas.microsoft.com/office/drawing/2014/main" id="{61D4ECC3-8AA1-609D-BD3F-5767A9CB77E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8" name="TextBox 2" hidden="1">
          <a:extLst>
            <a:ext uri="{FF2B5EF4-FFF2-40B4-BE49-F238E27FC236}">
              <a16:creationId xmlns:a16="http://schemas.microsoft.com/office/drawing/2014/main" id="{05861827-FEDD-63AE-BDF9-450F02E0CB3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49" name="TextBox 2" hidden="1">
          <a:extLst>
            <a:ext uri="{FF2B5EF4-FFF2-40B4-BE49-F238E27FC236}">
              <a16:creationId xmlns:a16="http://schemas.microsoft.com/office/drawing/2014/main" id="{7AB881AA-7360-5B53-8782-4504C2201B9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0" name="TextBox 2" hidden="1">
          <a:extLst>
            <a:ext uri="{FF2B5EF4-FFF2-40B4-BE49-F238E27FC236}">
              <a16:creationId xmlns:a16="http://schemas.microsoft.com/office/drawing/2014/main" id="{B1F3A1FA-3126-93B6-1FE1-C3972D9FD9F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1" name="TextBox 2" hidden="1">
          <a:extLst>
            <a:ext uri="{FF2B5EF4-FFF2-40B4-BE49-F238E27FC236}">
              <a16:creationId xmlns:a16="http://schemas.microsoft.com/office/drawing/2014/main" id="{4F66A32F-8AC1-3C58-B761-21F86515E8D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2" name="TextBox 2" hidden="1">
          <a:extLst>
            <a:ext uri="{FF2B5EF4-FFF2-40B4-BE49-F238E27FC236}">
              <a16:creationId xmlns:a16="http://schemas.microsoft.com/office/drawing/2014/main" id="{C8418EED-4779-EA49-F9AA-FD357A208B7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3" name="TextBox 2" hidden="1">
          <a:extLst>
            <a:ext uri="{FF2B5EF4-FFF2-40B4-BE49-F238E27FC236}">
              <a16:creationId xmlns:a16="http://schemas.microsoft.com/office/drawing/2014/main" id="{23B24A9B-5C11-DACB-9664-D687F4E3C18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4" name="TextBox 2" hidden="1">
          <a:extLst>
            <a:ext uri="{FF2B5EF4-FFF2-40B4-BE49-F238E27FC236}">
              <a16:creationId xmlns:a16="http://schemas.microsoft.com/office/drawing/2014/main" id="{8C5AC81D-2F04-B2CB-AFE5-ECEAF785267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5" name="TextBox 2" hidden="1">
          <a:extLst>
            <a:ext uri="{FF2B5EF4-FFF2-40B4-BE49-F238E27FC236}">
              <a16:creationId xmlns:a16="http://schemas.microsoft.com/office/drawing/2014/main" id="{C80CE6A6-9742-FD18-7B37-03BBF73081A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6" name="TextBox 2" hidden="1">
          <a:extLst>
            <a:ext uri="{FF2B5EF4-FFF2-40B4-BE49-F238E27FC236}">
              <a16:creationId xmlns:a16="http://schemas.microsoft.com/office/drawing/2014/main" id="{85218915-7479-A279-A09C-42B0443CC2F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7" name="TextBox 2" hidden="1">
          <a:extLst>
            <a:ext uri="{FF2B5EF4-FFF2-40B4-BE49-F238E27FC236}">
              <a16:creationId xmlns:a16="http://schemas.microsoft.com/office/drawing/2014/main" id="{7AE4CB8B-B0E3-8D2B-831D-FCC3044E31E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8" name="TextBox 2" hidden="1">
          <a:extLst>
            <a:ext uri="{FF2B5EF4-FFF2-40B4-BE49-F238E27FC236}">
              <a16:creationId xmlns:a16="http://schemas.microsoft.com/office/drawing/2014/main" id="{FC7E25D0-7C6F-9672-1242-5C3C0FA68F0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59" name="TextBox 2" hidden="1">
          <a:extLst>
            <a:ext uri="{FF2B5EF4-FFF2-40B4-BE49-F238E27FC236}">
              <a16:creationId xmlns:a16="http://schemas.microsoft.com/office/drawing/2014/main" id="{72D6026E-2AC0-0D98-4306-F69EAA7108F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0" name="TextBox 2" hidden="1">
          <a:extLst>
            <a:ext uri="{FF2B5EF4-FFF2-40B4-BE49-F238E27FC236}">
              <a16:creationId xmlns:a16="http://schemas.microsoft.com/office/drawing/2014/main" id="{B075FC82-9CC8-8C9E-0601-411ABD85744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1" name="TextBox 2" hidden="1">
          <a:extLst>
            <a:ext uri="{FF2B5EF4-FFF2-40B4-BE49-F238E27FC236}">
              <a16:creationId xmlns:a16="http://schemas.microsoft.com/office/drawing/2014/main" id="{BDCBB586-2832-1EDB-4B03-F9944FFC21B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2" name="TextBox 2" hidden="1">
          <a:extLst>
            <a:ext uri="{FF2B5EF4-FFF2-40B4-BE49-F238E27FC236}">
              <a16:creationId xmlns:a16="http://schemas.microsoft.com/office/drawing/2014/main" id="{46CAE053-D68C-E85B-B5DF-2ED0DA05F7D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3" name="TextBox 2" hidden="1">
          <a:extLst>
            <a:ext uri="{FF2B5EF4-FFF2-40B4-BE49-F238E27FC236}">
              <a16:creationId xmlns:a16="http://schemas.microsoft.com/office/drawing/2014/main" id="{A0C9682E-B3F6-B316-2488-55E8A36ADC9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4" name="TextBox 2" hidden="1">
          <a:extLst>
            <a:ext uri="{FF2B5EF4-FFF2-40B4-BE49-F238E27FC236}">
              <a16:creationId xmlns:a16="http://schemas.microsoft.com/office/drawing/2014/main" id="{3176DD77-2C94-C680-A88F-96CD2ED0C08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5" name="TextBox 2" hidden="1">
          <a:extLst>
            <a:ext uri="{FF2B5EF4-FFF2-40B4-BE49-F238E27FC236}">
              <a16:creationId xmlns:a16="http://schemas.microsoft.com/office/drawing/2014/main" id="{B63D234E-CAF7-64FB-A4EB-A414F8F8259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6" name="TextBox 2" hidden="1">
          <a:extLst>
            <a:ext uri="{FF2B5EF4-FFF2-40B4-BE49-F238E27FC236}">
              <a16:creationId xmlns:a16="http://schemas.microsoft.com/office/drawing/2014/main" id="{8B2486E8-7DD4-8A59-5FC5-C50469B593A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7" name="TextBox 2" hidden="1">
          <a:extLst>
            <a:ext uri="{FF2B5EF4-FFF2-40B4-BE49-F238E27FC236}">
              <a16:creationId xmlns:a16="http://schemas.microsoft.com/office/drawing/2014/main" id="{05D60E53-1E9E-18CC-F478-55E87DAB935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8" name="TextBox 2" hidden="1">
          <a:extLst>
            <a:ext uri="{FF2B5EF4-FFF2-40B4-BE49-F238E27FC236}">
              <a16:creationId xmlns:a16="http://schemas.microsoft.com/office/drawing/2014/main" id="{E781E58A-12FE-1339-F902-BA566FE43C2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69" name="TextBox 2" hidden="1">
          <a:extLst>
            <a:ext uri="{FF2B5EF4-FFF2-40B4-BE49-F238E27FC236}">
              <a16:creationId xmlns:a16="http://schemas.microsoft.com/office/drawing/2014/main" id="{48BEDDE2-F640-8574-38DE-0DD89BF4ECB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0" name="TextBox 2" hidden="1">
          <a:extLst>
            <a:ext uri="{FF2B5EF4-FFF2-40B4-BE49-F238E27FC236}">
              <a16:creationId xmlns:a16="http://schemas.microsoft.com/office/drawing/2014/main" id="{1B45CF02-5DE7-4924-7E41-2472AB3DE76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1" name="TextBox 2" hidden="1">
          <a:extLst>
            <a:ext uri="{FF2B5EF4-FFF2-40B4-BE49-F238E27FC236}">
              <a16:creationId xmlns:a16="http://schemas.microsoft.com/office/drawing/2014/main" id="{97402134-7166-4F36-EC85-1E991B75D5A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2" name="TextBox 2" hidden="1">
          <a:extLst>
            <a:ext uri="{FF2B5EF4-FFF2-40B4-BE49-F238E27FC236}">
              <a16:creationId xmlns:a16="http://schemas.microsoft.com/office/drawing/2014/main" id="{01310EC3-D024-8F1C-A940-6E806ECE9F2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3" name="TextBox 2" hidden="1">
          <a:extLst>
            <a:ext uri="{FF2B5EF4-FFF2-40B4-BE49-F238E27FC236}">
              <a16:creationId xmlns:a16="http://schemas.microsoft.com/office/drawing/2014/main" id="{BC21DEA2-6F44-96DF-69E9-ACA3A51C190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4" name="TextBox 2" hidden="1">
          <a:extLst>
            <a:ext uri="{FF2B5EF4-FFF2-40B4-BE49-F238E27FC236}">
              <a16:creationId xmlns:a16="http://schemas.microsoft.com/office/drawing/2014/main" id="{1F68DBE1-BF72-225F-F55C-E173CC80ADC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5" name="TextBox 2" hidden="1">
          <a:extLst>
            <a:ext uri="{FF2B5EF4-FFF2-40B4-BE49-F238E27FC236}">
              <a16:creationId xmlns:a16="http://schemas.microsoft.com/office/drawing/2014/main" id="{F13CB094-AAA0-3671-2721-40F5E887E53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6" name="TextBox 2" hidden="1">
          <a:extLst>
            <a:ext uri="{FF2B5EF4-FFF2-40B4-BE49-F238E27FC236}">
              <a16:creationId xmlns:a16="http://schemas.microsoft.com/office/drawing/2014/main" id="{5208FBF3-9372-19DF-AC1A-4CC42944723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7" name="TextBox 2" hidden="1">
          <a:extLst>
            <a:ext uri="{FF2B5EF4-FFF2-40B4-BE49-F238E27FC236}">
              <a16:creationId xmlns:a16="http://schemas.microsoft.com/office/drawing/2014/main" id="{D1D0263A-09BF-3D01-525A-6E8F71393BC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8" name="TextBox 2" hidden="1">
          <a:extLst>
            <a:ext uri="{FF2B5EF4-FFF2-40B4-BE49-F238E27FC236}">
              <a16:creationId xmlns:a16="http://schemas.microsoft.com/office/drawing/2014/main" id="{B92E685F-9EAA-2AC5-89E8-6142A7D64E7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79" name="TextBox 2" hidden="1">
          <a:extLst>
            <a:ext uri="{FF2B5EF4-FFF2-40B4-BE49-F238E27FC236}">
              <a16:creationId xmlns:a16="http://schemas.microsoft.com/office/drawing/2014/main" id="{A7ABDC2D-3932-3C82-567D-5E42317BD6C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0" name="TextBox 2" hidden="1">
          <a:extLst>
            <a:ext uri="{FF2B5EF4-FFF2-40B4-BE49-F238E27FC236}">
              <a16:creationId xmlns:a16="http://schemas.microsoft.com/office/drawing/2014/main" id="{E6063E41-6819-C634-573A-A3C787C4C0E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1" name="TextBox 2" hidden="1">
          <a:extLst>
            <a:ext uri="{FF2B5EF4-FFF2-40B4-BE49-F238E27FC236}">
              <a16:creationId xmlns:a16="http://schemas.microsoft.com/office/drawing/2014/main" id="{E4640453-C693-12D5-6E07-5D58F7C7FAC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2" name="TextBox 2" hidden="1">
          <a:extLst>
            <a:ext uri="{FF2B5EF4-FFF2-40B4-BE49-F238E27FC236}">
              <a16:creationId xmlns:a16="http://schemas.microsoft.com/office/drawing/2014/main" id="{AAEB8596-BE9F-5AFB-5911-68F5EE52B3D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3" name="TextBox 2" hidden="1">
          <a:extLst>
            <a:ext uri="{FF2B5EF4-FFF2-40B4-BE49-F238E27FC236}">
              <a16:creationId xmlns:a16="http://schemas.microsoft.com/office/drawing/2014/main" id="{EC78B703-124F-C794-3804-FFC129F8967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4" name="TextBox 2" hidden="1">
          <a:extLst>
            <a:ext uri="{FF2B5EF4-FFF2-40B4-BE49-F238E27FC236}">
              <a16:creationId xmlns:a16="http://schemas.microsoft.com/office/drawing/2014/main" id="{D1CAD6D5-E397-067D-AB07-75066FDFA3B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5" name="TextBox 2" hidden="1">
          <a:extLst>
            <a:ext uri="{FF2B5EF4-FFF2-40B4-BE49-F238E27FC236}">
              <a16:creationId xmlns:a16="http://schemas.microsoft.com/office/drawing/2014/main" id="{B8F49C1B-F8BA-36D0-5859-04D3BD1D19E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6" name="TextBox 2" hidden="1">
          <a:extLst>
            <a:ext uri="{FF2B5EF4-FFF2-40B4-BE49-F238E27FC236}">
              <a16:creationId xmlns:a16="http://schemas.microsoft.com/office/drawing/2014/main" id="{7E5D435C-B9AB-4550-3846-47B200E9B8C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7" name="TextBox 2" hidden="1">
          <a:extLst>
            <a:ext uri="{FF2B5EF4-FFF2-40B4-BE49-F238E27FC236}">
              <a16:creationId xmlns:a16="http://schemas.microsoft.com/office/drawing/2014/main" id="{89FF2680-431C-D21E-E3D5-4B6FD7A35CE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8" name="TextBox 2" hidden="1">
          <a:extLst>
            <a:ext uri="{FF2B5EF4-FFF2-40B4-BE49-F238E27FC236}">
              <a16:creationId xmlns:a16="http://schemas.microsoft.com/office/drawing/2014/main" id="{5E4BBE5E-6550-F1B1-33E4-18C14CB43A9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89" name="TextBox 2" hidden="1">
          <a:extLst>
            <a:ext uri="{FF2B5EF4-FFF2-40B4-BE49-F238E27FC236}">
              <a16:creationId xmlns:a16="http://schemas.microsoft.com/office/drawing/2014/main" id="{28B338AC-8D26-3178-7411-0A99D65B323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0" name="TextBox 2" hidden="1">
          <a:extLst>
            <a:ext uri="{FF2B5EF4-FFF2-40B4-BE49-F238E27FC236}">
              <a16:creationId xmlns:a16="http://schemas.microsoft.com/office/drawing/2014/main" id="{CDF03D3B-8C48-DC3E-6098-3F5C5CDE93F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1" name="TextBox 2" hidden="1">
          <a:extLst>
            <a:ext uri="{FF2B5EF4-FFF2-40B4-BE49-F238E27FC236}">
              <a16:creationId xmlns:a16="http://schemas.microsoft.com/office/drawing/2014/main" id="{E40CEE48-621E-06A6-C019-AE9550A47D3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2" name="TextBox 2" hidden="1">
          <a:extLst>
            <a:ext uri="{FF2B5EF4-FFF2-40B4-BE49-F238E27FC236}">
              <a16:creationId xmlns:a16="http://schemas.microsoft.com/office/drawing/2014/main" id="{2A5DCF2E-D6ED-1B07-E0DF-FF913B1055C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3" name="TextBox 2" hidden="1">
          <a:extLst>
            <a:ext uri="{FF2B5EF4-FFF2-40B4-BE49-F238E27FC236}">
              <a16:creationId xmlns:a16="http://schemas.microsoft.com/office/drawing/2014/main" id="{BA335759-9EB4-B8AF-CDAD-00EE7A42441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4" name="TextBox 2" hidden="1">
          <a:extLst>
            <a:ext uri="{FF2B5EF4-FFF2-40B4-BE49-F238E27FC236}">
              <a16:creationId xmlns:a16="http://schemas.microsoft.com/office/drawing/2014/main" id="{F9500841-4EA0-D3DD-821E-161CCB187FE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5" name="TextBox 2" hidden="1">
          <a:extLst>
            <a:ext uri="{FF2B5EF4-FFF2-40B4-BE49-F238E27FC236}">
              <a16:creationId xmlns:a16="http://schemas.microsoft.com/office/drawing/2014/main" id="{A01FAED0-8EAD-C921-79C7-8BA61E81E90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6" name="TextBox 2" hidden="1">
          <a:extLst>
            <a:ext uri="{FF2B5EF4-FFF2-40B4-BE49-F238E27FC236}">
              <a16:creationId xmlns:a16="http://schemas.microsoft.com/office/drawing/2014/main" id="{DF0D0864-A136-FA85-2A2D-3B15BFAA726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7" name="TextBox 2" hidden="1">
          <a:extLst>
            <a:ext uri="{FF2B5EF4-FFF2-40B4-BE49-F238E27FC236}">
              <a16:creationId xmlns:a16="http://schemas.microsoft.com/office/drawing/2014/main" id="{BB9D745B-3EAB-31D0-40B7-6B65039E1E3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8" name="TextBox 2" hidden="1">
          <a:extLst>
            <a:ext uri="{FF2B5EF4-FFF2-40B4-BE49-F238E27FC236}">
              <a16:creationId xmlns:a16="http://schemas.microsoft.com/office/drawing/2014/main" id="{C159FAB4-9E7D-23C0-4E89-BD50B9C27D6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699" name="TextBox 2" hidden="1">
          <a:extLst>
            <a:ext uri="{FF2B5EF4-FFF2-40B4-BE49-F238E27FC236}">
              <a16:creationId xmlns:a16="http://schemas.microsoft.com/office/drawing/2014/main" id="{934A6601-4C2C-CC86-912B-C98DD0BE091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0" name="TextBox 2" hidden="1">
          <a:extLst>
            <a:ext uri="{FF2B5EF4-FFF2-40B4-BE49-F238E27FC236}">
              <a16:creationId xmlns:a16="http://schemas.microsoft.com/office/drawing/2014/main" id="{C2749491-2508-4DEA-19DA-4980751EDC0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1" name="TextBox 2" hidden="1">
          <a:extLst>
            <a:ext uri="{FF2B5EF4-FFF2-40B4-BE49-F238E27FC236}">
              <a16:creationId xmlns:a16="http://schemas.microsoft.com/office/drawing/2014/main" id="{2770DC14-8603-7FCC-D833-768D0B196F8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2" name="TextBox 2" hidden="1">
          <a:extLst>
            <a:ext uri="{FF2B5EF4-FFF2-40B4-BE49-F238E27FC236}">
              <a16:creationId xmlns:a16="http://schemas.microsoft.com/office/drawing/2014/main" id="{4160AF04-3C1C-7EBF-013A-7CE64BB4EDF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3" name="TextBox 2" hidden="1">
          <a:extLst>
            <a:ext uri="{FF2B5EF4-FFF2-40B4-BE49-F238E27FC236}">
              <a16:creationId xmlns:a16="http://schemas.microsoft.com/office/drawing/2014/main" id="{83CF1A22-0A60-161C-8248-D2E1ACC6755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4" name="TextBox 2" hidden="1">
          <a:extLst>
            <a:ext uri="{FF2B5EF4-FFF2-40B4-BE49-F238E27FC236}">
              <a16:creationId xmlns:a16="http://schemas.microsoft.com/office/drawing/2014/main" id="{42F9C937-8875-FF1A-9339-A66AA2FE525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5" name="TextBox 2" hidden="1">
          <a:extLst>
            <a:ext uri="{FF2B5EF4-FFF2-40B4-BE49-F238E27FC236}">
              <a16:creationId xmlns:a16="http://schemas.microsoft.com/office/drawing/2014/main" id="{26819405-7AC5-9763-6E7C-94A98F1F042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6" name="TextBox 2" hidden="1">
          <a:extLst>
            <a:ext uri="{FF2B5EF4-FFF2-40B4-BE49-F238E27FC236}">
              <a16:creationId xmlns:a16="http://schemas.microsoft.com/office/drawing/2014/main" id="{E5B27F0A-995B-7D3D-96E7-6A8694E47E5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7" name="TextBox 2" hidden="1">
          <a:extLst>
            <a:ext uri="{FF2B5EF4-FFF2-40B4-BE49-F238E27FC236}">
              <a16:creationId xmlns:a16="http://schemas.microsoft.com/office/drawing/2014/main" id="{A67AFD0B-0CE9-919E-D21B-367BEC1F1CE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8" name="TextBox 2" hidden="1">
          <a:extLst>
            <a:ext uri="{FF2B5EF4-FFF2-40B4-BE49-F238E27FC236}">
              <a16:creationId xmlns:a16="http://schemas.microsoft.com/office/drawing/2014/main" id="{7CEAF988-A85E-28B8-562E-917AA1BA01F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09" name="TextBox 2" hidden="1">
          <a:extLst>
            <a:ext uri="{FF2B5EF4-FFF2-40B4-BE49-F238E27FC236}">
              <a16:creationId xmlns:a16="http://schemas.microsoft.com/office/drawing/2014/main" id="{239BBA5B-88C0-D543-30C2-C31CAA09989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0" name="TextBox 2" hidden="1">
          <a:extLst>
            <a:ext uri="{FF2B5EF4-FFF2-40B4-BE49-F238E27FC236}">
              <a16:creationId xmlns:a16="http://schemas.microsoft.com/office/drawing/2014/main" id="{1328CF4E-804A-3473-C92A-172987EC391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1" name="TextBox 2" hidden="1">
          <a:extLst>
            <a:ext uri="{FF2B5EF4-FFF2-40B4-BE49-F238E27FC236}">
              <a16:creationId xmlns:a16="http://schemas.microsoft.com/office/drawing/2014/main" id="{979B1CA1-A75A-E123-5F71-55807F421AB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2" name="TextBox 2" hidden="1">
          <a:extLst>
            <a:ext uri="{FF2B5EF4-FFF2-40B4-BE49-F238E27FC236}">
              <a16:creationId xmlns:a16="http://schemas.microsoft.com/office/drawing/2014/main" id="{CD33AC1D-7CFE-FB01-D550-A2E5FB0A81A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3" name="TextBox 2" hidden="1">
          <a:extLst>
            <a:ext uri="{FF2B5EF4-FFF2-40B4-BE49-F238E27FC236}">
              <a16:creationId xmlns:a16="http://schemas.microsoft.com/office/drawing/2014/main" id="{3860CF6E-418D-2621-955F-07E4AAD6270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4" name="TextBox 2" hidden="1">
          <a:extLst>
            <a:ext uri="{FF2B5EF4-FFF2-40B4-BE49-F238E27FC236}">
              <a16:creationId xmlns:a16="http://schemas.microsoft.com/office/drawing/2014/main" id="{D1CD2B50-FEC8-CD1F-7181-3D8AE2198A2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5" name="TextBox 2" hidden="1">
          <a:extLst>
            <a:ext uri="{FF2B5EF4-FFF2-40B4-BE49-F238E27FC236}">
              <a16:creationId xmlns:a16="http://schemas.microsoft.com/office/drawing/2014/main" id="{0432D15F-77DD-5C07-55F6-5D0751C69AD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6" name="TextBox 2" hidden="1">
          <a:extLst>
            <a:ext uri="{FF2B5EF4-FFF2-40B4-BE49-F238E27FC236}">
              <a16:creationId xmlns:a16="http://schemas.microsoft.com/office/drawing/2014/main" id="{16F2F563-98DB-F502-CBE5-44D9BA3B530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7" name="TextBox 2" hidden="1">
          <a:extLst>
            <a:ext uri="{FF2B5EF4-FFF2-40B4-BE49-F238E27FC236}">
              <a16:creationId xmlns:a16="http://schemas.microsoft.com/office/drawing/2014/main" id="{F91C9F07-8692-9A79-3DF7-BA01307A392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8" name="TextBox 2" hidden="1">
          <a:extLst>
            <a:ext uri="{FF2B5EF4-FFF2-40B4-BE49-F238E27FC236}">
              <a16:creationId xmlns:a16="http://schemas.microsoft.com/office/drawing/2014/main" id="{17755871-FE85-0447-6FE7-29D890AD8FD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19" name="TextBox 2" hidden="1">
          <a:extLst>
            <a:ext uri="{FF2B5EF4-FFF2-40B4-BE49-F238E27FC236}">
              <a16:creationId xmlns:a16="http://schemas.microsoft.com/office/drawing/2014/main" id="{7FAB34F5-FD0C-9D56-38F5-4303AAB6322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0" name="TextBox 2" hidden="1">
          <a:extLst>
            <a:ext uri="{FF2B5EF4-FFF2-40B4-BE49-F238E27FC236}">
              <a16:creationId xmlns:a16="http://schemas.microsoft.com/office/drawing/2014/main" id="{228705BF-A627-E925-8E97-9B3FC746147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1" name="TextBox 2" hidden="1">
          <a:extLst>
            <a:ext uri="{FF2B5EF4-FFF2-40B4-BE49-F238E27FC236}">
              <a16:creationId xmlns:a16="http://schemas.microsoft.com/office/drawing/2014/main" id="{1A1F8314-EBE4-090F-A75C-D136726AA00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2" name="TextBox 2" hidden="1">
          <a:extLst>
            <a:ext uri="{FF2B5EF4-FFF2-40B4-BE49-F238E27FC236}">
              <a16:creationId xmlns:a16="http://schemas.microsoft.com/office/drawing/2014/main" id="{082DF656-40C3-139A-498D-B08ED783897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3" name="TextBox 2" hidden="1">
          <a:extLst>
            <a:ext uri="{FF2B5EF4-FFF2-40B4-BE49-F238E27FC236}">
              <a16:creationId xmlns:a16="http://schemas.microsoft.com/office/drawing/2014/main" id="{EAB4076D-66AA-0FBA-B549-35D4850FB15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4" name="TextBox 2" hidden="1">
          <a:extLst>
            <a:ext uri="{FF2B5EF4-FFF2-40B4-BE49-F238E27FC236}">
              <a16:creationId xmlns:a16="http://schemas.microsoft.com/office/drawing/2014/main" id="{FA72F396-DF34-B7A0-833B-ED114D6FA3B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5" name="TextBox 2" hidden="1">
          <a:extLst>
            <a:ext uri="{FF2B5EF4-FFF2-40B4-BE49-F238E27FC236}">
              <a16:creationId xmlns:a16="http://schemas.microsoft.com/office/drawing/2014/main" id="{4E0A5853-B3D8-C537-B31B-DB9A7FBD345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6" name="TextBox 2" hidden="1">
          <a:extLst>
            <a:ext uri="{FF2B5EF4-FFF2-40B4-BE49-F238E27FC236}">
              <a16:creationId xmlns:a16="http://schemas.microsoft.com/office/drawing/2014/main" id="{CF33FC94-EA7B-36AB-D733-85250853A04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7" name="TextBox 2" hidden="1">
          <a:extLst>
            <a:ext uri="{FF2B5EF4-FFF2-40B4-BE49-F238E27FC236}">
              <a16:creationId xmlns:a16="http://schemas.microsoft.com/office/drawing/2014/main" id="{8F0067AF-7225-749E-074C-72809EE1C5B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8" name="TextBox 2" hidden="1">
          <a:extLst>
            <a:ext uri="{FF2B5EF4-FFF2-40B4-BE49-F238E27FC236}">
              <a16:creationId xmlns:a16="http://schemas.microsoft.com/office/drawing/2014/main" id="{891187BB-4A3F-9B42-50C9-C3C3238EAAD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29" name="TextBox 2" hidden="1">
          <a:extLst>
            <a:ext uri="{FF2B5EF4-FFF2-40B4-BE49-F238E27FC236}">
              <a16:creationId xmlns:a16="http://schemas.microsoft.com/office/drawing/2014/main" id="{6BA443F7-72A9-85E7-E89A-48EC7F9C102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0" name="TextBox 2" hidden="1">
          <a:extLst>
            <a:ext uri="{FF2B5EF4-FFF2-40B4-BE49-F238E27FC236}">
              <a16:creationId xmlns:a16="http://schemas.microsoft.com/office/drawing/2014/main" id="{131373B1-1107-4227-C7C4-65951F1560D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1" name="TextBox 2" hidden="1">
          <a:extLst>
            <a:ext uri="{FF2B5EF4-FFF2-40B4-BE49-F238E27FC236}">
              <a16:creationId xmlns:a16="http://schemas.microsoft.com/office/drawing/2014/main" id="{5C2DF84A-5175-ADF4-CA52-D9CBF17B47A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2" name="TextBox 2" hidden="1">
          <a:extLst>
            <a:ext uri="{FF2B5EF4-FFF2-40B4-BE49-F238E27FC236}">
              <a16:creationId xmlns:a16="http://schemas.microsoft.com/office/drawing/2014/main" id="{018F679A-1085-8D09-B6C5-F96A87116B9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3" name="TextBox 2" hidden="1">
          <a:extLst>
            <a:ext uri="{FF2B5EF4-FFF2-40B4-BE49-F238E27FC236}">
              <a16:creationId xmlns:a16="http://schemas.microsoft.com/office/drawing/2014/main" id="{D8307D31-F93F-44A7-7CF8-28CF94EF226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4" name="TextBox 2" hidden="1">
          <a:extLst>
            <a:ext uri="{FF2B5EF4-FFF2-40B4-BE49-F238E27FC236}">
              <a16:creationId xmlns:a16="http://schemas.microsoft.com/office/drawing/2014/main" id="{A7543AAD-2843-C130-0EC8-9BE634BAFBE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5" name="TextBox 2" hidden="1">
          <a:extLst>
            <a:ext uri="{FF2B5EF4-FFF2-40B4-BE49-F238E27FC236}">
              <a16:creationId xmlns:a16="http://schemas.microsoft.com/office/drawing/2014/main" id="{DCE1E171-7682-EC05-2461-08FF5331A66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6" name="TextBox 2" hidden="1">
          <a:extLst>
            <a:ext uri="{FF2B5EF4-FFF2-40B4-BE49-F238E27FC236}">
              <a16:creationId xmlns:a16="http://schemas.microsoft.com/office/drawing/2014/main" id="{39C3C6F3-1FE0-50FD-2A48-621BD83F043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7" name="TextBox 2" hidden="1">
          <a:extLst>
            <a:ext uri="{FF2B5EF4-FFF2-40B4-BE49-F238E27FC236}">
              <a16:creationId xmlns:a16="http://schemas.microsoft.com/office/drawing/2014/main" id="{112AB672-DE03-65D3-2691-70FCDC4CFE0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8" name="TextBox 2" hidden="1">
          <a:extLst>
            <a:ext uri="{FF2B5EF4-FFF2-40B4-BE49-F238E27FC236}">
              <a16:creationId xmlns:a16="http://schemas.microsoft.com/office/drawing/2014/main" id="{CEF9449B-9A4E-DC4C-02AE-D0993576CC3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39" name="TextBox 2" hidden="1">
          <a:extLst>
            <a:ext uri="{FF2B5EF4-FFF2-40B4-BE49-F238E27FC236}">
              <a16:creationId xmlns:a16="http://schemas.microsoft.com/office/drawing/2014/main" id="{BB666BF9-B5EB-F69D-2319-EAA394A6C3B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0" name="TextBox 2" hidden="1">
          <a:extLst>
            <a:ext uri="{FF2B5EF4-FFF2-40B4-BE49-F238E27FC236}">
              <a16:creationId xmlns:a16="http://schemas.microsoft.com/office/drawing/2014/main" id="{FCAE205F-5E7A-AEEC-4376-163235ACB8D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1" name="TextBox 2" hidden="1">
          <a:extLst>
            <a:ext uri="{FF2B5EF4-FFF2-40B4-BE49-F238E27FC236}">
              <a16:creationId xmlns:a16="http://schemas.microsoft.com/office/drawing/2014/main" id="{90C848F7-AD32-9942-BA46-153E50B366C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2" name="TextBox 2" hidden="1">
          <a:extLst>
            <a:ext uri="{FF2B5EF4-FFF2-40B4-BE49-F238E27FC236}">
              <a16:creationId xmlns:a16="http://schemas.microsoft.com/office/drawing/2014/main" id="{D4F7F4E4-4582-4483-0F1E-4059CD8FFEE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3" name="TextBox 2" hidden="1">
          <a:extLst>
            <a:ext uri="{FF2B5EF4-FFF2-40B4-BE49-F238E27FC236}">
              <a16:creationId xmlns:a16="http://schemas.microsoft.com/office/drawing/2014/main" id="{ABB1A32C-297A-F4CD-EF5A-49C42C58A1C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4" name="TextBox 2" hidden="1">
          <a:extLst>
            <a:ext uri="{FF2B5EF4-FFF2-40B4-BE49-F238E27FC236}">
              <a16:creationId xmlns:a16="http://schemas.microsoft.com/office/drawing/2014/main" id="{33028613-C3FB-9DA6-0F23-5152BE781C3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5" name="TextBox 2" hidden="1">
          <a:extLst>
            <a:ext uri="{FF2B5EF4-FFF2-40B4-BE49-F238E27FC236}">
              <a16:creationId xmlns:a16="http://schemas.microsoft.com/office/drawing/2014/main" id="{BF5FBD39-0C7B-F5FE-E936-7AE5B039EB0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6" name="TextBox 2" hidden="1">
          <a:extLst>
            <a:ext uri="{FF2B5EF4-FFF2-40B4-BE49-F238E27FC236}">
              <a16:creationId xmlns:a16="http://schemas.microsoft.com/office/drawing/2014/main" id="{9A7C862E-F2BD-F9AE-29EE-2323E2CC129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7" name="TextBox 2" hidden="1">
          <a:extLst>
            <a:ext uri="{FF2B5EF4-FFF2-40B4-BE49-F238E27FC236}">
              <a16:creationId xmlns:a16="http://schemas.microsoft.com/office/drawing/2014/main" id="{0F17B5B4-3AA1-7CC6-1ACF-9CE4EEB80A8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8" name="TextBox 2" hidden="1">
          <a:extLst>
            <a:ext uri="{FF2B5EF4-FFF2-40B4-BE49-F238E27FC236}">
              <a16:creationId xmlns:a16="http://schemas.microsoft.com/office/drawing/2014/main" id="{D12C4DA8-007B-D2F6-26BE-8F686B67A3D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49" name="TextBox 2" hidden="1">
          <a:extLst>
            <a:ext uri="{FF2B5EF4-FFF2-40B4-BE49-F238E27FC236}">
              <a16:creationId xmlns:a16="http://schemas.microsoft.com/office/drawing/2014/main" id="{431C6723-E95D-9DFC-3503-6CFE87AD99F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0" name="TextBox 2" hidden="1">
          <a:extLst>
            <a:ext uri="{FF2B5EF4-FFF2-40B4-BE49-F238E27FC236}">
              <a16:creationId xmlns:a16="http://schemas.microsoft.com/office/drawing/2014/main" id="{C78625C2-0A99-2D7D-A388-7B39E571998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1" name="TextBox 2" hidden="1">
          <a:extLst>
            <a:ext uri="{FF2B5EF4-FFF2-40B4-BE49-F238E27FC236}">
              <a16:creationId xmlns:a16="http://schemas.microsoft.com/office/drawing/2014/main" id="{D275A97A-E2AF-914A-5541-055484F443B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2" name="TextBox 2" hidden="1">
          <a:extLst>
            <a:ext uri="{FF2B5EF4-FFF2-40B4-BE49-F238E27FC236}">
              <a16:creationId xmlns:a16="http://schemas.microsoft.com/office/drawing/2014/main" id="{C9CA66CD-61A4-A9B9-F503-BDABB5CFC47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3" name="TextBox 2" hidden="1">
          <a:extLst>
            <a:ext uri="{FF2B5EF4-FFF2-40B4-BE49-F238E27FC236}">
              <a16:creationId xmlns:a16="http://schemas.microsoft.com/office/drawing/2014/main" id="{152B79D1-EF82-AC11-0E69-F2B8AFE1A65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4" name="TextBox 2" hidden="1">
          <a:extLst>
            <a:ext uri="{FF2B5EF4-FFF2-40B4-BE49-F238E27FC236}">
              <a16:creationId xmlns:a16="http://schemas.microsoft.com/office/drawing/2014/main" id="{57BC7829-CED4-A9F1-CA55-5E5C536A072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5" name="TextBox 2" hidden="1">
          <a:extLst>
            <a:ext uri="{FF2B5EF4-FFF2-40B4-BE49-F238E27FC236}">
              <a16:creationId xmlns:a16="http://schemas.microsoft.com/office/drawing/2014/main" id="{E18222C7-5E66-99D2-2F29-0B8C326A56C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6" name="TextBox 2" hidden="1">
          <a:extLst>
            <a:ext uri="{FF2B5EF4-FFF2-40B4-BE49-F238E27FC236}">
              <a16:creationId xmlns:a16="http://schemas.microsoft.com/office/drawing/2014/main" id="{4C9BE47B-222E-C7AC-3D29-7FA61EF74BF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7" name="TextBox 2" hidden="1">
          <a:extLst>
            <a:ext uri="{FF2B5EF4-FFF2-40B4-BE49-F238E27FC236}">
              <a16:creationId xmlns:a16="http://schemas.microsoft.com/office/drawing/2014/main" id="{B89FF7F2-9FA9-4CAB-753A-C2A06CCB14C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8" name="TextBox 2" hidden="1">
          <a:extLst>
            <a:ext uri="{FF2B5EF4-FFF2-40B4-BE49-F238E27FC236}">
              <a16:creationId xmlns:a16="http://schemas.microsoft.com/office/drawing/2014/main" id="{3F756C9D-ACE2-20F4-D336-31C020A6496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59" name="TextBox 2" hidden="1">
          <a:extLst>
            <a:ext uri="{FF2B5EF4-FFF2-40B4-BE49-F238E27FC236}">
              <a16:creationId xmlns:a16="http://schemas.microsoft.com/office/drawing/2014/main" id="{A2A5D686-8CB3-63F9-5AC4-4F67CE69205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0" name="TextBox 2" hidden="1">
          <a:extLst>
            <a:ext uri="{FF2B5EF4-FFF2-40B4-BE49-F238E27FC236}">
              <a16:creationId xmlns:a16="http://schemas.microsoft.com/office/drawing/2014/main" id="{7DF6EB1C-5324-2DED-66A3-0EC1DBC1736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1" name="TextBox 2" hidden="1">
          <a:extLst>
            <a:ext uri="{FF2B5EF4-FFF2-40B4-BE49-F238E27FC236}">
              <a16:creationId xmlns:a16="http://schemas.microsoft.com/office/drawing/2014/main" id="{05681370-69EA-35CA-9587-3A9567A5E3E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2" name="TextBox 2" hidden="1">
          <a:extLst>
            <a:ext uri="{FF2B5EF4-FFF2-40B4-BE49-F238E27FC236}">
              <a16:creationId xmlns:a16="http://schemas.microsoft.com/office/drawing/2014/main" id="{0A1FBABA-C264-BE9A-61C6-CD0C0034FF1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3" name="TextBox 2" hidden="1">
          <a:extLst>
            <a:ext uri="{FF2B5EF4-FFF2-40B4-BE49-F238E27FC236}">
              <a16:creationId xmlns:a16="http://schemas.microsoft.com/office/drawing/2014/main" id="{D1616269-EA36-F944-D998-CC1EC0D5C60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4" name="TextBox 2" hidden="1">
          <a:extLst>
            <a:ext uri="{FF2B5EF4-FFF2-40B4-BE49-F238E27FC236}">
              <a16:creationId xmlns:a16="http://schemas.microsoft.com/office/drawing/2014/main" id="{D2BE7A2A-994F-AE8B-BD90-49484E70140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5" name="TextBox 2" hidden="1">
          <a:extLst>
            <a:ext uri="{FF2B5EF4-FFF2-40B4-BE49-F238E27FC236}">
              <a16:creationId xmlns:a16="http://schemas.microsoft.com/office/drawing/2014/main" id="{7BD7C72B-75EE-1A18-C61E-1EE6ACCC728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6" name="TextBox 2" hidden="1">
          <a:extLst>
            <a:ext uri="{FF2B5EF4-FFF2-40B4-BE49-F238E27FC236}">
              <a16:creationId xmlns:a16="http://schemas.microsoft.com/office/drawing/2014/main" id="{E40F68E2-BB51-3B7A-622B-00D6A0B7707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7" name="TextBox 2" hidden="1">
          <a:extLst>
            <a:ext uri="{FF2B5EF4-FFF2-40B4-BE49-F238E27FC236}">
              <a16:creationId xmlns:a16="http://schemas.microsoft.com/office/drawing/2014/main" id="{48C7C0F4-DF35-FD9E-9D27-02137144F27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8" name="TextBox 2" hidden="1">
          <a:extLst>
            <a:ext uri="{FF2B5EF4-FFF2-40B4-BE49-F238E27FC236}">
              <a16:creationId xmlns:a16="http://schemas.microsoft.com/office/drawing/2014/main" id="{29B0E46F-2C3A-E546-5B6D-57B478EA1D2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69" name="TextBox 2" hidden="1">
          <a:extLst>
            <a:ext uri="{FF2B5EF4-FFF2-40B4-BE49-F238E27FC236}">
              <a16:creationId xmlns:a16="http://schemas.microsoft.com/office/drawing/2014/main" id="{571C13F0-0F99-C27D-C079-00CEDD421EE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0" name="TextBox 2" hidden="1">
          <a:extLst>
            <a:ext uri="{FF2B5EF4-FFF2-40B4-BE49-F238E27FC236}">
              <a16:creationId xmlns:a16="http://schemas.microsoft.com/office/drawing/2014/main" id="{E05FF4CF-87DB-6ACF-985B-0FF3E007159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1" name="TextBox 2" hidden="1">
          <a:extLst>
            <a:ext uri="{FF2B5EF4-FFF2-40B4-BE49-F238E27FC236}">
              <a16:creationId xmlns:a16="http://schemas.microsoft.com/office/drawing/2014/main" id="{59C4727F-1AA1-A3EF-899B-2E9942AF456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2" name="TextBox 2" hidden="1">
          <a:extLst>
            <a:ext uri="{FF2B5EF4-FFF2-40B4-BE49-F238E27FC236}">
              <a16:creationId xmlns:a16="http://schemas.microsoft.com/office/drawing/2014/main" id="{D986598C-4B7A-518D-C500-C4881103282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3" name="TextBox 2" hidden="1">
          <a:extLst>
            <a:ext uri="{FF2B5EF4-FFF2-40B4-BE49-F238E27FC236}">
              <a16:creationId xmlns:a16="http://schemas.microsoft.com/office/drawing/2014/main" id="{02F22CFA-6564-C2C1-BF7C-2AA2AAFCE7B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4" name="TextBox 2" hidden="1">
          <a:extLst>
            <a:ext uri="{FF2B5EF4-FFF2-40B4-BE49-F238E27FC236}">
              <a16:creationId xmlns:a16="http://schemas.microsoft.com/office/drawing/2014/main" id="{4F12FC50-50F4-5BE8-39C0-F19921818D0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5" name="TextBox 2" hidden="1">
          <a:extLst>
            <a:ext uri="{FF2B5EF4-FFF2-40B4-BE49-F238E27FC236}">
              <a16:creationId xmlns:a16="http://schemas.microsoft.com/office/drawing/2014/main" id="{43954A43-0BC0-CE09-0FD5-51E90DAA004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6" name="TextBox 2" hidden="1">
          <a:extLst>
            <a:ext uri="{FF2B5EF4-FFF2-40B4-BE49-F238E27FC236}">
              <a16:creationId xmlns:a16="http://schemas.microsoft.com/office/drawing/2014/main" id="{E16FCF79-67E9-AC58-3A96-12D0C575103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7" name="TextBox 2" hidden="1">
          <a:extLst>
            <a:ext uri="{FF2B5EF4-FFF2-40B4-BE49-F238E27FC236}">
              <a16:creationId xmlns:a16="http://schemas.microsoft.com/office/drawing/2014/main" id="{876C1B94-0114-CC1B-8E35-7E94576D497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8" name="TextBox 2" hidden="1">
          <a:extLst>
            <a:ext uri="{FF2B5EF4-FFF2-40B4-BE49-F238E27FC236}">
              <a16:creationId xmlns:a16="http://schemas.microsoft.com/office/drawing/2014/main" id="{7C159D4D-814B-CE35-6A5A-AE66E04FEEA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79" name="TextBox 2" hidden="1">
          <a:extLst>
            <a:ext uri="{FF2B5EF4-FFF2-40B4-BE49-F238E27FC236}">
              <a16:creationId xmlns:a16="http://schemas.microsoft.com/office/drawing/2014/main" id="{B27306B2-A16A-7971-6539-6F9EF89C166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0" name="TextBox 2" hidden="1">
          <a:extLst>
            <a:ext uri="{FF2B5EF4-FFF2-40B4-BE49-F238E27FC236}">
              <a16:creationId xmlns:a16="http://schemas.microsoft.com/office/drawing/2014/main" id="{DE0283B7-425A-E476-AC0C-F01A9A95ADA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1" name="TextBox 2" hidden="1">
          <a:extLst>
            <a:ext uri="{FF2B5EF4-FFF2-40B4-BE49-F238E27FC236}">
              <a16:creationId xmlns:a16="http://schemas.microsoft.com/office/drawing/2014/main" id="{EDC6130B-2A7C-5518-A12E-D22EBF79D60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2" name="TextBox 2" hidden="1">
          <a:extLst>
            <a:ext uri="{FF2B5EF4-FFF2-40B4-BE49-F238E27FC236}">
              <a16:creationId xmlns:a16="http://schemas.microsoft.com/office/drawing/2014/main" id="{1281591F-DA28-BB1D-632E-25A93DE59A9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3" name="TextBox 2" hidden="1">
          <a:extLst>
            <a:ext uri="{FF2B5EF4-FFF2-40B4-BE49-F238E27FC236}">
              <a16:creationId xmlns:a16="http://schemas.microsoft.com/office/drawing/2014/main" id="{09EF371C-8C6A-F26D-D26F-045D32C240E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4" name="TextBox 2" hidden="1">
          <a:extLst>
            <a:ext uri="{FF2B5EF4-FFF2-40B4-BE49-F238E27FC236}">
              <a16:creationId xmlns:a16="http://schemas.microsoft.com/office/drawing/2014/main" id="{57AA6165-62BD-2BD3-FBA5-711EDB8FDAA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5" name="TextBox 2" hidden="1">
          <a:extLst>
            <a:ext uri="{FF2B5EF4-FFF2-40B4-BE49-F238E27FC236}">
              <a16:creationId xmlns:a16="http://schemas.microsoft.com/office/drawing/2014/main" id="{9D5123C6-240F-96B9-6329-D5A6D14FC56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6" name="TextBox 2" hidden="1">
          <a:extLst>
            <a:ext uri="{FF2B5EF4-FFF2-40B4-BE49-F238E27FC236}">
              <a16:creationId xmlns:a16="http://schemas.microsoft.com/office/drawing/2014/main" id="{997157F3-69F5-27E8-2937-FC70C399EC9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7" name="TextBox 2" hidden="1">
          <a:extLst>
            <a:ext uri="{FF2B5EF4-FFF2-40B4-BE49-F238E27FC236}">
              <a16:creationId xmlns:a16="http://schemas.microsoft.com/office/drawing/2014/main" id="{C6DB35C7-FA2E-1620-6D10-41D478C63A3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8" name="TextBox 2" hidden="1">
          <a:extLst>
            <a:ext uri="{FF2B5EF4-FFF2-40B4-BE49-F238E27FC236}">
              <a16:creationId xmlns:a16="http://schemas.microsoft.com/office/drawing/2014/main" id="{82E336AD-66DC-52B6-EB5F-6AA586F09B0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89" name="TextBox 2" hidden="1">
          <a:extLst>
            <a:ext uri="{FF2B5EF4-FFF2-40B4-BE49-F238E27FC236}">
              <a16:creationId xmlns:a16="http://schemas.microsoft.com/office/drawing/2014/main" id="{92F4CEFD-DCB6-F81B-F186-8ED2DB1A009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0" name="TextBox 2" hidden="1">
          <a:extLst>
            <a:ext uri="{FF2B5EF4-FFF2-40B4-BE49-F238E27FC236}">
              <a16:creationId xmlns:a16="http://schemas.microsoft.com/office/drawing/2014/main" id="{306B0635-769C-3645-9FD9-F0258B1CB49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1" name="TextBox 2" hidden="1">
          <a:extLst>
            <a:ext uri="{FF2B5EF4-FFF2-40B4-BE49-F238E27FC236}">
              <a16:creationId xmlns:a16="http://schemas.microsoft.com/office/drawing/2014/main" id="{A8328622-6753-D049-7E7E-C7F54019650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2" name="TextBox 2" hidden="1">
          <a:extLst>
            <a:ext uri="{FF2B5EF4-FFF2-40B4-BE49-F238E27FC236}">
              <a16:creationId xmlns:a16="http://schemas.microsoft.com/office/drawing/2014/main" id="{7774499D-4E37-15E8-D12D-74F61E2EFC4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3" name="TextBox 2" hidden="1">
          <a:extLst>
            <a:ext uri="{FF2B5EF4-FFF2-40B4-BE49-F238E27FC236}">
              <a16:creationId xmlns:a16="http://schemas.microsoft.com/office/drawing/2014/main" id="{2BBDCC91-A78A-D4A3-B834-7D76CB3443C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4" name="TextBox 2" hidden="1">
          <a:extLst>
            <a:ext uri="{FF2B5EF4-FFF2-40B4-BE49-F238E27FC236}">
              <a16:creationId xmlns:a16="http://schemas.microsoft.com/office/drawing/2014/main" id="{036A7DB2-F90D-6E3E-BFDF-D36CF267B55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5" name="TextBox 2" hidden="1">
          <a:extLst>
            <a:ext uri="{FF2B5EF4-FFF2-40B4-BE49-F238E27FC236}">
              <a16:creationId xmlns:a16="http://schemas.microsoft.com/office/drawing/2014/main" id="{2CD5AF22-8BAA-D79A-6B3D-1EDCDA490FA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6" name="TextBox 2" hidden="1">
          <a:extLst>
            <a:ext uri="{FF2B5EF4-FFF2-40B4-BE49-F238E27FC236}">
              <a16:creationId xmlns:a16="http://schemas.microsoft.com/office/drawing/2014/main" id="{D7AE009F-2DB1-5FD3-167E-CF577B2920E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7" name="TextBox 2" hidden="1">
          <a:extLst>
            <a:ext uri="{FF2B5EF4-FFF2-40B4-BE49-F238E27FC236}">
              <a16:creationId xmlns:a16="http://schemas.microsoft.com/office/drawing/2014/main" id="{465CCC6B-F4F0-C77B-8BCB-338F439ABEE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8" name="TextBox 2" hidden="1">
          <a:extLst>
            <a:ext uri="{FF2B5EF4-FFF2-40B4-BE49-F238E27FC236}">
              <a16:creationId xmlns:a16="http://schemas.microsoft.com/office/drawing/2014/main" id="{49470C0F-B7D7-8257-AE6D-098271ED51A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799" name="TextBox 2" hidden="1">
          <a:extLst>
            <a:ext uri="{FF2B5EF4-FFF2-40B4-BE49-F238E27FC236}">
              <a16:creationId xmlns:a16="http://schemas.microsoft.com/office/drawing/2014/main" id="{3E5AC6AD-2685-56CA-9DA1-7759AF73981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0" name="TextBox 2" hidden="1">
          <a:extLst>
            <a:ext uri="{FF2B5EF4-FFF2-40B4-BE49-F238E27FC236}">
              <a16:creationId xmlns:a16="http://schemas.microsoft.com/office/drawing/2014/main" id="{EEF05867-4CDC-28D7-7D53-FF853D4D8F8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1" name="TextBox 2" hidden="1">
          <a:extLst>
            <a:ext uri="{FF2B5EF4-FFF2-40B4-BE49-F238E27FC236}">
              <a16:creationId xmlns:a16="http://schemas.microsoft.com/office/drawing/2014/main" id="{C7B7B343-9046-3300-FF8B-701017FB69B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2" name="TextBox 2" hidden="1">
          <a:extLst>
            <a:ext uri="{FF2B5EF4-FFF2-40B4-BE49-F238E27FC236}">
              <a16:creationId xmlns:a16="http://schemas.microsoft.com/office/drawing/2014/main" id="{E7E5C5D6-75A3-CC03-693C-AF7C306E615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3" name="TextBox 2" hidden="1">
          <a:extLst>
            <a:ext uri="{FF2B5EF4-FFF2-40B4-BE49-F238E27FC236}">
              <a16:creationId xmlns:a16="http://schemas.microsoft.com/office/drawing/2014/main" id="{A71E4204-F5D0-9A7A-1B9B-1934DF59DC8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4" name="TextBox 2" hidden="1">
          <a:extLst>
            <a:ext uri="{FF2B5EF4-FFF2-40B4-BE49-F238E27FC236}">
              <a16:creationId xmlns:a16="http://schemas.microsoft.com/office/drawing/2014/main" id="{53621C26-E051-54F4-BA48-FF50BB3E4A7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5" name="TextBox 2" hidden="1">
          <a:extLst>
            <a:ext uri="{FF2B5EF4-FFF2-40B4-BE49-F238E27FC236}">
              <a16:creationId xmlns:a16="http://schemas.microsoft.com/office/drawing/2014/main" id="{70694234-21D5-78DF-EBCF-6170A6BCEBF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6" name="TextBox 2" hidden="1">
          <a:extLst>
            <a:ext uri="{FF2B5EF4-FFF2-40B4-BE49-F238E27FC236}">
              <a16:creationId xmlns:a16="http://schemas.microsoft.com/office/drawing/2014/main" id="{5E1989B9-318F-8427-FF5B-C14FCDCDE7C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7" name="TextBox 2" hidden="1">
          <a:extLst>
            <a:ext uri="{FF2B5EF4-FFF2-40B4-BE49-F238E27FC236}">
              <a16:creationId xmlns:a16="http://schemas.microsoft.com/office/drawing/2014/main" id="{EFDD8F2F-CCC7-8AC0-A4AA-677F622C2B1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8" name="TextBox 2" hidden="1">
          <a:extLst>
            <a:ext uri="{FF2B5EF4-FFF2-40B4-BE49-F238E27FC236}">
              <a16:creationId xmlns:a16="http://schemas.microsoft.com/office/drawing/2014/main" id="{5E8AFF8F-F3B7-E36F-2F3E-6205C5C98B9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09" name="TextBox 2" hidden="1">
          <a:extLst>
            <a:ext uri="{FF2B5EF4-FFF2-40B4-BE49-F238E27FC236}">
              <a16:creationId xmlns:a16="http://schemas.microsoft.com/office/drawing/2014/main" id="{E1937D36-EA6D-32F5-B8D7-ADB4B106761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0" name="TextBox 2" hidden="1">
          <a:extLst>
            <a:ext uri="{FF2B5EF4-FFF2-40B4-BE49-F238E27FC236}">
              <a16:creationId xmlns:a16="http://schemas.microsoft.com/office/drawing/2014/main" id="{D0E9F9A9-FDB9-12E3-79CC-A9760C5E580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1" name="TextBox 2" hidden="1">
          <a:extLst>
            <a:ext uri="{FF2B5EF4-FFF2-40B4-BE49-F238E27FC236}">
              <a16:creationId xmlns:a16="http://schemas.microsoft.com/office/drawing/2014/main" id="{5B82C30B-30F8-389B-8C7B-08868C9EE97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2" name="TextBox 2" hidden="1">
          <a:extLst>
            <a:ext uri="{FF2B5EF4-FFF2-40B4-BE49-F238E27FC236}">
              <a16:creationId xmlns:a16="http://schemas.microsoft.com/office/drawing/2014/main" id="{C4C02A1F-7D80-4B01-5BB9-647A2E4D599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3" name="TextBox 2" hidden="1">
          <a:extLst>
            <a:ext uri="{FF2B5EF4-FFF2-40B4-BE49-F238E27FC236}">
              <a16:creationId xmlns:a16="http://schemas.microsoft.com/office/drawing/2014/main" id="{096D0C13-8D6F-94B7-E7CA-1CCEB341069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4" name="TextBox 2" hidden="1">
          <a:extLst>
            <a:ext uri="{FF2B5EF4-FFF2-40B4-BE49-F238E27FC236}">
              <a16:creationId xmlns:a16="http://schemas.microsoft.com/office/drawing/2014/main" id="{85BC035A-B2EB-674C-1978-84C51CA6FE9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5" name="TextBox 2" hidden="1">
          <a:extLst>
            <a:ext uri="{FF2B5EF4-FFF2-40B4-BE49-F238E27FC236}">
              <a16:creationId xmlns:a16="http://schemas.microsoft.com/office/drawing/2014/main" id="{A2C4ABE3-5270-4D23-A88E-E69CD6F12ED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6" name="TextBox 2" hidden="1">
          <a:extLst>
            <a:ext uri="{FF2B5EF4-FFF2-40B4-BE49-F238E27FC236}">
              <a16:creationId xmlns:a16="http://schemas.microsoft.com/office/drawing/2014/main" id="{C91D29A7-904D-5E27-74C7-CA17834269C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7" name="TextBox 2" hidden="1">
          <a:extLst>
            <a:ext uri="{FF2B5EF4-FFF2-40B4-BE49-F238E27FC236}">
              <a16:creationId xmlns:a16="http://schemas.microsoft.com/office/drawing/2014/main" id="{3F77517F-3B52-0EB9-B2DA-3C5E5BAFFC4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8" name="TextBox 2" hidden="1">
          <a:extLst>
            <a:ext uri="{FF2B5EF4-FFF2-40B4-BE49-F238E27FC236}">
              <a16:creationId xmlns:a16="http://schemas.microsoft.com/office/drawing/2014/main" id="{E51F474A-A679-68E5-E67A-0FD7DEB37EA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19" name="TextBox 2" hidden="1">
          <a:extLst>
            <a:ext uri="{FF2B5EF4-FFF2-40B4-BE49-F238E27FC236}">
              <a16:creationId xmlns:a16="http://schemas.microsoft.com/office/drawing/2014/main" id="{3CCAD129-E5F1-DB3D-B4D7-D9B6C413CEF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0" name="TextBox 2" hidden="1">
          <a:extLst>
            <a:ext uri="{FF2B5EF4-FFF2-40B4-BE49-F238E27FC236}">
              <a16:creationId xmlns:a16="http://schemas.microsoft.com/office/drawing/2014/main" id="{2D572E79-3F45-513A-F96D-6E72692CEF7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1" name="TextBox 2" hidden="1">
          <a:extLst>
            <a:ext uri="{FF2B5EF4-FFF2-40B4-BE49-F238E27FC236}">
              <a16:creationId xmlns:a16="http://schemas.microsoft.com/office/drawing/2014/main" id="{7FC9F117-7699-ABE5-9516-136199D7BF1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2" name="TextBox 2" hidden="1">
          <a:extLst>
            <a:ext uri="{FF2B5EF4-FFF2-40B4-BE49-F238E27FC236}">
              <a16:creationId xmlns:a16="http://schemas.microsoft.com/office/drawing/2014/main" id="{41FCB2D4-50FF-B247-23F8-4F9D38DE373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3" name="TextBox 2" hidden="1">
          <a:extLst>
            <a:ext uri="{FF2B5EF4-FFF2-40B4-BE49-F238E27FC236}">
              <a16:creationId xmlns:a16="http://schemas.microsoft.com/office/drawing/2014/main" id="{021023CB-52F2-86A3-3CDA-B5F64EE516F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4" name="TextBox 2" hidden="1">
          <a:extLst>
            <a:ext uri="{FF2B5EF4-FFF2-40B4-BE49-F238E27FC236}">
              <a16:creationId xmlns:a16="http://schemas.microsoft.com/office/drawing/2014/main" id="{6E455A33-22B4-F0B6-39B3-284829316A3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5" name="TextBox 2" hidden="1">
          <a:extLst>
            <a:ext uri="{FF2B5EF4-FFF2-40B4-BE49-F238E27FC236}">
              <a16:creationId xmlns:a16="http://schemas.microsoft.com/office/drawing/2014/main" id="{1C7B4291-E340-7A48-7CBB-72E18502AFE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6" name="TextBox 2" hidden="1">
          <a:extLst>
            <a:ext uri="{FF2B5EF4-FFF2-40B4-BE49-F238E27FC236}">
              <a16:creationId xmlns:a16="http://schemas.microsoft.com/office/drawing/2014/main" id="{1769E2F2-B193-0332-CDA3-B2E3EE2B116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7" name="TextBox 2" hidden="1">
          <a:extLst>
            <a:ext uri="{FF2B5EF4-FFF2-40B4-BE49-F238E27FC236}">
              <a16:creationId xmlns:a16="http://schemas.microsoft.com/office/drawing/2014/main" id="{89C128D3-EBB4-6DA8-288F-31F3D8AA285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8" name="TextBox 2" hidden="1">
          <a:extLst>
            <a:ext uri="{FF2B5EF4-FFF2-40B4-BE49-F238E27FC236}">
              <a16:creationId xmlns:a16="http://schemas.microsoft.com/office/drawing/2014/main" id="{6A3F29E4-4F59-688B-D9E3-CC2BB57CE77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29" name="TextBox 2" hidden="1">
          <a:extLst>
            <a:ext uri="{FF2B5EF4-FFF2-40B4-BE49-F238E27FC236}">
              <a16:creationId xmlns:a16="http://schemas.microsoft.com/office/drawing/2014/main" id="{173DD292-430F-37A3-8173-BB014B0D723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0" name="TextBox 2" hidden="1">
          <a:extLst>
            <a:ext uri="{FF2B5EF4-FFF2-40B4-BE49-F238E27FC236}">
              <a16:creationId xmlns:a16="http://schemas.microsoft.com/office/drawing/2014/main" id="{C72BE50A-7431-1380-C70C-61E21425AED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1" name="TextBox 2" hidden="1">
          <a:extLst>
            <a:ext uri="{FF2B5EF4-FFF2-40B4-BE49-F238E27FC236}">
              <a16:creationId xmlns:a16="http://schemas.microsoft.com/office/drawing/2014/main" id="{46C2F096-19A7-8DC6-61D6-308FC0A864A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2" name="TextBox 2" hidden="1">
          <a:extLst>
            <a:ext uri="{FF2B5EF4-FFF2-40B4-BE49-F238E27FC236}">
              <a16:creationId xmlns:a16="http://schemas.microsoft.com/office/drawing/2014/main" id="{0AC2CA49-A32D-8B50-3A51-100CB606322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3" name="TextBox 2" hidden="1">
          <a:extLst>
            <a:ext uri="{FF2B5EF4-FFF2-40B4-BE49-F238E27FC236}">
              <a16:creationId xmlns:a16="http://schemas.microsoft.com/office/drawing/2014/main" id="{8F364453-3A81-774C-0F5F-A9017A861E7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4" name="TextBox 2" hidden="1">
          <a:extLst>
            <a:ext uri="{FF2B5EF4-FFF2-40B4-BE49-F238E27FC236}">
              <a16:creationId xmlns:a16="http://schemas.microsoft.com/office/drawing/2014/main" id="{F6F08343-95BD-B3D6-9350-EC7C9E5B00F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5" name="TextBox 2" hidden="1">
          <a:extLst>
            <a:ext uri="{FF2B5EF4-FFF2-40B4-BE49-F238E27FC236}">
              <a16:creationId xmlns:a16="http://schemas.microsoft.com/office/drawing/2014/main" id="{6666290C-8086-1E62-0D97-D30167C6861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6" name="TextBox 2" hidden="1">
          <a:extLst>
            <a:ext uri="{FF2B5EF4-FFF2-40B4-BE49-F238E27FC236}">
              <a16:creationId xmlns:a16="http://schemas.microsoft.com/office/drawing/2014/main" id="{4FE1A014-6BB4-9466-548A-53DBC389366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7" name="TextBox 2" hidden="1">
          <a:extLst>
            <a:ext uri="{FF2B5EF4-FFF2-40B4-BE49-F238E27FC236}">
              <a16:creationId xmlns:a16="http://schemas.microsoft.com/office/drawing/2014/main" id="{3A9CC71F-6005-B353-99DE-7B428703BAE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8" name="TextBox 2" hidden="1">
          <a:extLst>
            <a:ext uri="{FF2B5EF4-FFF2-40B4-BE49-F238E27FC236}">
              <a16:creationId xmlns:a16="http://schemas.microsoft.com/office/drawing/2014/main" id="{A2203FB2-71A6-BEDD-A475-3F4DADC2D33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39" name="TextBox 2" hidden="1">
          <a:extLst>
            <a:ext uri="{FF2B5EF4-FFF2-40B4-BE49-F238E27FC236}">
              <a16:creationId xmlns:a16="http://schemas.microsoft.com/office/drawing/2014/main" id="{3CE5ABB5-7AB5-07B1-C041-5BFC1D0FDED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0" name="TextBox 2" hidden="1">
          <a:extLst>
            <a:ext uri="{FF2B5EF4-FFF2-40B4-BE49-F238E27FC236}">
              <a16:creationId xmlns:a16="http://schemas.microsoft.com/office/drawing/2014/main" id="{E768BE9C-0E5D-AD84-0727-82F63902E0B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1" name="TextBox 2" hidden="1">
          <a:extLst>
            <a:ext uri="{FF2B5EF4-FFF2-40B4-BE49-F238E27FC236}">
              <a16:creationId xmlns:a16="http://schemas.microsoft.com/office/drawing/2014/main" id="{1F3AC2F7-9354-C979-5824-F629ABE9BE8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2" name="TextBox 2" hidden="1">
          <a:extLst>
            <a:ext uri="{FF2B5EF4-FFF2-40B4-BE49-F238E27FC236}">
              <a16:creationId xmlns:a16="http://schemas.microsoft.com/office/drawing/2014/main" id="{4EF0CFBF-46F2-F225-3095-2E9E9A0F08D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3" name="TextBox 2" hidden="1">
          <a:extLst>
            <a:ext uri="{FF2B5EF4-FFF2-40B4-BE49-F238E27FC236}">
              <a16:creationId xmlns:a16="http://schemas.microsoft.com/office/drawing/2014/main" id="{A0FDCA0B-1748-BFBE-3948-2DFE79E449E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4" name="TextBox 2" hidden="1">
          <a:extLst>
            <a:ext uri="{FF2B5EF4-FFF2-40B4-BE49-F238E27FC236}">
              <a16:creationId xmlns:a16="http://schemas.microsoft.com/office/drawing/2014/main" id="{AD2B94A2-746E-848D-4E22-2A459AC77F4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5" name="TextBox 2" hidden="1">
          <a:extLst>
            <a:ext uri="{FF2B5EF4-FFF2-40B4-BE49-F238E27FC236}">
              <a16:creationId xmlns:a16="http://schemas.microsoft.com/office/drawing/2014/main" id="{8D37D1E0-2747-28E1-8343-67F8BF0471B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6" name="TextBox 2" hidden="1">
          <a:extLst>
            <a:ext uri="{FF2B5EF4-FFF2-40B4-BE49-F238E27FC236}">
              <a16:creationId xmlns:a16="http://schemas.microsoft.com/office/drawing/2014/main" id="{265FFC57-8636-7273-714B-435F5988464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7" name="TextBox 2" hidden="1">
          <a:extLst>
            <a:ext uri="{FF2B5EF4-FFF2-40B4-BE49-F238E27FC236}">
              <a16:creationId xmlns:a16="http://schemas.microsoft.com/office/drawing/2014/main" id="{22C6AC00-ECF5-7D5B-DD35-3CCF7B64A8E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8" name="TextBox 2" hidden="1">
          <a:extLst>
            <a:ext uri="{FF2B5EF4-FFF2-40B4-BE49-F238E27FC236}">
              <a16:creationId xmlns:a16="http://schemas.microsoft.com/office/drawing/2014/main" id="{5EF97868-016B-3424-9FD8-90A8E735867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49" name="TextBox 2" hidden="1">
          <a:extLst>
            <a:ext uri="{FF2B5EF4-FFF2-40B4-BE49-F238E27FC236}">
              <a16:creationId xmlns:a16="http://schemas.microsoft.com/office/drawing/2014/main" id="{ADDB8101-3482-EF4C-9226-914DADAE860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0" name="TextBox 2" hidden="1">
          <a:extLst>
            <a:ext uri="{FF2B5EF4-FFF2-40B4-BE49-F238E27FC236}">
              <a16:creationId xmlns:a16="http://schemas.microsoft.com/office/drawing/2014/main" id="{8C66A63A-C00A-0B8D-79BC-3944D656770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1" name="TextBox 2" hidden="1">
          <a:extLst>
            <a:ext uri="{FF2B5EF4-FFF2-40B4-BE49-F238E27FC236}">
              <a16:creationId xmlns:a16="http://schemas.microsoft.com/office/drawing/2014/main" id="{64CDAE6C-18DE-8485-8A3F-41DC17E3378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2" name="TextBox 2" hidden="1">
          <a:extLst>
            <a:ext uri="{FF2B5EF4-FFF2-40B4-BE49-F238E27FC236}">
              <a16:creationId xmlns:a16="http://schemas.microsoft.com/office/drawing/2014/main" id="{E83EA4C6-8E71-5019-05BE-D6AADDD7FB6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3" name="TextBox 2" hidden="1">
          <a:extLst>
            <a:ext uri="{FF2B5EF4-FFF2-40B4-BE49-F238E27FC236}">
              <a16:creationId xmlns:a16="http://schemas.microsoft.com/office/drawing/2014/main" id="{4DBFC2FE-B079-B3A7-66B2-7B4D17C2AB3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4" name="TextBox 2" hidden="1">
          <a:extLst>
            <a:ext uri="{FF2B5EF4-FFF2-40B4-BE49-F238E27FC236}">
              <a16:creationId xmlns:a16="http://schemas.microsoft.com/office/drawing/2014/main" id="{EC9A410C-8233-E37C-A299-183CE1C5B46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5" name="TextBox 2" hidden="1">
          <a:extLst>
            <a:ext uri="{FF2B5EF4-FFF2-40B4-BE49-F238E27FC236}">
              <a16:creationId xmlns:a16="http://schemas.microsoft.com/office/drawing/2014/main" id="{41BBC908-8307-9E1E-B069-EBB9EFAF851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6" name="TextBox 2" hidden="1">
          <a:extLst>
            <a:ext uri="{FF2B5EF4-FFF2-40B4-BE49-F238E27FC236}">
              <a16:creationId xmlns:a16="http://schemas.microsoft.com/office/drawing/2014/main" id="{C6A788F2-87BE-F83B-B5B1-8EC5FA313B1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7" name="TextBox 2" hidden="1">
          <a:extLst>
            <a:ext uri="{FF2B5EF4-FFF2-40B4-BE49-F238E27FC236}">
              <a16:creationId xmlns:a16="http://schemas.microsoft.com/office/drawing/2014/main" id="{2F895DD0-9A10-D120-3CBF-ACB93A5765B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8" name="TextBox 2" hidden="1">
          <a:extLst>
            <a:ext uri="{FF2B5EF4-FFF2-40B4-BE49-F238E27FC236}">
              <a16:creationId xmlns:a16="http://schemas.microsoft.com/office/drawing/2014/main" id="{8B4A5EA4-B98D-76B5-F1B6-656202E017C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59" name="TextBox 2" hidden="1">
          <a:extLst>
            <a:ext uri="{FF2B5EF4-FFF2-40B4-BE49-F238E27FC236}">
              <a16:creationId xmlns:a16="http://schemas.microsoft.com/office/drawing/2014/main" id="{D2FA4785-09CA-F229-AA84-A678C8B9750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0" name="TextBox 2" hidden="1">
          <a:extLst>
            <a:ext uri="{FF2B5EF4-FFF2-40B4-BE49-F238E27FC236}">
              <a16:creationId xmlns:a16="http://schemas.microsoft.com/office/drawing/2014/main" id="{3B06D22C-5D5F-1127-B57F-15EC7E1DB70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1" name="TextBox 2" hidden="1">
          <a:extLst>
            <a:ext uri="{FF2B5EF4-FFF2-40B4-BE49-F238E27FC236}">
              <a16:creationId xmlns:a16="http://schemas.microsoft.com/office/drawing/2014/main" id="{3E47610E-DB15-7171-168C-3F66073663E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2" name="TextBox 2" hidden="1">
          <a:extLst>
            <a:ext uri="{FF2B5EF4-FFF2-40B4-BE49-F238E27FC236}">
              <a16:creationId xmlns:a16="http://schemas.microsoft.com/office/drawing/2014/main" id="{AF49AE4D-6C13-F11B-F982-41B6F64DD06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3" name="TextBox 2" hidden="1">
          <a:extLst>
            <a:ext uri="{FF2B5EF4-FFF2-40B4-BE49-F238E27FC236}">
              <a16:creationId xmlns:a16="http://schemas.microsoft.com/office/drawing/2014/main" id="{477D9E24-30D3-8C21-6A7F-AF8A84D1736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4" name="TextBox 2" hidden="1">
          <a:extLst>
            <a:ext uri="{FF2B5EF4-FFF2-40B4-BE49-F238E27FC236}">
              <a16:creationId xmlns:a16="http://schemas.microsoft.com/office/drawing/2014/main" id="{9C5B2FF5-109E-763F-FD19-78009D0F0A2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5" name="TextBox 2" hidden="1">
          <a:extLst>
            <a:ext uri="{FF2B5EF4-FFF2-40B4-BE49-F238E27FC236}">
              <a16:creationId xmlns:a16="http://schemas.microsoft.com/office/drawing/2014/main" id="{3744FB7D-B51C-7EB4-DC4B-DA099B5F0B8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6" name="TextBox 2" hidden="1">
          <a:extLst>
            <a:ext uri="{FF2B5EF4-FFF2-40B4-BE49-F238E27FC236}">
              <a16:creationId xmlns:a16="http://schemas.microsoft.com/office/drawing/2014/main" id="{D2A9DC12-3ADF-63D9-2CF4-FF0220AEB68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7" name="TextBox 2" hidden="1">
          <a:extLst>
            <a:ext uri="{FF2B5EF4-FFF2-40B4-BE49-F238E27FC236}">
              <a16:creationId xmlns:a16="http://schemas.microsoft.com/office/drawing/2014/main" id="{E77246C1-36DC-63D6-A292-7A163BB2D1B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8" name="TextBox 2" hidden="1">
          <a:extLst>
            <a:ext uri="{FF2B5EF4-FFF2-40B4-BE49-F238E27FC236}">
              <a16:creationId xmlns:a16="http://schemas.microsoft.com/office/drawing/2014/main" id="{82F04A8C-2683-CB83-8E53-AD0A7EC51E3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69" name="TextBox 2" hidden="1">
          <a:extLst>
            <a:ext uri="{FF2B5EF4-FFF2-40B4-BE49-F238E27FC236}">
              <a16:creationId xmlns:a16="http://schemas.microsoft.com/office/drawing/2014/main" id="{644FE759-F38F-7B8E-338F-D37816DA2FB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0" name="TextBox 2" hidden="1">
          <a:extLst>
            <a:ext uri="{FF2B5EF4-FFF2-40B4-BE49-F238E27FC236}">
              <a16:creationId xmlns:a16="http://schemas.microsoft.com/office/drawing/2014/main" id="{AE51E89F-70A0-B885-70E6-376F09D728A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1" name="TextBox 2" hidden="1">
          <a:extLst>
            <a:ext uri="{FF2B5EF4-FFF2-40B4-BE49-F238E27FC236}">
              <a16:creationId xmlns:a16="http://schemas.microsoft.com/office/drawing/2014/main" id="{E7049CE9-A7E4-670D-B26E-E0A6F1FD104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2" name="TextBox 2" hidden="1">
          <a:extLst>
            <a:ext uri="{FF2B5EF4-FFF2-40B4-BE49-F238E27FC236}">
              <a16:creationId xmlns:a16="http://schemas.microsoft.com/office/drawing/2014/main" id="{399D9ABF-FEFD-F139-E84D-45CAC504CD1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3" name="TextBox 2" hidden="1">
          <a:extLst>
            <a:ext uri="{FF2B5EF4-FFF2-40B4-BE49-F238E27FC236}">
              <a16:creationId xmlns:a16="http://schemas.microsoft.com/office/drawing/2014/main" id="{F4A2779E-02CC-A19E-4C8D-867E21D03CA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4" name="TextBox 2" hidden="1">
          <a:extLst>
            <a:ext uri="{FF2B5EF4-FFF2-40B4-BE49-F238E27FC236}">
              <a16:creationId xmlns:a16="http://schemas.microsoft.com/office/drawing/2014/main" id="{E8A01E17-E97A-8171-84D6-D63E074FE46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5" name="TextBox 2" hidden="1">
          <a:extLst>
            <a:ext uri="{FF2B5EF4-FFF2-40B4-BE49-F238E27FC236}">
              <a16:creationId xmlns:a16="http://schemas.microsoft.com/office/drawing/2014/main" id="{EF0FBCAE-9FE1-AB53-2B63-52A48C0AB67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6" name="TextBox 2" hidden="1">
          <a:extLst>
            <a:ext uri="{FF2B5EF4-FFF2-40B4-BE49-F238E27FC236}">
              <a16:creationId xmlns:a16="http://schemas.microsoft.com/office/drawing/2014/main" id="{B047E8BC-9FB9-AFD1-09AF-8A0CB85BDB3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7" name="TextBox 2" hidden="1">
          <a:extLst>
            <a:ext uri="{FF2B5EF4-FFF2-40B4-BE49-F238E27FC236}">
              <a16:creationId xmlns:a16="http://schemas.microsoft.com/office/drawing/2014/main" id="{5C527793-3907-CF1E-788D-917ACEE4560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8" name="TextBox 2" hidden="1">
          <a:extLst>
            <a:ext uri="{FF2B5EF4-FFF2-40B4-BE49-F238E27FC236}">
              <a16:creationId xmlns:a16="http://schemas.microsoft.com/office/drawing/2014/main" id="{2B701277-9FF6-EE6B-8788-5A6BA441196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79" name="TextBox 2" hidden="1">
          <a:extLst>
            <a:ext uri="{FF2B5EF4-FFF2-40B4-BE49-F238E27FC236}">
              <a16:creationId xmlns:a16="http://schemas.microsoft.com/office/drawing/2014/main" id="{43DD77FD-BF63-B7C5-E50F-132BBDF8287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0" name="TextBox 2" hidden="1">
          <a:extLst>
            <a:ext uri="{FF2B5EF4-FFF2-40B4-BE49-F238E27FC236}">
              <a16:creationId xmlns:a16="http://schemas.microsoft.com/office/drawing/2014/main" id="{C24D59C4-4A19-903A-FB1B-4C02C197FAD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1" name="TextBox 2" hidden="1">
          <a:extLst>
            <a:ext uri="{FF2B5EF4-FFF2-40B4-BE49-F238E27FC236}">
              <a16:creationId xmlns:a16="http://schemas.microsoft.com/office/drawing/2014/main" id="{400DCCF9-3837-1146-63A1-545A1F44161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2" name="TextBox 2" hidden="1">
          <a:extLst>
            <a:ext uri="{FF2B5EF4-FFF2-40B4-BE49-F238E27FC236}">
              <a16:creationId xmlns:a16="http://schemas.microsoft.com/office/drawing/2014/main" id="{FC5F54B3-24D4-4D86-35CE-A8F8586AC37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3" name="TextBox 2" hidden="1">
          <a:extLst>
            <a:ext uri="{FF2B5EF4-FFF2-40B4-BE49-F238E27FC236}">
              <a16:creationId xmlns:a16="http://schemas.microsoft.com/office/drawing/2014/main" id="{B5458E45-3265-0AC8-57D1-1600BB0609B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4" name="TextBox 2" hidden="1">
          <a:extLst>
            <a:ext uri="{FF2B5EF4-FFF2-40B4-BE49-F238E27FC236}">
              <a16:creationId xmlns:a16="http://schemas.microsoft.com/office/drawing/2014/main" id="{AC0EDBB1-9C7B-57F9-D60A-F75ED0D87A5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5" name="TextBox 2" hidden="1">
          <a:extLst>
            <a:ext uri="{FF2B5EF4-FFF2-40B4-BE49-F238E27FC236}">
              <a16:creationId xmlns:a16="http://schemas.microsoft.com/office/drawing/2014/main" id="{A39B683A-3DBE-A75B-072C-2EDF252F84F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6" name="TextBox 2" hidden="1">
          <a:extLst>
            <a:ext uri="{FF2B5EF4-FFF2-40B4-BE49-F238E27FC236}">
              <a16:creationId xmlns:a16="http://schemas.microsoft.com/office/drawing/2014/main" id="{F0D03721-C0B9-5135-42B0-A2D4699B725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7" name="TextBox 2" hidden="1">
          <a:extLst>
            <a:ext uri="{FF2B5EF4-FFF2-40B4-BE49-F238E27FC236}">
              <a16:creationId xmlns:a16="http://schemas.microsoft.com/office/drawing/2014/main" id="{195EE0E4-770E-5FDB-C0E1-04337EB5283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8" name="TextBox 2" hidden="1">
          <a:extLst>
            <a:ext uri="{FF2B5EF4-FFF2-40B4-BE49-F238E27FC236}">
              <a16:creationId xmlns:a16="http://schemas.microsoft.com/office/drawing/2014/main" id="{1FAA39E5-E6E4-D304-B49B-8D7195D4093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89" name="TextBox 2" hidden="1">
          <a:extLst>
            <a:ext uri="{FF2B5EF4-FFF2-40B4-BE49-F238E27FC236}">
              <a16:creationId xmlns:a16="http://schemas.microsoft.com/office/drawing/2014/main" id="{469ED105-B713-5F0C-90E3-CC8C8B0C63C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0" name="TextBox 2" hidden="1">
          <a:extLst>
            <a:ext uri="{FF2B5EF4-FFF2-40B4-BE49-F238E27FC236}">
              <a16:creationId xmlns:a16="http://schemas.microsoft.com/office/drawing/2014/main" id="{E2DEE222-C50D-C6E7-CCC8-4A4C9EFF396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1" name="TextBox 2" hidden="1">
          <a:extLst>
            <a:ext uri="{FF2B5EF4-FFF2-40B4-BE49-F238E27FC236}">
              <a16:creationId xmlns:a16="http://schemas.microsoft.com/office/drawing/2014/main" id="{874F0027-3EA3-2D56-3974-647635A1AF5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2" name="TextBox 2" hidden="1">
          <a:extLst>
            <a:ext uri="{FF2B5EF4-FFF2-40B4-BE49-F238E27FC236}">
              <a16:creationId xmlns:a16="http://schemas.microsoft.com/office/drawing/2014/main" id="{491C49AC-51A7-7D1C-347C-2A8062EE5EC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3" name="TextBox 2" hidden="1">
          <a:extLst>
            <a:ext uri="{FF2B5EF4-FFF2-40B4-BE49-F238E27FC236}">
              <a16:creationId xmlns:a16="http://schemas.microsoft.com/office/drawing/2014/main" id="{8A62F99F-4481-FCBD-BBF9-380D45F49AC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4" name="TextBox 2" hidden="1">
          <a:extLst>
            <a:ext uri="{FF2B5EF4-FFF2-40B4-BE49-F238E27FC236}">
              <a16:creationId xmlns:a16="http://schemas.microsoft.com/office/drawing/2014/main" id="{F45DE5FE-110B-0968-A0C1-8555C7C6804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5" name="TextBox 2" hidden="1">
          <a:extLst>
            <a:ext uri="{FF2B5EF4-FFF2-40B4-BE49-F238E27FC236}">
              <a16:creationId xmlns:a16="http://schemas.microsoft.com/office/drawing/2014/main" id="{DFD9DB21-7A03-7709-A0E3-7C4DEF35869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6" name="TextBox 2" hidden="1">
          <a:extLst>
            <a:ext uri="{FF2B5EF4-FFF2-40B4-BE49-F238E27FC236}">
              <a16:creationId xmlns:a16="http://schemas.microsoft.com/office/drawing/2014/main" id="{6C490123-EDEB-D068-6FF7-9A765C85C41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7" name="TextBox 2" hidden="1">
          <a:extLst>
            <a:ext uri="{FF2B5EF4-FFF2-40B4-BE49-F238E27FC236}">
              <a16:creationId xmlns:a16="http://schemas.microsoft.com/office/drawing/2014/main" id="{5FB621D6-8B49-97E7-693C-6E1DCA30828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8" name="TextBox 2" hidden="1">
          <a:extLst>
            <a:ext uri="{FF2B5EF4-FFF2-40B4-BE49-F238E27FC236}">
              <a16:creationId xmlns:a16="http://schemas.microsoft.com/office/drawing/2014/main" id="{9527D7E2-78D9-A50C-D575-B7F2A876431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899" name="TextBox 2" hidden="1">
          <a:extLst>
            <a:ext uri="{FF2B5EF4-FFF2-40B4-BE49-F238E27FC236}">
              <a16:creationId xmlns:a16="http://schemas.microsoft.com/office/drawing/2014/main" id="{09EF5696-44C8-0A50-CDFA-CE32A090ADE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0" name="TextBox 2" hidden="1">
          <a:extLst>
            <a:ext uri="{FF2B5EF4-FFF2-40B4-BE49-F238E27FC236}">
              <a16:creationId xmlns:a16="http://schemas.microsoft.com/office/drawing/2014/main" id="{6959BE33-F802-0F96-64EC-132A3E717CF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1" name="TextBox 2" hidden="1">
          <a:extLst>
            <a:ext uri="{FF2B5EF4-FFF2-40B4-BE49-F238E27FC236}">
              <a16:creationId xmlns:a16="http://schemas.microsoft.com/office/drawing/2014/main" id="{467C03F3-9DF0-620F-8937-AABB66F1D74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2" name="TextBox 2" hidden="1">
          <a:extLst>
            <a:ext uri="{FF2B5EF4-FFF2-40B4-BE49-F238E27FC236}">
              <a16:creationId xmlns:a16="http://schemas.microsoft.com/office/drawing/2014/main" id="{DDA7BA96-79CB-7425-3422-9459A68D277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3" name="TextBox 2" hidden="1">
          <a:extLst>
            <a:ext uri="{FF2B5EF4-FFF2-40B4-BE49-F238E27FC236}">
              <a16:creationId xmlns:a16="http://schemas.microsoft.com/office/drawing/2014/main" id="{0E6B2853-5420-1757-81A7-5409DF40BD8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4" name="TextBox 2" hidden="1">
          <a:extLst>
            <a:ext uri="{FF2B5EF4-FFF2-40B4-BE49-F238E27FC236}">
              <a16:creationId xmlns:a16="http://schemas.microsoft.com/office/drawing/2014/main" id="{27F089C9-758C-9307-D138-304E158BE0C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5" name="TextBox 2" hidden="1">
          <a:extLst>
            <a:ext uri="{FF2B5EF4-FFF2-40B4-BE49-F238E27FC236}">
              <a16:creationId xmlns:a16="http://schemas.microsoft.com/office/drawing/2014/main" id="{B6089A4F-7603-006D-1A70-C25D821F5BA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6" name="TextBox 2" hidden="1">
          <a:extLst>
            <a:ext uri="{FF2B5EF4-FFF2-40B4-BE49-F238E27FC236}">
              <a16:creationId xmlns:a16="http://schemas.microsoft.com/office/drawing/2014/main" id="{BE75E861-D443-A4BC-D855-9686360A9CB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7" name="TextBox 2" hidden="1">
          <a:extLst>
            <a:ext uri="{FF2B5EF4-FFF2-40B4-BE49-F238E27FC236}">
              <a16:creationId xmlns:a16="http://schemas.microsoft.com/office/drawing/2014/main" id="{131CF0FD-B1A5-C25D-C938-DDD88DB3749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8" name="TextBox 2" hidden="1">
          <a:extLst>
            <a:ext uri="{FF2B5EF4-FFF2-40B4-BE49-F238E27FC236}">
              <a16:creationId xmlns:a16="http://schemas.microsoft.com/office/drawing/2014/main" id="{79B96349-C37E-AF86-2BF2-D959F853304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09" name="TextBox 2" hidden="1">
          <a:extLst>
            <a:ext uri="{FF2B5EF4-FFF2-40B4-BE49-F238E27FC236}">
              <a16:creationId xmlns:a16="http://schemas.microsoft.com/office/drawing/2014/main" id="{00D3DDA0-6323-5225-122A-73D446E4C8F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0" name="TextBox 2" hidden="1">
          <a:extLst>
            <a:ext uri="{FF2B5EF4-FFF2-40B4-BE49-F238E27FC236}">
              <a16:creationId xmlns:a16="http://schemas.microsoft.com/office/drawing/2014/main" id="{5F46CF5E-8720-BC6C-816F-7FF16831036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1" name="TextBox 2" hidden="1">
          <a:extLst>
            <a:ext uri="{FF2B5EF4-FFF2-40B4-BE49-F238E27FC236}">
              <a16:creationId xmlns:a16="http://schemas.microsoft.com/office/drawing/2014/main" id="{F6AB2046-80C4-7606-58FA-62CF04EFA13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2" name="TextBox 2" hidden="1">
          <a:extLst>
            <a:ext uri="{FF2B5EF4-FFF2-40B4-BE49-F238E27FC236}">
              <a16:creationId xmlns:a16="http://schemas.microsoft.com/office/drawing/2014/main" id="{E79568C5-35CB-C7F7-6ECD-CDC8957C981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3" name="TextBox 2" hidden="1">
          <a:extLst>
            <a:ext uri="{FF2B5EF4-FFF2-40B4-BE49-F238E27FC236}">
              <a16:creationId xmlns:a16="http://schemas.microsoft.com/office/drawing/2014/main" id="{6CA2C37A-89E9-7556-70E1-14BD49DE0AD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4" name="TextBox 2" hidden="1">
          <a:extLst>
            <a:ext uri="{FF2B5EF4-FFF2-40B4-BE49-F238E27FC236}">
              <a16:creationId xmlns:a16="http://schemas.microsoft.com/office/drawing/2014/main" id="{252212F2-B6A8-7ABB-455A-57C2CFCADD7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5" name="TextBox 2" hidden="1">
          <a:extLst>
            <a:ext uri="{FF2B5EF4-FFF2-40B4-BE49-F238E27FC236}">
              <a16:creationId xmlns:a16="http://schemas.microsoft.com/office/drawing/2014/main" id="{5D288FE1-9AC7-C429-9065-68C25B2D448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6" name="TextBox 2" hidden="1">
          <a:extLst>
            <a:ext uri="{FF2B5EF4-FFF2-40B4-BE49-F238E27FC236}">
              <a16:creationId xmlns:a16="http://schemas.microsoft.com/office/drawing/2014/main" id="{63862ED9-0252-3892-B857-A295587D349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7" name="TextBox 2" hidden="1">
          <a:extLst>
            <a:ext uri="{FF2B5EF4-FFF2-40B4-BE49-F238E27FC236}">
              <a16:creationId xmlns:a16="http://schemas.microsoft.com/office/drawing/2014/main" id="{C938EFD4-1950-18B3-B0F5-FD590A8B7E0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8" name="TextBox 2" hidden="1">
          <a:extLst>
            <a:ext uri="{FF2B5EF4-FFF2-40B4-BE49-F238E27FC236}">
              <a16:creationId xmlns:a16="http://schemas.microsoft.com/office/drawing/2014/main" id="{6B7998A5-A8E3-7C61-63B1-55E0FA709B4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19" name="TextBox 2" hidden="1">
          <a:extLst>
            <a:ext uri="{FF2B5EF4-FFF2-40B4-BE49-F238E27FC236}">
              <a16:creationId xmlns:a16="http://schemas.microsoft.com/office/drawing/2014/main" id="{5BB15B8C-E4C1-2DEA-BB48-E7B7E9717EE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0" name="TextBox 2" hidden="1">
          <a:extLst>
            <a:ext uri="{FF2B5EF4-FFF2-40B4-BE49-F238E27FC236}">
              <a16:creationId xmlns:a16="http://schemas.microsoft.com/office/drawing/2014/main" id="{7848B199-9E09-D8FA-F7CC-54EF424F52D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1" name="TextBox 2" hidden="1">
          <a:extLst>
            <a:ext uri="{FF2B5EF4-FFF2-40B4-BE49-F238E27FC236}">
              <a16:creationId xmlns:a16="http://schemas.microsoft.com/office/drawing/2014/main" id="{965D7BA7-35E9-C704-D688-410B4ECF7ED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2" name="TextBox 2" hidden="1">
          <a:extLst>
            <a:ext uri="{FF2B5EF4-FFF2-40B4-BE49-F238E27FC236}">
              <a16:creationId xmlns:a16="http://schemas.microsoft.com/office/drawing/2014/main" id="{EF6319CF-93CF-A868-7426-325BDE343BF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3" name="TextBox 2" hidden="1">
          <a:extLst>
            <a:ext uri="{FF2B5EF4-FFF2-40B4-BE49-F238E27FC236}">
              <a16:creationId xmlns:a16="http://schemas.microsoft.com/office/drawing/2014/main" id="{CCE3F437-2B13-D31D-2B06-95F819DCE8C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4" name="TextBox 2" hidden="1">
          <a:extLst>
            <a:ext uri="{FF2B5EF4-FFF2-40B4-BE49-F238E27FC236}">
              <a16:creationId xmlns:a16="http://schemas.microsoft.com/office/drawing/2014/main" id="{833FF80F-95C3-BA2F-2975-009F1D07DF2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5" name="TextBox 2" hidden="1">
          <a:extLst>
            <a:ext uri="{FF2B5EF4-FFF2-40B4-BE49-F238E27FC236}">
              <a16:creationId xmlns:a16="http://schemas.microsoft.com/office/drawing/2014/main" id="{6C38F5BD-F69B-F898-5D14-7BE840B9D2F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6" name="TextBox 2" hidden="1">
          <a:extLst>
            <a:ext uri="{FF2B5EF4-FFF2-40B4-BE49-F238E27FC236}">
              <a16:creationId xmlns:a16="http://schemas.microsoft.com/office/drawing/2014/main" id="{1A0701CC-61CD-18DF-F742-AC5AC48E0C0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7" name="TextBox 2" hidden="1">
          <a:extLst>
            <a:ext uri="{FF2B5EF4-FFF2-40B4-BE49-F238E27FC236}">
              <a16:creationId xmlns:a16="http://schemas.microsoft.com/office/drawing/2014/main" id="{114F21A5-82BC-214C-CA08-9CA44896A01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8" name="TextBox 2" hidden="1">
          <a:extLst>
            <a:ext uri="{FF2B5EF4-FFF2-40B4-BE49-F238E27FC236}">
              <a16:creationId xmlns:a16="http://schemas.microsoft.com/office/drawing/2014/main" id="{076CFCE8-6DA6-0134-E453-886A7492394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29" name="TextBox 2" hidden="1">
          <a:extLst>
            <a:ext uri="{FF2B5EF4-FFF2-40B4-BE49-F238E27FC236}">
              <a16:creationId xmlns:a16="http://schemas.microsoft.com/office/drawing/2014/main" id="{C56362B6-322D-108C-9E45-AAE5B1946DD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0" name="TextBox 2" hidden="1">
          <a:extLst>
            <a:ext uri="{FF2B5EF4-FFF2-40B4-BE49-F238E27FC236}">
              <a16:creationId xmlns:a16="http://schemas.microsoft.com/office/drawing/2014/main" id="{8E7A67D5-0282-1ED0-43FE-D25182EA48B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1" name="TextBox 2" hidden="1">
          <a:extLst>
            <a:ext uri="{FF2B5EF4-FFF2-40B4-BE49-F238E27FC236}">
              <a16:creationId xmlns:a16="http://schemas.microsoft.com/office/drawing/2014/main" id="{29FC22BD-8ACB-A258-DBB3-C9D507BB113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2" name="TextBox 2" hidden="1">
          <a:extLst>
            <a:ext uri="{FF2B5EF4-FFF2-40B4-BE49-F238E27FC236}">
              <a16:creationId xmlns:a16="http://schemas.microsoft.com/office/drawing/2014/main" id="{73B95FE2-9693-492E-3DA9-51D174C7EA9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3" name="TextBox 2" hidden="1">
          <a:extLst>
            <a:ext uri="{FF2B5EF4-FFF2-40B4-BE49-F238E27FC236}">
              <a16:creationId xmlns:a16="http://schemas.microsoft.com/office/drawing/2014/main" id="{E21B5703-03AE-21F7-65FB-2939252184E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4" name="TextBox 2" hidden="1">
          <a:extLst>
            <a:ext uri="{FF2B5EF4-FFF2-40B4-BE49-F238E27FC236}">
              <a16:creationId xmlns:a16="http://schemas.microsoft.com/office/drawing/2014/main" id="{8877E37B-6000-030A-9D72-E18DAB7CC8C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5" name="TextBox 2" hidden="1">
          <a:extLst>
            <a:ext uri="{FF2B5EF4-FFF2-40B4-BE49-F238E27FC236}">
              <a16:creationId xmlns:a16="http://schemas.microsoft.com/office/drawing/2014/main" id="{A8DF7AEA-9496-A4BF-C225-144B3962BC2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6" name="TextBox 2" hidden="1">
          <a:extLst>
            <a:ext uri="{FF2B5EF4-FFF2-40B4-BE49-F238E27FC236}">
              <a16:creationId xmlns:a16="http://schemas.microsoft.com/office/drawing/2014/main" id="{05FD308B-3397-6013-C94E-A17391D023B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7" name="TextBox 2" hidden="1">
          <a:extLst>
            <a:ext uri="{FF2B5EF4-FFF2-40B4-BE49-F238E27FC236}">
              <a16:creationId xmlns:a16="http://schemas.microsoft.com/office/drawing/2014/main" id="{48D255CF-F03E-87A0-9388-5AC284C67EA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8" name="TextBox 2" hidden="1">
          <a:extLst>
            <a:ext uri="{FF2B5EF4-FFF2-40B4-BE49-F238E27FC236}">
              <a16:creationId xmlns:a16="http://schemas.microsoft.com/office/drawing/2014/main" id="{C4A45368-E62D-AB72-FD9D-AB1972CAD62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39" name="TextBox 2" hidden="1">
          <a:extLst>
            <a:ext uri="{FF2B5EF4-FFF2-40B4-BE49-F238E27FC236}">
              <a16:creationId xmlns:a16="http://schemas.microsoft.com/office/drawing/2014/main" id="{3F76344F-366B-AA9E-C563-227E853063F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0" name="TextBox 2" hidden="1">
          <a:extLst>
            <a:ext uri="{FF2B5EF4-FFF2-40B4-BE49-F238E27FC236}">
              <a16:creationId xmlns:a16="http://schemas.microsoft.com/office/drawing/2014/main" id="{90DDF3B9-16E5-341D-C911-CAE26600B94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1" name="TextBox 2" hidden="1">
          <a:extLst>
            <a:ext uri="{FF2B5EF4-FFF2-40B4-BE49-F238E27FC236}">
              <a16:creationId xmlns:a16="http://schemas.microsoft.com/office/drawing/2014/main" id="{295B17C9-6A66-3047-C66C-2AF2A7A01B4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2" name="TextBox 2" hidden="1">
          <a:extLst>
            <a:ext uri="{FF2B5EF4-FFF2-40B4-BE49-F238E27FC236}">
              <a16:creationId xmlns:a16="http://schemas.microsoft.com/office/drawing/2014/main" id="{FB1E49FE-EB4E-10A1-B5C1-15600BB5FE4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3" name="TextBox 2" hidden="1">
          <a:extLst>
            <a:ext uri="{FF2B5EF4-FFF2-40B4-BE49-F238E27FC236}">
              <a16:creationId xmlns:a16="http://schemas.microsoft.com/office/drawing/2014/main" id="{4D039C26-71CB-1E4F-91CA-5006F19C2B5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4" name="TextBox 2" hidden="1">
          <a:extLst>
            <a:ext uri="{FF2B5EF4-FFF2-40B4-BE49-F238E27FC236}">
              <a16:creationId xmlns:a16="http://schemas.microsoft.com/office/drawing/2014/main" id="{DCDA378C-D732-9DB9-BF8D-CC0781B16CB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5" name="TextBox 2" hidden="1">
          <a:extLst>
            <a:ext uri="{FF2B5EF4-FFF2-40B4-BE49-F238E27FC236}">
              <a16:creationId xmlns:a16="http://schemas.microsoft.com/office/drawing/2014/main" id="{EAF3F83F-8703-EBD4-DCB1-177732CFBA8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6" name="TextBox 2" hidden="1">
          <a:extLst>
            <a:ext uri="{FF2B5EF4-FFF2-40B4-BE49-F238E27FC236}">
              <a16:creationId xmlns:a16="http://schemas.microsoft.com/office/drawing/2014/main" id="{53D99F0F-0711-5FD8-7E9F-6D2EC449672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7" name="TextBox 2" hidden="1">
          <a:extLst>
            <a:ext uri="{FF2B5EF4-FFF2-40B4-BE49-F238E27FC236}">
              <a16:creationId xmlns:a16="http://schemas.microsoft.com/office/drawing/2014/main" id="{AEC56665-2865-8B32-AEA3-80B2A8244D4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8" name="TextBox 2" hidden="1">
          <a:extLst>
            <a:ext uri="{FF2B5EF4-FFF2-40B4-BE49-F238E27FC236}">
              <a16:creationId xmlns:a16="http://schemas.microsoft.com/office/drawing/2014/main" id="{EA98B9A3-8920-6E22-27F9-08A2856A84C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49" name="TextBox 2" hidden="1">
          <a:extLst>
            <a:ext uri="{FF2B5EF4-FFF2-40B4-BE49-F238E27FC236}">
              <a16:creationId xmlns:a16="http://schemas.microsoft.com/office/drawing/2014/main" id="{60256C31-5C75-C6FD-7C2D-11D65A8B597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0" name="TextBox 2" hidden="1">
          <a:extLst>
            <a:ext uri="{FF2B5EF4-FFF2-40B4-BE49-F238E27FC236}">
              <a16:creationId xmlns:a16="http://schemas.microsoft.com/office/drawing/2014/main" id="{A8E70D8C-134C-FEEC-CBF8-1F16544FA28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1" name="TextBox 2" hidden="1">
          <a:extLst>
            <a:ext uri="{FF2B5EF4-FFF2-40B4-BE49-F238E27FC236}">
              <a16:creationId xmlns:a16="http://schemas.microsoft.com/office/drawing/2014/main" id="{D26A0075-109E-C083-CC6B-ECDB77077EC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2" name="TextBox 2" hidden="1">
          <a:extLst>
            <a:ext uri="{FF2B5EF4-FFF2-40B4-BE49-F238E27FC236}">
              <a16:creationId xmlns:a16="http://schemas.microsoft.com/office/drawing/2014/main" id="{21F95329-8435-9612-83BD-49059F7CB61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3" name="TextBox 2" hidden="1">
          <a:extLst>
            <a:ext uri="{FF2B5EF4-FFF2-40B4-BE49-F238E27FC236}">
              <a16:creationId xmlns:a16="http://schemas.microsoft.com/office/drawing/2014/main" id="{C1C50961-5347-5B37-5057-0151163D983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4" name="TextBox 2" hidden="1">
          <a:extLst>
            <a:ext uri="{FF2B5EF4-FFF2-40B4-BE49-F238E27FC236}">
              <a16:creationId xmlns:a16="http://schemas.microsoft.com/office/drawing/2014/main" id="{63EF8306-6D2F-C45E-1ACC-5AC0D5A69E8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5" name="TextBox 2" hidden="1">
          <a:extLst>
            <a:ext uri="{FF2B5EF4-FFF2-40B4-BE49-F238E27FC236}">
              <a16:creationId xmlns:a16="http://schemas.microsoft.com/office/drawing/2014/main" id="{BDF995F6-01FF-7B2F-7483-5F870D058D9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6" name="TextBox 2" hidden="1">
          <a:extLst>
            <a:ext uri="{FF2B5EF4-FFF2-40B4-BE49-F238E27FC236}">
              <a16:creationId xmlns:a16="http://schemas.microsoft.com/office/drawing/2014/main" id="{6189D764-7514-1F91-0B80-D03EA2FD8B0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7" name="TextBox 2" hidden="1">
          <a:extLst>
            <a:ext uri="{FF2B5EF4-FFF2-40B4-BE49-F238E27FC236}">
              <a16:creationId xmlns:a16="http://schemas.microsoft.com/office/drawing/2014/main" id="{9ACD1038-7D56-F029-D46D-5E13DFD1BDF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8" name="TextBox 2" hidden="1">
          <a:extLst>
            <a:ext uri="{FF2B5EF4-FFF2-40B4-BE49-F238E27FC236}">
              <a16:creationId xmlns:a16="http://schemas.microsoft.com/office/drawing/2014/main" id="{4D140D88-F7A9-759B-0346-060D0453540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59" name="TextBox 2" hidden="1">
          <a:extLst>
            <a:ext uri="{FF2B5EF4-FFF2-40B4-BE49-F238E27FC236}">
              <a16:creationId xmlns:a16="http://schemas.microsoft.com/office/drawing/2014/main" id="{9D2E0CB7-613D-88FD-B8C9-FD760FD9976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0" name="TextBox 2" hidden="1">
          <a:extLst>
            <a:ext uri="{FF2B5EF4-FFF2-40B4-BE49-F238E27FC236}">
              <a16:creationId xmlns:a16="http://schemas.microsoft.com/office/drawing/2014/main" id="{7485F845-3537-8759-79E8-C8976928604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1" name="TextBox 2" hidden="1">
          <a:extLst>
            <a:ext uri="{FF2B5EF4-FFF2-40B4-BE49-F238E27FC236}">
              <a16:creationId xmlns:a16="http://schemas.microsoft.com/office/drawing/2014/main" id="{5075CF5C-BFFA-5755-81F7-8B2C48A2EDB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2" name="TextBox 2" hidden="1">
          <a:extLst>
            <a:ext uri="{FF2B5EF4-FFF2-40B4-BE49-F238E27FC236}">
              <a16:creationId xmlns:a16="http://schemas.microsoft.com/office/drawing/2014/main" id="{D1491915-9258-A4C8-A9B2-A9ABA427EC9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3" name="TextBox 2" hidden="1">
          <a:extLst>
            <a:ext uri="{FF2B5EF4-FFF2-40B4-BE49-F238E27FC236}">
              <a16:creationId xmlns:a16="http://schemas.microsoft.com/office/drawing/2014/main" id="{92F0FA16-9B46-4C95-DB8B-8270933FEBF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4" name="TextBox 2" hidden="1">
          <a:extLst>
            <a:ext uri="{FF2B5EF4-FFF2-40B4-BE49-F238E27FC236}">
              <a16:creationId xmlns:a16="http://schemas.microsoft.com/office/drawing/2014/main" id="{CC110D33-80B8-5B0B-0F87-AD9CAD7602B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5" name="TextBox 2" hidden="1">
          <a:extLst>
            <a:ext uri="{FF2B5EF4-FFF2-40B4-BE49-F238E27FC236}">
              <a16:creationId xmlns:a16="http://schemas.microsoft.com/office/drawing/2014/main" id="{C8AEDC57-E6E4-2161-C1FB-9FC15239E5F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6" name="TextBox 2" hidden="1">
          <a:extLst>
            <a:ext uri="{FF2B5EF4-FFF2-40B4-BE49-F238E27FC236}">
              <a16:creationId xmlns:a16="http://schemas.microsoft.com/office/drawing/2014/main" id="{5BF0C66D-02A2-3418-447B-1F8B9329788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7" name="TextBox 2" hidden="1">
          <a:extLst>
            <a:ext uri="{FF2B5EF4-FFF2-40B4-BE49-F238E27FC236}">
              <a16:creationId xmlns:a16="http://schemas.microsoft.com/office/drawing/2014/main" id="{3C924A40-695A-0B02-C533-B599A19D6E1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8" name="TextBox 2" hidden="1">
          <a:extLst>
            <a:ext uri="{FF2B5EF4-FFF2-40B4-BE49-F238E27FC236}">
              <a16:creationId xmlns:a16="http://schemas.microsoft.com/office/drawing/2014/main" id="{DBE150D4-651F-DC69-ABFB-BFE96A41679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69" name="TextBox 2" hidden="1">
          <a:extLst>
            <a:ext uri="{FF2B5EF4-FFF2-40B4-BE49-F238E27FC236}">
              <a16:creationId xmlns:a16="http://schemas.microsoft.com/office/drawing/2014/main" id="{19424919-E88B-A9CA-84DA-93B041A3239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0" name="TextBox 2" hidden="1">
          <a:extLst>
            <a:ext uri="{FF2B5EF4-FFF2-40B4-BE49-F238E27FC236}">
              <a16:creationId xmlns:a16="http://schemas.microsoft.com/office/drawing/2014/main" id="{D98E51A9-8EBA-980D-C656-15DE2B85C21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1" name="TextBox 2" hidden="1">
          <a:extLst>
            <a:ext uri="{FF2B5EF4-FFF2-40B4-BE49-F238E27FC236}">
              <a16:creationId xmlns:a16="http://schemas.microsoft.com/office/drawing/2014/main" id="{A1507189-2028-A36A-BB9F-3AAC584EB7D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2" name="TextBox 2" hidden="1">
          <a:extLst>
            <a:ext uri="{FF2B5EF4-FFF2-40B4-BE49-F238E27FC236}">
              <a16:creationId xmlns:a16="http://schemas.microsoft.com/office/drawing/2014/main" id="{49BBAE41-DF57-76E4-B3FD-82A3DE70AFF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3" name="TextBox 2" hidden="1">
          <a:extLst>
            <a:ext uri="{FF2B5EF4-FFF2-40B4-BE49-F238E27FC236}">
              <a16:creationId xmlns:a16="http://schemas.microsoft.com/office/drawing/2014/main" id="{B3802769-681C-49CB-0839-65B47D18C4D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4" name="TextBox 2" hidden="1">
          <a:extLst>
            <a:ext uri="{FF2B5EF4-FFF2-40B4-BE49-F238E27FC236}">
              <a16:creationId xmlns:a16="http://schemas.microsoft.com/office/drawing/2014/main" id="{154457C7-A475-2E3C-FB84-793BA92CA1C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5" name="TextBox 2" hidden="1">
          <a:extLst>
            <a:ext uri="{FF2B5EF4-FFF2-40B4-BE49-F238E27FC236}">
              <a16:creationId xmlns:a16="http://schemas.microsoft.com/office/drawing/2014/main" id="{0C907503-D819-31D1-209A-8021561CC92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6" name="TextBox 2" hidden="1">
          <a:extLst>
            <a:ext uri="{FF2B5EF4-FFF2-40B4-BE49-F238E27FC236}">
              <a16:creationId xmlns:a16="http://schemas.microsoft.com/office/drawing/2014/main" id="{0D33F166-AAD9-4852-DB3E-510ACA79F5F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7" name="TextBox 2" hidden="1">
          <a:extLst>
            <a:ext uri="{FF2B5EF4-FFF2-40B4-BE49-F238E27FC236}">
              <a16:creationId xmlns:a16="http://schemas.microsoft.com/office/drawing/2014/main" id="{857E7691-54F4-634B-FBD4-289461085E4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8" name="TextBox 2" hidden="1">
          <a:extLst>
            <a:ext uri="{FF2B5EF4-FFF2-40B4-BE49-F238E27FC236}">
              <a16:creationId xmlns:a16="http://schemas.microsoft.com/office/drawing/2014/main" id="{0B4F5FB8-A883-9CF9-3132-DBC28A09619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79" name="TextBox 2" hidden="1">
          <a:extLst>
            <a:ext uri="{FF2B5EF4-FFF2-40B4-BE49-F238E27FC236}">
              <a16:creationId xmlns:a16="http://schemas.microsoft.com/office/drawing/2014/main" id="{AC60A081-230D-F3D2-053B-E784A294789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0" name="TextBox 2" hidden="1">
          <a:extLst>
            <a:ext uri="{FF2B5EF4-FFF2-40B4-BE49-F238E27FC236}">
              <a16:creationId xmlns:a16="http://schemas.microsoft.com/office/drawing/2014/main" id="{9A477815-C0C0-B349-6544-30576679416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1" name="TextBox 2" hidden="1">
          <a:extLst>
            <a:ext uri="{FF2B5EF4-FFF2-40B4-BE49-F238E27FC236}">
              <a16:creationId xmlns:a16="http://schemas.microsoft.com/office/drawing/2014/main" id="{A649D7A1-496C-72C1-74DD-495C0BDA724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2" name="TextBox 2" hidden="1">
          <a:extLst>
            <a:ext uri="{FF2B5EF4-FFF2-40B4-BE49-F238E27FC236}">
              <a16:creationId xmlns:a16="http://schemas.microsoft.com/office/drawing/2014/main" id="{E4CA22A0-8B96-498C-DCF6-E59F0392701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3" name="TextBox 2" hidden="1">
          <a:extLst>
            <a:ext uri="{FF2B5EF4-FFF2-40B4-BE49-F238E27FC236}">
              <a16:creationId xmlns:a16="http://schemas.microsoft.com/office/drawing/2014/main" id="{A65CC257-595F-8178-AAB4-4A9EA5AF3F0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4" name="TextBox 2" hidden="1">
          <a:extLst>
            <a:ext uri="{FF2B5EF4-FFF2-40B4-BE49-F238E27FC236}">
              <a16:creationId xmlns:a16="http://schemas.microsoft.com/office/drawing/2014/main" id="{9AE163A6-06BE-8AE1-211B-CA4508BF106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5" name="TextBox 2" hidden="1">
          <a:extLst>
            <a:ext uri="{FF2B5EF4-FFF2-40B4-BE49-F238E27FC236}">
              <a16:creationId xmlns:a16="http://schemas.microsoft.com/office/drawing/2014/main" id="{795CBF1D-5F91-1870-B121-D3775227D99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6" name="TextBox 2" hidden="1">
          <a:extLst>
            <a:ext uri="{FF2B5EF4-FFF2-40B4-BE49-F238E27FC236}">
              <a16:creationId xmlns:a16="http://schemas.microsoft.com/office/drawing/2014/main" id="{22065860-089C-299A-334A-2DA120C56D1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7" name="TextBox 2" hidden="1">
          <a:extLst>
            <a:ext uri="{FF2B5EF4-FFF2-40B4-BE49-F238E27FC236}">
              <a16:creationId xmlns:a16="http://schemas.microsoft.com/office/drawing/2014/main" id="{5C7445A7-A2E4-2CD8-BA7F-A4BEDF8853B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8" name="TextBox 2" hidden="1">
          <a:extLst>
            <a:ext uri="{FF2B5EF4-FFF2-40B4-BE49-F238E27FC236}">
              <a16:creationId xmlns:a16="http://schemas.microsoft.com/office/drawing/2014/main" id="{B9FEBAB9-A416-95BA-33B7-E5C2D72A85D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89" name="TextBox 2" hidden="1">
          <a:extLst>
            <a:ext uri="{FF2B5EF4-FFF2-40B4-BE49-F238E27FC236}">
              <a16:creationId xmlns:a16="http://schemas.microsoft.com/office/drawing/2014/main" id="{18A1843A-04FF-72E3-10DA-9E9665CD933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0" name="TextBox 2" hidden="1">
          <a:extLst>
            <a:ext uri="{FF2B5EF4-FFF2-40B4-BE49-F238E27FC236}">
              <a16:creationId xmlns:a16="http://schemas.microsoft.com/office/drawing/2014/main" id="{1F27150A-3C05-E9D6-427F-7E7CC418F55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1" name="TextBox 2" hidden="1">
          <a:extLst>
            <a:ext uri="{FF2B5EF4-FFF2-40B4-BE49-F238E27FC236}">
              <a16:creationId xmlns:a16="http://schemas.microsoft.com/office/drawing/2014/main" id="{9BB0381C-31CE-0065-0F9D-AF91A003B25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2" name="TextBox 2" hidden="1">
          <a:extLst>
            <a:ext uri="{FF2B5EF4-FFF2-40B4-BE49-F238E27FC236}">
              <a16:creationId xmlns:a16="http://schemas.microsoft.com/office/drawing/2014/main" id="{698D3FEB-3464-C2C9-3C31-2B16286D5D7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3" name="TextBox 2" hidden="1">
          <a:extLst>
            <a:ext uri="{FF2B5EF4-FFF2-40B4-BE49-F238E27FC236}">
              <a16:creationId xmlns:a16="http://schemas.microsoft.com/office/drawing/2014/main" id="{F7067CD2-AA85-712F-9121-633C7603432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4" name="TextBox 2" hidden="1">
          <a:extLst>
            <a:ext uri="{FF2B5EF4-FFF2-40B4-BE49-F238E27FC236}">
              <a16:creationId xmlns:a16="http://schemas.microsoft.com/office/drawing/2014/main" id="{0CF28FBD-A411-CAFC-4E44-3AAFEC13C4B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5" name="TextBox 2" hidden="1">
          <a:extLst>
            <a:ext uri="{FF2B5EF4-FFF2-40B4-BE49-F238E27FC236}">
              <a16:creationId xmlns:a16="http://schemas.microsoft.com/office/drawing/2014/main" id="{C9FCAD01-4B08-395E-9E3D-AB0A8794F52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6" name="TextBox 2" hidden="1">
          <a:extLst>
            <a:ext uri="{FF2B5EF4-FFF2-40B4-BE49-F238E27FC236}">
              <a16:creationId xmlns:a16="http://schemas.microsoft.com/office/drawing/2014/main" id="{878181E1-45CF-72B7-2693-1AAD5ECAB7E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7" name="TextBox 2" hidden="1">
          <a:extLst>
            <a:ext uri="{FF2B5EF4-FFF2-40B4-BE49-F238E27FC236}">
              <a16:creationId xmlns:a16="http://schemas.microsoft.com/office/drawing/2014/main" id="{8F9554F9-30F5-228B-6342-4DC4B0C2694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8" name="TextBox 2" hidden="1">
          <a:extLst>
            <a:ext uri="{FF2B5EF4-FFF2-40B4-BE49-F238E27FC236}">
              <a16:creationId xmlns:a16="http://schemas.microsoft.com/office/drawing/2014/main" id="{83DF2916-1A2F-BDDD-59F2-D4988A62C82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69999" name="TextBox 2" hidden="1">
          <a:extLst>
            <a:ext uri="{FF2B5EF4-FFF2-40B4-BE49-F238E27FC236}">
              <a16:creationId xmlns:a16="http://schemas.microsoft.com/office/drawing/2014/main" id="{20F6CAA5-BF69-F8A8-6D97-97D9795BE8A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0" name="TextBox 2" hidden="1">
          <a:extLst>
            <a:ext uri="{FF2B5EF4-FFF2-40B4-BE49-F238E27FC236}">
              <a16:creationId xmlns:a16="http://schemas.microsoft.com/office/drawing/2014/main" id="{6DF1BFC8-3C3F-86C7-3CB9-B51F31467AB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1" name="TextBox 2" hidden="1">
          <a:extLst>
            <a:ext uri="{FF2B5EF4-FFF2-40B4-BE49-F238E27FC236}">
              <a16:creationId xmlns:a16="http://schemas.microsoft.com/office/drawing/2014/main" id="{0E52E9D3-FD99-0B0E-9169-BE6A2BD8E4F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2" name="TextBox 2" hidden="1">
          <a:extLst>
            <a:ext uri="{FF2B5EF4-FFF2-40B4-BE49-F238E27FC236}">
              <a16:creationId xmlns:a16="http://schemas.microsoft.com/office/drawing/2014/main" id="{F296147E-12FA-24A6-2A86-6CF06000F93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3" name="TextBox 2" hidden="1">
          <a:extLst>
            <a:ext uri="{FF2B5EF4-FFF2-40B4-BE49-F238E27FC236}">
              <a16:creationId xmlns:a16="http://schemas.microsoft.com/office/drawing/2014/main" id="{CA7DB321-43FA-419E-8060-3C19B1C9142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4" name="TextBox 2" hidden="1">
          <a:extLst>
            <a:ext uri="{FF2B5EF4-FFF2-40B4-BE49-F238E27FC236}">
              <a16:creationId xmlns:a16="http://schemas.microsoft.com/office/drawing/2014/main" id="{4A051A6C-902E-7398-CCA4-123002B0EEE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5" name="TextBox 2" hidden="1">
          <a:extLst>
            <a:ext uri="{FF2B5EF4-FFF2-40B4-BE49-F238E27FC236}">
              <a16:creationId xmlns:a16="http://schemas.microsoft.com/office/drawing/2014/main" id="{80D7460F-1954-1B17-D5F6-ABD6927658C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6" name="TextBox 2" hidden="1">
          <a:extLst>
            <a:ext uri="{FF2B5EF4-FFF2-40B4-BE49-F238E27FC236}">
              <a16:creationId xmlns:a16="http://schemas.microsoft.com/office/drawing/2014/main" id="{DE5A0201-4194-CDF0-FE08-49AE848DB79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7" name="TextBox 2" hidden="1">
          <a:extLst>
            <a:ext uri="{FF2B5EF4-FFF2-40B4-BE49-F238E27FC236}">
              <a16:creationId xmlns:a16="http://schemas.microsoft.com/office/drawing/2014/main" id="{E1A03C7D-6454-BE90-1A0D-EA14EDFA83B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8" name="TextBox 2" hidden="1">
          <a:extLst>
            <a:ext uri="{FF2B5EF4-FFF2-40B4-BE49-F238E27FC236}">
              <a16:creationId xmlns:a16="http://schemas.microsoft.com/office/drawing/2014/main" id="{AF96B3BB-8048-F404-C99D-651C0C54F66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09" name="TextBox 2" hidden="1">
          <a:extLst>
            <a:ext uri="{FF2B5EF4-FFF2-40B4-BE49-F238E27FC236}">
              <a16:creationId xmlns:a16="http://schemas.microsoft.com/office/drawing/2014/main" id="{5743593A-1D7B-B224-610F-929F657CDB5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10" name="TextBox 2" hidden="1">
          <a:extLst>
            <a:ext uri="{FF2B5EF4-FFF2-40B4-BE49-F238E27FC236}">
              <a16:creationId xmlns:a16="http://schemas.microsoft.com/office/drawing/2014/main" id="{BA11CC83-B302-811D-F4D8-1D6DF55557C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11" name="TextBox 2" hidden="1">
          <a:extLst>
            <a:ext uri="{FF2B5EF4-FFF2-40B4-BE49-F238E27FC236}">
              <a16:creationId xmlns:a16="http://schemas.microsoft.com/office/drawing/2014/main" id="{F348639B-EFF4-CEA0-0B57-3B22D776A6D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12" name="TextBox 2" hidden="1">
          <a:extLst>
            <a:ext uri="{FF2B5EF4-FFF2-40B4-BE49-F238E27FC236}">
              <a16:creationId xmlns:a16="http://schemas.microsoft.com/office/drawing/2014/main" id="{485D9D59-99D4-7806-F79A-68A9FE41195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13" name="TextBox 2" hidden="1">
          <a:extLst>
            <a:ext uri="{FF2B5EF4-FFF2-40B4-BE49-F238E27FC236}">
              <a16:creationId xmlns:a16="http://schemas.microsoft.com/office/drawing/2014/main" id="{3842D6B6-D318-A073-A49D-3C04864761E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14" name="TextBox 2" hidden="1">
          <a:extLst>
            <a:ext uri="{FF2B5EF4-FFF2-40B4-BE49-F238E27FC236}">
              <a16:creationId xmlns:a16="http://schemas.microsoft.com/office/drawing/2014/main" id="{7494CE81-212F-60BA-B0AE-7ADA0020DB3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0015" name="TextBox 2" hidden="1">
          <a:extLst>
            <a:ext uri="{FF2B5EF4-FFF2-40B4-BE49-F238E27FC236}">
              <a16:creationId xmlns:a16="http://schemas.microsoft.com/office/drawing/2014/main" id="{88FAA3F6-C09D-2E48-49BC-4F317EA348D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12" name="TextBox 2" hidden="1">
          <a:extLst>
            <a:ext uri="{FF2B5EF4-FFF2-40B4-BE49-F238E27FC236}">
              <a16:creationId xmlns:a16="http://schemas.microsoft.com/office/drawing/2014/main" id="{1C42F176-E022-236F-4B98-DCE1BB2D870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13" name="TextBox 2" hidden="1">
          <a:extLst>
            <a:ext uri="{FF2B5EF4-FFF2-40B4-BE49-F238E27FC236}">
              <a16:creationId xmlns:a16="http://schemas.microsoft.com/office/drawing/2014/main" id="{FAE2E594-AA60-3A6D-FF55-9DFD53CC23A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14" name="TextBox 2" hidden="1">
          <a:extLst>
            <a:ext uri="{FF2B5EF4-FFF2-40B4-BE49-F238E27FC236}">
              <a16:creationId xmlns:a16="http://schemas.microsoft.com/office/drawing/2014/main" id="{17C935FE-3701-FA41-DD84-F4C59192F3D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15" name="TextBox 2" hidden="1">
          <a:extLst>
            <a:ext uri="{FF2B5EF4-FFF2-40B4-BE49-F238E27FC236}">
              <a16:creationId xmlns:a16="http://schemas.microsoft.com/office/drawing/2014/main" id="{C70DE32C-BF6C-57C0-7767-07757A9F641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16" name="TextBox 2" hidden="1">
          <a:extLst>
            <a:ext uri="{FF2B5EF4-FFF2-40B4-BE49-F238E27FC236}">
              <a16:creationId xmlns:a16="http://schemas.microsoft.com/office/drawing/2014/main" id="{3623FD40-8DEC-486F-4331-C82ECAAB707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17" name="TextBox 2" hidden="1">
          <a:extLst>
            <a:ext uri="{FF2B5EF4-FFF2-40B4-BE49-F238E27FC236}">
              <a16:creationId xmlns:a16="http://schemas.microsoft.com/office/drawing/2014/main" id="{F19ABDD5-84CD-404E-BA47-2A79FF6F059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18" name="TextBox 2" hidden="1">
          <a:extLst>
            <a:ext uri="{FF2B5EF4-FFF2-40B4-BE49-F238E27FC236}">
              <a16:creationId xmlns:a16="http://schemas.microsoft.com/office/drawing/2014/main" id="{CE3C00DD-4146-FE6E-F166-62C514D6B8F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19" name="TextBox 2" hidden="1">
          <a:extLst>
            <a:ext uri="{FF2B5EF4-FFF2-40B4-BE49-F238E27FC236}">
              <a16:creationId xmlns:a16="http://schemas.microsoft.com/office/drawing/2014/main" id="{A574F53C-9A0E-9113-1927-62748808944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0" name="TextBox 2" hidden="1">
          <a:extLst>
            <a:ext uri="{FF2B5EF4-FFF2-40B4-BE49-F238E27FC236}">
              <a16:creationId xmlns:a16="http://schemas.microsoft.com/office/drawing/2014/main" id="{C9719388-50C0-2414-9813-6B3D1F61849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1" name="TextBox 2" hidden="1">
          <a:extLst>
            <a:ext uri="{FF2B5EF4-FFF2-40B4-BE49-F238E27FC236}">
              <a16:creationId xmlns:a16="http://schemas.microsoft.com/office/drawing/2014/main" id="{8D4317AD-A62F-5E1B-A9FB-828B6064E56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2" name="TextBox 2" hidden="1">
          <a:extLst>
            <a:ext uri="{FF2B5EF4-FFF2-40B4-BE49-F238E27FC236}">
              <a16:creationId xmlns:a16="http://schemas.microsoft.com/office/drawing/2014/main" id="{A11D98B4-7651-DA9C-AEE9-1926F20443F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3" name="TextBox 2" hidden="1">
          <a:extLst>
            <a:ext uri="{FF2B5EF4-FFF2-40B4-BE49-F238E27FC236}">
              <a16:creationId xmlns:a16="http://schemas.microsoft.com/office/drawing/2014/main" id="{3C3C65C1-9FE1-9B29-A29C-D00FD901989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4" name="TextBox 2" hidden="1">
          <a:extLst>
            <a:ext uri="{FF2B5EF4-FFF2-40B4-BE49-F238E27FC236}">
              <a16:creationId xmlns:a16="http://schemas.microsoft.com/office/drawing/2014/main" id="{754E9219-6D90-9FD2-A54F-E0EBF0B0A51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5" name="TextBox 2" hidden="1">
          <a:extLst>
            <a:ext uri="{FF2B5EF4-FFF2-40B4-BE49-F238E27FC236}">
              <a16:creationId xmlns:a16="http://schemas.microsoft.com/office/drawing/2014/main" id="{B261C128-952C-8926-3073-773AC1A2A71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6" name="TextBox 2" hidden="1">
          <a:extLst>
            <a:ext uri="{FF2B5EF4-FFF2-40B4-BE49-F238E27FC236}">
              <a16:creationId xmlns:a16="http://schemas.microsoft.com/office/drawing/2014/main" id="{B3628191-663F-2927-FA0E-6D3ABF6171D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7" name="TextBox 2" hidden="1">
          <a:extLst>
            <a:ext uri="{FF2B5EF4-FFF2-40B4-BE49-F238E27FC236}">
              <a16:creationId xmlns:a16="http://schemas.microsoft.com/office/drawing/2014/main" id="{B4F6C3B0-B80D-6B58-B5D7-35322405F3B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8" name="TextBox 2" hidden="1">
          <a:extLst>
            <a:ext uri="{FF2B5EF4-FFF2-40B4-BE49-F238E27FC236}">
              <a16:creationId xmlns:a16="http://schemas.microsoft.com/office/drawing/2014/main" id="{7B79D518-95CB-EA93-09F5-AC98F47E304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29" name="TextBox 2" hidden="1">
          <a:extLst>
            <a:ext uri="{FF2B5EF4-FFF2-40B4-BE49-F238E27FC236}">
              <a16:creationId xmlns:a16="http://schemas.microsoft.com/office/drawing/2014/main" id="{7BFD9674-5A55-593E-84D6-E18B07C7E71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0" name="TextBox 2" hidden="1">
          <a:extLst>
            <a:ext uri="{FF2B5EF4-FFF2-40B4-BE49-F238E27FC236}">
              <a16:creationId xmlns:a16="http://schemas.microsoft.com/office/drawing/2014/main" id="{F29D36E3-28E3-81E7-AA08-6FDA3F42E76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1" name="TextBox 2" hidden="1">
          <a:extLst>
            <a:ext uri="{FF2B5EF4-FFF2-40B4-BE49-F238E27FC236}">
              <a16:creationId xmlns:a16="http://schemas.microsoft.com/office/drawing/2014/main" id="{2D7E978B-2E61-5BB5-15C2-2077346CF80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2" name="TextBox 2" hidden="1">
          <a:extLst>
            <a:ext uri="{FF2B5EF4-FFF2-40B4-BE49-F238E27FC236}">
              <a16:creationId xmlns:a16="http://schemas.microsoft.com/office/drawing/2014/main" id="{E16081F5-8B17-72C8-ACE2-E05E52ACF1A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3" name="TextBox 2" hidden="1">
          <a:extLst>
            <a:ext uri="{FF2B5EF4-FFF2-40B4-BE49-F238E27FC236}">
              <a16:creationId xmlns:a16="http://schemas.microsoft.com/office/drawing/2014/main" id="{076DC97A-75F6-73BA-7668-8071D51F697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4" name="TextBox 2" hidden="1">
          <a:extLst>
            <a:ext uri="{FF2B5EF4-FFF2-40B4-BE49-F238E27FC236}">
              <a16:creationId xmlns:a16="http://schemas.microsoft.com/office/drawing/2014/main" id="{95725C0F-472C-2613-3464-3F79BC36802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5" name="TextBox 2" hidden="1">
          <a:extLst>
            <a:ext uri="{FF2B5EF4-FFF2-40B4-BE49-F238E27FC236}">
              <a16:creationId xmlns:a16="http://schemas.microsoft.com/office/drawing/2014/main" id="{78B96867-01AE-E342-BFBF-75AF36007A3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6" name="TextBox 2" hidden="1">
          <a:extLst>
            <a:ext uri="{FF2B5EF4-FFF2-40B4-BE49-F238E27FC236}">
              <a16:creationId xmlns:a16="http://schemas.microsoft.com/office/drawing/2014/main" id="{361BC6F8-D2C6-226F-7CA5-568DD41F037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7" name="TextBox 2" hidden="1">
          <a:extLst>
            <a:ext uri="{FF2B5EF4-FFF2-40B4-BE49-F238E27FC236}">
              <a16:creationId xmlns:a16="http://schemas.microsoft.com/office/drawing/2014/main" id="{54C98C88-30A3-97D3-199C-9DDA1C7228D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8" name="TextBox 2" hidden="1">
          <a:extLst>
            <a:ext uri="{FF2B5EF4-FFF2-40B4-BE49-F238E27FC236}">
              <a16:creationId xmlns:a16="http://schemas.microsoft.com/office/drawing/2014/main" id="{69502AB5-3546-3683-F042-10B3771EFF6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39" name="TextBox 2" hidden="1">
          <a:extLst>
            <a:ext uri="{FF2B5EF4-FFF2-40B4-BE49-F238E27FC236}">
              <a16:creationId xmlns:a16="http://schemas.microsoft.com/office/drawing/2014/main" id="{D108CB6E-8FCA-16BF-8440-77AFEE10924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0" name="TextBox 2" hidden="1">
          <a:extLst>
            <a:ext uri="{FF2B5EF4-FFF2-40B4-BE49-F238E27FC236}">
              <a16:creationId xmlns:a16="http://schemas.microsoft.com/office/drawing/2014/main" id="{48467F8B-94AD-7CF8-8F6A-1BB60ED439E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1" name="TextBox 2" hidden="1">
          <a:extLst>
            <a:ext uri="{FF2B5EF4-FFF2-40B4-BE49-F238E27FC236}">
              <a16:creationId xmlns:a16="http://schemas.microsoft.com/office/drawing/2014/main" id="{51A6DB20-B60E-DCF2-2BE4-B1D423BA39E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2" name="TextBox 2" hidden="1">
          <a:extLst>
            <a:ext uri="{FF2B5EF4-FFF2-40B4-BE49-F238E27FC236}">
              <a16:creationId xmlns:a16="http://schemas.microsoft.com/office/drawing/2014/main" id="{6BD09CDB-3037-F613-4923-EBA93329089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3" name="TextBox 2" hidden="1">
          <a:extLst>
            <a:ext uri="{FF2B5EF4-FFF2-40B4-BE49-F238E27FC236}">
              <a16:creationId xmlns:a16="http://schemas.microsoft.com/office/drawing/2014/main" id="{AC5C39AF-7897-C90C-F589-4D879AC2010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4" name="TextBox 2" hidden="1">
          <a:extLst>
            <a:ext uri="{FF2B5EF4-FFF2-40B4-BE49-F238E27FC236}">
              <a16:creationId xmlns:a16="http://schemas.microsoft.com/office/drawing/2014/main" id="{3D9F7680-E102-83CD-14FD-D5CD5B112B2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5" name="TextBox 2" hidden="1">
          <a:extLst>
            <a:ext uri="{FF2B5EF4-FFF2-40B4-BE49-F238E27FC236}">
              <a16:creationId xmlns:a16="http://schemas.microsoft.com/office/drawing/2014/main" id="{3BA0EEC9-943A-A11B-3BDA-043D0757459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6" name="TextBox 2" hidden="1">
          <a:extLst>
            <a:ext uri="{FF2B5EF4-FFF2-40B4-BE49-F238E27FC236}">
              <a16:creationId xmlns:a16="http://schemas.microsoft.com/office/drawing/2014/main" id="{805B494C-DA91-80B5-21EC-FDB67CE6BC0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7" name="TextBox 2" hidden="1">
          <a:extLst>
            <a:ext uri="{FF2B5EF4-FFF2-40B4-BE49-F238E27FC236}">
              <a16:creationId xmlns:a16="http://schemas.microsoft.com/office/drawing/2014/main" id="{14C0AF1E-A029-1F02-A379-F8E770373E7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8" name="TextBox 2" hidden="1">
          <a:extLst>
            <a:ext uri="{FF2B5EF4-FFF2-40B4-BE49-F238E27FC236}">
              <a16:creationId xmlns:a16="http://schemas.microsoft.com/office/drawing/2014/main" id="{D126582C-92F3-1719-E9EB-E2E38961695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49" name="TextBox 2" hidden="1">
          <a:extLst>
            <a:ext uri="{FF2B5EF4-FFF2-40B4-BE49-F238E27FC236}">
              <a16:creationId xmlns:a16="http://schemas.microsoft.com/office/drawing/2014/main" id="{973810A0-1634-771F-2E58-65044B5890B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0" name="TextBox 2" hidden="1">
          <a:extLst>
            <a:ext uri="{FF2B5EF4-FFF2-40B4-BE49-F238E27FC236}">
              <a16:creationId xmlns:a16="http://schemas.microsoft.com/office/drawing/2014/main" id="{C2724CCC-99AE-0911-F380-A368795E456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1" name="TextBox 2" hidden="1">
          <a:extLst>
            <a:ext uri="{FF2B5EF4-FFF2-40B4-BE49-F238E27FC236}">
              <a16:creationId xmlns:a16="http://schemas.microsoft.com/office/drawing/2014/main" id="{9BEB3F9F-82E7-31A5-6E99-7F143EB7311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2" name="TextBox 2" hidden="1">
          <a:extLst>
            <a:ext uri="{FF2B5EF4-FFF2-40B4-BE49-F238E27FC236}">
              <a16:creationId xmlns:a16="http://schemas.microsoft.com/office/drawing/2014/main" id="{0FDBAC99-5F13-27C4-56F3-1D6EC4AB49D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3" name="TextBox 2" hidden="1">
          <a:extLst>
            <a:ext uri="{FF2B5EF4-FFF2-40B4-BE49-F238E27FC236}">
              <a16:creationId xmlns:a16="http://schemas.microsoft.com/office/drawing/2014/main" id="{555FF314-265C-9D3C-9E3D-A695406750C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4" name="TextBox 2" hidden="1">
          <a:extLst>
            <a:ext uri="{FF2B5EF4-FFF2-40B4-BE49-F238E27FC236}">
              <a16:creationId xmlns:a16="http://schemas.microsoft.com/office/drawing/2014/main" id="{E5566A02-53F0-7DE2-6D49-2D9E5254F10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5" name="TextBox 2" hidden="1">
          <a:extLst>
            <a:ext uri="{FF2B5EF4-FFF2-40B4-BE49-F238E27FC236}">
              <a16:creationId xmlns:a16="http://schemas.microsoft.com/office/drawing/2014/main" id="{4B765C13-CEBC-31E0-EE14-8EB24D9FFA7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6" name="TextBox 2" hidden="1">
          <a:extLst>
            <a:ext uri="{FF2B5EF4-FFF2-40B4-BE49-F238E27FC236}">
              <a16:creationId xmlns:a16="http://schemas.microsoft.com/office/drawing/2014/main" id="{2179ABF1-5E3A-6680-6F56-891DC961B13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7" name="TextBox 2" hidden="1">
          <a:extLst>
            <a:ext uri="{FF2B5EF4-FFF2-40B4-BE49-F238E27FC236}">
              <a16:creationId xmlns:a16="http://schemas.microsoft.com/office/drawing/2014/main" id="{DCF52127-A28A-4302-5510-78FCB1DE061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8" name="TextBox 2" hidden="1">
          <a:extLst>
            <a:ext uri="{FF2B5EF4-FFF2-40B4-BE49-F238E27FC236}">
              <a16:creationId xmlns:a16="http://schemas.microsoft.com/office/drawing/2014/main" id="{9EFCF520-F9B6-6476-857C-C0FC4B4513D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59" name="TextBox 2" hidden="1">
          <a:extLst>
            <a:ext uri="{FF2B5EF4-FFF2-40B4-BE49-F238E27FC236}">
              <a16:creationId xmlns:a16="http://schemas.microsoft.com/office/drawing/2014/main" id="{A906E372-FD7B-1A37-8188-86B33951C63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0" name="TextBox 2" hidden="1">
          <a:extLst>
            <a:ext uri="{FF2B5EF4-FFF2-40B4-BE49-F238E27FC236}">
              <a16:creationId xmlns:a16="http://schemas.microsoft.com/office/drawing/2014/main" id="{2891D4C4-F329-EF19-8D66-ACCA249BB44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1" name="TextBox 2" hidden="1">
          <a:extLst>
            <a:ext uri="{FF2B5EF4-FFF2-40B4-BE49-F238E27FC236}">
              <a16:creationId xmlns:a16="http://schemas.microsoft.com/office/drawing/2014/main" id="{BC5FB8E3-BCA9-1308-4DD9-5689076A96A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2" name="TextBox 2" hidden="1">
          <a:extLst>
            <a:ext uri="{FF2B5EF4-FFF2-40B4-BE49-F238E27FC236}">
              <a16:creationId xmlns:a16="http://schemas.microsoft.com/office/drawing/2014/main" id="{CA0170A9-5669-E3B8-6C44-671DB4699FD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3" name="TextBox 2" hidden="1">
          <a:extLst>
            <a:ext uri="{FF2B5EF4-FFF2-40B4-BE49-F238E27FC236}">
              <a16:creationId xmlns:a16="http://schemas.microsoft.com/office/drawing/2014/main" id="{59685A82-0520-FECA-990C-2841F8563D1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4" name="TextBox 2" hidden="1">
          <a:extLst>
            <a:ext uri="{FF2B5EF4-FFF2-40B4-BE49-F238E27FC236}">
              <a16:creationId xmlns:a16="http://schemas.microsoft.com/office/drawing/2014/main" id="{E38C2CCD-E71B-BD1B-9D2A-E4525230926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5" name="TextBox 2" hidden="1">
          <a:extLst>
            <a:ext uri="{FF2B5EF4-FFF2-40B4-BE49-F238E27FC236}">
              <a16:creationId xmlns:a16="http://schemas.microsoft.com/office/drawing/2014/main" id="{CA49E9FD-99F7-CC88-F967-FD5FF522B77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6" name="TextBox 2" hidden="1">
          <a:extLst>
            <a:ext uri="{FF2B5EF4-FFF2-40B4-BE49-F238E27FC236}">
              <a16:creationId xmlns:a16="http://schemas.microsoft.com/office/drawing/2014/main" id="{5BDC9BE9-5DE0-8E4D-B4A4-6796C585A8D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7" name="TextBox 2" hidden="1">
          <a:extLst>
            <a:ext uri="{FF2B5EF4-FFF2-40B4-BE49-F238E27FC236}">
              <a16:creationId xmlns:a16="http://schemas.microsoft.com/office/drawing/2014/main" id="{2538AD60-DB1E-1965-6C0F-CFA7894E7AB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8" name="TextBox 2" hidden="1">
          <a:extLst>
            <a:ext uri="{FF2B5EF4-FFF2-40B4-BE49-F238E27FC236}">
              <a16:creationId xmlns:a16="http://schemas.microsoft.com/office/drawing/2014/main" id="{26BA6EE7-FA29-B644-2270-E377768B2C3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69" name="TextBox 2" hidden="1">
          <a:extLst>
            <a:ext uri="{FF2B5EF4-FFF2-40B4-BE49-F238E27FC236}">
              <a16:creationId xmlns:a16="http://schemas.microsoft.com/office/drawing/2014/main" id="{AB72DD87-4F37-5080-45E3-C543F113BF6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0" name="TextBox 2" hidden="1">
          <a:extLst>
            <a:ext uri="{FF2B5EF4-FFF2-40B4-BE49-F238E27FC236}">
              <a16:creationId xmlns:a16="http://schemas.microsoft.com/office/drawing/2014/main" id="{AE685EA2-6171-815B-9FC1-40B757A0A24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1" name="TextBox 2" hidden="1">
          <a:extLst>
            <a:ext uri="{FF2B5EF4-FFF2-40B4-BE49-F238E27FC236}">
              <a16:creationId xmlns:a16="http://schemas.microsoft.com/office/drawing/2014/main" id="{93802EF6-BCF9-86CE-892A-6C587A0CB10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2" name="TextBox 2" hidden="1">
          <a:extLst>
            <a:ext uri="{FF2B5EF4-FFF2-40B4-BE49-F238E27FC236}">
              <a16:creationId xmlns:a16="http://schemas.microsoft.com/office/drawing/2014/main" id="{928596EA-E2C1-B7AB-F0F3-30E81BEB082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3" name="TextBox 2" hidden="1">
          <a:extLst>
            <a:ext uri="{FF2B5EF4-FFF2-40B4-BE49-F238E27FC236}">
              <a16:creationId xmlns:a16="http://schemas.microsoft.com/office/drawing/2014/main" id="{D8F5BDBA-E857-3BC4-0174-07E9726090E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4" name="TextBox 2" hidden="1">
          <a:extLst>
            <a:ext uri="{FF2B5EF4-FFF2-40B4-BE49-F238E27FC236}">
              <a16:creationId xmlns:a16="http://schemas.microsoft.com/office/drawing/2014/main" id="{7EF7C210-34C2-6279-B2E2-9747BD870C9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5" name="TextBox 2" hidden="1">
          <a:extLst>
            <a:ext uri="{FF2B5EF4-FFF2-40B4-BE49-F238E27FC236}">
              <a16:creationId xmlns:a16="http://schemas.microsoft.com/office/drawing/2014/main" id="{2B99A7E7-A23D-DEB3-0B83-4AC5F0704C1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6" name="TextBox 2" hidden="1">
          <a:extLst>
            <a:ext uri="{FF2B5EF4-FFF2-40B4-BE49-F238E27FC236}">
              <a16:creationId xmlns:a16="http://schemas.microsoft.com/office/drawing/2014/main" id="{07E97C62-20F3-5207-F08E-344D14350D2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7" name="TextBox 2" hidden="1">
          <a:extLst>
            <a:ext uri="{FF2B5EF4-FFF2-40B4-BE49-F238E27FC236}">
              <a16:creationId xmlns:a16="http://schemas.microsoft.com/office/drawing/2014/main" id="{7886B7D2-B14E-B015-27A0-E4B311BA25D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8" name="TextBox 2" hidden="1">
          <a:extLst>
            <a:ext uri="{FF2B5EF4-FFF2-40B4-BE49-F238E27FC236}">
              <a16:creationId xmlns:a16="http://schemas.microsoft.com/office/drawing/2014/main" id="{3E0A58CB-2687-2F11-2F17-BBB239D1831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79" name="TextBox 2" hidden="1">
          <a:extLst>
            <a:ext uri="{FF2B5EF4-FFF2-40B4-BE49-F238E27FC236}">
              <a16:creationId xmlns:a16="http://schemas.microsoft.com/office/drawing/2014/main" id="{52465C41-B090-C362-8DAA-655C24551BA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0" name="TextBox 2" hidden="1">
          <a:extLst>
            <a:ext uri="{FF2B5EF4-FFF2-40B4-BE49-F238E27FC236}">
              <a16:creationId xmlns:a16="http://schemas.microsoft.com/office/drawing/2014/main" id="{54F83401-706F-23CC-BD6B-037864AF687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1" name="TextBox 2" hidden="1">
          <a:extLst>
            <a:ext uri="{FF2B5EF4-FFF2-40B4-BE49-F238E27FC236}">
              <a16:creationId xmlns:a16="http://schemas.microsoft.com/office/drawing/2014/main" id="{7F61010F-69FA-E365-A6D5-57540C6D654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2" name="TextBox 2" hidden="1">
          <a:extLst>
            <a:ext uri="{FF2B5EF4-FFF2-40B4-BE49-F238E27FC236}">
              <a16:creationId xmlns:a16="http://schemas.microsoft.com/office/drawing/2014/main" id="{E7288E99-0AB3-780A-66CE-F9CE523F49C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3" name="TextBox 2" hidden="1">
          <a:extLst>
            <a:ext uri="{FF2B5EF4-FFF2-40B4-BE49-F238E27FC236}">
              <a16:creationId xmlns:a16="http://schemas.microsoft.com/office/drawing/2014/main" id="{8738D9CE-6875-8709-F752-7FDD226CFDE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4" name="TextBox 2" hidden="1">
          <a:extLst>
            <a:ext uri="{FF2B5EF4-FFF2-40B4-BE49-F238E27FC236}">
              <a16:creationId xmlns:a16="http://schemas.microsoft.com/office/drawing/2014/main" id="{53165DEA-D5F2-1819-67C2-1AC6BEF24E2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5" name="TextBox 2" hidden="1">
          <a:extLst>
            <a:ext uri="{FF2B5EF4-FFF2-40B4-BE49-F238E27FC236}">
              <a16:creationId xmlns:a16="http://schemas.microsoft.com/office/drawing/2014/main" id="{177E1809-2386-68F2-BE8D-A88F04E9453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6" name="TextBox 2" hidden="1">
          <a:extLst>
            <a:ext uri="{FF2B5EF4-FFF2-40B4-BE49-F238E27FC236}">
              <a16:creationId xmlns:a16="http://schemas.microsoft.com/office/drawing/2014/main" id="{04791F59-B820-3410-1B4E-7756094A5DC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7" name="TextBox 2" hidden="1">
          <a:extLst>
            <a:ext uri="{FF2B5EF4-FFF2-40B4-BE49-F238E27FC236}">
              <a16:creationId xmlns:a16="http://schemas.microsoft.com/office/drawing/2014/main" id="{6B2EA339-B3D5-5CD1-C800-7A62EAC86D6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8" name="TextBox 2" hidden="1">
          <a:extLst>
            <a:ext uri="{FF2B5EF4-FFF2-40B4-BE49-F238E27FC236}">
              <a16:creationId xmlns:a16="http://schemas.microsoft.com/office/drawing/2014/main" id="{6A758BB0-D589-D51F-250A-3398B20FB63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89" name="TextBox 2" hidden="1">
          <a:extLst>
            <a:ext uri="{FF2B5EF4-FFF2-40B4-BE49-F238E27FC236}">
              <a16:creationId xmlns:a16="http://schemas.microsoft.com/office/drawing/2014/main" id="{9B00E4BD-AB40-38D5-9EE1-F574345CB3A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0" name="TextBox 2" hidden="1">
          <a:extLst>
            <a:ext uri="{FF2B5EF4-FFF2-40B4-BE49-F238E27FC236}">
              <a16:creationId xmlns:a16="http://schemas.microsoft.com/office/drawing/2014/main" id="{0612851F-56C7-9444-E3C2-BE5ADD78302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1" name="TextBox 2" hidden="1">
          <a:extLst>
            <a:ext uri="{FF2B5EF4-FFF2-40B4-BE49-F238E27FC236}">
              <a16:creationId xmlns:a16="http://schemas.microsoft.com/office/drawing/2014/main" id="{D946EFD3-A778-FD41-A540-851AF27DE6E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2" name="TextBox 2" hidden="1">
          <a:extLst>
            <a:ext uri="{FF2B5EF4-FFF2-40B4-BE49-F238E27FC236}">
              <a16:creationId xmlns:a16="http://schemas.microsoft.com/office/drawing/2014/main" id="{2137DA4A-4697-6E4E-E0B1-13312D28F3F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3" name="TextBox 2" hidden="1">
          <a:extLst>
            <a:ext uri="{FF2B5EF4-FFF2-40B4-BE49-F238E27FC236}">
              <a16:creationId xmlns:a16="http://schemas.microsoft.com/office/drawing/2014/main" id="{B579F3D2-092B-EDE1-2F6A-F06E490E804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4" name="TextBox 2" hidden="1">
          <a:extLst>
            <a:ext uri="{FF2B5EF4-FFF2-40B4-BE49-F238E27FC236}">
              <a16:creationId xmlns:a16="http://schemas.microsoft.com/office/drawing/2014/main" id="{81CB2D39-7784-EC6B-E22D-7636D7EB21E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5" name="TextBox 2" hidden="1">
          <a:extLst>
            <a:ext uri="{FF2B5EF4-FFF2-40B4-BE49-F238E27FC236}">
              <a16:creationId xmlns:a16="http://schemas.microsoft.com/office/drawing/2014/main" id="{7C26D170-F2E6-7CF4-3E1B-15ADC78BAB0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6" name="TextBox 2" hidden="1">
          <a:extLst>
            <a:ext uri="{FF2B5EF4-FFF2-40B4-BE49-F238E27FC236}">
              <a16:creationId xmlns:a16="http://schemas.microsoft.com/office/drawing/2014/main" id="{9CD8E1E5-A120-F37C-5731-E53F22A53AF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7" name="TextBox 2" hidden="1">
          <a:extLst>
            <a:ext uri="{FF2B5EF4-FFF2-40B4-BE49-F238E27FC236}">
              <a16:creationId xmlns:a16="http://schemas.microsoft.com/office/drawing/2014/main" id="{ABDEF853-A9F5-D49F-451F-6FFE63CC46A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8" name="TextBox 2" hidden="1">
          <a:extLst>
            <a:ext uri="{FF2B5EF4-FFF2-40B4-BE49-F238E27FC236}">
              <a16:creationId xmlns:a16="http://schemas.microsoft.com/office/drawing/2014/main" id="{118140FD-D6ED-F83B-07D0-73B2B8B2F40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199" name="TextBox 2" hidden="1">
          <a:extLst>
            <a:ext uri="{FF2B5EF4-FFF2-40B4-BE49-F238E27FC236}">
              <a16:creationId xmlns:a16="http://schemas.microsoft.com/office/drawing/2014/main" id="{FF3E37FF-0155-1864-D054-866E6F05831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0" name="TextBox 2" hidden="1">
          <a:extLst>
            <a:ext uri="{FF2B5EF4-FFF2-40B4-BE49-F238E27FC236}">
              <a16:creationId xmlns:a16="http://schemas.microsoft.com/office/drawing/2014/main" id="{F3DB7036-F5EE-FC7A-2F38-53B3BFE96D1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1" name="TextBox 2" hidden="1">
          <a:extLst>
            <a:ext uri="{FF2B5EF4-FFF2-40B4-BE49-F238E27FC236}">
              <a16:creationId xmlns:a16="http://schemas.microsoft.com/office/drawing/2014/main" id="{0C7352FB-A710-F091-B8E5-8B404A91D105}"/>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2" name="TextBox 2" hidden="1">
          <a:extLst>
            <a:ext uri="{FF2B5EF4-FFF2-40B4-BE49-F238E27FC236}">
              <a16:creationId xmlns:a16="http://schemas.microsoft.com/office/drawing/2014/main" id="{8B02B7FC-4FDB-BDB0-97C0-CEB5ABC0D5C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3" name="TextBox 2" hidden="1">
          <a:extLst>
            <a:ext uri="{FF2B5EF4-FFF2-40B4-BE49-F238E27FC236}">
              <a16:creationId xmlns:a16="http://schemas.microsoft.com/office/drawing/2014/main" id="{D5549683-477F-1A8D-29AA-D7D9A8BBE29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4" name="TextBox 2" hidden="1">
          <a:extLst>
            <a:ext uri="{FF2B5EF4-FFF2-40B4-BE49-F238E27FC236}">
              <a16:creationId xmlns:a16="http://schemas.microsoft.com/office/drawing/2014/main" id="{61CA353D-FC1D-A95A-0AFD-657A2D750E6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5" name="TextBox 2" hidden="1">
          <a:extLst>
            <a:ext uri="{FF2B5EF4-FFF2-40B4-BE49-F238E27FC236}">
              <a16:creationId xmlns:a16="http://schemas.microsoft.com/office/drawing/2014/main" id="{E8FCDF59-796D-6372-5830-BDEEA1F8A9B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6" name="TextBox 2" hidden="1">
          <a:extLst>
            <a:ext uri="{FF2B5EF4-FFF2-40B4-BE49-F238E27FC236}">
              <a16:creationId xmlns:a16="http://schemas.microsoft.com/office/drawing/2014/main" id="{C1F5E349-AB9E-446B-A4E7-8A75A476D04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7" name="TextBox 2" hidden="1">
          <a:extLst>
            <a:ext uri="{FF2B5EF4-FFF2-40B4-BE49-F238E27FC236}">
              <a16:creationId xmlns:a16="http://schemas.microsoft.com/office/drawing/2014/main" id="{DF5D7302-FF24-4F44-BEC2-BA5627B82FE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8" name="TextBox 2" hidden="1">
          <a:extLst>
            <a:ext uri="{FF2B5EF4-FFF2-40B4-BE49-F238E27FC236}">
              <a16:creationId xmlns:a16="http://schemas.microsoft.com/office/drawing/2014/main" id="{D08204E3-204F-43C4-CAD4-CE94BC14A18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09" name="TextBox 2" hidden="1">
          <a:extLst>
            <a:ext uri="{FF2B5EF4-FFF2-40B4-BE49-F238E27FC236}">
              <a16:creationId xmlns:a16="http://schemas.microsoft.com/office/drawing/2014/main" id="{62BAA9B2-36D9-5D02-59E9-A52B2DB4559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0" name="TextBox 2" hidden="1">
          <a:extLst>
            <a:ext uri="{FF2B5EF4-FFF2-40B4-BE49-F238E27FC236}">
              <a16:creationId xmlns:a16="http://schemas.microsoft.com/office/drawing/2014/main" id="{A6DBF9E9-86D8-59C1-327C-4D27B4FF1C9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1" name="TextBox 2" hidden="1">
          <a:extLst>
            <a:ext uri="{FF2B5EF4-FFF2-40B4-BE49-F238E27FC236}">
              <a16:creationId xmlns:a16="http://schemas.microsoft.com/office/drawing/2014/main" id="{043E894D-B767-E40B-AF94-91EA0A5D104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2" name="TextBox 2" hidden="1">
          <a:extLst>
            <a:ext uri="{FF2B5EF4-FFF2-40B4-BE49-F238E27FC236}">
              <a16:creationId xmlns:a16="http://schemas.microsoft.com/office/drawing/2014/main" id="{3FDBC565-0F11-A8E5-8CF7-8AA56CC1D74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3" name="TextBox 2" hidden="1">
          <a:extLst>
            <a:ext uri="{FF2B5EF4-FFF2-40B4-BE49-F238E27FC236}">
              <a16:creationId xmlns:a16="http://schemas.microsoft.com/office/drawing/2014/main" id="{0D1C10DB-7B19-0C42-E0D6-71EF7A8CDE6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4" name="TextBox 2" hidden="1">
          <a:extLst>
            <a:ext uri="{FF2B5EF4-FFF2-40B4-BE49-F238E27FC236}">
              <a16:creationId xmlns:a16="http://schemas.microsoft.com/office/drawing/2014/main" id="{481D838D-E4A3-61ED-C8F4-4EB84E0649C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5" name="TextBox 2" hidden="1">
          <a:extLst>
            <a:ext uri="{FF2B5EF4-FFF2-40B4-BE49-F238E27FC236}">
              <a16:creationId xmlns:a16="http://schemas.microsoft.com/office/drawing/2014/main" id="{33568CBB-0CA6-9A0E-C0A1-9DAAD6E9E80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6" name="TextBox 2" hidden="1">
          <a:extLst>
            <a:ext uri="{FF2B5EF4-FFF2-40B4-BE49-F238E27FC236}">
              <a16:creationId xmlns:a16="http://schemas.microsoft.com/office/drawing/2014/main" id="{037DD8C9-C610-9DA6-4DA1-C25B42617B4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7" name="TextBox 2" hidden="1">
          <a:extLst>
            <a:ext uri="{FF2B5EF4-FFF2-40B4-BE49-F238E27FC236}">
              <a16:creationId xmlns:a16="http://schemas.microsoft.com/office/drawing/2014/main" id="{281DC8FE-9765-AD00-40AB-644FAF05E4E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8" name="TextBox 2" hidden="1">
          <a:extLst>
            <a:ext uri="{FF2B5EF4-FFF2-40B4-BE49-F238E27FC236}">
              <a16:creationId xmlns:a16="http://schemas.microsoft.com/office/drawing/2014/main" id="{C3AC5C70-919B-95C1-1514-B410A022506C}"/>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19" name="TextBox 2" hidden="1">
          <a:extLst>
            <a:ext uri="{FF2B5EF4-FFF2-40B4-BE49-F238E27FC236}">
              <a16:creationId xmlns:a16="http://schemas.microsoft.com/office/drawing/2014/main" id="{D13DEFD2-BACD-E26E-BE54-3FB8108C6C9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0" name="TextBox 2" hidden="1">
          <a:extLst>
            <a:ext uri="{FF2B5EF4-FFF2-40B4-BE49-F238E27FC236}">
              <a16:creationId xmlns:a16="http://schemas.microsoft.com/office/drawing/2014/main" id="{AEEF7620-6463-7888-F966-107DF597EDF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1" name="TextBox 2" hidden="1">
          <a:extLst>
            <a:ext uri="{FF2B5EF4-FFF2-40B4-BE49-F238E27FC236}">
              <a16:creationId xmlns:a16="http://schemas.microsoft.com/office/drawing/2014/main" id="{560C9173-61DF-A168-7F8E-C8ED02959D9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2" name="TextBox 2" hidden="1">
          <a:extLst>
            <a:ext uri="{FF2B5EF4-FFF2-40B4-BE49-F238E27FC236}">
              <a16:creationId xmlns:a16="http://schemas.microsoft.com/office/drawing/2014/main" id="{CFA37D7E-4EAD-FEB1-895A-510AC8F0016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3" name="TextBox 2" hidden="1">
          <a:extLst>
            <a:ext uri="{FF2B5EF4-FFF2-40B4-BE49-F238E27FC236}">
              <a16:creationId xmlns:a16="http://schemas.microsoft.com/office/drawing/2014/main" id="{E9C9978D-2A63-919B-D6C2-1249B0722B5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4" name="TextBox 2" hidden="1">
          <a:extLst>
            <a:ext uri="{FF2B5EF4-FFF2-40B4-BE49-F238E27FC236}">
              <a16:creationId xmlns:a16="http://schemas.microsoft.com/office/drawing/2014/main" id="{7BB5180C-94BE-987A-CD7C-00B6218F8A5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5" name="TextBox 2" hidden="1">
          <a:extLst>
            <a:ext uri="{FF2B5EF4-FFF2-40B4-BE49-F238E27FC236}">
              <a16:creationId xmlns:a16="http://schemas.microsoft.com/office/drawing/2014/main" id="{5AAE8E7A-FB92-C08F-13DA-8506FC752E8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6" name="TextBox 2" hidden="1">
          <a:extLst>
            <a:ext uri="{FF2B5EF4-FFF2-40B4-BE49-F238E27FC236}">
              <a16:creationId xmlns:a16="http://schemas.microsoft.com/office/drawing/2014/main" id="{8225F900-D679-487F-2F79-C1E9079A97F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7" name="TextBox 2" hidden="1">
          <a:extLst>
            <a:ext uri="{FF2B5EF4-FFF2-40B4-BE49-F238E27FC236}">
              <a16:creationId xmlns:a16="http://schemas.microsoft.com/office/drawing/2014/main" id="{B0F2E8FC-3090-48C4-CD18-0F899C73B97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8" name="TextBox 2" hidden="1">
          <a:extLst>
            <a:ext uri="{FF2B5EF4-FFF2-40B4-BE49-F238E27FC236}">
              <a16:creationId xmlns:a16="http://schemas.microsoft.com/office/drawing/2014/main" id="{58C13A9E-3ED5-E5EE-F891-C97B7E80987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29" name="TextBox 2" hidden="1">
          <a:extLst>
            <a:ext uri="{FF2B5EF4-FFF2-40B4-BE49-F238E27FC236}">
              <a16:creationId xmlns:a16="http://schemas.microsoft.com/office/drawing/2014/main" id="{83F015CB-DBF8-C846-8038-5730567EBD4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0" name="TextBox 2" hidden="1">
          <a:extLst>
            <a:ext uri="{FF2B5EF4-FFF2-40B4-BE49-F238E27FC236}">
              <a16:creationId xmlns:a16="http://schemas.microsoft.com/office/drawing/2014/main" id="{0170962F-9A06-93D8-D0A4-564AC125F5B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1" name="TextBox 2" hidden="1">
          <a:extLst>
            <a:ext uri="{FF2B5EF4-FFF2-40B4-BE49-F238E27FC236}">
              <a16:creationId xmlns:a16="http://schemas.microsoft.com/office/drawing/2014/main" id="{FABFB622-4C8F-BCF1-9943-742AC11A978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2" name="TextBox 2" hidden="1">
          <a:extLst>
            <a:ext uri="{FF2B5EF4-FFF2-40B4-BE49-F238E27FC236}">
              <a16:creationId xmlns:a16="http://schemas.microsoft.com/office/drawing/2014/main" id="{DEC6B0DA-0D14-270D-F0EC-DF2F5D4EACE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3" name="TextBox 2" hidden="1">
          <a:extLst>
            <a:ext uri="{FF2B5EF4-FFF2-40B4-BE49-F238E27FC236}">
              <a16:creationId xmlns:a16="http://schemas.microsoft.com/office/drawing/2014/main" id="{9B02D60A-95F3-F567-8FF3-2FCDA241086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4" name="TextBox 2" hidden="1">
          <a:extLst>
            <a:ext uri="{FF2B5EF4-FFF2-40B4-BE49-F238E27FC236}">
              <a16:creationId xmlns:a16="http://schemas.microsoft.com/office/drawing/2014/main" id="{3EA85A09-2D35-2EA3-5C04-3EC5DAE1D99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5" name="TextBox 2" hidden="1">
          <a:extLst>
            <a:ext uri="{FF2B5EF4-FFF2-40B4-BE49-F238E27FC236}">
              <a16:creationId xmlns:a16="http://schemas.microsoft.com/office/drawing/2014/main" id="{9FDA7352-3080-4295-F1FF-F21EF986219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6" name="TextBox 2" hidden="1">
          <a:extLst>
            <a:ext uri="{FF2B5EF4-FFF2-40B4-BE49-F238E27FC236}">
              <a16:creationId xmlns:a16="http://schemas.microsoft.com/office/drawing/2014/main" id="{48AA108E-2DFA-063F-19C6-251F96F135B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7" name="TextBox 2" hidden="1">
          <a:extLst>
            <a:ext uri="{FF2B5EF4-FFF2-40B4-BE49-F238E27FC236}">
              <a16:creationId xmlns:a16="http://schemas.microsoft.com/office/drawing/2014/main" id="{54219345-FEEA-3E9D-8DEB-66C596A3B1E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8" name="TextBox 2" hidden="1">
          <a:extLst>
            <a:ext uri="{FF2B5EF4-FFF2-40B4-BE49-F238E27FC236}">
              <a16:creationId xmlns:a16="http://schemas.microsoft.com/office/drawing/2014/main" id="{68AB641E-1BB0-2984-658F-965270CAD3C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39" name="TextBox 2" hidden="1">
          <a:extLst>
            <a:ext uri="{FF2B5EF4-FFF2-40B4-BE49-F238E27FC236}">
              <a16:creationId xmlns:a16="http://schemas.microsoft.com/office/drawing/2014/main" id="{B34BD7A0-45CA-F695-7D31-12183EA36DE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0" name="TextBox 2" hidden="1">
          <a:extLst>
            <a:ext uri="{FF2B5EF4-FFF2-40B4-BE49-F238E27FC236}">
              <a16:creationId xmlns:a16="http://schemas.microsoft.com/office/drawing/2014/main" id="{6F6D440A-1C97-25CF-3886-18AF65EBEDBA}"/>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1" name="TextBox 2" hidden="1">
          <a:extLst>
            <a:ext uri="{FF2B5EF4-FFF2-40B4-BE49-F238E27FC236}">
              <a16:creationId xmlns:a16="http://schemas.microsoft.com/office/drawing/2014/main" id="{3B8AD9B4-DBF8-D179-2A8A-CB6162E9ADC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2" name="TextBox 2" hidden="1">
          <a:extLst>
            <a:ext uri="{FF2B5EF4-FFF2-40B4-BE49-F238E27FC236}">
              <a16:creationId xmlns:a16="http://schemas.microsoft.com/office/drawing/2014/main" id="{6A76677B-EEC1-0C2A-FD84-EC5A58340A59}"/>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3" name="TextBox 2" hidden="1">
          <a:extLst>
            <a:ext uri="{FF2B5EF4-FFF2-40B4-BE49-F238E27FC236}">
              <a16:creationId xmlns:a16="http://schemas.microsoft.com/office/drawing/2014/main" id="{AE7DDDCC-6075-20DC-F5A2-AD5CA6ABC88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4" name="TextBox 2" hidden="1">
          <a:extLst>
            <a:ext uri="{FF2B5EF4-FFF2-40B4-BE49-F238E27FC236}">
              <a16:creationId xmlns:a16="http://schemas.microsoft.com/office/drawing/2014/main" id="{F29FBEE5-28C8-9274-C044-99AAC9D1838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5" name="TextBox 2" hidden="1">
          <a:extLst>
            <a:ext uri="{FF2B5EF4-FFF2-40B4-BE49-F238E27FC236}">
              <a16:creationId xmlns:a16="http://schemas.microsoft.com/office/drawing/2014/main" id="{6F479FF4-74DF-027E-8E7E-88C7211E9FA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6" name="TextBox 2" hidden="1">
          <a:extLst>
            <a:ext uri="{FF2B5EF4-FFF2-40B4-BE49-F238E27FC236}">
              <a16:creationId xmlns:a16="http://schemas.microsoft.com/office/drawing/2014/main" id="{40BA9FA4-081C-33A8-750F-A115009C1F1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7" name="TextBox 2" hidden="1">
          <a:extLst>
            <a:ext uri="{FF2B5EF4-FFF2-40B4-BE49-F238E27FC236}">
              <a16:creationId xmlns:a16="http://schemas.microsoft.com/office/drawing/2014/main" id="{095382A0-B295-D8CA-8D36-6D1B0C92AB21}"/>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8" name="TextBox 2" hidden="1">
          <a:extLst>
            <a:ext uri="{FF2B5EF4-FFF2-40B4-BE49-F238E27FC236}">
              <a16:creationId xmlns:a16="http://schemas.microsoft.com/office/drawing/2014/main" id="{B2FD6A6F-DEC6-AE54-007B-9DAA621E21A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49" name="TextBox 2" hidden="1">
          <a:extLst>
            <a:ext uri="{FF2B5EF4-FFF2-40B4-BE49-F238E27FC236}">
              <a16:creationId xmlns:a16="http://schemas.microsoft.com/office/drawing/2014/main" id="{9DAEA33A-DFF2-2AD3-B530-2F4F2E43E23F}"/>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0" name="TextBox 2" hidden="1">
          <a:extLst>
            <a:ext uri="{FF2B5EF4-FFF2-40B4-BE49-F238E27FC236}">
              <a16:creationId xmlns:a16="http://schemas.microsoft.com/office/drawing/2014/main" id="{91CE67C0-3721-C14F-E4F5-3D9BB9F4F8C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1" name="TextBox 2" hidden="1">
          <a:extLst>
            <a:ext uri="{FF2B5EF4-FFF2-40B4-BE49-F238E27FC236}">
              <a16:creationId xmlns:a16="http://schemas.microsoft.com/office/drawing/2014/main" id="{7E0AADD9-A43A-6958-AEE1-A8C07B89618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2" name="TextBox 2" hidden="1">
          <a:extLst>
            <a:ext uri="{FF2B5EF4-FFF2-40B4-BE49-F238E27FC236}">
              <a16:creationId xmlns:a16="http://schemas.microsoft.com/office/drawing/2014/main" id="{92DC0908-E9A2-1732-68DC-10135A9E574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3" name="TextBox 2" hidden="1">
          <a:extLst>
            <a:ext uri="{FF2B5EF4-FFF2-40B4-BE49-F238E27FC236}">
              <a16:creationId xmlns:a16="http://schemas.microsoft.com/office/drawing/2014/main" id="{B7D6DBC9-9B75-A5A3-0A01-9B411AA8FE6D}"/>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4" name="TextBox 2" hidden="1">
          <a:extLst>
            <a:ext uri="{FF2B5EF4-FFF2-40B4-BE49-F238E27FC236}">
              <a16:creationId xmlns:a16="http://schemas.microsoft.com/office/drawing/2014/main" id="{510A1695-FC8B-D0AB-8B7D-6F54EEB4F27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5" name="TextBox 2" hidden="1">
          <a:extLst>
            <a:ext uri="{FF2B5EF4-FFF2-40B4-BE49-F238E27FC236}">
              <a16:creationId xmlns:a16="http://schemas.microsoft.com/office/drawing/2014/main" id="{8607E524-B268-9597-344E-C7A5BD08392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6" name="TextBox 2" hidden="1">
          <a:extLst>
            <a:ext uri="{FF2B5EF4-FFF2-40B4-BE49-F238E27FC236}">
              <a16:creationId xmlns:a16="http://schemas.microsoft.com/office/drawing/2014/main" id="{5072CA28-AEE6-6F0B-B085-2415019B0F63}"/>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7" name="TextBox 2" hidden="1">
          <a:extLst>
            <a:ext uri="{FF2B5EF4-FFF2-40B4-BE49-F238E27FC236}">
              <a16:creationId xmlns:a16="http://schemas.microsoft.com/office/drawing/2014/main" id="{AE061818-CFF7-1E23-7530-F46AF5E9A4FB}"/>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8" name="TextBox 2" hidden="1">
          <a:extLst>
            <a:ext uri="{FF2B5EF4-FFF2-40B4-BE49-F238E27FC236}">
              <a16:creationId xmlns:a16="http://schemas.microsoft.com/office/drawing/2014/main" id="{813B2906-B001-CF27-58A2-EE509E2932C2}"/>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59" name="TextBox 2" hidden="1">
          <a:extLst>
            <a:ext uri="{FF2B5EF4-FFF2-40B4-BE49-F238E27FC236}">
              <a16:creationId xmlns:a16="http://schemas.microsoft.com/office/drawing/2014/main" id="{BD47DABA-2184-28C2-CD44-69EDF4FF70B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60" name="TextBox 2" hidden="1">
          <a:extLst>
            <a:ext uri="{FF2B5EF4-FFF2-40B4-BE49-F238E27FC236}">
              <a16:creationId xmlns:a16="http://schemas.microsoft.com/office/drawing/2014/main" id="{DE76B5A1-FCF4-BC0A-3D7A-360136737B87}"/>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61" name="TextBox 2" hidden="1">
          <a:extLst>
            <a:ext uri="{FF2B5EF4-FFF2-40B4-BE49-F238E27FC236}">
              <a16:creationId xmlns:a16="http://schemas.microsoft.com/office/drawing/2014/main" id="{2130F72D-FFD7-970B-2E21-8567E65D8216}"/>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62" name="TextBox 2" hidden="1">
          <a:extLst>
            <a:ext uri="{FF2B5EF4-FFF2-40B4-BE49-F238E27FC236}">
              <a16:creationId xmlns:a16="http://schemas.microsoft.com/office/drawing/2014/main" id="{B0B768FC-FF17-3054-91B7-C9DAFA699860}"/>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63" name="TextBox 2" hidden="1">
          <a:extLst>
            <a:ext uri="{FF2B5EF4-FFF2-40B4-BE49-F238E27FC236}">
              <a16:creationId xmlns:a16="http://schemas.microsoft.com/office/drawing/2014/main" id="{23F1A39F-A28D-F736-D19E-D89D73FF3F3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64" name="TextBox 2" hidden="1">
          <a:extLst>
            <a:ext uri="{FF2B5EF4-FFF2-40B4-BE49-F238E27FC236}">
              <a16:creationId xmlns:a16="http://schemas.microsoft.com/office/drawing/2014/main" id="{FB37A186-1978-4EA0-6074-730DB747F95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65" name="TextBox 2" hidden="1">
          <a:extLst>
            <a:ext uri="{FF2B5EF4-FFF2-40B4-BE49-F238E27FC236}">
              <a16:creationId xmlns:a16="http://schemas.microsoft.com/office/drawing/2014/main" id="{85B04CBB-1C3C-B28B-3B5F-6464868BFBD4}"/>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66" name="TextBox 2" hidden="1">
          <a:extLst>
            <a:ext uri="{FF2B5EF4-FFF2-40B4-BE49-F238E27FC236}">
              <a16:creationId xmlns:a16="http://schemas.microsoft.com/office/drawing/2014/main" id="{EB69AF8C-5B2B-7BCC-1ECE-2FCF05F1B818}"/>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6</xdr:col>
      <xdr:colOff>0</xdr:colOff>
      <xdr:row>70</xdr:row>
      <xdr:rowOff>495300</xdr:rowOff>
    </xdr:to>
    <xdr:sp macro="" textlink="">
      <xdr:nvSpPr>
        <xdr:cNvPr id="474267" name="TextBox 2" hidden="1">
          <a:extLst>
            <a:ext uri="{FF2B5EF4-FFF2-40B4-BE49-F238E27FC236}">
              <a16:creationId xmlns:a16="http://schemas.microsoft.com/office/drawing/2014/main" id="{9A798C9D-2043-2563-E165-65ADEE47C9BE}"/>
            </a:ext>
          </a:extLst>
        </xdr:cNvPr>
        <xdr:cNvSpPr txBox="1">
          <a:spLocks noChangeArrowheads="1"/>
        </xdr:cNvSpPr>
      </xdr:nvSpPr>
      <xdr:spPr bwMode="auto">
        <a:xfrm>
          <a:off x="5052060" y="22791420"/>
          <a:ext cx="73152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68" name="TextBox 2" hidden="1">
          <a:extLst>
            <a:ext uri="{FF2B5EF4-FFF2-40B4-BE49-F238E27FC236}">
              <a16:creationId xmlns:a16="http://schemas.microsoft.com/office/drawing/2014/main" id="{6FBE06C7-8E44-0797-F8B6-261BCE9936FA}"/>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69" name="TextBox 2" hidden="1">
          <a:extLst>
            <a:ext uri="{FF2B5EF4-FFF2-40B4-BE49-F238E27FC236}">
              <a16:creationId xmlns:a16="http://schemas.microsoft.com/office/drawing/2014/main" id="{68BAE86E-02A9-AC64-48A1-D6458014D4EA}"/>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70" name="TextBox 2" hidden="1">
          <a:extLst>
            <a:ext uri="{FF2B5EF4-FFF2-40B4-BE49-F238E27FC236}">
              <a16:creationId xmlns:a16="http://schemas.microsoft.com/office/drawing/2014/main" id="{11994779-C803-9C21-5BF2-62E4D6311B0F}"/>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71" name="TextBox 2" hidden="1">
          <a:extLst>
            <a:ext uri="{FF2B5EF4-FFF2-40B4-BE49-F238E27FC236}">
              <a16:creationId xmlns:a16="http://schemas.microsoft.com/office/drawing/2014/main" id="{8A48ED56-9AB6-6E15-9864-E27F2DA6D9B6}"/>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514350</xdr:rowOff>
    </xdr:to>
    <xdr:sp macro="" textlink="">
      <xdr:nvSpPr>
        <xdr:cNvPr id="474272" name="TextBox 2" hidden="1">
          <a:extLst>
            <a:ext uri="{FF2B5EF4-FFF2-40B4-BE49-F238E27FC236}">
              <a16:creationId xmlns:a16="http://schemas.microsoft.com/office/drawing/2014/main" id="{F23B43EC-E5AC-E231-23FE-C9850AA537C8}"/>
            </a:ext>
          </a:extLst>
        </xdr:cNvPr>
        <xdr:cNvSpPr txBox="1">
          <a:spLocks noChangeArrowheads="1"/>
        </xdr:cNvSpPr>
      </xdr:nvSpPr>
      <xdr:spPr bwMode="auto">
        <a:xfrm>
          <a:off x="5052060" y="229590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73" name="TextBox 2" hidden="1">
          <a:extLst>
            <a:ext uri="{FF2B5EF4-FFF2-40B4-BE49-F238E27FC236}">
              <a16:creationId xmlns:a16="http://schemas.microsoft.com/office/drawing/2014/main" id="{EBE23AE1-F9A0-54E7-E5E1-691F1FCFD29F}"/>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74" name="TextBox 2" hidden="1">
          <a:extLst>
            <a:ext uri="{FF2B5EF4-FFF2-40B4-BE49-F238E27FC236}">
              <a16:creationId xmlns:a16="http://schemas.microsoft.com/office/drawing/2014/main" id="{EB7D1DA0-EA30-A92D-AD99-3378CD3DD95B}"/>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75" name="TextBox 2" hidden="1">
          <a:extLst>
            <a:ext uri="{FF2B5EF4-FFF2-40B4-BE49-F238E27FC236}">
              <a16:creationId xmlns:a16="http://schemas.microsoft.com/office/drawing/2014/main" id="{42A6F3C7-BD58-A095-8D82-335F4F381ACF}"/>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76" name="TextBox 2" hidden="1">
          <a:extLst>
            <a:ext uri="{FF2B5EF4-FFF2-40B4-BE49-F238E27FC236}">
              <a16:creationId xmlns:a16="http://schemas.microsoft.com/office/drawing/2014/main" id="{63ABEB45-400B-85A0-09DE-CFE7484AA8BB}"/>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514350</xdr:rowOff>
    </xdr:to>
    <xdr:sp macro="" textlink="">
      <xdr:nvSpPr>
        <xdr:cNvPr id="474277" name="TextBox 2" hidden="1">
          <a:extLst>
            <a:ext uri="{FF2B5EF4-FFF2-40B4-BE49-F238E27FC236}">
              <a16:creationId xmlns:a16="http://schemas.microsoft.com/office/drawing/2014/main" id="{74DE4537-1F73-F3D4-DF3A-6E6C9327A35C}"/>
            </a:ext>
          </a:extLst>
        </xdr:cNvPr>
        <xdr:cNvSpPr txBox="1">
          <a:spLocks noChangeArrowheads="1"/>
        </xdr:cNvSpPr>
      </xdr:nvSpPr>
      <xdr:spPr bwMode="auto">
        <a:xfrm>
          <a:off x="5052060" y="229590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78" name="TextBox 2" hidden="1">
          <a:extLst>
            <a:ext uri="{FF2B5EF4-FFF2-40B4-BE49-F238E27FC236}">
              <a16:creationId xmlns:a16="http://schemas.microsoft.com/office/drawing/2014/main" id="{0F8AAAB6-1A7A-A17F-3ACC-BE6AB5BC60A5}"/>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79" name="TextBox 2" hidden="1">
          <a:extLst>
            <a:ext uri="{FF2B5EF4-FFF2-40B4-BE49-F238E27FC236}">
              <a16:creationId xmlns:a16="http://schemas.microsoft.com/office/drawing/2014/main" id="{10FA4A99-4A73-77A5-7E17-9B1699792FF8}"/>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0" name="TextBox 2" hidden="1">
          <a:extLst>
            <a:ext uri="{FF2B5EF4-FFF2-40B4-BE49-F238E27FC236}">
              <a16:creationId xmlns:a16="http://schemas.microsoft.com/office/drawing/2014/main" id="{2B361C52-B01C-75A6-2019-47101411D387}"/>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1" name="TextBox 2" hidden="1">
          <a:extLst>
            <a:ext uri="{FF2B5EF4-FFF2-40B4-BE49-F238E27FC236}">
              <a16:creationId xmlns:a16="http://schemas.microsoft.com/office/drawing/2014/main" id="{C50C794B-6142-B6D9-642C-C476DCD0958D}"/>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2" name="TextBox 2" hidden="1">
          <a:extLst>
            <a:ext uri="{FF2B5EF4-FFF2-40B4-BE49-F238E27FC236}">
              <a16:creationId xmlns:a16="http://schemas.microsoft.com/office/drawing/2014/main" id="{2A8A6AA2-7A45-6B32-431D-69E74DB04B9F}"/>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3" name="TextBox 2" hidden="1">
          <a:extLst>
            <a:ext uri="{FF2B5EF4-FFF2-40B4-BE49-F238E27FC236}">
              <a16:creationId xmlns:a16="http://schemas.microsoft.com/office/drawing/2014/main" id="{F4205103-E626-3533-66B1-7D7933A37E59}"/>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4" name="TextBox 2" hidden="1">
          <a:extLst>
            <a:ext uri="{FF2B5EF4-FFF2-40B4-BE49-F238E27FC236}">
              <a16:creationId xmlns:a16="http://schemas.microsoft.com/office/drawing/2014/main" id="{2B497315-B9C0-7EAE-D799-255D2C4533E0}"/>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5" name="TextBox 2" hidden="1">
          <a:extLst>
            <a:ext uri="{FF2B5EF4-FFF2-40B4-BE49-F238E27FC236}">
              <a16:creationId xmlns:a16="http://schemas.microsoft.com/office/drawing/2014/main" id="{98829693-8E36-1DEB-F27D-B80BEB141EAF}"/>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6" name="TextBox 2" hidden="1">
          <a:extLst>
            <a:ext uri="{FF2B5EF4-FFF2-40B4-BE49-F238E27FC236}">
              <a16:creationId xmlns:a16="http://schemas.microsoft.com/office/drawing/2014/main" id="{2CD3EFAA-F6B5-DE11-73E4-FD6707C8D573}"/>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7" name="TextBox 2" hidden="1">
          <a:extLst>
            <a:ext uri="{FF2B5EF4-FFF2-40B4-BE49-F238E27FC236}">
              <a16:creationId xmlns:a16="http://schemas.microsoft.com/office/drawing/2014/main" id="{3CA0EED1-7F5C-C5BC-7647-7D4BFCFCCFC6}"/>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8" name="TextBox 2" hidden="1">
          <a:extLst>
            <a:ext uri="{FF2B5EF4-FFF2-40B4-BE49-F238E27FC236}">
              <a16:creationId xmlns:a16="http://schemas.microsoft.com/office/drawing/2014/main" id="{0094781E-7D5D-0DC1-F3AB-57B1300D73C3}"/>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89" name="TextBox 2" hidden="1">
          <a:extLst>
            <a:ext uri="{FF2B5EF4-FFF2-40B4-BE49-F238E27FC236}">
              <a16:creationId xmlns:a16="http://schemas.microsoft.com/office/drawing/2014/main" id="{86976683-BC07-1FEA-3610-AC4761D78B0E}"/>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0" name="TextBox 2" hidden="1">
          <a:extLst>
            <a:ext uri="{FF2B5EF4-FFF2-40B4-BE49-F238E27FC236}">
              <a16:creationId xmlns:a16="http://schemas.microsoft.com/office/drawing/2014/main" id="{DEADE9A9-8ACF-256E-9E1A-22A3FBC8BCDE}"/>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1" name="TextBox 2" hidden="1">
          <a:extLst>
            <a:ext uri="{FF2B5EF4-FFF2-40B4-BE49-F238E27FC236}">
              <a16:creationId xmlns:a16="http://schemas.microsoft.com/office/drawing/2014/main" id="{D1E9D276-A3BE-2A1D-3339-351C705758EC}"/>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514350</xdr:rowOff>
    </xdr:to>
    <xdr:sp macro="" textlink="">
      <xdr:nvSpPr>
        <xdr:cNvPr id="474292" name="TextBox 2" hidden="1">
          <a:extLst>
            <a:ext uri="{FF2B5EF4-FFF2-40B4-BE49-F238E27FC236}">
              <a16:creationId xmlns:a16="http://schemas.microsoft.com/office/drawing/2014/main" id="{391E46CE-5961-E3B0-FB6E-6720EDF8D149}"/>
            </a:ext>
          </a:extLst>
        </xdr:cNvPr>
        <xdr:cNvSpPr txBox="1">
          <a:spLocks noChangeArrowheads="1"/>
        </xdr:cNvSpPr>
      </xdr:nvSpPr>
      <xdr:spPr bwMode="auto">
        <a:xfrm>
          <a:off x="5052060" y="229590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3" name="TextBox 2" hidden="1">
          <a:extLst>
            <a:ext uri="{FF2B5EF4-FFF2-40B4-BE49-F238E27FC236}">
              <a16:creationId xmlns:a16="http://schemas.microsoft.com/office/drawing/2014/main" id="{CE7DE4AF-0171-0458-86DB-0A27082A1661}"/>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4" name="TextBox 2" hidden="1">
          <a:extLst>
            <a:ext uri="{FF2B5EF4-FFF2-40B4-BE49-F238E27FC236}">
              <a16:creationId xmlns:a16="http://schemas.microsoft.com/office/drawing/2014/main" id="{767AE72C-3C21-E5F3-99DE-D48A02656325}"/>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5" name="TextBox 2" hidden="1">
          <a:extLst>
            <a:ext uri="{FF2B5EF4-FFF2-40B4-BE49-F238E27FC236}">
              <a16:creationId xmlns:a16="http://schemas.microsoft.com/office/drawing/2014/main" id="{9A9596FD-EAB9-E4CA-A6EB-ED249F4E3067}"/>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6" name="TextBox 2" hidden="1">
          <a:extLst>
            <a:ext uri="{FF2B5EF4-FFF2-40B4-BE49-F238E27FC236}">
              <a16:creationId xmlns:a16="http://schemas.microsoft.com/office/drawing/2014/main" id="{AF556DDB-0DEA-1568-75DE-9A61CF6903A3}"/>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7" name="TextBox 2" hidden="1">
          <a:extLst>
            <a:ext uri="{FF2B5EF4-FFF2-40B4-BE49-F238E27FC236}">
              <a16:creationId xmlns:a16="http://schemas.microsoft.com/office/drawing/2014/main" id="{D0AC04AF-2DC2-3EB9-178F-6FA6D29662F8}"/>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8" name="TextBox 2" hidden="1">
          <a:extLst>
            <a:ext uri="{FF2B5EF4-FFF2-40B4-BE49-F238E27FC236}">
              <a16:creationId xmlns:a16="http://schemas.microsoft.com/office/drawing/2014/main" id="{F864D039-290D-51DD-4871-B89F0703EA6D}"/>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299" name="TextBox 2" hidden="1">
          <a:extLst>
            <a:ext uri="{FF2B5EF4-FFF2-40B4-BE49-F238E27FC236}">
              <a16:creationId xmlns:a16="http://schemas.microsoft.com/office/drawing/2014/main" id="{B25F8568-5878-6023-4CB9-14C4F209521B}"/>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0" name="TextBox 2" hidden="1">
          <a:extLst>
            <a:ext uri="{FF2B5EF4-FFF2-40B4-BE49-F238E27FC236}">
              <a16:creationId xmlns:a16="http://schemas.microsoft.com/office/drawing/2014/main" id="{A54F507A-3C6B-B17F-52BB-FEFE4D15FF37}"/>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1" name="TextBox 2" hidden="1">
          <a:extLst>
            <a:ext uri="{FF2B5EF4-FFF2-40B4-BE49-F238E27FC236}">
              <a16:creationId xmlns:a16="http://schemas.microsoft.com/office/drawing/2014/main" id="{C88EF4AA-3C9C-2079-969E-26F840059B52}"/>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2" name="TextBox 2" hidden="1">
          <a:extLst>
            <a:ext uri="{FF2B5EF4-FFF2-40B4-BE49-F238E27FC236}">
              <a16:creationId xmlns:a16="http://schemas.microsoft.com/office/drawing/2014/main" id="{6A8D5A74-68CC-23E3-E0C3-DCCD1F5929D2}"/>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3" name="TextBox 2" hidden="1">
          <a:extLst>
            <a:ext uri="{FF2B5EF4-FFF2-40B4-BE49-F238E27FC236}">
              <a16:creationId xmlns:a16="http://schemas.microsoft.com/office/drawing/2014/main" id="{E19FD53A-91E2-351D-D533-D1C113A2FBD7}"/>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4" name="TextBox 2" hidden="1">
          <a:extLst>
            <a:ext uri="{FF2B5EF4-FFF2-40B4-BE49-F238E27FC236}">
              <a16:creationId xmlns:a16="http://schemas.microsoft.com/office/drawing/2014/main" id="{46D372AD-F5AC-34ED-90EF-CAABB47C55F5}"/>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5" name="TextBox 2" hidden="1">
          <a:extLst>
            <a:ext uri="{FF2B5EF4-FFF2-40B4-BE49-F238E27FC236}">
              <a16:creationId xmlns:a16="http://schemas.microsoft.com/office/drawing/2014/main" id="{F8A1BA25-298E-B121-CB1D-3C7A8B0AC1F7}"/>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514350</xdr:rowOff>
    </xdr:to>
    <xdr:sp macro="" textlink="">
      <xdr:nvSpPr>
        <xdr:cNvPr id="474306" name="TextBox 2" hidden="1">
          <a:extLst>
            <a:ext uri="{FF2B5EF4-FFF2-40B4-BE49-F238E27FC236}">
              <a16:creationId xmlns:a16="http://schemas.microsoft.com/office/drawing/2014/main" id="{6CEDF592-C080-CC6F-6F1A-2456EA2CF12A}"/>
            </a:ext>
          </a:extLst>
        </xdr:cNvPr>
        <xdr:cNvSpPr txBox="1">
          <a:spLocks noChangeArrowheads="1"/>
        </xdr:cNvSpPr>
      </xdr:nvSpPr>
      <xdr:spPr bwMode="auto">
        <a:xfrm>
          <a:off x="5052060" y="229590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7" name="TextBox 2" hidden="1">
          <a:extLst>
            <a:ext uri="{FF2B5EF4-FFF2-40B4-BE49-F238E27FC236}">
              <a16:creationId xmlns:a16="http://schemas.microsoft.com/office/drawing/2014/main" id="{1B7061E2-192B-BDB4-E43C-30EF78BB4438}"/>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8" name="TextBox 2" hidden="1">
          <a:extLst>
            <a:ext uri="{FF2B5EF4-FFF2-40B4-BE49-F238E27FC236}">
              <a16:creationId xmlns:a16="http://schemas.microsoft.com/office/drawing/2014/main" id="{E7A73659-5044-BB63-9E9A-E907CA8410D2}"/>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09" name="TextBox 2" hidden="1">
          <a:extLst>
            <a:ext uri="{FF2B5EF4-FFF2-40B4-BE49-F238E27FC236}">
              <a16:creationId xmlns:a16="http://schemas.microsoft.com/office/drawing/2014/main" id="{001D089F-9DF9-1463-E56F-83484FB9B6B4}"/>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10" name="TextBox 2" hidden="1">
          <a:extLst>
            <a:ext uri="{FF2B5EF4-FFF2-40B4-BE49-F238E27FC236}">
              <a16:creationId xmlns:a16="http://schemas.microsoft.com/office/drawing/2014/main" id="{9F81E8E4-EF73-0B07-BB3E-83507E981D07}"/>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11" name="TextBox 2" hidden="1">
          <a:extLst>
            <a:ext uri="{FF2B5EF4-FFF2-40B4-BE49-F238E27FC236}">
              <a16:creationId xmlns:a16="http://schemas.microsoft.com/office/drawing/2014/main" id="{0508F4A6-1974-63A7-3637-AD0F2CA62664}"/>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12" name="TextBox 2" hidden="1">
          <a:extLst>
            <a:ext uri="{FF2B5EF4-FFF2-40B4-BE49-F238E27FC236}">
              <a16:creationId xmlns:a16="http://schemas.microsoft.com/office/drawing/2014/main" id="{5E0AA684-0806-56E6-6113-B2CB69611AD1}"/>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514350</xdr:rowOff>
    </xdr:to>
    <xdr:sp macro="" textlink="">
      <xdr:nvSpPr>
        <xdr:cNvPr id="474313" name="TextBox 2" hidden="1">
          <a:extLst>
            <a:ext uri="{FF2B5EF4-FFF2-40B4-BE49-F238E27FC236}">
              <a16:creationId xmlns:a16="http://schemas.microsoft.com/office/drawing/2014/main" id="{391DBA98-80DA-361E-C0AB-A64998E6ADB6}"/>
            </a:ext>
          </a:extLst>
        </xdr:cNvPr>
        <xdr:cNvSpPr txBox="1">
          <a:spLocks noChangeArrowheads="1"/>
        </xdr:cNvSpPr>
      </xdr:nvSpPr>
      <xdr:spPr bwMode="auto">
        <a:xfrm>
          <a:off x="5052060" y="22959060"/>
          <a:ext cx="73152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69</xdr:row>
      <xdr:rowOff>91440</xdr:rowOff>
    </xdr:to>
    <xdr:sp macro="" textlink="">
      <xdr:nvSpPr>
        <xdr:cNvPr id="474314" name="TextBox 2" hidden="1">
          <a:extLst>
            <a:ext uri="{FF2B5EF4-FFF2-40B4-BE49-F238E27FC236}">
              <a16:creationId xmlns:a16="http://schemas.microsoft.com/office/drawing/2014/main" id="{2BFC4DB3-0965-8478-2E07-0648145B62D2}"/>
            </a:ext>
          </a:extLst>
        </xdr:cNvPr>
        <xdr:cNvSpPr txBox="1">
          <a:spLocks noChangeArrowheads="1"/>
        </xdr:cNvSpPr>
      </xdr:nvSpPr>
      <xdr:spPr bwMode="auto">
        <a:xfrm>
          <a:off x="5052060" y="2295906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15" name="TextBox 2" hidden="1">
          <a:extLst>
            <a:ext uri="{FF2B5EF4-FFF2-40B4-BE49-F238E27FC236}">
              <a16:creationId xmlns:a16="http://schemas.microsoft.com/office/drawing/2014/main" id="{FFE93E81-A469-6E74-ED82-C3F0BDF30A1C}"/>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16" name="TextBox 2" hidden="1">
          <a:extLst>
            <a:ext uri="{FF2B5EF4-FFF2-40B4-BE49-F238E27FC236}">
              <a16:creationId xmlns:a16="http://schemas.microsoft.com/office/drawing/2014/main" id="{044837B6-067D-8A92-D373-ACFC9898143C}"/>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17" name="TextBox 2" hidden="1">
          <a:extLst>
            <a:ext uri="{FF2B5EF4-FFF2-40B4-BE49-F238E27FC236}">
              <a16:creationId xmlns:a16="http://schemas.microsoft.com/office/drawing/2014/main" id="{7A90E616-2852-4480-BB3C-170C29588F9E}"/>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18" name="TextBox 2" hidden="1">
          <a:extLst>
            <a:ext uri="{FF2B5EF4-FFF2-40B4-BE49-F238E27FC236}">
              <a16:creationId xmlns:a16="http://schemas.microsoft.com/office/drawing/2014/main" id="{A947D73A-8674-568E-BB91-BC40C9F14DFF}"/>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19" name="TextBox 2" hidden="1">
          <a:extLst>
            <a:ext uri="{FF2B5EF4-FFF2-40B4-BE49-F238E27FC236}">
              <a16:creationId xmlns:a16="http://schemas.microsoft.com/office/drawing/2014/main" id="{68547B46-3A73-12B0-8F68-DC52B2B66AE8}"/>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0" name="TextBox 2" hidden="1">
          <a:extLst>
            <a:ext uri="{FF2B5EF4-FFF2-40B4-BE49-F238E27FC236}">
              <a16:creationId xmlns:a16="http://schemas.microsoft.com/office/drawing/2014/main" id="{2AA592AC-A486-7A91-DA44-DB0410C500D5}"/>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1" name="TextBox 2" hidden="1">
          <a:extLst>
            <a:ext uri="{FF2B5EF4-FFF2-40B4-BE49-F238E27FC236}">
              <a16:creationId xmlns:a16="http://schemas.microsoft.com/office/drawing/2014/main" id="{5D09A835-9E94-F966-4AA7-418B2DD7D436}"/>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2" name="TextBox 2" hidden="1">
          <a:extLst>
            <a:ext uri="{FF2B5EF4-FFF2-40B4-BE49-F238E27FC236}">
              <a16:creationId xmlns:a16="http://schemas.microsoft.com/office/drawing/2014/main" id="{58BA4BC8-0038-375A-9BBF-57E03568795A}"/>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3" name="TextBox 2" hidden="1">
          <a:extLst>
            <a:ext uri="{FF2B5EF4-FFF2-40B4-BE49-F238E27FC236}">
              <a16:creationId xmlns:a16="http://schemas.microsoft.com/office/drawing/2014/main" id="{EE08611D-A446-DCD3-C39E-C1751F2D4FD0}"/>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4" name="TextBox 2" hidden="1">
          <a:extLst>
            <a:ext uri="{FF2B5EF4-FFF2-40B4-BE49-F238E27FC236}">
              <a16:creationId xmlns:a16="http://schemas.microsoft.com/office/drawing/2014/main" id="{A90D1BC4-72B2-AC2E-70C4-4D8546747BAA}"/>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5" name="TextBox 2" hidden="1">
          <a:extLst>
            <a:ext uri="{FF2B5EF4-FFF2-40B4-BE49-F238E27FC236}">
              <a16:creationId xmlns:a16="http://schemas.microsoft.com/office/drawing/2014/main" id="{97A4041C-FA32-2CEE-AFC4-62AE41B78E74}"/>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6" name="TextBox 2" hidden="1">
          <a:extLst>
            <a:ext uri="{FF2B5EF4-FFF2-40B4-BE49-F238E27FC236}">
              <a16:creationId xmlns:a16="http://schemas.microsoft.com/office/drawing/2014/main" id="{BCA96212-C3AB-F084-45DB-2BF5B1AAA748}"/>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7" name="TextBox 2" hidden="1">
          <a:extLst>
            <a:ext uri="{FF2B5EF4-FFF2-40B4-BE49-F238E27FC236}">
              <a16:creationId xmlns:a16="http://schemas.microsoft.com/office/drawing/2014/main" id="{2E61419E-9F3E-EBCF-7570-BEF11A3A801E}"/>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8" name="TextBox 2" hidden="1">
          <a:extLst>
            <a:ext uri="{FF2B5EF4-FFF2-40B4-BE49-F238E27FC236}">
              <a16:creationId xmlns:a16="http://schemas.microsoft.com/office/drawing/2014/main" id="{52E9F607-8569-74F8-7AE1-B3BBA8F0FE49}"/>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29" name="TextBox 2" hidden="1">
          <a:extLst>
            <a:ext uri="{FF2B5EF4-FFF2-40B4-BE49-F238E27FC236}">
              <a16:creationId xmlns:a16="http://schemas.microsoft.com/office/drawing/2014/main" id="{24F5FD21-058B-6E56-C098-7A1C299221A6}"/>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30" name="TextBox 2" hidden="1">
          <a:extLst>
            <a:ext uri="{FF2B5EF4-FFF2-40B4-BE49-F238E27FC236}">
              <a16:creationId xmlns:a16="http://schemas.microsoft.com/office/drawing/2014/main" id="{B468A8F6-0503-C70F-9B7F-E76B1578BA2F}"/>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495300</xdr:rowOff>
    </xdr:to>
    <xdr:sp macro="" textlink="">
      <xdr:nvSpPr>
        <xdr:cNvPr id="474331" name="TextBox 2" hidden="1">
          <a:extLst>
            <a:ext uri="{FF2B5EF4-FFF2-40B4-BE49-F238E27FC236}">
              <a16:creationId xmlns:a16="http://schemas.microsoft.com/office/drawing/2014/main" id="{35A7DFA7-D09B-21F3-B6F5-D9F0E9860A63}"/>
            </a:ext>
          </a:extLst>
        </xdr:cNvPr>
        <xdr:cNvSpPr txBox="1">
          <a:spLocks noChangeArrowheads="1"/>
        </xdr:cNvSpPr>
      </xdr:nvSpPr>
      <xdr:spPr bwMode="auto">
        <a:xfrm>
          <a:off x="5052060" y="22959060"/>
          <a:ext cx="73152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6</xdr:col>
      <xdr:colOff>0</xdr:colOff>
      <xdr:row>70</xdr:row>
      <xdr:rowOff>586740</xdr:rowOff>
    </xdr:to>
    <xdr:sp macro="" textlink="">
      <xdr:nvSpPr>
        <xdr:cNvPr id="474332" name="TextBox 2" hidden="1">
          <a:extLst>
            <a:ext uri="{FF2B5EF4-FFF2-40B4-BE49-F238E27FC236}">
              <a16:creationId xmlns:a16="http://schemas.microsoft.com/office/drawing/2014/main" id="{3001607F-DC49-4F85-9372-2FFC9A99B935}"/>
            </a:ext>
          </a:extLst>
        </xdr:cNvPr>
        <xdr:cNvSpPr txBox="1">
          <a:spLocks noChangeArrowheads="1"/>
        </xdr:cNvSpPr>
      </xdr:nvSpPr>
      <xdr:spPr bwMode="auto">
        <a:xfrm>
          <a:off x="5052060" y="22959060"/>
          <a:ext cx="731520" cy="7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91440</xdr:rowOff>
    </xdr:to>
    <xdr:sp macro="" textlink="">
      <xdr:nvSpPr>
        <xdr:cNvPr id="474333" name="TextBox 2" hidden="1">
          <a:extLst>
            <a:ext uri="{FF2B5EF4-FFF2-40B4-BE49-F238E27FC236}">
              <a16:creationId xmlns:a16="http://schemas.microsoft.com/office/drawing/2014/main" id="{EE40AB05-BE48-1F22-2F45-22810D71B8FF}"/>
            </a:ext>
          </a:extLst>
        </xdr:cNvPr>
        <xdr:cNvSpPr txBox="1">
          <a:spLocks noChangeArrowheads="1"/>
        </xdr:cNvSpPr>
      </xdr:nvSpPr>
      <xdr:spPr bwMode="auto">
        <a:xfrm>
          <a:off x="5052060" y="231267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34" name="TextBox 2" hidden="1">
          <a:extLst>
            <a:ext uri="{FF2B5EF4-FFF2-40B4-BE49-F238E27FC236}">
              <a16:creationId xmlns:a16="http://schemas.microsoft.com/office/drawing/2014/main" id="{E54DF0C9-316B-E633-F05D-E1BC9D5844A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35" name="TextBox 2" hidden="1">
          <a:extLst>
            <a:ext uri="{FF2B5EF4-FFF2-40B4-BE49-F238E27FC236}">
              <a16:creationId xmlns:a16="http://schemas.microsoft.com/office/drawing/2014/main" id="{A153EF83-4D71-F4C4-A389-613347234F5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36" name="TextBox 2" hidden="1">
          <a:extLst>
            <a:ext uri="{FF2B5EF4-FFF2-40B4-BE49-F238E27FC236}">
              <a16:creationId xmlns:a16="http://schemas.microsoft.com/office/drawing/2014/main" id="{CF948CE8-BF9D-FF99-781B-2CA5CF55736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37" name="TextBox 2" hidden="1">
          <a:extLst>
            <a:ext uri="{FF2B5EF4-FFF2-40B4-BE49-F238E27FC236}">
              <a16:creationId xmlns:a16="http://schemas.microsoft.com/office/drawing/2014/main" id="{9E651192-6CA6-7E68-EB89-46A34716756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338" name="TextBox 2" hidden="1">
          <a:extLst>
            <a:ext uri="{FF2B5EF4-FFF2-40B4-BE49-F238E27FC236}">
              <a16:creationId xmlns:a16="http://schemas.microsoft.com/office/drawing/2014/main" id="{EC2E349D-A3EA-5050-4680-EB8644D36243}"/>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39" name="TextBox 2" hidden="1">
          <a:extLst>
            <a:ext uri="{FF2B5EF4-FFF2-40B4-BE49-F238E27FC236}">
              <a16:creationId xmlns:a16="http://schemas.microsoft.com/office/drawing/2014/main" id="{9A82107F-6781-4554-C1B1-5036C4CAD33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0" name="TextBox 2" hidden="1">
          <a:extLst>
            <a:ext uri="{FF2B5EF4-FFF2-40B4-BE49-F238E27FC236}">
              <a16:creationId xmlns:a16="http://schemas.microsoft.com/office/drawing/2014/main" id="{3807A49A-A4C2-B44A-E893-34BAEDA6919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1" name="TextBox 2" hidden="1">
          <a:extLst>
            <a:ext uri="{FF2B5EF4-FFF2-40B4-BE49-F238E27FC236}">
              <a16:creationId xmlns:a16="http://schemas.microsoft.com/office/drawing/2014/main" id="{2627CE61-FF30-07A8-3708-1C5727F5272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2" name="TextBox 2" hidden="1">
          <a:extLst>
            <a:ext uri="{FF2B5EF4-FFF2-40B4-BE49-F238E27FC236}">
              <a16:creationId xmlns:a16="http://schemas.microsoft.com/office/drawing/2014/main" id="{B4DB9013-B3CD-C993-A43D-3D429789E4B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343" name="TextBox 2" hidden="1">
          <a:extLst>
            <a:ext uri="{FF2B5EF4-FFF2-40B4-BE49-F238E27FC236}">
              <a16:creationId xmlns:a16="http://schemas.microsoft.com/office/drawing/2014/main" id="{A5E18EB8-E74C-039F-F567-F20F94CBAFC3}"/>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4" name="TextBox 2" hidden="1">
          <a:extLst>
            <a:ext uri="{FF2B5EF4-FFF2-40B4-BE49-F238E27FC236}">
              <a16:creationId xmlns:a16="http://schemas.microsoft.com/office/drawing/2014/main" id="{A647D926-7B31-C875-C93C-24C19776B0D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5" name="TextBox 2" hidden="1">
          <a:extLst>
            <a:ext uri="{FF2B5EF4-FFF2-40B4-BE49-F238E27FC236}">
              <a16:creationId xmlns:a16="http://schemas.microsoft.com/office/drawing/2014/main" id="{DB4997E2-160A-F89D-3B08-DEE80356421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6" name="TextBox 2" hidden="1">
          <a:extLst>
            <a:ext uri="{FF2B5EF4-FFF2-40B4-BE49-F238E27FC236}">
              <a16:creationId xmlns:a16="http://schemas.microsoft.com/office/drawing/2014/main" id="{7B12D8DF-5C96-F1E9-C54B-7B32DEDBC02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7" name="TextBox 2" hidden="1">
          <a:extLst>
            <a:ext uri="{FF2B5EF4-FFF2-40B4-BE49-F238E27FC236}">
              <a16:creationId xmlns:a16="http://schemas.microsoft.com/office/drawing/2014/main" id="{9AE22BC7-DAC4-CD18-81E6-9F923525007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8" name="TextBox 2" hidden="1">
          <a:extLst>
            <a:ext uri="{FF2B5EF4-FFF2-40B4-BE49-F238E27FC236}">
              <a16:creationId xmlns:a16="http://schemas.microsoft.com/office/drawing/2014/main" id="{416CD836-FE49-3631-D58B-CCBDCDFE32F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49" name="TextBox 2" hidden="1">
          <a:extLst>
            <a:ext uri="{FF2B5EF4-FFF2-40B4-BE49-F238E27FC236}">
              <a16:creationId xmlns:a16="http://schemas.microsoft.com/office/drawing/2014/main" id="{A7902409-8028-3430-C35B-6AA25E4FFE2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0" name="TextBox 2" hidden="1">
          <a:extLst>
            <a:ext uri="{FF2B5EF4-FFF2-40B4-BE49-F238E27FC236}">
              <a16:creationId xmlns:a16="http://schemas.microsoft.com/office/drawing/2014/main" id="{2AC624E1-097A-63EF-0FF8-78F4F4BB754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1" name="TextBox 2" hidden="1">
          <a:extLst>
            <a:ext uri="{FF2B5EF4-FFF2-40B4-BE49-F238E27FC236}">
              <a16:creationId xmlns:a16="http://schemas.microsoft.com/office/drawing/2014/main" id="{16129282-A641-91B2-3FFA-E3A3046D37A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2" name="TextBox 2" hidden="1">
          <a:extLst>
            <a:ext uri="{FF2B5EF4-FFF2-40B4-BE49-F238E27FC236}">
              <a16:creationId xmlns:a16="http://schemas.microsoft.com/office/drawing/2014/main" id="{D38E8A8C-5F23-A2E3-0774-92333323601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3" name="TextBox 2" hidden="1">
          <a:extLst>
            <a:ext uri="{FF2B5EF4-FFF2-40B4-BE49-F238E27FC236}">
              <a16:creationId xmlns:a16="http://schemas.microsoft.com/office/drawing/2014/main" id="{88BCF429-A679-CCE6-60A3-80EE3018BA2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4" name="TextBox 2" hidden="1">
          <a:extLst>
            <a:ext uri="{FF2B5EF4-FFF2-40B4-BE49-F238E27FC236}">
              <a16:creationId xmlns:a16="http://schemas.microsoft.com/office/drawing/2014/main" id="{B4A24F09-6C9B-3404-066A-2893A19BBCA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5" name="TextBox 2" hidden="1">
          <a:extLst>
            <a:ext uri="{FF2B5EF4-FFF2-40B4-BE49-F238E27FC236}">
              <a16:creationId xmlns:a16="http://schemas.microsoft.com/office/drawing/2014/main" id="{35433D4C-8953-EC3B-03A7-3258A2A002B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6" name="TextBox 2" hidden="1">
          <a:extLst>
            <a:ext uri="{FF2B5EF4-FFF2-40B4-BE49-F238E27FC236}">
              <a16:creationId xmlns:a16="http://schemas.microsoft.com/office/drawing/2014/main" id="{5E94DBD1-185B-BFC8-A261-A2491A68E20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7" name="TextBox 2" hidden="1">
          <a:extLst>
            <a:ext uri="{FF2B5EF4-FFF2-40B4-BE49-F238E27FC236}">
              <a16:creationId xmlns:a16="http://schemas.microsoft.com/office/drawing/2014/main" id="{B3CEA763-412A-210C-CE8D-2FE1882AB70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358" name="TextBox 2" hidden="1">
          <a:extLst>
            <a:ext uri="{FF2B5EF4-FFF2-40B4-BE49-F238E27FC236}">
              <a16:creationId xmlns:a16="http://schemas.microsoft.com/office/drawing/2014/main" id="{4F4CB5D0-EB92-0122-3623-B71664D521DF}"/>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59" name="TextBox 2" hidden="1">
          <a:extLst>
            <a:ext uri="{FF2B5EF4-FFF2-40B4-BE49-F238E27FC236}">
              <a16:creationId xmlns:a16="http://schemas.microsoft.com/office/drawing/2014/main" id="{34716392-3834-83CF-5F79-B1022D2BFBD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0" name="TextBox 2" hidden="1">
          <a:extLst>
            <a:ext uri="{FF2B5EF4-FFF2-40B4-BE49-F238E27FC236}">
              <a16:creationId xmlns:a16="http://schemas.microsoft.com/office/drawing/2014/main" id="{2F731FF5-400D-D590-7F1D-F4770E0E298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1" name="TextBox 2" hidden="1">
          <a:extLst>
            <a:ext uri="{FF2B5EF4-FFF2-40B4-BE49-F238E27FC236}">
              <a16:creationId xmlns:a16="http://schemas.microsoft.com/office/drawing/2014/main" id="{013E4702-79C3-7073-7F41-A0577638204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2" name="TextBox 2" hidden="1">
          <a:extLst>
            <a:ext uri="{FF2B5EF4-FFF2-40B4-BE49-F238E27FC236}">
              <a16:creationId xmlns:a16="http://schemas.microsoft.com/office/drawing/2014/main" id="{AFBB0E34-9F99-47EC-3E83-C01A839605A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3" name="TextBox 2" hidden="1">
          <a:extLst>
            <a:ext uri="{FF2B5EF4-FFF2-40B4-BE49-F238E27FC236}">
              <a16:creationId xmlns:a16="http://schemas.microsoft.com/office/drawing/2014/main" id="{902FC664-9EB8-3B39-0BFB-9DC99401793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4" name="TextBox 2" hidden="1">
          <a:extLst>
            <a:ext uri="{FF2B5EF4-FFF2-40B4-BE49-F238E27FC236}">
              <a16:creationId xmlns:a16="http://schemas.microsoft.com/office/drawing/2014/main" id="{3D706CD7-E3ED-DD4C-435D-3C297C2FD01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5" name="TextBox 2" hidden="1">
          <a:extLst>
            <a:ext uri="{FF2B5EF4-FFF2-40B4-BE49-F238E27FC236}">
              <a16:creationId xmlns:a16="http://schemas.microsoft.com/office/drawing/2014/main" id="{F8050437-A41E-540C-2E38-4C2A6CB5B6D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6" name="TextBox 2" hidden="1">
          <a:extLst>
            <a:ext uri="{FF2B5EF4-FFF2-40B4-BE49-F238E27FC236}">
              <a16:creationId xmlns:a16="http://schemas.microsoft.com/office/drawing/2014/main" id="{8D1C7BF8-EA5A-F47F-9472-3034F26B746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7" name="TextBox 2" hidden="1">
          <a:extLst>
            <a:ext uri="{FF2B5EF4-FFF2-40B4-BE49-F238E27FC236}">
              <a16:creationId xmlns:a16="http://schemas.microsoft.com/office/drawing/2014/main" id="{0B37C6E4-62E9-DA46-9EEB-77B0DFDD8A0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8" name="TextBox 2" hidden="1">
          <a:extLst>
            <a:ext uri="{FF2B5EF4-FFF2-40B4-BE49-F238E27FC236}">
              <a16:creationId xmlns:a16="http://schemas.microsoft.com/office/drawing/2014/main" id="{F188E856-30E7-0C54-9818-C89D65CB740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69" name="TextBox 2" hidden="1">
          <a:extLst>
            <a:ext uri="{FF2B5EF4-FFF2-40B4-BE49-F238E27FC236}">
              <a16:creationId xmlns:a16="http://schemas.microsoft.com/office/drawing/2014/main" id="{9239EF70-1896-7BE4-84D2-C536DBAF4A1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70" name="TextBox 2" hidden="1">
          <a:extLst>
            <a:ext uri="{FF2B5EF4-FFF2-40B4-BE49-F238E27FC236}">
              <a16:creationId xmlns:a16="http://schemas.microsoft.com/office/drawing/2014/main" id="{6EDF2554-BF1E-171F-A173-488374ACFBC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71" name="TextBox 2" hidden="1">
          <a:extLst>
            <a:ext uri="{FF2B5EF4-FFF2-40B4-BE49-F238E27FC236}">
              <a16:creationId xmlns:a16="http://schemas.microsoft.com/office/drawing/2014/main" id="{0AED79F0-CC8A-2A2E-CBA9-1F61211C252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372" name="TextBox 2" hidden="1">
          <a:extLst>
            <a:ext uri="{FF2B5EF4-FFF2-40B4-BE49-F238E27FC236}">
              <a16:creationId xmlns:a16="http://schemas.microsoft.com/office/drawing/2014/main" id="{DAB24BB0-0DB0-1134-BFB7-711FC3FFC2D7}"/>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73" name="TextBox 2" hidden="1">
          <a:extLst>
            <a:ext uri="{FF2B5EF4-FFF2-40B4-BE49-F238E27FC236}">
              <a16:creationId xmlns:a16="http://schemas.microsoft.com/office/drawing/2014/main" id="{E5533A02-4A42-B0DD-68CF-E84F601B8A1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74" name="TextBox 2" hidden="1">
          <a:extLst>
            <a:ext uri="{FF2B5EF4-FFF2-40B4-BE49-F238E27FC236}">
              <a16:creationId xmlns:a16="http://schemas.microsoft.com/office/drawing/2014/main" id="{CE4CBB51-E0A3-DBDB-CC45-15C93C024BA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75" name="TextBox 2" hidden="1">
          <a:extLst>
            <a:ext uri="{FF2B5EF4-FFF2-40B4-BE49-F238E27FC236}">
              <a16:creationId xmlns:a16="http://schemas.microsoft.com/office/drawing/2014/main" id="{983B1F69-BF91-527B-BE0A-F4158600D82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76" name="TextBox 2" hidden="1">
          <a:extLst>
            <a:ext uri="{FF2B5EF4-FFF2-40B4-BE49-F238E27FC236}">
              <a16:creationId xmlns:a16="http://schemas.microsoft.com/office/drawing/2014/main" id="{86ABCC96-258D-F30E-8061-CCC10C025F6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77" name="TextBox 2" hidden="1">
          <a:extLst>
            <a:ext uri="{FF2B5EF4-FFF2-40B4-BE49-F238E27FC236}">
              <a16:creationId xmlns:a16="http://schemas.microsoft.com/office/drawing/2014/main" id="{29F260E6-B7CF-E639-A09E-324AE5B26C4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78" name="TextBox 2" hidden="1">
          <a:extLst>
            <a:ext uri="{FF2B5EF4-FFF2-40B4-BE49-F238E27FC236}">
              <a16:creationId xmlns:a16="http://schemas.microsoft.com/office/drawing/2014/main" id="{15326017-6C52-E611-E275-90016C280F8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379" name="TextBox 2" hidden="1">
          <a:extLst>
            <a:ext uri="{FF2B5EF4-FFF2-40B4-BE49-F238E27FC236}">
              <a16:creationId xmlns:a16="http://schemas.microsoft.com/office/drawing/2014/main" id="{4C9E8C13-1C93-A1FE-62FC-148F179579A3}"/>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80" name="TextBox 2" hidden="1">
          <a:extLst>
            <a:ext uri="{FF2B5EF4-FFF2-40B4-BE49-F238E27FC236}">
              <a16:creationId xmlns:a16="http://schemas.microsoft.com/office/drawing/2014/main" id="{C63A1CBF-F15A-E25F-E03F-1C037F12A4D9}"/>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81" name="TextBox 2" hidden="1">
          <a:extLst>
            <a:ext uri="{FF2B5EF4-FFF2-40B4-BE49-F238E27FC236}">
              <a16:creationId xmlns:a16="http://schemas.microsoft.com/office/drawing/2014/main" id="{93223330-FE2A-0EE2-F474-6B3E225AAC02}"/>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82" name="TextBox 2" hidden="1">
          <a:extLst>
            <a:ext uri="{FF2B5EF4-FFF2-40B4-BE49-F238E27FC236}">
              <a16:creationId xmlns:a16="http://schemas.microsoft.com/office/drawing/2014/main" id="{19258C32-8A61-B554-D697-85F3508C5DF6}"/>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83" name="TextBox 2" hidden="1">
          <a:extLst>
            <a:ext uri="{FF2B5EF4-FFF2-40B4-BE49-F238E27FC236}">
              <a16:creationId xmlns:a16="http://schemas.microsoft.com/office/drawing/2014/main" id="{656FB20F-7EBE-A170-EB69-87714FDBAE0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84" name="TextBox 2" hidden="1">
          <a:extLst>
            <a:ext uri="{FF2B5EF4-FFF2-40B4-BE49-F238E27FC236}">
              <a16:creationId xmlns:a16="http://schemas.microsoft.com/office/drawing/2014/main" id="{592BE171-31F1-30F4-B98D-CABFB9DA4A0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85" name="TextBox 2" hidden="1">
          <a:extLst>
            <a:ext uri="{FF2B5EF4-FFF2-40B4-BE49-F238E27FC236}">
              <a16:creationId xmlns:a16="http://schemas.microsoft.com/office/drawing/2014/main" id="{A71FB019-4605-6715-4694-6475F68F5A6C}"/>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86" name="TextBox 2" hidden="1">
          <a:extLst>
            <a:ext uri="{FF2B5EF4-FFF2-40B4-BE49-F238E27FC236}">
              <a16:creationId xmlns:a16="http://schemas.microsoft.com/office/drawing/2014/main" id="{ADB6561E-B67C-2AB8-40E5-814523B05D57}"/>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87" name="TextBox 2" hidden="1">
          <a:extLst>
            <a:ext uri="{FF2B5EF4-FFF2-40B4-BE49-F238E27FC236}">
              <a16:creationId xmlns:a16="http://schemas.microsoft.com/office/drawing/2014/main" id="{9C1245E7-03C7-D4A1-8DA1-5DCC20E7C3F8}"/>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88" name="TextBox 2" hidden="1">
          <a:extLst>
            <a:ext uri="{FF2B5EF4-FFF2-40B4-BE49-F238E27FC236}">
              <a16:creationId xmlns:a16="http://schemas.microsoft.com/office/drawing/2014/main" id="{241E63BF-458D-E604-F1ED-41E47BE617A2}"/>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89" name="TextBox 2" hidden="1">
          <a:extLst>
            <a:ext uri="{FF2B5EF4-FFF2-40B4-BE49-F238E27FC236}">
              <a16:creationId xmlns:a16="http://schemas.microsoft.com/office/drawing/2014/main" id="{714495C2-E961-7FB2-7589-F497834ACF59}"/>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90" name="TextBox 2" hidden="1">
          <a:extLst>
            <a:ext uri="{FF2B5EF4-FFF2-40B4-BE49-F238E27FC236}">
              <a16:creationId xmlns:a16="http://schemas.microsoft.com/office/drawing/2014/main" id="{13497970-14C6-2B21-DCD2-B961D1F46802}"/>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91" name="TextBox 2" hidden="1">
          <a:extLst>
            <a:ext uri="{FF2B5EF4-FFF2-40B4-BE49-F238E27FC236}">
              <a16:creationId xmlns:a16="http://schemas.microsoft.com/office/drawing/2014/main" id="{56A941F4-ABFF-7A4D-4667-77C858F8BB51}"/>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92" name="TextBox 2" hidden="1">
          <a:extLst>
            <a:ext uri="{FF2B5EF4-FFF2-40B4-BE49-F238E27FC236}">
              <a16:creationId xmlns:a16="http://schemas.microsoft.com/office/drawing/2014/main" id="{E046F81B-19EE-6BF9-5B31-1871799A72A3}"/>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93" name="TextBox 2" hidden="1">
          <a:extLst>
            <a:ext uri="{FF2B5EF4-FFF2-40B4-BE49-F238E27FC236}">
              <a16:creationId xmlns:a16="http://schemas.microsoft.com/office/drawing/2014/main" id="{A35F252F-75D0-1876-41AC-A976BF2CEC64}"/>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94" name="TextBox 2" hidden="1">
          <a:extLst>
            <a:ext uri="{FF2B5EF4-FFF2-40B4-BE49-F238E27FC236}">
              <a16:creationId xmlns:a16="http://schemas.microsoft.com/office/drawing/2014/main" id="{1C41521E-2845-2756-1822-9B37D3AEA4D8}"/>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95" name="TextBox 2" hidden="1">
          <a:extLst>
            <a:ext uri="{FF2B5EF4-FFF2-40B4-BE49-F238E27FC236}">
              <a16:creationId xmlns:a16="http://schemas.microsoft.com/office/drawing/2014/main" id="{3D85D81C-15D3-AC4C-8D45-3D602779963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396" name="TextBox 2" hidden="1">
          <a:extLst>
            <a:ext uri="{FF2B5EF4-FFF2-40B4-BE49-F238E27FC236}">
              <a16:creationId xmlns:a16="http://schemas.microsoft.com/office/drawing/2014/main" id="{9CF390D0-A637-3AB8-10DD-402D8855653A}"/>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97" name="TextBox 2" hidden="1">
          <a:extLst>
            <a:ext uri="{FF2B5EF4-FFF2-40B4-BE49-F238E27FC236}">
              <a16:creationId xmlns:a16="http://schemas.microsoft.com/office/drawing/2014/main" id="{8CEF407A-B295-30F8-97B7-466E45CA8AE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91440</xdr:rowOff>
    </xdr:to>
    <xdr:sp macro="" textlink="">
      <xdr:nvSpPr>
        <xdr:cNvPr id="474398" name="TextBox 2" hidden="1">
          <a:extLst>
            <a:ext uri="{FF2B5EF4-FFF2-40B4-BE49-F238E27FC236}">
              <a16:creationId xmlns:a16="http://schemas.microsoft.com/office/drawing/2014/main" id="{9EF2BACC-758A-E42A-261F-7D4BFAB40BAE}"/>
            </a:ext>
          </a:extLst>
        </xdr:cNvPr>
        <xdr:cNvSpPr txBox="1">
          <a:spLocks noChangeArrowheads="1"/>
        </xdr:cNvSpPr>
      </xdr:nvSpPr>
      <xdr:spPr bwMode="auto">
        <a:xfrm>
          <a:off x="5052060" y="231267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399" name="TextBox 2" hidden="1">
          <a:extLst>
            <a:ext uri="{FF2B5EF4-FFF2-40B4-BE49-F238E27FC236}">
              <a16:creationId xmlns:a16="http://schemas.microsoft.com/office/drawing/2014/main" id="{0945E0DF-3BEF-E199-FEFD-8C74F25E845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00" name="TextBox 2" hidden="1">
          <a:extLst>
            <a:ext uri="{FF2B5EF4-FFF2-40B4-BE49-F238E27FC236}">
              <a16:creationId xmlns:a16="http://schemas.microsoft.com/office/drawing/2014/main" id="{DAD0D1C0-4935-3470-3096-4C2018BF4E6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01" name="TextBox 2" hidden="1">
          <a:extLst>
            <a:ext uri="{FF2B5EF4-FFF2-40B4-BE49-F238E27FC236}">
              <a16:creationId xmlns:a16="http://schemas.microsoft.com/office/drawing/2014/main" id="{C3735E30-D2F3-60F9-F5F7-D596EB06EB5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02" name="TextBox 2" hidden="1">
          <a:extLst>
            <a:ext uri="{FF2B5EF4-FFF2-40B4-BE49-F238E27FC236}">
              <a16:creationId xmlns:a16="http://schemas.microsoft.com/office/drawing/2014/main" id="{62CD7B7F-ACAD-45FD-CD94-AB942DD68CE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403" name="TextBox 2" hidden="1">
          <a:extLst>
            <a:ext uri="{FF2B5EF4-FFF2-40B4-BE49-F238E27FC236}">
              <a16:creationId xmlns:a16="http://schemas.microsoft.com/office/drawing/2014/main" id="{A1D460C9-C037-F083-E175-ADBCA1BCFF5B}"/>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04" name="TextBox 2" hidden="1">
          <a:extLst>
            <a:ext uri="{FF2B5EF4-FFF2-40B4-BE49-F238E27FC236}">
              <a16:creationId xmlns:a16="http://schemas.microsoft.com/office/drawing/2014/main" id="{759716BF-A552-E3E4-AC22-F7C020238F9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05" name="TextBox 2" hidden="1">
          <a:extLst>
            <a:ext uri="{FF2B5EF4-FFF2-40B4-BE49-F238E27FC236}">
              <a16:creationId xmlns:a16="http://schemas.microsoft.com/office/drawing/2014/main" id="{5C712B56-5DA8-BDDF-4D45-141F5B21581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06" name="TextBox 2" hidden="1">
          <a:extLst>
            <a:ext uri="{FF2B5EF4-FFF2-40B4-BE49-F238E27FC236}">
              <a16:creationId xmlns:a16="http://schemas.microsoft.com/office/drawing/2014/main" id="{0A80E1E2-7835-9D52-BA31-D79D121D5FF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07" name="TextBox 2" hidden="1">
          <a:extLst>
            <a:ext uri="{FF2B5EF4-FFF2-40B4-BE49-F238E27FC236}">
              <a16:creationId xmlns:a16="http://schemas.microsoft.com/office/drawing/2014/main" id="{F06CA632-5DFB-C7E8-23AF-5505CA8E7C7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408" name="TextBox 2" hidden="1">
          <a:extLst>
            <a:ext uri="{FF2B5EF4-FFF2-40B4-BE49-F238E27FC236}">
              <a16:creationId xmlns:a16="http://schemas.microsoft.com/office/drawing/2014/main" id="{5FCDA1AC-2FC3-44ED-0917-E22410EEDC20}"/>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09" name="TextBox 2" hidden="1">
          <a:extLst>
            <a:ext uri="{FF2B5EF4-FFF2-40B4-BE49-F238E27FC236}">
              <a16:creationId xmlns:a16="http://schemas.microsoft.com/office/drawing/2014/main" id="{8414A153-F1D9-0D27-B95F-552BF4FBE73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0" name="TextBox 2" hidden="1">
          <a:extLst>
            <a:ext uri="{FF2B5EF4-FFF2-40B4-BE49-F238E27FC236}">
              <a16:creationId xmlns:a16="http://schemas.microsoft.com/office/drawing/2014/main" id="{74DD29DC-11C0-0D97-44EE-B6187C74C9B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1" name="TextBox 2" hidden="1">
          <a:extLst>
            <a:ext uri="{FF2B5EF4-FFF2-40B4-BE49-F238E27FC236}">
              <a16:creationId xmlns:a16="http://schemas.microsoft.com/office/drawing/2014/main" id="{AF81F128-31D6-5617-5715-8343E0329BC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2" name="TextBox 2" hidden="1">
          <a:extLst>
            <a:ext uri="{FF2B5EF4-FFF2-40B4-BE49-F238E27FC236}">
              <a16:creationId xmlns:a16="http://schemas.microsoft.com/office/drawing/2014/main" id="{BC587C98-EB2D-C662-43E3-05C0CA4CD6E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3" name="TextBox 2" hidden="1">
          <a:extLst>
            <a:ext uri="{FF2B5EF4-FFF2-40B4-BE49-F238E27FC236}">
              <a16:creationId xmlns:a16="http://schemas.microsoft.com/office/drawing/2014/main" id="{236A1978-AD81-06D4-CCE5-415849A9AB6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4" name="TextBox 2" hidden="1">
          <a:extLst>
            <a:ext uri="{FF2B5EF4-FFF2-40B4-BE49-F238E27FC236}">
              <a16:creationId xmlns:a16="http://schemas.microsoft.com/office/drawing/2014/main" id="{F300310B-4CDC-2A66-BA6B-354D7225B99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5" name="TextBox 2" hidden="1">
          <a:extLst>
            <a:ext uri="{FF2B5EF4-FFF2-40B4-BE49-F238E27FC236}">
              <a16:creationId xmlns:a16="http://schemas.microsoft.com/office/drawing/2014/main" id="{68CA1E5E-F64A-EF69-1579-7888CB57F5F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6" name="TextBox 2" hidden="1">
          <a:extLst>
            <a:ext uri="{FF2B5EF4-FFF2-40B4-BE49-F238E27FC236}">
              <a16:creationId xmlns:a16="http://schemas.microsoft.com/office/drawing/2014/main" id="{28C64662-5D9D-D552-FEB7-16E00D724F5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7" name="TextBox 2" hidden="1">
          <a:extLst>
            <a:ext uri="{FF2B5EF4-FFF2-40B4-BE49-F238E27FC236}">
              <a16:creationId xmlns:a16="http://schemas.microsoft.com/office/drawing/2014/main" id="{C353F584-EFB6-1E29-C0A4-EF6C7F24E55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8" name="TextBox 2" hidden="1">
          <a:extLst>
            <a:ext uri="{FF2B5EF4-FFF2-40B4-BE49-F238E27FC236}">
              <a16:creationId xmlns:a16="http://schemas.microsoft.com/office/drawing/2014/main" id="{F4DA75D9-7F7E-2618-2352-B914EECACB2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19" name="TextBox 2" hidden="1">
          <a:extLst>
            <a:ext uri="{FF2B5EF4-FFF2-40B4-BE49-F238E27FC236}">
              <a16:creationId xmlns:a16="http://schemas.microsoft.com/office/drawing/2014/main" id="{4E542202-AABA-1932-4197-6AC737F1954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0" name="TextBox 2" hidden="1">
          <a:extLst>
            <a:ext uri="{FF2B5EF4-FFF2-40B4-BE49-F238E27FC236}">
              <a16:creationId xmlns:a16="http://schemas.microsoft.com/office/drawing/2014/main" id="{6ADAAAD0-CC62-1F29-D4F4-EA466769470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1" name="TextBox 2" hidden="1">
          <a:extLst>
            <a:ext uri="{FF2B5EF4-FFF2-40B4-BE49-F238E27FC236}">
              <a16:creationId xmlns:a16="http://schemas.microsoft.com/office/drawing/2014/main" id="{3BA1BE88-46D3-43FB-AF26-2B7BDD27BED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2" name="TextBox 2" hidden="1">
          <a:extLst>
            <a:ext uri="{FF2B5EF4-FFF2-40B4-BE49-F238E27FC236}">
              <a16:creationId xmlns:a16="http://schemas.microsoft.com/office/drawing/2014/main" id="{8ABE424F-A075-FEAD-6AB0-827B75244D4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423" name="TextBox 2" hidden="1">
          <a:extLst>
            <a:ext uri="{FF2B5EF4-FFF2-40B4-BE49-F238E27FC236}">
              <a16:creationId xmlns:a16="http://schemas.microsoft.com/office/drawing/2014/main" id="{E023A3FF-300E-EB9E-0AB1-2EB573D97484}"/>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4" name="TextBox 2" hidden="1">
          <a:extLst>
            <a:ext uri="{FF2B5EF4-FFF2-40B4-BE49-F238E27FC236}">
              <a16:creationId xmlns:a16="http://schemas.microsoft.com/office/drawing/2014/main" id="{4D66CCC0-2895-6839-6CDC-EED4A4E1C21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5" name="TextBox 2" hidden="1">
          <a:extLst>
            <a:ext uri="{FF2B5EF4-FFF2-40B4-BE49-F238E27FC236}">
              <a16:creationId xmlns:a16="http://schemas.microsoft.com/office/drawing/2014/main" id="{0BDCCB01-D39E-2A95-0E3F-4FF65E309D6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6" name="TextBox 2" hidden="1">
          <a:extLst>
            <a:ext uri="{FF2B5EF4-FFF2-40B4-BE49-F238E27FC236}">
              <a16:creationId xmlns:a16="http://schemas.microsoft.com/office/drawing/2014/main" id="{A9C3301E-9CAA-638E-A695-93C0CAED6DD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7" name="TextBox 2" hidden="1">
          <a:extLst>
            <a:ext uri="{FF2B5EF4-FFF2-40B4-BE49-F238E27FC236}">
              <a16:creationId xmlns:a16="http://schemas.microsoft.com/office/drawing/2014/main" id="{8EFAA8B1-E3C2-064F-64C9-98B5421CD0D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8" name="TextBox 2" hidden="1">
          <a:extLst>
            <a:ext uri="{FF2B5EF4-FFF2-40B4-BE49-F238E27FC236}">
              <a16:creationId xmlns:a16="http://schemas.microsoft.com/office/drawing/2014/main" id="{D2751A09-F978-1643-114B-CC6066F62AB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29" name="TextBox 2" hidden="1">
          <a:extLst>
            <a:ext uri="{FF2B5EF4-FFF2-40B4-BE49-F238E27FC236}">
              <a16:creationId xmlns:a16="http://schemas.microsoft.com/office/drawing/2014/main" id="{F0ABF32F-4407-79DA-224F-8CC48659C8C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0" name="TextBox 2" hidden="1">
          <a:extLst>
            <a:ext uri="{FF2B5EF4-FFF2-40B4-BE49-F238E27FC236}">
              <a16:creationId xmlns:a16="http://schemas.microsoft.com/office/drawing/2014/main" id="{D48ACA8B-22AF-F946-9E9E-958824548A3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1" name="TextBox 2" hidden="1">
          <a:extLst>
            <a:ext uri="{FF2B5EF4-FFF2-40B4-BE49-F238E27FC236}">
              <a16:creationId xmlns:a16="http://schemas.microsoft.com/office/drawing/2014/main" id="{31AD7902-5C57-8529-869B-6D4B3355B8A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2" name="TextBox 2" hidden="1">
          <a:extLst>
            <a:ext uri="{FF2B5EF4-FFF2-40B4-BE49-F238E27FC236}">
              <a16:creationId xmlns:a16="http://schemas.microsoft.com/office/drawing/2014/main" id="{E37994AC-E722-D3D9-09C9-89347817967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3" name="TextBox 2" hidden="1">
          <a:extLst>
            <a:ext uri="{FF2B5EF4-FFF2-40B4-BE49-F238E27FC236}">
              <a16:creationId xmlns:a16="http://schemas.microsoft.com/office/drawing/2014/main" id="{FFB50E3B-0727-AEE4-2573-CCA6370E2A4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4" name="TextBox 2" hidden="1">
          <a:extLst>
            <a:ext uri="{FF2B5EF4-FFF2-40B4-BE49-F238E27FC236}">
              <a16:creationId xmlns:a16="http://schemas.microsoft.com/office/drawing/2014/main" id="{5EC8F9BE-76F5-A467-ECC8-EAC529D45FC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5" name="TextBox 2" hidden="1">
          <a:extLst>
            <a:ext uri="{FF2B5EF4-FFF2-40B4-BE49-F238E27FC236}">
              <a16:creationId xmlns:a16="http://schemas.microsoft.com/office/drawing/2014/main" id="{D166F892-B107-0786-95D1-9978D785AA1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6" name="TextBox 2" hidden="1">
          <a:extLst>
            <a:ext uri="{FF2B5EF4-FFF2-40B4-BE49-F238E27FC236}">
              <a16:creationId xmlns:a16="http://schemas.microsoft.com/office/drawing/2014/main" id="{9DF21058-2312-F952-4E95-191D9A3DE3C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437" name="TextBox 2" hidden="1">
          <a:extLst>
            <a:ext uri="{FF2B5EF4-FFF2-40B4-BE49-F238E27FC236}">
              <a16:creationId xmlns:a16="http://schemas.microsoft.com/office/drawing/2014/main" id="{BE74C15D-93AC-9ED5-95E3-6A5A4CEFA8AC}"/>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8" name="TextBox 2" hidden="1">
          <a:extLst>
            <a:ext uri="{FF2B5EF4-FFF2-40B4-BE49-F238E27FC236}">
              <a16:creationId xmlns:a16="http://schemas.microsoft.com/office/drawing/2014/main" id="{DF45DDAA-2D57-D7B3-DF18-721A9B244C2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39" name="TextBox 2" hidden="1">
          <a:extLst>
            <a:ext uri="{FF2B5EF4-FFF2-40B4-BE49-F238E27FC236}">
              <a16:creationId xmlns:a16="http://schemas.microsoft.com/office/drawing/2014/main" id="{FC698F18-0FA1-0555-793F-ABA19810AD8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40" name="TextBox 2" hidden="1">
          <a:extLst>
            <a:ext uri="{FF2B5EF4-FFF2-40B4-BE49-F238E27FC236}">
              <a16:creationId xmlns:a16="http://schemas.microsoft.com/office/drawing/2014/main" id="{4DE6DEAB-99F9-FFD5-9581-9953BB2023F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41" name="TextBox 2" hidden="1">
          <a:extLst>
            <a:ext uri="{FF2B5EF4-FFF2-40B4-BE49-F238E27FC236}">
              <a16:creationId xmlns:a16="http://schemas.microsoft.com/office/drawing/2014/main" id="{196D9D17-828F-B309-0D85-6644CE86067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42" name="TextBox 2" hidden="1">
          <a:extLst>
            <a:ext uri="{FF2B5EF4-FFF2-40B4-BE49-F238E27FC236}">
              <a16:creationId xmlns:a16="http://schemas.microsoft.com/office/drawing/2014/main" id="{81727440-B550-19C9-6145-F4B0DA5F19B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43" name="TextBox 2" hidden="1">
          <a:extLst>
            <a:ext uri="{FF2B5EF4-FFF2-40B4-BE49-F238E27FC236}">
              <a16:creationId xmlns:a16="http://schemas.microsoft.com/office/drawing/2014/main" id="{9D89561C-FBC5-5C5C-AA5A-B302377A903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444" name="TextBox 2" hidden="1">
          <a:extLst>
            <a:ext uri="{FF2B5EF4-FFF2-40B4-BE49-F238E27FC236}">
              <a16:creationId xmlns:a16="http://schemas.microsoft.com/office/drawing/2014/main" id="{7572AF57-89F2-8D25-111D-450F8BB96D9D}"/>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45" name="TextBox 2" hidden="1">
          <a:extLst>
            <a:ext uri="{FF2B5EF4-FFF2-40B4-BE49-F238E27FC236}">
              <a16:creationId xmlns:a16="http://schemas.microsoft.com/office/drawing/2014/main" id="{23CFEDAB-1414-DC97-1758-8CE14E2EC9F0}"/>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46" name="TextBox 2" hidden="1">
          <a:extLst>
            <a:ext uri="{FF2B5EF4-FFF2-40B4-BE49-F238E27FC236}">
              <a16:creationId xmlns:a16="http://schemas.microsoft.com/office/drawing/2014/main" id="{625C170D-9A54-853C-0197-07BE43D3BD95}"/>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47" name="TextBox 2" hidden="1">
          <a:extLst>
            <a:ext uri="{FF2B5EF4-FFF2-40B4-BE49-F238E27FC236}">
              <a16:creationId xmlns:a16="http://schemas.microsoft.com/office/drawing/2014/main" id="{4739DB84-090E-D4F1-9BB2-F923537DC75C}"/>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48" name="TextBox 2" hidden="1">
          <a:extLst>
            <a:ext uri="{FF2B5EF4-FFF2-40B4-BE49-F238E27FC236}">
              <a16:creationId xmlns:a16="http://schemas.microsoft.com/office/drawing/2014/main" id="{CB676544-E9A9-6692-778B-D1654B410A8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49" name="TextBox 2" hidden="1">
          <a:extLst>
            <a:ext uri="{FF2B5EF4-FFF2-40B4-BE49-F238E27FC236}">
              <a16:creationId xmlns:a16="http://schemas.microsoft.com/office/drawing/2014/main" id="{AC12FACF-2007-960C-73B5-33871C90A03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0" name="TextBox 2" hidden="1">
          <a:extLst>
            <a:ext uri="{FF2B5EF4-FFF2-40B4-BE49-F238E27FC236}">
              <a16:creationId xmlns:a16="http://schemas.microsoft.com/office/drawing/2014/main" id="{B2C863C2-B2EB-28CA-58DA-4AD4658CA708}"/>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1" name="TextBox 2" hidden="1">
          <a:extLst>
            <a:ext uri="{FF2B5EF4-FFF2-40B4-BE49-F238E27FC236}">
              <a16:creationId xmlns:a16="http://schemas.microsoft.com/office/drawing/2014/main" id="{3C317B08-ED71-0C88-9189-CEE6F1C2D38B}"/>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2" name="TextBox 2" hidden="1">
          <a:extLst>
            <a:ext uri="{FF2B5EF4-FFF2-40B4-BE49-F238E27FC236}">
              <a16:creationId xmlns:a16="http://schemas.microsoft.com/office/drawing/2014/main" id="{DB4D4963-C011-A32E-9E8B-32463168198C}"/>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3" name="TextBox 2" hidden="1">
          <a:extLst>
            <a:ext uri="{FF2B5EF4-FFF2-40B4-BE49-F238E27FC236}">
              <a16:creationId xmlns:a16="http://schemas.microsoft.com/office/drawing/2014/main" id="{C9631CAB-4536-62C6-393B-97BEEC86847F}"/>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4" name="TextBox 2" hidden="1">
          <a:extLst>
            <a:ext uri="{FF2B5EF4-FFF2-40B4-BE49-F238E27FC236}">
              <a16:creationId xmlns:a16="http://schemas.microsoft.com/office/drawing/2014/main" id="{D00648D4-F8F6-B4F8-EBBC-CDE76AE903DA}"/>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5" name="TextBox 2" hidden="1">
          <a:extLst>
            <a:ext uri="{FF2B5EF4-FFF2-40B4-BE49-F238E27FC236}">
              <a16:creationId xmlns:a16="http://schemas.microsoft.com/office/drawing/2014/main" id="{66D367B6-4B40-10B6-2D9E-0573DB2BBFC4}"/>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6" name="TextBox 2" hidden="1">
          <a:extLst>
            <a:ext uri="{FF2B5EF4-FFF2-40B4-BE49-F238E27FC236}">
              <a16:creationId xmlns:a16="http://schemas.microsoft.com/office/drawing/2014/main" id="{04E7A8C1-311A-EF98-9131-47DE0936F120}"/>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7" name="TextBox 2" hidden="1">
          <a:extLst>
            <a:ext uri="{FF2B5EF4-FFF2-40B4-BE49-F238E27FC236}">
              <a16:creationId xmlns:a16="http://schemas.microsoft.com/office/drawing/2014/main" id="{4B932C7B-2204-63D1-1CAE-FEFC65B1BD1C}"/>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8" name="TextBox 2" hidden="1">
          <a:extLst>
            <a:ext uri="{FF2B5EF4-FFF2-40B4-BE49-F238E27FC236}">
              <a16:creationId xmlns:a16="http://schemas.microsoft.com/office/drawing/2014/main" id="{2A0BF357-EBC4-2477-C626-C0B1FEB8AA71}"/>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59" name="TextBox 2" hidden="1">
          <a:extLst>
            <a:ext uri="{FF2B5EF4-FFF2-40B4-BE49-F238E27FC236}">
              <a16:creationId xmlns:a16="http://schemas.microsoft.com/office/drawing/2014/main" id="{0D8DE0CD-2AC4-CDFE-1237-8980161ACAEB}"/>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60" name="TextBox 2" hidden="1">
          <a:extLst>
            <a:ext uri="{FF2B5EF4-FFF2-40B4-BE49-F238E27FC236}">
              <a16:creationId xmlns:a16="http://schemas.microsoft.com/office/drawing/2014/main" id="{0FD18EDE-A77C-81BE-3AEB-3A95631D355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461" name="TextBox 2" hidden="1">
          <a:extLst>
            <a:ext uri="{FF2B5EF4-FFF2-40B4-BE49-F238E27FC236}">
              <a16:creationId xmlns:a16="http://schemas.microsoft.com/office/drawing/2014/main" id="{AE9BD427-454F-8C2D-3F41-1299D8847E6D}"/>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62" name="TextBox 2" hidden="1">
          <a:extLst>
            <a:ext uri="{FF2B5EF4-FFF2-40B4-BE49-F238E27FC236}">
              <a16:creationId xmlns:a16="http://schemas.microsoft.com/office/drawing/2014/main" id="{42AC281C-6D96-F697-785E-FDCF0370ADE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91440</xdr:rowOff>
    </xdr:to>
    <xdr:sp macro="" textlink="">
      <xdr:nvSpPr>
        <xdr:cNvPr id="474463" name="TextBox 2" hidden="1">
          <a:extLst>
            <a:ext uri="{FF2B5EF4-FFF2-40B4-BE49-F238E27FC236}">
              <a16:creationId xmlns:a16="http://schemas.microsoft.com/office/drawing/2014/main" id="{E2834123-D8B5-C574-6AFB-891A61A5E9CB}"/>
            </a:ext>
          </a:extLst>
        </xdr:cNvPr>
        <xdr:cNvSpPr txBox="1">
          <a:spLocks noChangeArrowheads="1"/>
        </xdr:cNvSpPr>
      </xdr:nvSpPr>
      <xdr:spPr bwMode="auto">
        <a:xfrm>
          <a:off x="5052060" y="231267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64" name="TextBox 2" hidden="1">
          <a:extLst>
            <a:ext uri="{FF2B5EF4-FFF2-40B4-BE49-F238E27FC236}">
              <a16:creationId xmlns:a16="http://schemas.microsoft.com/office/drawing/2014/main" id="{732487F9-3A11-24D7-CCDA-334915D54E8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65" name="TextBox 2" hidden="1">
          <a:extLst>
            <a:ext uri="{FF2B5EF4-FFF2-40B4-BE49-F238E27FC236}">
              <a16:creationId xmlns:a16="http://schemas.microsoft.com/office/drawing/2014/main" id="{DD2E6FF8-24DC-CACD-DF65-707C535863F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66" name="TextBox 2" hidden="1">
          <a:extLst>
            <a:ext uri="{FF2B5EF4-FFF2-40B4-BE49-F238E27FC236}">
              <a16:creationId xmlns:a16="http://schemas.microsoft.com/office/drawing/2014/main" id="{5B4D6E9E-A215-A4AB-8F79-24FBE4FE81A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67" name="TextBox 2" hidden="1">
          <a:extLst>
            <a:ext uri="{FF2B5EF4-FFF2-40B4-BE49-F238E27FC236}">
              <a16:creationId xmlns:a16="http://schemas.microsoft.com/office/drawing/2014/main" id="{3A6CB433-297B-7551-47C6-0EF12044299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468" name="TextBox 2" hidden="1">
          <a:extLst>
            <a:ext uri="{FF2B5EF4-FFF2-40B4-BE49-F238E27FC236}">
              <a16:creationId xmlns:a16="http://schemas.microsoft.com/office/drawing/2014/main" id="{806A6119-B2F4-98E9-4C88-3139B41EE671}"/>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69" name="TextBox 2" hidden="1">
          <a:extLst>
            <a:ext uri="{FF2B5EF4-FFF2-40B4-BE49-F238E27FC236}">
              <a16:creationId xmlns:a16="http://schemas.microsoft.com/office/drawing/2014/main" id="{B2EAFF64-E8DF-F8DD-E8BC-3406CF7E7B8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0" name="TextBox 2" hidden="1">
          <a:extLst>
            <a:ext uri="{FF2B5EF4-FFF2-40B4-BE49-F238E27FC236}">
              <a16:creationId xmlns:a16="http://schemas.microsoft.com/office/drawing/2014/main" id="{C41EF0F7-45F1-0362-2220-8F60AAE9AB1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1" name="TextBox 2" hidden="1">
          <a:extLst>
            <a:ext uri="{FF2B5EF4-FFF2-40B4-BE49-F238E27FC236}">
              <a16:creationId xmlns:a16="http://schemas.microsoft.com/office/drawing/2014/main" id="{B4CC1F77-18DD-7CE1-631A-6C736482D1A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2" name="TextBox 2" hidden="1">
          <a:extLst>
            <a:ext uri="{FF2B5EF4-FFF2-40B4-BE49-F238E27FC236}">
              <a16:creationId xmlns:a16="http://schemas.microsoft.com/office/drawing/2014/main" id="{6C91B496-D99E-BCC6-CD03-51C1780D00E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473" name="TextBox 2" hidden="1">
          <a:extLst>
            <a:ext uri="{FF2B5EF4-FFF2-40B4-BE49-F238E27FC236}">
              <a16:creationId xmlns:a16="http://schemas.microsoft.com/office/drawing/2014/main" id="{6DEFB811-5EF0-1315-1490-9DF1139D89DD}"/>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4" name="TextBox 2" hidden="1">
          <a:extLst>
            <a:ext uri="{FF2B5EF4-FFF2-40B4-BE49-F238E27FC236}">
              <a16:creationId xmlns:a16="http://schemas.microsoft.com/office/drawing/2014/main" id="{9831774E-1C58-0ACC-621F-40E1A570F7C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5" name="TextBox 2" hidden="1">
          <a:extLst>
            <a:ext uri="{FF2B5EF4-FFF2-40B4-BE49-F238E27FC236}">
              <a16:creationId xmlns:a16="http://schemas.microsoft.com/office/drawing/2014/main" id="{E24B9311-0B35-8BE9-9213-5B908FB48DE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6" name="TextBox 2" hidden="1">
          <a:extLst>
            <a:ext uri="{FF2B5EF4-FFF2-40B4-BE49-F238E27FC236}">
              <a16:creationId xmlns:a16="http://schemas.microsoft.com/office/drawing/2014/main" id="{284BE09C-F3C6-73B8-19FD-A069BC14843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7" name="TextBox 2" hidden="1">
          <a:extLst>
            <a:ext uri="{FF2B5EF4-FFF2-40B4-BE49-F238E27FC236}">
              <a16:creationId xmlns:a16="http://schemas.microsoft.com/office/drawing/2014/main" id="{A0529B6F-7A9D-1E94-3C6A-3F9724332D5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8" name="TextBox 2" hidden="1">
          <a:extLst>
            <a:ext uri="{FF2B5EF4-FFF2-40B4-BE49-F238E27FC236}">
              <a16:creationId xmlns:a16="http://schemas.microsoft.com/office/drawing/2014/main" id="{E136FE98-B5AC-6037-B6C6-4E7E860B1C4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79" name="TextBox 2" hidden="1">
          <a:extLst>
            <a:ext uri="{FF2B5EF4-FFF2-40B4-BE49-F238E27FC236}">
              <a16:creationId xmlns:a16="http://schemas.microsoft.com/office/drawing/2014/main" id="{6F7336A9-2E83-3851-25D0-F161B915ED6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0" name="TextBox 2" hidden="1">
          <a:extLst>
            <a:ext uri="{FF2B5EF4-FFF2-40B4-BE49-F238E27FC236}">
              <a16:creationId xmlns:a16="http://schemas.microsoft.com/office/drawing/2014/main" id="{2F9EE888-8605-125B-CE5E-2F4A5B06BC4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1" name="TextBox 2" hidden="1">
          <a:extLst>
            <a:ext uri="{FF2B5EF4-FFF2-40B4-BE49-F238E27FC236}">
              <a16:creationId xmlns:a16="http://schemas.microsoft.com/office/drawing/2014/main" id="{D5EE72FE-C1B4-B6EF-9DB7-D9C6D56B157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2" name="TextBox 2" hidden="1">
          <a:extLst>
            <a:ext uri="{FF2B5EF4-FFF2-40B4-BE49-F238E27FC236}">
              <a16:creationId xmlns:a16="http://schemas.microsoft.com/office/drawing/2014/main" id="{BFBCC6AB-F15C-30B1-338B-6E1C35E0BE2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3" name="TextBox 2" hidden="1">
          <a:extLst>
            <a:ext uri="{FF2B5EF4-FFF2-40B4-BE49-F238E27FC236}">
              <a16:creationId xmlns:a16="http://schemas.microsoft.com/office/drawing/2014/main" id="{DFC1A943-BA5F-2B9A-91A6-7C7E59EA939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4" name="TextBox 2" hidden="1">
          <a:extLst>
            <a:ext uri="{FF2B5EF4-FFF2-40B4-BE49-F238E27FC236}">
              <a16:creationId xmlns:a16="http://schemas.microsoft.com/office/drawing/2014/main" id="{5C308E7E-C251-12A7-FA5F-29E0C98DC73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5" name="TextBox 2" hidden="1">
          <a:extLst>
            <a:ext uri="{FF2B5EF4-FFF2-40B4-BE49-F238E27FC236}">
              <a16:creationId xmlns:a16="http://schemas.microsoft.com/office/drawing/2014/main" id="{0C9122A6-A047-6873-BC37-6F32E6B6911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6" name="TextBox 2" hidden="1">
          <a:extLst>
            <a:ext uri="{FF2B5EF4-FFF2-40B4-BE49-F238E27FC236}">
              <a16:creationId xmlns:a16="http://schemas.microsoft.com/office/drawing/2014/main" id="{5025C74B-03B8-529D-D723-A477B5ED145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7" name="TextBox 2" hidden="1">
          <a:extLst>
            <a:ext uri="{FF2B5EF4-FFF2-40B4-BE49-F238E27FC236}">
              <a16:creationId xmlns:a16="http://schemas.microsoft.com/office/drawing/2014/main" id="{A5C16150-5F41-112E-911D-D6C57D566CC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488" name="TextBox 2" hidden="1">
          <a:extLst>
            <a:ext uri="{FF2B5EF4-FFF2-40B4-BE49-F238E27FC236}">
              <a16:creationId xmlns:a16="http://schemas.microsoft.com/office/drawing/2014/main" id="{16682115-FF29-DD93-C701-A8D770537593}"/>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89" name="TextBox 2" hidden="1">
          <a:extLst>
            <a:ext uri="{FF2B5EF4-FFF2-40B4-BE49-F238E27FC236}">
              <a16:creationId xmlns:a16="http://schemas.microsoft.com/office/drawing/2014/main" id="{EF871BF0-D6E2-EBEA-6A03-BA7F333757B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0" name="TextBox 2" hidden="1">
          <a:extLst>
            <a:ext uri="{FF2B5EF4-FFF2-40B4-BE49-F238E27FC236}">
              <a16:creationId xmlns:a16="http://schemas.microsoft.com/office/drawing/2014/main" id="{846018F0-8284-CADE-7B4E-9FC223593D9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1" name="TextBox 2" hidden="1">
          <a:extLst>
            <a:ext uri="{FF2B5EF4-FFF2-40B4-BE49-F238E27FC236}">
              <a16:creationId xmlns:a16="http://schemas.microsoft.com/office/drawing/2014/main" id="{5FF9D6E6-6949-9414-ECA2-1DA735EA17D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2" name="TextBox 2" hidden="1">
          <a:extLst>
            <a:ext uri="{FF2B5EF4-FFF2-40B4-BE49-F238E27FC236}">
              <a16:creationId xmlns:a16="http://schemas.microsoft.com/office/drawing/2014/main" id="{B75A8AA0-B1E6-BFFC-1FAA-D94491E3731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3" name="TextBox 2" hidden="1">
          <a:extLst>
            <a:ext uri="{FF2B5EF4-FFF2-40B4-BE49-F238E27FC236}">
              <a16:creationId xmlns:a16="http://schemas.microsoft.com/office/drawing/2014/main" id="{D5AE2708-C845-4CFE-9AAA-6AFF6E3B1ED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4" name="TextBox 2" hidden="1">
          <a:extLst>
            <a:ext uri="{FF2B5EF4-FFF2-40B4-BE49-F238E27FC236}">
              <a16:creationId xmlns:a16="http://schemas.microsoft.com/office/drawing/2014/main" id="{BFBC41BD-45E6-6D2F-78DC-24BB2A14C89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5" name="TextBox 2" hidden="1">
          <a:extLst>
            <a:ext uri="{FF2B5EF4-FFF2-40B4-BE49-F238E27FC236}">
              <a16:creationId xmlns:a16="http://schemas.microsoft.com/office/drawing/2014/main" id="{33EE37A4-CEB6-8F5D-648C-9CC978E7D96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6" name="TextBox 2" hidden="1">
          <a:extLst>
            <a:ext uri="{FF2B5EF4-FFF2-40B4-BE49-F238E27FC236}">
              <a16:creationId xmlns:a16="http://schemas.microsoft.com/office/drawing/2014/main" id="{60AC825F-A4F7-483A-19A0-1F5E6251426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7" name="TextBox 2" hidden="1">
          <a:extLst>
            <a:ext uri="{FF2B5EF4-FFF2-40B4-BE49-F238E27FC236}">
              <a16:creationId xmlns:a16="http://schemas.microsoft.com/office/drawing/2014/main" id="{02A3D081-4B41-EF37-DD09-70F6330810D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8" name="TextBox 2" hidden="1">
          <a:extLst>
            <a:ext uri="{FF2B5EF4-FFF2-40B4-BE49-F238E27FC236}">
              <a16:creationId xmlns:a16="http://schemas.microsoft.com/office/drawing/2014/main" id="{5948E73F-3570-14ED-1FD0-E6C57AF5C03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499" name="TextBox 2" hidden="1">
          <a:extLst>
            <a:ext uri="{FF2B5EF4-FFF2-40B4-BE49-F238E27FC236}">
              <a16:creationId xmlns:a16="http://schemas.microsoft.com/office/drawing/2014/main" id="{05FFC5FC-4675-D7C9-A644-77CAD1996F2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00" name="TextBox 2" hidden="1">
          <a:extLst>
            <a:ext uri="{FF2B5EF4-FFF2-40B4-BE49-F238E27FC236}">
              <a16:creationId xmlns:a16="http://schemas.microsoft.com/office/drawing/2014/main" id="{C63B1698-025F-0783-344E-23F03FC3271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01" name="TextBox 2" hidden="1">
          <a:extLst>
            <a:ext uri="{FF2B5EF4-FFF2-40B4-BE49-F238E27FC236}">
              <a16:creationId xmlns:a16="http://schemas.microsoft.com/office/drawing/2014/main" id="{D3874A98-8ABF-EE31-B6D0-3D7B4C7D742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502" name="TextBox 2" hidden="1">
          <a:extLst>
            <a:ext uri="{FF2B5EF4-FFF2-40B4-BE49-F238E27FC236}">
              <a16:creationId xmlns:a16="http://schemas.microsoft.com/office/drawing/2014/main" id="{A841F8DC-921A-5CB3-0901-C46578A9BDBC}"/>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03" name="TextBox 2" hidden="1">
          <a:extLst>
            <a:ext uri="{FF2B5EF4-FFF2-40B4-BE49-F238E27FC236}">
              <a16:creationId xmlns:a16="http://schemas.microsoft.com/office/drawing/2014/main" id="{E5CB581B-94B8-8327-4411-FCE9B1BD3D3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04" name="TextBox 2" hidden="1">
          <a:extLst>
            <a:ext uri="{FF2B5EF4-FFF2-40B4-BE49-F238E27FC236}">
              <a16:creationId xmlns:a16="http://schemas.microsoft.com/office/drawing/2014/main" id="{215A0CFF-CF36-7DB8-7534-9E6D1B8504B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05" name="TextBox 2" hidden="1">
          <a:extLst>
            <a:ext uri="{FF2B5EF4-FFF2-40B4-BE49-F238E27FC236}">
              <a16:creationId xmlns:a16="http://schemas.microsoft.com/office/drawing/2014/main" id="{7B6E9BC7-5B80-2DA5-EFC1-7BBC9E5C14B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06" name="TextBox 2" hidden="1">
          <a:extLst>
            <a:ext uri="{FF2B5EF4-FFF2-40B4-BE49-F238E27FC236}">
              <a16:creationId xmlns:a16="http://schemas.microsoft.com/office/drawing/2014/main" id="{B0A9331A-D541-6117-541E-6101DE1083D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07" name="TextBox 2" hidden="1">
          <a:extLst>
            <a:ext uri="{FF2B5EF4-FFF2-40B4-BE49-F238E27FC236}">
              <a16:creationId xmlns:a16="http://schemas.microsoft.com/office/drawing/2014/main" id="{A24030B2-F2D6-4B4C-0A77-0E28086C5EE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08" name="TextBox 2" hidden="1">
          <a:extLst>
            <a:ext uri="{FF2B5EF4-FFF2-40B4-BE49-F238E27FC236}">
              <a16:creationId xmlns:a16="http://schemas.microsoft.com/office/drawing/2014/main" id="{F65C701A-4A94-4887-B900-06216055699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509" name="TextBox 2" hidden="1">
          <a:extLst>
            <a:ext uri="{FF2B5EF4-FFF2-40B4-BE49-F238E27FC236}">
              <a16:creationId xmlns:a16="http://schemas.microsoft.com/office/drawing/2014/main" id="{D9699F21-4CCF-7739-FB65-697D1E051CD2}"/>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10" name="TextBox 2" hidden="1">
          <a:extLst>
            <a:ext uri="{FF2B5EF4-FFF2-40B4-BE49-F238E27FC236}">
              <a16:creationId xmlns:a16="http://schemas.microsoft.com/office/drawing/2014/main" id="{7F426B11-96F4-081F-52A2-C82DEDA384CE}"/>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11" name="TextBox 2" hidden="1">
          <a:extLst>
            <a:ext uri="{FF2B5EF4-FFF2-40B4-BE49-F238E27FC236}">
              <a16:creationId xmlns:a16="http://schemas.microsoft.com/office/drawing/2014/main" id="{DB39C7C8-6FC5-E972-20C3-7F97BD23B9B7}"/>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12" name="TextBox 2" hidden="1">
          <a:extLst>
            <a:ext uri="{FF2B5EF4-FFF2-40B4-BE49-F238E27FC236}">
              <a16:creationId xmlns:a16="http://schemas.microsoft.com/office/drawing/2014/main" id="{C6D9915F-457F-9B7F-5B0B-496D137BBC84}"/>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13" name="TextBox 2" hidden="1">
          <a:extLst>
            <a:ext uri="{FF2B5EF4-FFF2-40B4-BE49-F238E27FC236}">
              <a16:creationId xmlns:a16="http://schemas.microsoft.com/office/drawing/2014/main" id="{FA6ADBC9-626F-8853-114D-4179EAF91BF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14" name="TextBox 2" hidden="1">
          <a:extLst>
            <a:ext uri="{FF2B5EF4-FFF2-40B4-BE49-F238E27FC236}">
              <a16:creationId xmlns:a16="http://schemas.microsoft.com/office/drawing/2014/main" id="{8E2A6F19-AAF8-0D10-1C5F-0989E1A3162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15" name="TextBox 2" hidden="1">
          <a:extLst>
            <a:ext uri="{FF2B5EF4-FFF2-40B4-BE49-F238E27FC236}">
              <a16:creationId xmlns:a16="http://schemas.microsoft.com/office/drawing/2014/main" id="{C3DA809C-B666-B1EB-9EEC-957103E4C5EF}"/>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16" name="TextBox 2" hidden="1">
          <a:extLst>
            <a:ext uri="{FF2B5EF4-FFF2-40B4-BE49-F238E27FC236}">
              <a16:creationId xmlns:a16="http://schemas.microsoft.com/office/drawing/2014/main" id="{16117708-BCC4-1407-BE03-380F0B6EB25F}"/>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17" name="TextBox 2" hidden="1">
          <a:extLst>
            <a:ext uri="{FF2B5EF4-FFF2-40B4-BE49-F238E27FC236}">
              <a16:creationId xmlns:a16="http://schemas.microsoft.com/office/drawing/2014/main" id="{5F61CBFF-EE43-2088-52D7-2F464575FD19}"/>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18" name="TextBox 2" hidden="1">
          <a:extLst>
            <a:ext uri="{FF2B5EF4-FFF2-40B4-BE49-F238E27FC236}">
              <a16:creationId xmlns:a16="http://schemas.microsoft.com/office/drawing/2014/main" id="{3F8E519A-324F-A672-395D-756CE6512BB5}"/>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19" name="TextBox 2" hidden="1">
          <a:extLst>
            <a:ext uri="{FF2B5EF4-FFF2-40B4-BE49-F238E27FC236}">
              <a16:creationId xmlns:a16="http://schemas.microsoft.com/office/drawing/2014/main" id="{88075D37-ACD7-4998-0256-1329091C1444}"/>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20" name="TextBox 2" hidden="1">
          <a:extLst>
            <a:ext uri="{FF2B5EF4-FFF2-40B4-BE49-F238E27FC236}">
              <a16:creationId xmlns:a16="http://schemas.microsoft.com/office/drawing/2014/main" id="{C1600825-7210-5D64-26D4-7D121ADBB499}"/>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21" name="TextBox 2" hidden="1">
          <a:extLst>
            <a:ext uri="{FF2B5EF4-FFF2-40B4-BE49-F238E27FC236}">
              <a16:creationId xmlns:a16="http://schemas.microsoft.com/office/drawing/2014/main" id="{7D819DAB-D246-84BE-27AD-42A7108B9748}"/>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22" name="TextBox 2" hidden="1">
          <a:extLst>
            <a:ext uri="{FF2B5EF4-FFF2-40B4-BE49-F238E27FC236}">
              <a16:creationId xmlns:a16="http://schemas.microsoft.com/office/drawing/2014/main" id="{DDAD4DAB-5AF9-14F3-9FA6-53E5D6846205}"/>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23" name="TextBox 2" hidden="1">
          <a:extLst>
            <a:ext uri="{FF2B5EF4-FFF2-40B4-BE49-F238E27FC236}">
              <a16:creationId xmlns:a16="http://schemas.microsoft.com/office/drawing/2014/main" id="{FD5349C1-6758-C9A7-160C-AB698FB072D9}"/>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24" name="TextBox 2" hidden="1">
          <a:extLst>
            <a:ext uri="{FF2B5EF4-FFF2-40B4-BE49-F238E27FC236}">
              <a16:creationId xmlns:a16="http://schemas.microsoft.com/office/drawing/2014/main" id="{4283AF5C-9F4B-6528-B8CF-ECB6159362D6}"/>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25" name="TextBox 2" hidden="1">
          <a:extLst>
            <a:ext uri="{FF2B5EF4-FFF2-40B4-BE49-F238E27FC236}">
              <a16:creationId xmlns:a16="http://schemas.microsoft.com/office/drawing/2014/main" id="{BA6BE998-B6B1-7366-8993-6114B925459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26" name="TextBox 2" hidden="1">
          <a:extLst>
            <a:ext uri="{FF2B5EF4-FFF2-40B4-BE49-F238E27FC236}">
              <a16:creationId xmlns:a16="http://schemas.microsoft.com/office/drawing/2014/main" id="{43747A93-F777-D76C-9AD7-C9A526C28053}"/>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27" name="TextBox 2" hidden="1">
          <a:extLst>
            <a:ext uri="{FF2B5EF4-FFF2-40B4-BE49-F238E27FC236}">
              <a16:creationId xmlns:a16="http://schemas.microsoft.com/office/drawing/2014/main" id="{1ED852CC-7088-C5F9-EB35-8F635E85FF7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91440</xdr:rowOff>
    </xdr:to>
    <xdr:sp macro="" textlink="">
      <xdr:nvSpPr>
        <xdr:cNvPr id="474528" name="TextBox 2" hidden="1">
          <a:extLst>
            <a:ext uri="{FF2B5EF4-FFF2-40B4-BE49-F238E27FC236}">
              <a16:creationId xmlns:a16="http://schemas.microsoft.com/office/drawing/2014/main" id="{CD112375-0589-7713-3702-B272530D7AA9}"/>
            </a:ext>
          </a:extLst>
        </xdr:cNvPr>
        <xdr:cNvSpPr txBox="1">
          <a:spLocks noChangeArrowheads="1"/>
        </xdr:cNvSpPr>
      </xdr:nvSpPr>
      <xdr:spPr bwMode="auto">
        <a:xfrm>
          <a:off x="5052060" y="231267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29" name="TextBox 2" hidden="1">
          <a:extLst>
            <a:ext uri="{FF2B5EF4-FFF2-40B4-BE49-F238E27FC236}">
              <a16:creationId xmlns:a16="http://schemas.microsoft.com/office/drawing/2014/main" id="{91B06AA1-A22E-F238-9C8B-99957148DC5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30" name="TextBox 2" hidden="1">
          <a:extLst>
            <a:ext uri="{FF2B5EF4-FFF2-40B4-BE49-F238E27FC236}">
              <a16:creationId xmlns:a16="http://schemas.microsoft.com/office/drawing/2014/main" id="{66EECB41-C6DB-8729-641A-DD080CC097B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31" name="TextBox 2" hidden="1">
          <a:extLst>
            <a:ext uri="{FF2B5EF4-FFF2-40B4-BE49-F238E27FC236}">
              <a16:creationId xmlns:a16="http://schemas.microsoft.com/office/drawing/2014/main" id="{9720012B-39E0-9948-8764-FE97799A833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32" name="TextBox 2" hidden="1">
          <a:extLst>
            <a:ext uri="{FF2B5EF4-FFF2-40B4-BE49-F238E27FC236}">
              <a16:creationId xmlns:a16="http://schemas.microsoft.com/office/drawing/2014/main" id="{4C0BF179-58A1-9828-83F3-B35A81687BF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533" name="TextBox 2" hidden="1">
          <a:extLst>
            <a:ext uri="{FF2B5EF4-FFF2-40B4-BE49-F238E27FC236}">
              <a16:creationId xmlns:a16="http://schemas.microsoft.com/office/drawing/2014/main" id="{774DC78D-5405-F0F7-77F9-90913A647B73}"/>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34" name="TextBox 2" hidden="1">
          <a:extLst>
            <a:ext uri="{FF2B5EF4-FFF2-40B4-BE49-F238E27FC236}">
              <a16:creationId xmlns:a16="http://schemas.microsoft.com/office/drawing/2014/main" id="{9DDE5D69-73D5-8ED7-3328-A2BDC5E9737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35" name="TextBox 2" hidden="1">
          <a:extLst>
            <a:ext uri="{FF2B5EF4-FFF2-40B4-BE49-F238E27FC236}">
              <a16:creationId xmlns:a16="http://schemas.microsoft.com/office/drawing/2014/main" id="{4B3975A1-2217-3F32-73FE-758ECF663EF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36" name="TextBox 2" hidden="1">
          <a:extLst>
            <a:ext uri="{FF2B5EF4-FFF2-40B4-BE49-F238E27FC236}">
              <a16:creationId xmlns:a16="http://schemas.microsoft.com/office/drawing/2014/main" id="{83663959-6E89-4A62-A9B6-90253013C82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37" name="TextBox 2" hidden="1">
          <a:extLst>
            <a:ext uri="{FF2B5EF4-FFF2-40B4-BE49-F238E27FC236}">
              <a16:creationId xmlns:a16="http://schemas.microsoft.com/office/drawing/2014/main" id="{2E44BE5A-D5CF-87D8-B2DE-94320A8A502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538" name="TextBox 2" hidden="1">
          <a:extLst>
            <a:ext uri="{FF2B5EF4-FFF2-40B4-BE49-F238E27FC236}">
              <a16:creationId xmlns:a16="http://schemas.microsoft.com/office/drawing/2014/main" id="{D9747BE4-FF4D-C1DF-90CB-598ED7656649}"/>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39" name="TextBox 2" hidden="1">
          <a:extLst>
            <a:ext uri="{FF2B5EF4-FFF2-40B4-BE49-F238E27FC236}">
              <a16:creationId xmlns:a16="http://schemas.microsoft.com/office/drawing/2014/main" id="{0D93C5A5-BCDD-2471-C4B1-3EACF473D75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0" name="TextBox 2" hidden="1">
          <a:extLst>
            <a:ext uri="{FF2B5EF4-FFF2-40B4-BE49-F238E27FC236}">
              <a16:creationId xmlns:a16="http://schemas.microsoft.com/office/drawing/2014/main" id="{CCD3CC7D-D717-FB20-74DA-7785B0BF2BF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1" name="TextBox 2" hidden="1">
          <a:extLst>
            <a:ext uri="{FF2B5EF4-FFF2-40B4-BE49-F238E27FC236}">
              <a16:creationId xmlns:a16="http://schemas.microsoft.com/office/drawing/2014/main" id="{02C25CB9-478D-0297-9AC3-B070D8A0B9D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2" name="TextBox 2" hidden="1">
          <a:extLst>
            <a:ext uri="{FF2B5EF4-FFF2-40B4-BE49-F238E27FC236}">
              <a16:creationId xmlns:a16="http://schemas.microsoft.com/office/drawing/2014/main" id="{77EBEBB1-09CE-883C-190D-39778F77AEF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3" name="TextBox 2" hidden="1">
          <a:extLst>
            <a:ext uri="{FF2B5EF4-FFF2-40B4-BE49-F238E27FC236}">
              <a16:creationId xmlns:a16="http://schemas.microsoft.com/office/drawing/2014/main" id="{61BE7570-9032-25F7-D1BC-6A4020E9C0B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4" name="TextBox 2" hidden="1">
          <a:extLst>
            <a:ext uri="{FF2B5EF4-FFF2-40B4-BE49-F238E27FC236}">
              <a16:creationId xmlns:a16="http://schemas.microsoft.com/office/drawing/2014/main" id="{2E0A9415-7725-BA1E-971A-B5F657C41EE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5" name="TextBox 2" hidden="1">
          <a:extLst>
            <a:ext uri="{FF2B5EF4-FFF2-40B4-BE49-F238E27FC236}">
              <a16:creationId xmlns:a16="http://schemas.microsoft.com/office/drawing/2014/main" id="{1DFCA397-C77F-5F19-26D0-3DCE1B8FE66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6" name="TextBox 2" hidden="1">
          <a:extLst>
            <a:ext uri="{FF2B5EF4-FFF2-40B4-BE49-F238E27FC236}">
              <a16:creationId xmlns:a16="http://schemas.microsoft.com/office/drawing/2014/main" id="{233CCE1C-F8B3-D2E6-2FFD-C8E55175B44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7" name="TextBox 2" hidden="1">
          <a:extLst>
            <a:ext uri="{FF2B5EF4-FFF2-40B4-BE49-F238E27FC236}">
              <a16:creationId xmlns:a16="http://schemas.microsoft.com/office/drawing/2014/main" id="{2AF86BF3-CAC3-566D-FBCB-E6958D57889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8" name="TextBox 2" hidden="1">
          <a:extLst>
            <a:ext uri="{FF2B5EF4-FFF2-40B4-BE49-F238E27FC236}">
              <a16:creationId xmlns:a16="http://schemas.microsoft.com/office/drawing/2014/main" id="{517FB084-C3D2-8B20-CF36-1EB72D408F7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49" name="TextBox 2" hidden="1">
          <a:extLst>
            <a:ext uri="{FF2B5EF4-FFF2-40B4-BE49-F238E27FC236}">
              <a16:creationId xmlns:a16="http://schemas.microsoft.com/office/drawing/2014/main" id="{4F52A71C-8C7B-6C9D-9F20-60FDA86BCAA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0" name="TextBox 2" hidden="1">
          <a:extLst>
            <a:ext uri="{FF2B5EF4-FFF2-40B4-BE49-F238E27FC236}">
              <a16:creationId xmlns:a16="http://schemas.microsoft.com/office/drawing/2014/main" id="{DFE63ECA-33D0-2D75-99AC-A37AADFDD0F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1" name="TextBox 2" hidden="1">
          <a:extLst>
            <a:ext uri="{FF2B5EF4-FFF2-40B4-BE49-F238E27FC236}">
              <a16:creationId xmlns:a16="http://schemas.microsoft.com/office/drawing/2014/main" id="{23B71456-AEBA-FF4F-BF7C-F4AFC765F00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2" name="TextBox 2" hidden="1">
          <a:extLst>
            <a:ext uri="{FF2B5EF4-FFF2-40B4-BE49-F238E27FC236}">
              <a16:creationId xmlns:a16="http://schemas.microsoft.com/office/drawing/2014/main" id="{0A2BF55D-6832-9A17-312C-45F69E98E3E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553" name="TextBox 2" hidden="1">
          <a:extLst>
            <a:ext uri="{FF2B5EF4-FFF2-40B4-BE49-F238E27FC236}">
              <a16:creationId xmlns:a16="http://schemas.microsoft.com/office/drawing/2014/main" id="{B8A261D7-D11E-179F-006A-74928C363892}"/>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4" name="TextBox 2" hidden="1">
          <a:extLst>
            <a:ext uri="{FF2B5EF4-FFF2-40B4-BE49-F238E27FC236}">
              <a16:creationId xmlns:a16="http://schemas.microsoft.com/office/drawing/2014/main" id="{1FB7219A-79B6-576E-05B5-4246C975D76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5" name="TextBox 2" hidden="1">
          <a:extLst>
            <a:ext uri="{FF2B5EF4-FFF2-40B4-BE49-F238E27FC236}">
              <a16:creationId xmlns:a16="http://schemas.microsoft.com/office/drawing/2014/main" id="{FF823AB1-2732-514A-FFA5-0A8F2F25276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6" name="TextBox 2" hidden="1">
          <a:extLst>
            <a:ext uri="{FF2B5EF4-FFF2-40B4-BE49-F238E27FC236}">
              <a16:creationId xmlns:a16="http://schemas.microsoft.com/office/drawing/2014/main" id="{AC7A2C3A-7147-7F4A-CBC2-6D99342E13F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7" name="TextBox 2" hidden="1">
          <a:extLst>
            <a:ext uri="{FF2B5EF4-FFF2-40B4-BE49-F238E27FC236}">
              <a16:creationId xmlns:a16="http://schemas.microsoft.com/office/drawing/2014/main" id="{2FD9D8FC-29B7-B5D0-0637-58B4E4539E4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8" name="TextBox 2" hidden="1">
          <a:extLst>
            <a:ext uri="{FF2B5EF4-FFF2-40B4-BE49-F238E27FC236}">
              <a16:creationId xmlns:a16="http://schemas.microsoft.com/office/drawing/2014/main" id="{0413D945-B354-8EE2-5007-E9BB1742C7E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59" name="TextBox 2" hidden="1">
          <a:extLst>
            <a:ext uri="{FF2B5EF4-FFF2-40B4-BE49-F238E27FC236}">
              <a16:creationId xmlns:a16="http://schemas.microsoft.com/office/drawing/2014/main" id="{E38279F5-4986-6D74-68FD-ABCB7545AFE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0" name="TextBox 2" hidden="1">
          <a:extLst>
            <a:ext uri="{FF2B5EF4-FFF2-40B4-BE49-F238E27FC236}">
              <a16:creationId xmlns:a16="http://schemas.microsoft.com/office/drawing/2014/main" id="{DBF89E63-280D-5C0D-E18F-1C69A2B9489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1" name="TextBox 2" hidden="1">
          <a:extLst>
            <a:ext uri="{FF2B5EF4-FFF2-40B4-BE49-F238E27FC236}">
              <a16:creationId xmlns:a16="http://schemas.microsoft.com/office/drawing/2014/main" id="{18479F0A-586C-08DD-E6C7-A6161610D21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2" name="TextBox 2" hidden="1">
          <a:extLst>
            <a:ext uri="{FF2B5EF4-FFF2-40B4-BE49-F238E27FC236}">
              <a16:creationId xmlns:a16="http://schemas.microsoft.com/office/drawing/2014/main" id="{3C2ED732-8EE4-F159-EBCB-D7E47BD587D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3" name="TextBox 2" hidden="1">
          <a:extLst>
            <a:ext uri="{FF2B5EF4-FFF2-40B4-BE49-F238E27FC236}">
              <a16:creationId xmlns:a16="http://schemas.microsoft.com/office/drawing/2014/main" id="{95593732-A102-BA79-8677-72AA566FE61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4" name="TextBox 2" hidden="1">
          <a:extLst>
            <a:ext uri="{FF2B5EF4-FFF2-40B4-BE49-F238E27FC236}">
              <a16:creationId xmlns:a16="http://schemas.microsoft.com/office/drawing/2014/main" id="{BD642A36-088D-7AAB-6A78-57D6AFB4ED2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5" name="TextBox 2" hidden="1">
          <a:extLst>
            <a:ext uri="{FF2B5EF4-FFF2-40B4-BE49-F238E27FC236}">
              <a16:creationId xmlns:a16="http://schemas.microsoft.com/office/drawing/2014/main" id="{2812F093-107E-CA64-CCE6-35091E2DF80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6" name="TextBox 2" hidden="1">
          <a:extLst>
            <a:ext uri="{FF2B5EF4-FFF2-40B4-BE49-F238E27FC236}">
              <a16:creationId xmlns:a16="http://schemas.microsoft.com/office/drawing/2014/main" id="{70ADFD77-9BEA-9769-9219-9DEE64F1F13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567" name="TextBox 2" hidden="1">
          <a:extLst>
            <a:ext uri="{FF2B5EF4-FFF2-40B4-BE49-F238E27FC236}">
              <a16:creationId xmlns:a16="http://schemas.microsoft.com/office/drawing/2014/main" id="{DD5503D2-6DAB-253B-E763-092ADF3D8A0C}"/>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8" name="TextBox 2" hidden="1">
          <a:extLst>
            <a:ext uri="{FF2B5EF4-FFF2-40B4-BE49-F238E27FC236}">
              <a16:creationId xmlns:a16="http://schemas.microsoft.com/office/drawing/2014/main" id="{FFF26084-6AC1-A58F-323E-1A9EAC156AB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69" name="TextBox 2" hidden="1">
          <a:extLst>
            <a:ext uri="{FF2B5EF4-FFF2-40B4-BE49-F238E27FC236}">
              <a16:creationId xmlns:a16="http://schemas.microsoft.com/office/drawing/2014/main" id="{2E5EC835-9209-5131-516B-840F42EAA86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70" name="TextBox 2" hidden="1">
          <a:extLst>
            <a:ext uri="{FF2B5EF4-FFF2-40B4-BE49-F238E27FC236}">
              <a16:creationId xmlns:a16="http://schemas.microsoft.com/office/drawing/2014/main" id="{72C4362C-AAD1-C01A-4B5E-DDAE17F9431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71" name="TextBox 2" hidden="1">
          <a:extLst>
            <a:ext uri="{FF2B5EF4-FFF2-40B4-BE49-F238E27FC236}">
              <a16:creationId xmlns:a16="http://schemas.microsoft.com/office/drawing/2014/main" id="{62969A92-2598-F81C-97DA-1F055F29ECA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72" name="TextBox 2" hidden="1">
          <a:extLst>
            <a:ext uri="{FF2B5EF4-FFF2-40B4-BE49-F238E27FC236}">
              <a16:creationId xmlns:a16="http://schemas.microsoft.com/office/drawing/2014/main" id="{9C371F25-A519-70EA-2DD6-D1FDE85CE34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73" name="TextBox 2" hidden="1">
          <a:extLst>
            <a:ext uri="{FF2B5EF4-FFF2-40B4-BE49-F238E27FC236}">
              <a16:creationId xmlns:a16="http://schemas.microsoft.com/office/drawing/2014/main" id="{4D87FDCC-F764-5EE4-192E-69E73C26A73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574" name="TextBox 2" hidden="1">
          <a:extLst>
            <a:ext uri="{FF2B5EF4-FFF2-40B4-BE49-F238E27FC236}">
              <a16:creationId xmlns:a16="http://schemas.microsoft.com/office/drawing/2014/main" id="{3CC24733-154C-294D-CD92-5B53046F01EF}"/>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75" name="TextBox 2" hidden="1">
          <a:extLst>
            <a:ext uri="{FF2B5EF4-FFF2-40B4-BE49-F238E27FC236}">
              <a16:creationId xmlns:a16="http://schemas.microsoft.com/office/drawing/2014/main" id="{4F6C2494-F859-E046-95BD-C59C8696C62C}"/>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76" name="TextBox 2" hidden="1">
          <a:extLst>
            <a:ext uri="{FF2B5EF4-FFF2-40B4-BE49-F238E27FC236}">
              <a16:creationId xmlns:a16="http://schemas.microsoft.com/office/drawing/2014/main" id="{3F7BE8C5-17FF-6553-870A-8650D2A5DBCF}"/>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77" name="TextBox 2" hidden="1">
          <a:extLst>
            <a:ext uri="{FF2B5EF4-FFF2-40B4-BE49-F238E27FC236}">
              <a16:creationId xmlns:a16="http://schemas.microsoft.com/office/drawing/2014/main" id="{1F72D397-2883-A6CA-FE6F-90DBB8665A98}"/>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78" name="TextBox 2" hidden="1">
          <a:extLst>
            <a:ext uri="{FF2B5EF4-FFF2-40B4-BE49-F238E27FC236}">
              <a16:creationId xmlns:a16="http://schemas.microsoft.com/office/drawing/2014/main" id="{71A99B57-8FB4-290A-4AAC-61CE2530724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79" name="TextBox 2" hidden="1">
          <a:extLst>
            <a:ext uri="{FF2B5EF4-FFF2-40B4-BE49-F238E27FC236}">
              <a16:creationId xmlns:a16="http://schemas.microsoft.com/office/drawing/2014/main" id="{F49D597B-6E78-BF99-FD47-A5E6F4E0101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0" name="TextBox 2" hidden="1">
          <a:extLst>
            <a:ext uri="{FF2B5EF4-FFF2-40B4-BE49-F238E27FC236}">
              <a16:creationId xmlns:a16="http://schemas.microsoft.com/office/drawing/2014/main" id="{41529FBA-3578-77A6-7462-B3917A70AB28}"/>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1" name="TextBox 2" hidden="1">
          <a:extLst>
            <a:ext uri="{FF2B5EF4-FFF2-40B4-BE49-F238E27FC236}">
              <a16:creationId xmlns:a16="http://schemas.microsoft.com/office/drawing/2014/main" id="{8BCFDDC8-E580-92A2-C104-C45AA9F8E5B7}"/>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2" name="TextBox 2" hidden="1">
          <a:extLst>
            <a:ext uri="{FF2B5EF4-FFF2-40B4-BE49-F238E27FC236}">
              <a16:creationId xmlns:a16="http://schemas.microsoft.com/office/drawing/2014/main" id="{3BA8B150-0C75-C0FA-A8A9-E49C2A901ADA}"/>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3" name="TextBox 2" hidden="1">
          <a:extLst>
            <a:ext uri="{FF2B5EF4-FFF2-40B4-BE49-F238E27FC236}">
              <a16:creationId xmlns:a16="http://schemas.microsoft.com/office/drawing/2014/main" id="{BDAB838F-384A-65B7-E0EB-C73FBDF84F49}"/>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4" name="TextBox 2" hidden="1">
          <a:extLst>
            <a:ext uri="{FF2B5EF4-FFF2-40B4-BE49-F238E27FC236}">
              <a16:creationId xmlns:a16="http://schemas.microsoft.com/office/drawing/2014/main" id="{D17B190C-FC77-42C6-7E6D-1FB705F6A7EE}"/>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5" name="TextBox 2" hidden="1">
          <a:extLst>
            <a:ext uri="{FF2B5EF4-FFF2-40B4-BE49-F238E27FC236}">
              <a16:creationId xmlns:a16="http://schemas.microsoft.com/office/drawing/2014/main" id="{B51DEEF2-5975-96CC-6A62-72FA72621329}"/>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6" name="TextBox 2" hidden="1">
          <a:extLst>
            <a:ext uri="{FF2B5EF4-FFF2-40B4-BE49-F238E27FC236}">
              <a16:creationId xmlns:a16="http://schemas.microsoft.com/office/drawing/2014/main" id="{A762E118-1636-150D-D610-85C3A71A959E}"/>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7" name="TextBox 2" hidden="1">
          <a:extLst>
            <a:ext uri="{FF2B5EF4-FFF2-40B4-BE49-F238E27FC236}">
              <a16:creationId xmlns:a16="http://schemas.microsoft.com/office/drawing/2014/main" id="{D17ECBC3-5A2C-479F-C1AE-A4C5CEF2538B}"/>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8" name="TextBox 2" hidden="1">
          <a:extLst>
            <a:ext uri="{FF2B5EF4-FFF2-40B4-BE49-F238E27FC236}">
              <a16:creationId xmlns:a16="http://schemas.microsoft.com/office/drawing/2014/main" id="{83382B85-0BF9-65D1-DA0A-04FB8FCB9D77}"/>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89" name="TextBox 2" hidden="1">
          <a:extLst>
            <a:ext uri="{FF2B5EF4-FFF2-40B4-BE49-F238E27FC236}">
              <a16:creationId xmlns:a16="http://schemas.microsoft.com/office/drawing/2014/main" id="{9AA1BFA2-9A29-EE1F-A1D5-EADD5D9521E8}"/>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90" name="TextBox 2" hidden="1">
          <a:extLst>
            <a:ext uri="{FF2B5EF4-FFF2-40B4-BE49-F238E27FC236}">
              <a16:creationId xmlns:a16="http://schemas.microsoft.com/office/drawing/2014/main" id="{AAF98033-1612-14FC-08C7-5CEE7655F50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591" name="TextBox 2" hidden="1">
          <a:extLst>
            <a:ext uri="{FF2B5EF4-FFF2-40B4-BE49-F238E27FC236}">
              <a16:creationId xmlns:a16="http://schemas.microsoft.com/office/drawing/2014/main" id="{C1ECDC54-0052-9103-063B-4B432DC5610A}"/>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92" name="TextBox 2" hidden="1">
          <a:extLst>
            <a:ext uri="{FF2B5EF4-FFF2-40B4-BE49-F238E27FC236}">
              <a16:creationId xmlns:a16="http://schemas.microsoft.com/office/drawing/2014/main" id="{F5BD0334-D5CE-2FBA-02DB-AD1797774A3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91440</xdr:rowOff>
    </xdr:to>
    <xdr:sp macro="" textlink="">
      <xdr:nvSpPr>
        <xdr:cNvPr id="474593" name="TextBox 2" hidden="1">
          <a:extLst>
            <a:ext uri="{FF2B5EF4-FFF2-40B4-BE49-F238E27FC236}">
              <a16:creationId xmlns:a16="http://schemas.microsoft.com/office/drawing/2014/main" id="{C38D4A40-FA34-760B-CD43-CCE3B43B49A8}"/>
            </a:ext>
          </a:extLst>
        </xdr:cNvPr>
        <xdr:cNvSpPr txBox="1">
          <a:spLocks noChangeArrowheads="1"/>
        </xdr:cNvSpPr>
      </xdr:nvSpPr>
      <xdr:spPr bwMode="auto">
        <a:xfrm>
          <a:off x="5052060" y="23126700"/>
          <a:ext cx="73152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94" name="TextBox 2" hidden="1">
          <a:extLst>
            <a:ext uri="{FF2B5EF4-FFF2-40B4-BE49-F238E27FC236}">
              <a16:creationId xmlns:a16="http://schemas.microsoft.com/office/drawing/2014/main" id="{0BF62931-C152-80ED-7C1B-505696F8992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95" name="TextBox 2" hidden="1">
          <a:extLst>
            <a:ext uri="{FF2B5EF4-FFF2-40B4-BE49-F238E27FC236}">
              <a16:creationId xmlns:a16="http://schemas.microsoft.com/office/drawing/2014/main" id="{73BD5FE3-66CB-BE05-4936-3B751058F49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96" name="TextBox 2" hidden="1">
          <a:extLst>
            <a:ext uri="{FF2B5EF4-FFF2-40B4-BE49-F238E27FC236}">
              <a16:creationId xmlns:a16="http://schemas.microsoft.com/office/drawing/2014/main" id="{20B0E558-CFDE-50E3-BFCE-7CE5991D705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97" name="TextBox 2" hidden="1">
          <a:extLst>
            <a:ext uri="{FF2B5EF4-FFF2-40B4-BE49-F238E27FC236}">
              <a16:creationId xmlns:a16="http://schemas.microsoft.com/office/drawing/2014/main" id="{57948D22-71AC-31EC-CD46-5683ACB1B8B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598" name="TextBox 2" hidden="1">
          <a:extLst>
            <a:ext uri="{FF2B5EF4-FFF2-40B4-BE49-F238E27FC236}">
              <a16:creationId xmlns:a16="http://schemas.microsoft.com/office/drawing/2014/main" id="{34ABB671-3395-3ED1-3A24-0CF4CCE9D495}"/>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599" name="TextBox 2" hidden="1">
          <a:extLst>
            <a:ext uri="{FF2B5EF4-FFF2-40B4-BE49-F238E27FC236}">
              <a16:creationId xmlns:a16="http://schemas.microsoft.com/office/drawing/2014/main" id="{347AB80F-5368-4B4E-7B39-B54648570ED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0" name="TextBox 2" hidden="1">
          <a:extLst>
            <a:ext uri="{FF2B5EF4-FFF2-40B4-BE49-F238E27FC236}">
              <a16:creationId xmlns:a16="http://schemas.microsoft.com/office/drawing/2014/main" id="{B70ABE39-2B2E-CE82-5062-EFC744C7519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1" name="TextBox 2" hidden="1">
          <a:extLst>
            <a:ext uri="{FF2B5EF4-FFF2-40B4-BE49-F238E27FC236}">
              <a16:creationId xmlns:a16="http://schemas.microsoft.com/office/drawing/2014/main" id="{45F8F107-547F-FEB8-99A4-3DCCD8C027A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2" name="TextBox 2" hidden="1">
          <a:extLst>
            <a:ext uri="{FF2B5EF4-FFF2-40B4-BE49-F238E27FC236}">
              <a16:creationId xmlns:a16="http://schemas.microsoft.com/office/drawing/2014/main" id="{3F2FD334-9258-B6E3-6FD5-53BCEB65EF4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603" name="TextBox 2" hidden="1">
          <a:extLst>
            <a:ext uri="{FF2B5EF4-FFF2-40B4-BE49-F238E27FC236}">
              <a16:creationId xmlns:a16="http://schemas.microsoft.com/office/drawing/2014/main" id="{FC05622A-89C7-933F-3CDA-39843868C1C8}"/>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4" name="TextBox 2" hidden="1">
          <a:extLst>
            <a:ext uri="{FF2B5EF4-FFF2-40B4-BE49-F238E27FC236}">
              <a16:creationId xmlns:a16="http://schemas.microsoft.com/office/drawing/2014/main" id="{CAC0DAFF-5C30-79BF-76BB-703081DAA5D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5" name="TextBox 2" hidden="1">
          <a:extLst>
            <a:ext uri="{FF2B5EF4-FFF2-40B4-BE49-F238E27FC236}">
              <a16:creationId xmlns:a16="http://schemas.microsoft.com/office/drawing/2014/main" id="{1D748EEF-6E4B-B317-440C-3B212C731C4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6" name="TextBox 2" hidden="1">
          <a:extLst>
            <a:ext uri="{FF2B5EF4-FFF2-40B4-BE49-F238E27FC236}">
              <a16:creationId xmlns:a16="http://schemas.microsoft.com/office/drawing/2014/main" id="{3C9970C3-7571-B979-69E1-29F713F88F1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7" name="TextBox 2" hidden="1">
          <a:extLst>
            <a:ext uri="{FF2B5EF4-FFF2-40B4-BE49-F238E27FC236}">
              <a16:creationId xmlns:a16="http://schemas.microsoft.com/office/drawing/2014/main" id="{19C71885-E0AC-AC1A-22BD-3D5104B10A9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8" name="TextBox 2" hidden="1">
          <a:extLst>
            <a:ext uri="{FF2B5EF4-FFF2-40B4-BE49-F238E27FC236}">
              <a16:creationId xmlns:a16="http://schemas.microsoft.com/office/drawing/2014/main" id="{BAF0F801-9021-D0B7-DC5F-C207F0D0266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09" name="TextBox 2" hidden="1">
          <a:extLst>
            <a:ext uri="{FF2B5EF4-FFF2-40B4-BE49-F238E27FC236}">
              <a16:creationId xmlns:a16="http://schemas.microsoft.com/office/drawing/2014/main" id="{C06B5D1F-C1FC-A72A-701A-801025789AF8}"/>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0" name="TextBox 2" hidden="1">
          <a:extLst>
            <a:ext uri="{FF2B5EF4-FFF2-40B4-BE49-F238E27FC236}">
              <a16:creationId xmlns:a16="http://schemas.microsoft.com/office/drawing/2014/main" id="{8FE27047-913E-136D-8380-F5A5C4172F0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1" name="TextBox 2" hidden="1">
          <a:extLst>
            <a:ext uri="{FF2B5EF4-FFF2-40B4-BE49-F238E27FC236}">
              <a16:creationId xmlns:a16="http://schemas.microsoft.com/office/drawing/2014/main" id="{5972CADC-698B-6593-9D96-FD988798103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2" name="TextBox 2" hidden="1">
          <a:extLst>
            <a:ext uri="{FF2B5EF4-FFF2-40B4-BE49-F238E27FC236}">
              <a16:creationId xmlns:a16="http://schemas.microsoft.com/office/drawing/2014/main" id="{3992F75B-32A6-9C42-070B-B98839C1A17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3" name="TextBox 2" hidden="1">
          <a:extLst>
            <a:ext uri="{FF2B5EF4-FFF2-40B4-BE49-F238E27FC236}">
              <a16:creationId xmlns:a16="http://schemas.microsoft.com/office/drawing/2014/main" id="{C8EF44AA-A6D9-C66E-8EF5-9A0062F2CFA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4" name="TextBox 2" hidden="1">
          <a:extLst>
            <a:ext uri="{FF2B5EF4-FFF2-40B4-BE49-F238E27FC236}">
              <a16:creationId xmlns:a16="http://schemas.microsoft.com/office/drawing/2014/main" id="{D86545B3-7749-7E98-4B3A-731643CC923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5" name="TextBox 2" hidden="1">
          <a:extLst>
            <a:ext uri="{FF2B5EF4-FFF2-40B4-BE49-F238E27FC236}">
              <a16:creationId xmlns:a16="http://schemas.microsoft.com/office/drawing/2014/main" id="{9BC782C7-8ADA-0BDA-7E3A-DC9E5E2D5CD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6" name="TextBox 2" hidden="1">
          <a:extLst>
            <a:ext uri="{FF2B5EF4-FFF2-40B4-BE49-F238E27FC236}">
              <a16:creationId xmlns:a16="http://schemas.microsoft.com/office/drawing/2014/main" id="{EA07BF32-7CC7-2D1A-34B9-AE9698696FC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7" name="TextBox 2" hidden="1">
          <a:extLst>
            <a:ext uri="{FF2B5EF4-FFF2-40B4-BE49-F238E27FC236}">
              <a16:creationId xmlns:a16="http://schemas.microsoft.com/office/drawing/2014/main" id="{54B19095-A3EA-94C8-90EB-EF7B5A2D81E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618" name="TextBox 2" hidden="1">
          <a:extLst>
            <a:ext uri="{FF2B5EF4-FFF2-40B4-BE49-F238E27FC236}">
              <a16:creationId xmlns:a16="http://schemas.microsoft.com/office/drawing/2014/main" id="{220F9A85-1B56-EB14-E4B0-243F709E60CF}"/>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19" name="TextBox 2" hidden="1">
          <a:extLst>
            <a:ext uri="{FF2B5EF4-FFF2-40B4-BE49-F238E27FC236}">
              <a16:creationId xmlns:a16="http://schemas.microsoft.com/office/drawing/2014/main" id="{DD1FBFE7-ACCD-4BC0-09B8-903290FC523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0" name="TextBox 2" hidden="1">
          <a:extLst>
            <a:ext uri="{FF2B5EF4-FFF2-40B4-BE49-F238E27FC236}">
              <a16:creationId xmlns:a16="http://schemas.microsoft.com/office/drawing/2014/main" id="{5F7CEEA4-1D40-D5A5-942E-74C8D3A5612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1" name="TextBox 2" hidden="1">
          <a:extLst>
            <a:ext uri="{FF2B5EF4-FFF2-40B4-BE49-F238E27FC236}">
              <a16:creationId xmlns:a16="http://schemas.microsoft.com/office/drawing/2014/main" id="{A2F8D3C7-966A-FFC1-D5FD-EAF368F0BB1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2" name="TextBox 2" hidden="1">
          <a:extLst>
            <a:ext uri="{FF2B5EF4-FFF2-40B4-BE49-F238E27FC236}">
              <a16:creationId xmlns:a16="http://schemas.microsoft.com/office/drawing/2014/main" id="{7CC7D404-4BB3-A43E-D224-A683A1CEE56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3" name="TextBox 2" hidden="1">
          <a:extLst>
            <a:ext uri="{FF2B5EF4-FFF2-40B4-BE49-F238E27FC236}">
              <a16:creationId xmlns:a16="http://schemas.microsoft.com/office/drawing/2014/main" id="{A7B730A6-845F-6989-32DC-717104FEEE6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4" name="TextBox 2" hidden="1">
          <a:extLst>
            <a:ext uri="{FF2B5EF4-FFF2-40B4-BE49-F238E27FC236}">
              <a16:creationId xmlns:a16="http://schemas.microsoft.com/office/drawing/2014/main" id="{75DA5C02-8953-1B63-D031-DD8D3416194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5" name="TextBox 2" hidden="1">
          <a:extLst>
            <a:ext uri="{FF2B5EF4-FFF2-40B4-BE49-F238E27FC236}">
              <a16:creationId xmlns:a16="http://schemas.microsoft.com/office/drawing/2014/main" id="{3E2DB3E2-3C52-C059-4E7F-8E6BE3E8F39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6" name="TextBox 2" hidden="1">
          <a:extLst>
            <a:ext uri="{FF2B5EF4-FFF2-40B4-BE49-F238E27FC236}">
              <a16:creationId xmlns:a16="http://schemas.microsoft.com/office/drawing/2014/main" id="{49D752DF-2186-BFE5-B9F2-C86F0DBF1CCA}"/>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7" name="TextBox 2" hidden="1">
          <a:extLst>
            <a:ext uri="{FF2B5EF4-FFF2-40B4-BE49-F238E27FC236}">
              <a16:creationId xmlns:a16="http://schemas.microsoft.com/office/drawing/2014/main" id="{9B284FDF-4B49-A8D2-EC7E-970C05F3A38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8" name="TextBox 2" hidden="1">
          <a:extLst>
            <a:ext uri="{FF2B5EF4-FFF2-40B4-BE49-F238E27FC236}">
              <a16:creationId xmlns:a16="http://schemas.microsoft.com/office/drawing/2014/main" id="{B28FD956-4C97-6836-2427-E376D14BEA2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29" name="TextBox 2" hidden="1">
          <a:extLst>
            <a:ext uri="{FF2B5EF4-FFF2-40B4-BE49-F238E27FC236}">
              <a16:creationId xmlns:a16="http://schemas.microsoft.com/office/drawing/2014/main" id="{53D08D7C-13DF-B24B-BB07-045B72A3A3B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30" name="TextBox 2" hidden="1">
          <a:extLst>
            <a:ext uri="{FF2B5EF4-FFF2-40B4-BE49-F238E27FC236}">
              <a16:creationId xmlns:a16="http://schemas.microsoft.com/office/drawing/2014/main" id="{0C1DF8E5-65CC-54A7-9578-370B0D6816A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31" name="TextBox 2" hidden="1">
          <a:extLst>
            <a:ext uri="{FF2B5EF4-FFF2-40B4-BE49-F238E27FC236}">
              <a16:creationId xmlns:a16="http://schemas.microsoft.com/office/drawing/2014/main" id="{29D77F06-F309-6B6F-C2C8-4E582BBC229B}"/>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632" name="TextBox 2" hidden="1">
          <a:extLst>
            <a:ext uri="{FF2B5EF4-FFF2-40B4-BE49-F238E27FC236}">
              <a16:creationId xmlns:a16="http://schemas.microsoft.com/office/drawing/2014/main" id="{758E0C52-5311-A0F5-9C31-9E78FBE63B76}"/>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33" name="TextBox 2" hidden="1">
          <a:extLst>
            <a:ext uri="{FF2B5EF4-FFF2-40B4-BE49-F238E27FC236}">
              <a16:creationId xmlns:a16="http://schemas.microsoft.com/office/drawing/2014/main" id="{A1AC1B93-4FE0-331E-280F-02C2C4BBA80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34" name="TextBox 2" hidden="1">
          <a:extLst>
            <a:ext uri="{FF2B5EF4-FFF2-40B4-BE49-F238E27FC236}">
              <a16:creationId xmlns:a16="http://schemas.microsoft.com/office/drawing/2014/main" id="{5945FAB8-685B-2928-1753-5F5222E6BF9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35" name="TextBox 2" hidden="1">
          <a:extLst>
            <a:ext uri="{FF2B5EF4-FFF2-40B4-BE49-F238E27FC236}">
              <a16:creationId xmlns:a16="http://schemas.microsoft.com/office/drawing/2014/main" id="{796B7B23-16DF-4CB4-7A78-54C31943C5A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36" name="TextBox 2" hidden="1">
          <a:extLst>
            <a:ext uri="{FF2B5EF4-FFF2-40B4-BE49-F238E27FC236}">
              <a16:creationId xmlns:a16="http://schemas.microsoft.com/office/drawing/2014/main" id="{1A69075C-F1AB-7D01-9F90-8B1BCFBCAD3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37" name="TextBox 2" hidden="1">
          <a:extLst>
            <a:ext uri="{FF2B5EF4-FFF2-40B4-BE49-F238E27FC236}">
              <a16:creationId xmlns:a16="http://schemas.microsoft.com/office/drawing/2014/main" id="{D9575031-456F-64B7-F1A0-25718D4EA71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38" name="TextBox 2" hidden="1">
          <a:extLst>
            <a:ext uri="{FF2B5EF4-FFF2-40B4-BE49-F238E27FC236}">
              <a16:creationId xmlns:a16="http://schemas.microsoft.com/office/drawing/2014/main" id="{0103AE61-0BB2-8CAF-7FE4-4AD3CBF7F4A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639" name="TextBox 2" hidden="1">
          <a:extLst>
            <a:ext uri="{FF2B5EF4-FFF2-40B4-BE49-F238E27FC236}">
              <a16:creationId xmlns:a16="http://schemas.microsoft.com/office/drawing/2014/main" id="{81142523-6F6A-6E79-37A3-88F883324800}"/>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40" name="TextBox 2" hidden="1">
          <a:extLst>
            <a:ext uri="{FF2B5EF4-FFF2-40B4-BE49-F238E27FC236}">
              <a16:creationId xmlns:a16="http://schemas.microsoft.com/office/drawing/2014/main" id="{70E9F4E1-AB75-B7A3-0A28-F563C9FDB483}"/>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41" name="TextBox 2" hidden="1">
          <a:extLst>
            <a:ext uri="{FF2B5EF4-FFF2-40B4-BE49-F238E27FC236}">
              <a16:creationId xmlns:a16="http://schemas.microsoft.com/office/drawing/2014/main" id="{EF555810-8113-3200-2B49-CDF15AEC316B}"/>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42" name="TextBox 2" hidden="1">
          <a:extLst>
            <a:ext uri="{FF2B5EF4-FFF2-40B4-BE49-F238E27FC236}">
              <a16:creationId xmlns:a16="http://schemas.microsoft.com/office/drawing/2014/main" id="{6BDF93EB-B172-C5B2-8F67-4B5A97239AB0}"/>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43" name="TextBox 2" hidden="1">
          <a:extLst>
            <a:ext uri="{FF2B5EF4-FFF2-40B4-BE49-F238E27FC236}">
              <a16:creationId xmlns:a16="http://schemas.microsoft.com/office/drawing/2014/main" id="{A335B957-D375-5E51-A6E7-CCC69DE3353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44" name="TextBox 2" hidden="1">
          <a:extLst>
            <a:ext uri="{FF2B5EF4-FFF2-40B4-BE49-F238E27FC236}">
              <a16:creationId xmlns:a16="http://schemas.microsoft.com/office/drawing/2014/main" id="{374FD911-B86A-797E-103A-71A9AFB2581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45" name="TextBox 2" hidden="1">
          <a:extLst>
            <a:ext uri="{FF2B5EF4-FFF2-40B4-BE49-F238E27FC236}">
              <a16:creationId xmlns:a16="http://schemas.microsoft.com/office/drawing/2014/main" id="{A0FB359A-E868-5AFD-AB57-620771EEE705}"/>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46" name="TextBox 2" hidden="1">
          <a:extLst>
            <a:ext uri="{FF2B5EF4-FFF2-40B4-BE49-F238E27FC236}">
              <a16:creationId xmlns:a16="http://schemas.microsoft.com/office/drawing/2014/main" id="{411B3F88-72AD-AD99-186E-1A1231FC7566}"/>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47" name="TextBox 2" hidden="1">
          <a:extLst>
            <a:ext uri="{FF2B5EF4-FFF2-40B4-BE49-F238E27FC236}">
              <a16:creationId xmlns:a16="http://schemas.microsoft.com/office/drawing/2014/main" id="{7F806AA9-8467-E7D3-DA43-02AB44E6F080}"/>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48" name="TextBox 2" hidden="1">
          <a:extLst>
            <a:ext uri="{FF2B5EF4-FFF2-40B4-BE49-F238E27FC236}">
              <a16:creationId xmlns:a16="http://schemas.microsoft.com/office/drawing/2014/main" id="{9E526BBC-9D78-AA6F-C1D6-6B281A12C185}"/>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49" name="TextBox 2" hidden="1">
          <a:extLst>
            <a:ext uri="{FF2B5EF4-FFF2-40B4-BE49-F238E27FC236}">
              <a16:creationId xmlns:a16="http://schemas.microsoft.com/office/drawing/2014/main" id="{77835947-CD82-AA5C-D645-6EA00EB3A575}"/>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50" name="TextBox 2" hidden="1">
          <a:extLst>
            <a:ext uri="{FF2B5EF4-FFF2-40B4-BE49-F238E27FC236}">
              <a16:creationId xmlns:a16="http://schemas.microsoft.com/office/drawing/2014/main" id="{E449F4F4-7EB8-660E-C95A-ABC93469A90D}"/>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51" name="TextBox 2" hidden="1">
          <a:extLst>
            <a:ext uri="{FF2B5EF4-FFF2-40B4-BE49-F238E27FC236}">
              <a16:creationId xmlns:a16="http://schemas.microsoft.com/office/drawing/2014/main" id="{31599113-7E17-BBAF-2A3E-736738291841}"/>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52" name="TextBox 2" hidden="1">
          <a:extLst>
            <a:ext uri="{FF2B5EF4-FFF2-40B4-BE49-F238E27FC236}">
              <a16:creationId xmlns:a16="http://schemas.microsoft.com/office/drawing/2014/main" id="{0F9DB319-ABED-20BD-9596-20141C1C5703}"/>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53" name="TextBox 2" hidden="1">
          <a:extLst>
            <a:ext uri="{FF2B5EF4-FFF2-40B4-BE49-F238E27FC236}">
              <a16:creationId xmlns:a16="http://schemas.microsoft.com/office/drawing/2014/main" id="{AE659404-2AFC-9864-EC17-A279B64A9923}"/>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54" name="TextBox 2" hidden="1">
          <a:extLst>
            <a:ext uri="{FF2B5EF4-FFF2-40B4-BE49-F238E27FC236}">
              <a16:creationId xmlns:a16="http://schemas.microsoft.com/office/drawing/2014/main" id="{CAC30812-F459-0B28-692E-35BD252F181A}"/>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55" name="TextBox 2" hidden="1">
          <a:extLst>
            <a:ext uri="{FF2B5EF4-FFF2-40B4-BE49-F238E27FC236}">
              <a16:creationId xmlns:a16="http://schemas.microsoft.com/office/drawing/2014/main" id="{CFC04D08-66AB-BB83-6937-FA592CE0BDF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656" name="TextBox 2" hidden="1">
          <a:extLst>
            <a:ext uri="{FF2B5EF4-FFF2-40B4-BE49-F238E27FC236}">
              <a16:creationId xmlns:a16="http://schemas.microsoft.com/office/drawing/2014/main" id="{5DCFA596-DDEB-A8BD-C74C-7BB9EEC6852F}"/>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57" name="TextBox 2" hidden="1">
          <a:extLst>
            <a:ext uri="{FF2B5EF4-FFF2-40B4-BE49-F238E27FC236}">
              <a16:creationId xmlns:a16="http://schemas.microsoft.com/office/drawing/2014/main" id="{21F3CF7C-3ECE-789C-107D-233A5977023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58" name="TextBox 2" hidden="1">
          <a:extLst>
            <a:ext uri="{FF2B5EF4-FFF2-40B4-BE49-F238E27FC236}">
              <a16:creationId xmlns:a16="http://schemas.microsoft.com/office/drawing/2014/main" id="{EA404F0F-CD37-48EB-6995-B1B838D740A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59" name="TextBox 2" hidden="1">
          <a:extLst>
            <a:ext uri="{FF2B5EF4-FFF2-40B4-BE49-F238E27FC236}">
              <a16:creationId xmlns:a16="http://schemas.microsoft.com/office/drawing/2014/main" id="{AC0D4C65-0130-CF4C-F1B8-D6335DB5497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60" name="TextBox 2" hidden="1">
          <a:extLst>
            <a:ext uri="{FF2B5EF4-FFF2-40B4-BE49-F238E27FC236}">
              <a16:creationId xmlns:a16="http://schemas.microsoft.com/office/drawing/2014/main" id="{5F8BD44D-87E4-C672-B185-F52CFDDBF14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61" name="TextBox 2" hidden="1">
          <a:extLst>
            <a:ext uri="{FF2B5EF4-FFF2-40B4-BE49-F238E27FC236}">
              <a16:creationId xmlns:a16="http://schemas.microsoft.com/office/drawing/2014/main" id="{3CCC3CF0-CE12-6A46-DF38-C671FF5E7D3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662" name="TextBox 2" hidden="1">
          <a:extLst>
            <a:ext uri="{FF2B5EF4-FFF2-40B4-BE49-F238E27FC236}">
              <a16:creationId xmlns:a16="http://schemas.microsoft.com/office/drawing/2014/main" id="{3F308881-2215-D72F-72A9-39EB6D638105}"/>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63" name="TextBox 2" hidden="1">
          <a:extLst>
            <a:ext uri="{FF2B5EF4-FFF2-40B4-BE49-F238E27FC236}">
              <a16:creationId xmlns:a16="http://schemas.microsoft.com/office/drawing/2014/main" id="{80602623-B963-26D7-55E1-E55B9B6E067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64" name="TextBox 2" hidden="1">
          <a:extLst>
            <a:ext uri="{FF2B5EF4-FFF2-40B4-BE49-F238E27FC236}">
              <a16:creationId xmlns:a16="http://schemas.microsoft.com/office/drawing/2014/main" id="{12FA829D-D8DC-BB67-BEE8-D04A108F447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65" name="TextBox 2" hidden="1">
          <a:extLst>
            <a:ext uri="{FF2B5EF4-FFF2-40B4-BE49-F238E27FC236}">
              <a16:creationId xmlns:a16="http://schemas.microsoft.com/office/drawing/2014/main" id="{2E4F639F-4A5F-C155-D8A3-1D7E969783A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66" name="TextBox 2" hidden="1">
          <a:extLst>
            <a:ext uri="{FF2B5EF4-FFF2-40B4-BE49-F238E27FC236}">
              <a16:creationId xmlns:a16="http://schemas.microsoft.com/office/drawing/2014/main" id="{C8E691D4-EDB1-6DCD-016E-44CDA4E72B2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667" name="TextBox 2" hidden="1">
          <a:extLst>
            <a:ext uri="{FF2B5EF4-FFF2-40B4-BE49-F238E27FC236}">
              <a16:creationId xmlns:a16="http://schemas.microsoft.com/office/drawing/2014/main" id="{5434ED50-DE15-8F4A-6182-F4C7B8DFCFD5}"/>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68" name="TextBox 2" hidden="1">
          <a:extLst>
            <a:ext uri="{FF2B5EF4-FFF2-40B4-BE49-F238E27FC236}">
              <a16:creationId xmlns:a16="http://schemas.microsoft.com/office/drawing/2014/main" id="{A3A56824-07E3-523C-4534-527FB2528A7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69" name="TextBox 2" hidden="1">
          <a:extLst>
            <a:ext uri="{FF2B5EF4-FFF2-40B4-BE49-F238E27FC236}">
              <a16:creationId xmlns:a16="http://schemas.microsoft.com/office/drawing/2014/main" id="{B3F2C652-FBAB-A133-87D5-02B76ADE560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0" name="TextBox 2" hidden="1">
          <a:extLst>
            <a:ext uri="{FF2B5EF4-FFF2-40B4-BE49-F238E27FC236}">
              <a16:creationId xmlns:a16="http://schemas.microsoft.com/office/drawing/2014/main" id="{8A98B3A8-0599-EC7D-C984-7DEC9CE6F42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1" name="TextBox 2" hidden="1">
          <a:extLst>
            <a:ext uri="{FF2B5EF4-FFF2-40B4-BE49-F238E27FC236}">
              <a16:creationId xmlns:a16="http://schemas.microsoft.com/office/drawing/2014/main" id="{42138010-0B21-602B-5AB6-FE1098A25E6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2" name="TextBox 2" hidden="1">
          <a:extLst>
            <a:ext uri="{FF2B5EF4-FFF2-40B4-BE49-F238E27FC236}">
              <a16:creationId xmlns:a16="http://schemas.microsoft.com/office/drawing/2014/main" id="{94CB31E2-60D3-7109-D03C-81E9F394C45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3" name="TextBox 2" hidden="1">
          <a:extLst>
            <a:ext uri="{FF2B5EF4-FFF2-40B4-BE49-F238E27FC236}">
              <a16:creationId xmlns:a16="http://schemas.microsoft.com/office/drawing/2014/main" id="{F098407F-2453-212F-6A13-8739ACFBF07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4" name="TextBox 2" hidden="1">
          <a:extLst>
            <a:ext uri="{FF2B5EF4-FFF2-40B4-BE49-F238E27FC236}">
              <a16:creationId xmlns:a16="http://schemas.microsoft.com/office/drawing/2014/main" id="{57E51399-697B-53FE-09FA-3457480EA5F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5" name="TextBox 2" hidden="1">
          <a:extLst>
            <a:ext uri="{FF2B5EF4-FFF2-40B4-BE49-F238E27FC236}">
              <a16:creationId xmlns:a16="http://schemas.microsoft.com/office/drawing/2014/main" id="{24A398BA-9099-F80C-34D5-F26B061DB33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6" name="TextBox 2" hidden="1">
          <a:extLst>
            <a:ext uri="{FF2B5EF4-FFF2-40B4-BE49-F238E27FC236}">
              <a16:creationId xmlns:a16="http://schemas.microsoft.com/office/drawing/2014/main" id="{7DB533EB-6F76-EB50-9C86-47EC7BB8FC3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7" name="TextBox 2" hidden="1">
          <a:extLst>
            <a:ext uri="{FF2B5EF4-FFF2-40B4-BE49-F238E27FC236}">
              <a16:creationId xmlns:a16="http://schemas.microsoft.com/office/drawing/2014/main" id="{5CB23FA2-E205-AFDB-8D19-6EEFBA80A51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8" name="TextBox 2" hidden="1">
          <a:extLst>
            <a:ext uri="{FF2B5EF4-FFF2-40B4-BE49-F238E27FC236}">
              <a16:creationId xmlns:a16="http://schemas.microsoft.com/office/drawing/2014/main" id="{B2F707CF-7BFB-B8C9-1350-0523297F6BA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79" name="TextBox 2" hidden="1">
          <a:extLst>
            <a:ext uri="{FF2B5EF4-FFF2-40B4-BE49-F238E27FC236}">
              <a16:creationId xmlns:a16="http://schemas.microsoft.com/office/drawing/2014/main" id="{298886D8-7069-2343-26E3-A8E22508567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0" name="TextBox 2" hidden="1">
          <a:extLst>
            <a:ext uri="{FF2B5EF4-FFF2-40B4-BE49-F238E27FC236}">
              <a16:creationId xmlns:a16="http://schemas.microsoft.com/office/drawing/2014/main" id="{A0D8E8DE-CF2F-3B37-58A2-8504916E5EA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1" name="TextBox 2" hidden="1">
          <a:extLst>
            <a:ext uri="{FF2B5EF4-FFF2-40B4-BE49-F238E27FC236}">
              <a16:creationId xmlns:a16="http://schemas.microsoft.com/office/drawing/2014/main" id="{7F745CD3-85D3-2533-7437-8C7E9AF0EEB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682" name="TextBox 2" hidden="1">
          <a:extLst>
            <a:ext uri="{FF2B5EF4-FFF2-40B4-BE49-F238E27FC236}">
              <a16:creationId xmlns:a16="http://schemas.microsoft.com/office/drawing/2014/main" id="{15F21143-F965-3930-3484-5C22266EF7F2}"/>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3" name="TextBox 2" hidden="1">
          <a:extLst>
            <a:ext uri="{FF2B5EF4-FFF2-40B4-BE49-F238E27FC236}">
              <a16:creationId xmlns:a16="http://schemas.microsoft.com/office/drawing/2014/main" id="{24E88E21-A41D-2100-8EA4-4C0AA1BCC2B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4" name="TextBox 2" hidden="1">
          <a:extLst>
            <a:ext uri="{FF2B5EF4-FFF2-40B4-BE49-F238E27FC236}">
              <a16:creationId xmlns:a16="http://schemas.microsoft.com/office/drawing/2014/main" id="{A13AF094-26EC-0BEA-23FE-3C14A002059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5" name="TextBox 2" hidden="1">
          <a:extLst>
            <a:ext uri="{FF2B5EF4-FFF2-40B4-BE49-F238E27FC236}">
              <a16:creationId xmlns:a16="http://schemas.microsoft.com/office/drawing/2014/main" id="{E3732F6B-7D69-58C0-3CE0-2F070550F0DC}"/>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6" name="TextBox 2" hidden="1">
          <a:extLst>
            <a:ext uri="{FF2B5EF4-FFF2-40B4-BE49-F238E27FC236}">
              <a16:creationId xmlns:a16="http://schemas.microsoft.com/office/drawing/2014/main" id="{8938B433-E77C-5007-D3BB-C6588992EEB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7" name="TextBox 2" hidden="1">
          <a:extLst>
            <a:ext uri="{FF2B5EF4-FFF2-40B4-BE49-F238E27FC236}">
              <a16:creationId xmlns:a16="http://schemas.microsoft.com/office/drawing/2014/main" id="{87BD7EE5-F7F6-FC45-07C5-50414C59DC1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8" name="TextBox 2" hidden="1">
          <a:extLst>
            <a:ext uri="{FF2B5EF4-FFF2-40B4-BE49-F238E27FC236}">
              <a16:creationId xmlns:a16="http://schemas.microsoft.com/office/drawing/2014/main" id="{C280920A-4B0D-42F3-104A-2079B9155006}"/>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89" name="TextBox 2" hidden="1">
          <a:extLst>
            <a:ext uri="{FF2B5EF4-FFF2-40B4-BE49-F238E27FC236}">
              <a16:creationId xmlns:a16="http://schemas.microsoft.com/office/drawing/2014/main" id="{A08E5248-8AD2-92AC-23BF-B89E30992E4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0" name="TextBox 2" hidden="1">
          <a:extLst>
            <a:ext uri="{FF2B5EF4-FFF2-40B4-BE49-F238E27FC236}">
              <a16:creationId xmlns:a16="http://schemas.microsoft.com/office/drawing/2014/main" id="{0840CFD3-0BBC-6CED-68E1-E14022B486B7}"/>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1" name="TextBox 2" hidden="1">
          <a:extLst>
            <a:ext uri="{FF2B5EF4-FFF2-40B4-BE49-F238E27FC236}">
              <a16:creationId xmlns:a16="http://schemas.microsoft.com/office/drawing/2014/main" id="{884575EA-A723-9AF0-144D-526FEBA070A9}"/>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2" name="TextBox 2" hidden="1">
          <a:extLst>
            <a:ext uri="{FF2B5EF4-FFF2-40B4-BE49-F238E27FC236}">
              <a16:creationId xmlns:a16="http://schemas.microsoft.com/office/drawing/2014/main" id="{76873D48-0A18-9A56-CF80-D4DD8D979770}"/>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3" name="TextBox 2" hidden="1">
          <a:extLst>
            <a:ext uri="{FF2B5EF4-FFF2-40B4-BE49-F238E27FC236}">
              <a16:creationId xmlns:a16="http://schemas.microsoft.com/office/drawing/2014/main" id="{7658172C-C7C0-0FE5-86C9-D9FED44CBD6D}"/>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4" name="TextBox 2" hidden="1">
          <a:extLst>
            <a:ext uri="{FF2B5EF4-FFF2-40B4-BE49-F238E27FC236}">
              <a16:creationId xmlns:a16="http://schemas.microsoft.com/office/drawing/2014/main" id="{9781D63A-9290-2AB3-4CF2-8F0EFE964995}"/>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5" name="TextBox 2" hidden="1">
          <a:extLst>
            <a:ext uri="{FF2B5EF4-FFF2-40B4-BE49-F238E27FC236}">
              <a16:creationId xmlns:a16="http://schemas.microsoft.com/office/drawing/2014/main" id="{DF975470-43AA-0260-9510-2781812DC4CE}"/>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696" name="TextBox 2" hidden="1">
          <a:extLst>
            <a:ext uri="{FF2B5EF4-FFF2-40B4-BE49-F238E27FC236}">
              <a16:creationId xmlns:a16="http://schemas.microsoft.com/office/drawing/2014/main" id="{1BC03A2D-31AC-FF8F-F348-D2373B55E5A0}"/>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7" name="TextBox 2" hidden="1">
          <a:extLst>
            <a:ext uri="{FF2B5EF4-FFF2-40B4-BE49-F238E27FC236}">
              <a16:creationId xmlns:a16="http://schemas.microsoft.com/office/drawing/2014/main" id="{3A55521D-8996-9FD5-2449-DA7A79248ED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8" name="TextBox 2" hidden="1">
          <a:extLst>
            <a:ext uri="{FF2B5EF4-FFF2-40B4-BE49-F238E27FC236}">
              <a16:creationId xmlns:a16="http://schemas.microsoft.com/office/drawing/2014/main" id="{DEC6AA05-7E00-3DC1-CECE-F3B4FD6456B3}"/>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699" name="TextBox 2" hidden="1">
          <a:extLst>
            <a:ext uri="{FF2B5EF4-FFF2-40B4-BE49-F238E27FC236}">
              <a16:creationId xmlns:a16="http://schemas.microsoft.com/office/drawing/2014/main" id="{A6F93A4C-D842-EF1B-EE2B-9D3BD784398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700" name="TextBox 2" hidden="1">
          <a:extLst>
            <a:ext uri="{FF2B5EF4-FFF2-40B4-BE49-F238E27FC236}">
              <a16:creationId xmlns:a16="http://schemas.microsoft.com/office/drawing/2014/main" id="{BFDD7184-55D7-3F05-3E59-60A1A68EFF6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701" name="TextBox 2" hidden="1">
          <a:extLst>
            <a:ext uri="{FF2B5EF4-FFF2-40B4-BE49-F238E27FC236}">
              <a16:creationId xmlns:a16="http://schemas.microsoft.com/office/drawing/2014/main" id="{F2F09B0D-F068-6354-2447-5E22870BD95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702" name="TextBox 2" hidden="1">
          <a:extLst>
            <a:ext uri="{FF2B5EF4-FFF2-40B4-BE49-F238E27FC236}">
              <a16:creationId xmlns:a16="http://schemas.microsoft.com/office/drawing/2014/main" id="{5F9AF9B5-6797-11A0-7BBA-BF2AABA0E612}"/>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514350</xdr:rowOff>
    </xdr:to>
    <xdr:sp macro="" textlink="">
      <xdr:nvSpPr>
        <xdr:cNvPr id="474703" name="TextBox 2" hidden="1">
          <a:extLst>
            <a:ext uri="{FF2B5EF4-FFF2-40B4-BE49-F238E27FC236}">
              <a16:creationId xmlns:a16="http://schemas.microsoft.com/office/drawing/2014/main" id="{BB56B5F8-1CDA-7D7F-0BA1-1ED210A48E3B}"/>
            </a:ext>
          </a:extLst>
        </xdr:cNvPr>
        <xdr:cNvSpPr txBox="1">
          <a:spLocks noChangeArrowheads="1"/>
        </xdr:cNvSpPr>
      </xdr:nvSpPr>
      <xdr:spPr bwMode="auto">
        <a:xfrm>
          <a:off x="5052060" y="23126700"/>
          <a:ext cx="73152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04" name="TextBox 2" hidden="1">
          <a:extLst>
            <a:ext uri="{FF2B5EF4-FFF2-40B4-BE49-F238E27FC236}">
              <a16:creationId xmlns:a16="http://schemas.microsoft.com/office/drawing/2014/main" id="{B4D9C8E0-1324-00FE-7E51-621233A16010}"/>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05" name="TextBox 2" hidden="1">
          <a:extLst>
            <a:ext uri="{FF2B5EF4-FFF2-40B4-BE49-F238E27FC236}">
              <a16:creationId xmlns:a16="http://schemas.microsoft.com/office/drawing/2014/main" id="{8CD8A787-AB8A-340A-A8A9-798F5543E467}"/>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06" name="TextBox 2" hidden="1">
          <a:extLst>
            <a:ext uri="{FF2B5EF4-FFF2-40B4-BE49-F238E27FC236}">
              <a16:creationId xmlns:a16="http://schemas.microsoft.com/office/drawing/2014/main" id="{7A52771E-06A1-FD1F-19B0-CAC453F26085}"/>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707" name="TextBox 2" hidden="1">
          <a:extLst>
            <a:ext uri="{FF2B5EF4-FFF2-40B4-BE49-F238E27FC236}">
              <a16:creationId xmlns:a16="http://schemas.microsoft.com/office/drawing/2014/main" id="{D9D37742-E099-887D-D1CC-9D3885FD3C9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708" name="TextBox 2" hidden="1">
          <a:extLst>
            <a:ext uri="{FF2B5EF4-FFF2-40B4-BE49-F238E27FC236}">
              <a16:creationId xmlns:a16="http://schemas.microsoft.com/office/drawing/2014/main" id="{C5BF00A8-C28A-DF5E-553F-14B187A63CC1}"/>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09" name="TextBox 2" hidden="1">
          <a:extLst>
            <a:ext uri="{FF2B5EF4-FFF2-40B4-BE49-F238E27FC236}">
              <a16:creationId xmlns:a16="http://schemas.microsoft.com/office/drawing/2014/main" id="{A10B95E6-8AF1-AC0A-648E-95684A3D5A1C}"/>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0" name="TextBox 2" hidden="1">
          <a:extLst>
            <a:ext uri="{FF2B5EF4-FFF2-40B4-BE49-F238E27FC236}">
              <a16:creationId xmlns:a16="http://schemas.microsoft.com/office/drawing/2014/main" id="{570ADF69-D442-AAA1-C2A0-EB757CA3724F}"/>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1" name="TextBox 2" hidden="1">
          <a:extLst>
            <a:ext uri="{FF2B5EF4-FFF2-40B4-BE49-F238E27FC236}">
              <a16:creationId xmlns:a16="http://schemas.microsoft.com/office/drawing/2014/main" id="{EFA046A3-98FE-15A3-83BE-E17B98F11E49}"/>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2" name="TextBox 2" hidden="1">
          <a:extLst>
            <a:ext uri="{FF2B5EF4-FFF2-40B4-BE49-F238E27FC236}">
              <a16:creationId xmlns:a16="http://schemas.microsoft.com/office/drawing/2014/main" id="{C99F9C3E-A9CC-D1A2-3719-831461C64DC4}"/>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3" name="TextBox 2" hidden="1">
          <a:extLst>
            <a:ext uri="{FF2B5EF4-FFF2-40B4-BE49-F238E27FC236}">
              <a16:creationId xmlns:a16="http://schemas.microsoft.com/office/drawing/2014/main" id="{A3A5A831-4F3C-7A37-C608-DE855F7EE7F4}"/>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4" name="TextBox 2" hidden="1">
          <a:extLst>
            <a:ext uri="{FF2B5EF4-FFF2-40B4-BE49-F238E27FC236}">
              <a16:creationId xmlns:a16="http://schemas.microsoft.com/office/drawing/2014/main" id="{6356EB9F-79A7-1718-384A-04394985FB8D}"/>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5" name="TextBox 2" hidden="1">
          <a:extLst>
            <a:ext uri="{FF2B5EF4-FFF2-40B4-BE49-F238E27FC236}">
              <a16:creationId xmlns:a16="http://schemas.microsoft.com/office/drawing/2014/main" id="{64A01BE4-D51C-2630-1854-CC287526A05B}"/>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6" name="TextBox 2" hidden="1">
          <a:extLst>
            <a:ext uri="{FF2B5EF4-FFF2-40B4-BE49-F238E27FC236}">
              <a16:creationId xmlns:a16="http://schemas.microsoft.com/office/drawing/2014/main" id="{D0C9BDBE-D896-4AE8-B7EC-9AA95DEA55F2}"/>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7" name="TextBox 2" hidden="1">
          <a:extLst>
            <a:ext uri="{FF2B5EF4-FFF2-40B4-BE49-F238E27FC236}">
              <a16:creationId xmlns:a16="http://schemas.microsoft.com/office/drawing/2014/main" id="{2D8ACDB3-BC19-33D6-9E30-7A11F4BB5ADE}"/>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18" name="TextBox 2" hidden="1">
          <a:extLst>
            <a:ext uri="{FF2B5EF4-FFF2-40B4-BE49-F238E27FC236}">
              <a16:creationId xmlns:a16="http://schemas.microsoft.com/office/drawing/2014/main" id="{FC126E64-DE7F-2A92-D859-2CCFE7916EF6}"/>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719" name="TextBox 2" hidden="1">
          <a:extLst>
            <a:ext uri="{FF2B5EF4-FFF2-40B4-BE49-F238E27FC236}">
              <a16:creationId xmlns:a16="http://schemas.microsoft.com/office/drawing/2014/main" id="{32BB69DC-9DBA-6EEF-3D44-BE8FA6FFA02F}"/>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495300</xdr:rowOff>
    </xdr:to>
    <xdr:sp macro="" textlink="">
      <xdr:nvSpPr>
        <xdr:cNvPr id="474720" name="TextBox 2" hidden="1">
          <a:extLst>
            <a:ext uri="{FF2B5EF4-FFF2-40B4-BE49-F238E27FC236}">
              <a16:creationId xmlns:a16="http://schemas.microsoft.com/office/drawing/2014/main" id="{0A094EF5-3E97-A9FB-BA88-9F7674D48674}"/>
            </a:ext>
          </a:extLst>
        </xdr:cNvPr>
        <xdr:cNvSpPr txBox="1">
          <a:spLocks noChangeArrowheads="1"/>
        </xdr:cNvSpPr>
      </xdr:nvSpPr>
      <xdr:spPr bwMode="auto">
        <a:xfrm>
          <a:off x="5052060" y="23126700"/>
          <a:ext cx="7315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70</xdr:row>
      <xdr:rowOff>0</xdr:rowOff>
    </xdr:from>
    <xdr:to>
      <xdr:col>6</xdr:col>
      <xdr:colOff>0</xdr:colOff>
      <xdr:row>70</xdr:row>
      <xdr:rowOff>586740</xdr:rowOff>
    </xdr:to>
    <xdr:sp macro="" textlink="">
      <xdr:nvSpPr>
        <xdr:cNvPr id="474721" name="TextBox 2" hidden="1">
          <a:extLst>
            <a:ext uri="{FF2B5EF4-FFF2-40B4-BE49-F238E27FC236}">
              <a16:creationId xmlns:a16="http://schemas.microsoft.com/office/drawing/2014/main" id="{9BD7DD5D-C952-C743-836D-9932B1F0C314}"/>
            </a:ext>
          </a:extLst>
        </xdr:cNvPr>
        <xdr:cNvSpPr txBox="1">
          <a:spLocks noChangeArrowheads="1"/>
        </xdr:cNvSpPr>
      </xdr:nvSpPr>
      <xdr:spPr bwMode="auto">
        <a:xfrm>
          <a:off x="5052060" y="23126700"/>
          <a:ext cx="731520" cy="586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91440</xdr:rowOff>
    </xdr:to>
    <xdr:sp macro="" textlink="">
      <xdr:nvSpPr>
        <xdr:cNvPr id="474722" name="TextBox 2" hidden="1">
          <a:extLst>
            <a:ext uri="{FF2B5EF4-FFF2-40B4-BE49-F238E27FC236}">
              <a16:creationId xmlns:a16="http://schemas.microsoft.com/office/drawing/2014/main" id="{AFB82016-E7C7-9CDE-15F2-5A75862D6904}"/>
            </a:ext>
          </a:extLst>
        </xdr:cNvPr>
        <xdr:cNvSpPr txBox="1">
          <a:spLocks noChangeArrowheads="1"/>
        </xdr:cNvSpPr>
      </xdr:nvSpPr>
      <xdr:spPr bwMode="auto">
        <a:xfrm>
          <a:off x="5052060" y="23964900"/>
          <a:ext cx="73152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23" name="TextBox 2" hidden="1">
          <a:extLst>
            <a:ext uri="{FF2B5EF4-FFF2-40B4-BE49-F238E27FC236}">
              <a16:creationId xmlns:a16="http://schemas.microsoft.com/office/drawing/2014/main" id="{91BDD805-55C9-E95F-F07F-92DCA2243B5F}"/>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24" name="TextBox 2" hidden="1">
          <a:extLst>
            <a:ext uri="{FF2B5EF4-FFF2-40B4-BE49-F238E27FC236}">
              <a16:creationId xmlns:a16="http://schemas.microsoft.com/office/drawing/2014/main" id="{A5A06596-4F5E-FFBC-8827-BC9CDA8F772D}"/>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25" name="TextBox 2" hidden="1">
          <a:extLst>
            <a:ext uri="{FF2B5EF4-FFF2-40B4-BE49-F238E27FC236}">
              <a16:creationId xmlns:a16="http://schemas.microsoft.com/office/drawing/2014/main" id="{2B806BE9-3E44-12D1-56F4-6D9137A8AA26}"/>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26" name="TextBox 2" hidden="1">
          <a:extLst>
            <a:ext uri="{FF2B5EF4-FFF2-40B4-BE49-F238E27FC236}">
              <a16:creationId xmlns:a16="http://schemas.microsoft.com/office/drawing/2014/main" id="{F8ED622C-A2A0-4B29-8DB1-BBA9A8256763}"/>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27" name="TextBox 2" hidden="1">
          <a:extLst>
            <a:ext uri="{FF2B5EF4-FFF2-40B4-BE49-F238E27FC236}">
              <a16:creationId xmlns:a16="http://schemas.microsoft.com/office/drawing/2014/main" id="{2D3546F5-C185-C377-CCE2-A51AAC6C7785}"/>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28" name="TextBox 2" hidden="1">
          <a:extLst>
            <a:ext uri="{FF2B5EF4-FFF2-40B4-BE49-F238E27FC236}">
              <a16:creationId xmlns:a16="http://schemas.microsoft.com/office/drawing/2014/main" id="{BD224D79-7870-1CE3-102F-36B04D79AAE9}"/>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29" name="TextBox 2" hidden="1">
          <a:extLst>
            <a:ext uri="{FF2B5EF4-FFF2-40B4-BE49-F238E27FC236}">
              <a16:creationId xmlns:a16="http://schemas.microsoft.com/office/drawing/2014/main" id="{F0013DF3-43DB-31C0-9556-EA9EA42B7639}"/>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0" name="TextBox 2" hidden="1">
          <a:extLst>
            <a:ext uri="{FF2B5EF4-FFF2-40B4-BE49-F238E27FC236}">
              <a16:creationId xmlns:a16="http://schemas.microsoft.com/office/drawing/2014/main" id="{C1608084-6D4E-2A48-5738-AD413117B7AE}"/>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1" name="TextBox 2" hidden="1">
          <a:extLst>
            <a:ext uri="{FF2B5EF4-FFF2-40B4-BE49-F238E27FC236}">
              <a16:creationId xmlns:a16="http://schemas.microsoft.com/office/drawing/2014/main" id="{2796B143-7035-FF12-11F4-A93D53BA6701}"/>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2" name="TextBox 2" hidden="1">
          <a:extLst>
            <a:ext uri="{FF2B5EF4-FFF2-40B4-BE49-F238E27FC236}">
              <a16:creationId xmlns:a16="http://schemas.microsoft.com/office/drawing/2014/main" id="{8BC471B0-0A12-B075-EDF3-12CF0350E763}"/>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3" name="TextBox 2" hidden="1">
          <a:extLst>
            <a:ext uri="{FF2B5EF4-FFF2-40B4-BE49-F238E27FC236}">
              <a16:creationId xmlns:a16="http://schemas.microsoft.com/office/drawing/2014/main" id="{FAFE600F-7DBA-D4C2-7B66-985217C33332}"/>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4" name="TextBox 2" hidden="1">
          <a:extLst>
            <a:ext uri="{FF2B5EF4-FFF2-40B4-BE49-F238E27FC236}">
              <a16:creationId xmlns:a16="http://schemas.microsoft.com/office/drawing/2014/main" id="{21AFAE24-0413-9D24-663A-1237294C1DA8}"/>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5" name="TextBox 2" hidden="1">
          <a:extLst>
            <a:ext uri="{FF2B5EF4-FFF2-40B4-BE49-F238E27FC236}">
              <a16:creationId xmlns:a16="http://schemas.microsoft.com/office/drawing/2014/main" id="{E5AEA255-5655-3C40-87AB-EB1A35251D1B}"/>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6" name="TextBox 2" hidden="1">
          <a:extLst>
            <a:ext uri="{FF2B5EF4-FFF2-40B4-BE49-F238E27FC236}">
              <a16:creationId xmlns:a16="http://schemas.microsoft.com/office/drawing/2014/main" id="{A82A7C3B-EDBD-C482-4759-D3B0FF65BB65}"/>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7" name="TextBox 2" hidden="1">
          <a:extLst>
            <a:ext uri="{FF2B5EF4-FFF2-40B4-BE49-F238E27FC236}">
              <a16:creationId xmlns:a16="http://schemas.microsoft.com/office/drawing/2014/main" id="{2E846837-2674-5E1E-2D2C-83C3BB1797C9}"/>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8" name="TextBox 2" hidden="1">
          <a:extLst>
            <a:ext uri="{FF2B5EF4-FFF2-40B4-BE49-F238E27FC236}">
              <a16:creationId xmlns:a16="http://schemas.microsoft.com/office/drawing/2014/main" id="{1AAB94ED-0AB8-5841-933F-8747D8218AF5}"/>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39" name="TextBox 2" hidden="1">
          <a:extLst>
            <a:ext uri="{FF2B5EF4-FFF2-40B4-BE49-F238E27FC236}">
              <a16:creationId xmlns:a16="http://schemas.microsoft.com/office/drawing/2014/main" id="{3643264E-522F-DEBC-73DF-D541BCCF8FC7}"/>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0" name="TextBox 2" hidden="1">
          <a:extLst>
            <a:ext uri="{FF2B5EF4-FFF2-40B4-BE49-F238E27FC236}">
              <a16:creationId xmlns:a16="http://schemas.microsoft.com/office/drawing/2014/main" id="{3BF527E4-B4BD-114E-AD15-CD1E510B8F69}"/>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1" name="TextBox 2" hidden="1">
          <a:extLst>
            <a:ext uri="{FF2B5EF4-FFF2-40B4-BE49-F238E27FC236}">
              <a16:creationId xmlns:a16="http://schemas.microsoft.com/office/drawing/2014/main" id="{64E8C521-BC12-4FC1-FD98-388F006C0B10}"/>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2" name="TextBox 2" hidden="1">
          <a:extLst>
            <a:ext uri="{FF2B5EF4-FFF2-40B4-BE49-F238E27FC236}">
              <a16:creationId xmlns:a16="http://schemas.microsoft.com/office/drawing/2014/main" id="{D0618D22-E24D-2488-0935-6D612A225EB0}"/>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3" name="TextBox 2" hidden="1">
          <a:extLst>
            <a:ext uri="{FF2B5EF4-FFF2-40B4-BE49-F238E27FC236}">
              <a16:creationId xmlns:a16="http://schemas.microsoft.com/office/drawing/2014/main" id="{98188CD9-C2D9-D031-B519-91A954FD4A57}"/>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4" name="TextBox 2" hidden="1">
          <a:extLst>
            <a:ext uri="{FF2B5EF4-FFF2-40B4-BE49-F238E27FC236}">
              <a16:creationId xmlns:a16="http://schemas.microsoft.com/office/drawing/2014/main" id="{6A9268A5-C83C-6826-82FA-3EF2515A24FC}"/>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5" name="TextBox 2" hidden="1">
          <a:extLst>
            <a:ext uri="{FF2B5EF4-FFF2-40B4-BE49-F238E27FC236}">
              <a16:creationId xmlns:a16="http://schemas.microsoft.com/office/drawing/2014/main" id="{86E0A8D9-7AF5-EFA1-C1C9-19E0973804CF}"/>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6" name="TextBox 2" hidden="1">
          <a:extLst>
            <a:ext uri="{FF2B5EF4-FFF2-40B4-BE49-F238E27FC236}">
              <a16:creationId xmlns:a16="http://schemas.microsoft.com/office/drawing/2014/main" id="{A03C5C22-CCA7-0FC0-2A00-69A19CD6EAB8}"/>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7" name="TextBox 2" hidden="1">
          <a:extLst>
            <a:ext uri="{FF2B5EF4-FFF2-40B4-BE49-F238E27FC236}">
              <a16:creationId xmlns:a16="http://schemas.microsoft.com/office/drawing/2014/main" id="{CC7B8B96-69F8-635D-33BD-9829DABF3BA9}"/>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8" name="TextBox 2" hidden="1">
          <a:extLst>
            <a:ext uri="{FF2B5EF4-FFF2-40B4-BE49-F238E27FC236}">
              <a16:creationId xmlns:a16="http://schemas.microsoft.com/office/drawing/2014/main" id="{F97ADB2D-620B-97BC-A187-36AD8492EA86}"/>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49" name="TextBox 2" hidden="1">
          <a:extLst>
            <a:ext uri="{FF2B5EF4-FFF2-40B4-BE49-F238E27FC236}">
              <a16:creationId xmlns:a16="http://schemas.microsoft.com/office/drawing/2014/main" id="{BCE2F6BC-CA79-66FA-EF4E-DDFD18A04494}"/>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476250</xdr:rowOff>
    </xdr:to>
    <xdr:sp macro="" textlink="">
      <xdr:nvSpPr>
        <xdr:cNvPr id="474750" name="TextBox 2" hidden="1">
          <a:extLst>
            <a:ext uri="{FF2B5EF4-FFF2-40B4-BE49-F238E27FC236}">
              <a16:creationId xmlns:a16="http://schemas.microsoft.com/office/drawing/2014/main" id="{AAE5FC75-FF16-7800-5FFB-2CF4F4A07694}"/>
            </a:ext>
          </a:extLst>
        </xdr:cNvPr>
        <xdr:cNvSpPr txBox="1">
          <a:spLocks noChangeArrowheads="1"/>
        </xdr:cNvSpPr>
      </xdr:nvSpPr>
      <xdr:spPr bwMode="auto">
        <a:xfrm>
          <a:off x="5052060" y="23964900"/>
          <a:ext cx="73152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71</xdr:row>
      <xdr:rowOff>91440</xdr:rowOff>
    </xdr:to>
    <xdr:sp macro="" textlink="">
      <xdr:nvSpPr>
        <xdr:cNvPr id="2" name="TextBox 2" hidden="1">
          <a:extLst>
            <a:ext uri="{FF2B5EF4-FFF2-40B4-BE49-F238E27FC236}">
              <a16:creationId xmlns:a16="http://schemas.microsoft.com/office/drawing/2014/main" id="{2AC0565B-5E0D-42BB-807B-C736583088CC}"/>
            </a:ext>
          </a:extLst>
        </xdr:cNvPr>
        <xdr:cNvSpPr txBox="1">
          <a:spLocks noChangeArrowheads="1"/>
        </xdr:cNvSpPr>
      </xdr:nvSpPr>
      <xdr:spPr bwMode="auto">
        <a:xfrm>
          <a:off x="5387340" y="18943320"/>
          <a:ext cx="74676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3" name="TextBox 2" hidden="1">
          <a:extLst>
            <a:ext uri="{FF2B5EF4-FFF2-40B4-BE49-F238E27FC236}">
              <a16:creationId xmlns:a16="http://schemas.microsoft.com/office/drawing/2014/main" id="{D096B3D1-7D81-4CF5-85E3-77A5AB140B96}"/>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4" name="TextBox 2" hidden="1">
          <a:extLst>
            <a:ext uri="{FF2B5EF4-FFF2-40B4-BE49-F238E27FC236}">
              <a16:creationId xmlns:a16="http://schemas.microsoft.com/office/drawing/2014/main" id="{619CC20B-3CC7-4E22-BF41-19288BE1A4D9}"/>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5" name="TextBox 2" hidden="1">
          <a:extLst>
            <a:ext uri="{FF2B5EF4-FFF2-40B4-BE49-F238E27FC236}">
              <a16:creationId xmlns:a16="http://schemas.microsoft.com/office/drawing/2014/main" id="{4DEB0043-040B-4367-969F-4AF9BFA83C83}"/>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6" name="TextBox 2" hidden="1">
          <a:extLst>
            <a:ext uri="{FF2B5EF4-FFF2-40B4-BE49-F238E27FC236}">
              <a16:creationId xmlns:a16="http://schemas.microsoft.com/office/drawing/2014/main" id="{14BAA4DB-7037-4341-B330-72BF7C0828C3}"/>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7" name="TextBox 2" hidden="1">
          <a:extLst>
            <a:ext uri="{FF2B5EF4-FFF2-40B4-BE49-F238E27FC236}">
              <a16:creationId xmlns:a16="http://schemas.microsoft.com/office/drawing/2014/main" id="{B98EF18C-DF46-45AC-A406-12EB9FC976FC}"/>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8" name="TextBox 2" hidden="1">
          <a:extLst>
            <a:ext uri="{FF2B5EF4-FFF2-40B4-BE49-F238E27FC236}">
              <a16:creationId xmlns:a16="http://schemas.microsoft.com/office/drawing/2014/main" id="{9B965227-04DC-4CAC-ABED-079F4FF5BC46}"/>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9" name="TextBox 2" hidden="1">
          <a:extLst>
            <a:ext uri="{FF2B5EF4-FFF2-40B4-BE49-F238E27FC236}">
              <a16:creationId xmlns:a16="http://schemas.microsoft.com/office/drawing/2014/main" id="{2953DF41-AA53-4813-A95D-8A6B8A9CC90F}"/>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0" name="TextBox 2" hidden="1">
          <a:extLst>
            <a:ext uri="{FF2B5EF4-FFF2-40B4-BE49-F238E27FC236}">
              <a16:creationId xmlns:a16="http://schemas.microsoft.com/office/drawing/2014/main" id="{663712EF-FCB4-4BCE-B2C3-424383FAAB04}"/>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1" name="TextBox 2" hidden="1">
          <a:extLst>
            <a:ext uri="{FF2B5EF4-FFF2-40B4-BE49-F238E27FC236}">
              <a16:creationId xmlns:a16="http://schemas.microsoft.com/office/drawing/2014/main" id="{EF2FCD05-793E-426F-9067-68CC8BF27504}"/>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2" name="TextBox 2" hidden="1">
          <a:extLst>
            <a:ext uri="{FF2B5EF4-FFF2-40B4-BE49-F238E27FC236}">
              <a16:creationId xmlns:a16="http://schemas.microsoft.com/office/drawing/2014/main" id="{B8DB1CA9-A22D-4AA8-B98C-B69BDFAABA5A}"/>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3" name="TextBox 2" hidden="1">
          <a:extLst>
            <a:ext uri="{FF2B5EF4-FFF2-40B4-BE49-F238E27FC236}">
              <a16:creationId xmlns:a16="http://schemas.microsoft.com/office/drawing/2014/main" id="{B238A4DF-5927-4C86-B0ED-002A09B871E5}"/>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4" name="TextBox 2" hidden="1">
          <a:extLst>
            <a:ext uri="{FF2B5EF4-FFF2-40B4-BE49-F238E27FC236}">
              <a16:creationId xmlns:a16="http://schemas.microsoft.com/office/drawing/2014/main" id="{CD60B2BB-7337-4EBC-BFC3-0F65B4C4DAB0}"/>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5" name="TextBox 2" hidden="1">
          <a:extLst>
            <a:ext uri="{FF2B5EF4-FFF2-40B4-BE49-F238E27FC236}">
              <a16:creationId xmlns:a16="http://schemas.microsoft.com/office/drawing/2014/main" id="{AC1B4CAA-C559-486C-B44D-337E6A93AC51}"/>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6" name="TextBox 2" hidden="1">
          <a:extLst>
            <a:ext uri="{FF2B5EF4-FFF2-40B4-BE49-F238E27FC236}">
              <a16:creationId xmlns:a16="http://schemas.microsoft.com/office/drawing/2014/main" id="{6C9B2325-99A3-4A4A-B5EC-359175B473C6}"/>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7" name="TextBox 2" hidden="1">
          <a:extLst>
            <a:ext uri="{FF2B5EF4-FFF2-40B4-BE49-F238E27FC236}">
              <a16:creationId xmlns:a16="http://schemas.microsoft.com/office/drawing/2014/main" id="{6BBE098A-CAA0-40F2-B8BC-80338C83F8A5}"/>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8" name="TextBox 2" hidden="1">
          <a:extLst>
            <a:ext uri="{FF2B5EF4-FFF2-40B4-BE49-F238E27FC236}">
              <a16:creationId xmlns:a16="http://schemas.microsoft.com/office/drawing/2014/main" id="{1E576AC8-9105-4CFE-A584-1F1DC2C56AC4}"/>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19" name="TextBox 2" hidden="1">
          <a:extLst>
            <a:ext uri="{FF2B5EF4-FFF2-40B4-BE49-F238E27FC236}">
              <a16:creationId xmlns:a16="http://schemas.microsoft.com/office/drawing/2014/main" id="{E4A1EA8E-AAA7-45E2-B6F0-E19A8E610015}"/>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0" name="TextBox 2" hidden="1">
          <a:extLst>
            <a:ext uri="{FF2B5EF4-FFF2-40B4-BE49-F238E27FC236}">
              <a16:creationId xmlns:a16="http://schemas.microsoft.com/office/drawing/2014/main" id="{0C79FDA1-B12A-4627-A388-91AD35CBFFBD}"/>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1" name="TextBox 2" hidden="1">
          <a:extLst>
            <a:ext uri="{FF2B5EF4-FFF2-40B4-BE49-F238E27FC236}">
              <a16:creationId xmlns:a16="http://schemas.microsoft.com/office/drawing/2014/main" id="{6F5C3E0C-E01C-47B7-AC98-E97E0A428DCA}"/>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2" name="TextBox 2" hidden="1">
          <a:extLst>
            <a:ext uri="{FF2B5EF4-FFF2-40B4-BE49-F238E27FC236}">
              <a16:creationId xmlns:a16="http://schemas.microsoft.com/office/drawing/2014/main" id="{F54D919C-E515-4855-9301-EB9F54C60B31}"/>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3" name="TextBox 2" hidden="1">
          <a:extLst>
            <a:ext uri="{FF2B5EF4-FFF2-40B4-BE49-F238E27FC236}">
              <a16:creationId xmlns:a16="http://schemas.microsoft.com/office/drawing/2014/main" id="{171D64D4-561D-41AE-A342-619FA044AF2D}"/>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4" name="TextBox 2" hidden="1">
          <a:extLst>
            <a:ext uri="{FF2B5EF4-FFF2-40B4-BE49-F238E27FC236}">
              <a16:creationId xmlns:a16="http://schemas.microsoft.com/office/drawing/2014/main" id="{05841E97-4FE5-46CB-A21A-63FFF789DD6F}"/>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5" name="TextBox 2" hidden="1">
          <a:extLst>
            <a:ext uri="{FF2B5EF4-FFF2-40B4-BE49-F238E27FC236}">
              <a16:creationId xmlns:a16="http://schemas.microsoft.com/office/drawing/2014/main" id="{44712C17-9E7A-4DC7-8FD7-B09FD2782586}"/>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6" name="TextBox 2" hidden="1">
          <a:extLst>
            <a:ext uri="{FF2B5EF4-FFF2-40B4-BE49-F238E27FC236}">
              <a16:creationId xmlns:a16="http://schemas.microsoft.com/office/drawing/2014/main" id="{9B7BB06C-26E6-4AD1-A336-C2EF1CBB277F}"/>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7" name="TextBox 2" hidden="1">
          <a:extLst>
            <a:ext uri="{FF2B5EF4-FFF2-40B4-BE49-F238E27FC236}">
              <a16:creationId xmlns:a16="http://schemas.microsoft.com/office/drawing/2014/main" id="{11D23BA3-2F8B-4CE1-84C6-B56F26D746B4}"/>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8" name="TextBox 2" hidden="1">
          <a:extLst>
            <a:ext uri="{FF2B5EF4-FFF2-40B4-BE49-F238E27FC236}">
              <a16:creationId xmlns:a16="http://schemas.microsoft.com/office/drawing/2014/main" id="{B929E8BF-247A-4047-9B29-A7FF6A31F9FB}"/>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29" name="TextBox 2" hidden="1">
          <a:extLst>
            <a:ext uri="{FF2B5EF4-FFF2-40B4-BE49-F238E27FC236}">
              <a16:creationId xmlns:a16="http://schemas.microsoft.com/office/drawing/2014/main" id="{0403DDF7-D5AD-4D26-9F6A-B0041353E731}"/>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0</xdr:colOff>
      <xdr:row>73</xdr:row>
      <xdr:rowOff>133350</xdr:rowOff>
    </xdr:to>
    <xdr:sp macro="" textlink="">
      <xdr:nvSpPr>
        <xdr:cNvPr id="30" name="TextBox 2" hidden="1">
          <a:extLst>
            <a:ext uri="{FF2B5EF4-FFF2-40B4-BE49-F238E27FC236}">
              <a16:creationId xmlns:a16="http://schemas.microsoft.com/office/drawing/2014/main" id="{7FAF6B2E-202F-4027-B9A8-8C2C1B928A03}"/>
            </a:ext>
          </a:extLst>
        </xdr:cNvPr>
        <xdr:cNvSpPr txBox="1">
          <a:spLocks noChangeArrowheads="1"/>
        </xdr:cNvSpPr>
      </xdr:nvSpPr>
      <xdr:spPr bwMode="auto">
        <a:xfrm>
          <a:off x="5387340" y="18943320"/>
          <a:ext cx="74676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438150</xdr:colOff>
      <xdr:row>71</xdr:row>
      <xdr:rowOff>95250</xdr:rowOff>
    </xdr:to>
    <xdr:sp macro="" textlink="">
      <xdr:nvSpPr>
        <xdr:cNvPr id="31" name="TextBox 2" hidden="1">
          <a:extLst>
            <a:ext uri="{FF2B5EF4-FFF2-40B4-BE49-F238E27FC236}">
              <a16:creationId xmlns:a16="http://schemas.microsoft.com/office/drawing/2014/main" id="{76E48339-676D-4AEA-B7AD-7C2F45567EF3}"/>
            </a:ext>
          </a:extLst>
        </xdr:cNvPr>
        <xdr:cNvSpPr txBox="1">
          <a:spLocks noChangeArrowheads="1"/>
        </xdr:cNvSpPr>
      </xdr:nvSpPr>
      <xdr:spPr bwMode="auto">
        <a:xfrm>
          <a:off x="5387340" y="18943320"/>
          <a:ext cx="70866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0A83C-82EC-48D3-8513-11C1EC1E9EF8}">
  <dimension ref="A1:I18"/>
  <sheetViews>
    <sheetView zoomScaleNormal="100" workbookViewId="0">
      <selection activeCell="G23" sqref="G23"/>
    </sheetView>
  </sheetViews>
  <sheetFormatPr defaultRowHeight="13.2"/>
  <cols>
    <col min="1" max="1" width="11.44140625" style="22" customWidth="1"/>
    <col min="2" max="2" width="13.6640625" style="22" customWidth="1"/>
    <col min="3" max="3" width="47.6640625" style="22" customWidth="1"/>
    <col min="4" max="4" width="7.44140625" style="22" customWidth="1"/>
    <col min="5" max="5" width="16.6640625" style="22" customWidth="1"/>
    <col min="6" max="6" width="14.33203125" style="22" customWidth="1"/>
    <col min="7" max="7" width="15.6640625" style="22" customWidth="1"/>
    <col min="8" max="8" width="14" style="22" customWidth="1"/>
    <col min="9" max="9" width="14.33203125" style="22" customWidth="1"/>
  </cols>
  <sheetData>
    <row r="1" spans="1:9" ht="15.6">
      <c r="A1" s="132" t="s">
        <v>2</v>
      </c>
      <c r="B1" s="132"/>
      <c r="C1" s="132"/>
      <c r="D1" s="132"/>
      <c r="E1" s="132"/>
      <c r="F1" s="132"/>
      <c r="G1" s="132"/>
      <c r="H1" s="132"/>
      <c r="I1" s="132"/>
    </row>
    <row r="2" spans="1:9" ht="13.8" customHeight="1">
      <c r="A2" s="133" t="s">
        <v>156</v>
      </c>
      <c r="B2" s="133"/>
      <c r="C2" s="133"/>
      <c r="D2" s="133"/>
      <c r="E2" s="133"/>
      <c r="F2" s="133"/>
      <c r="G2" s="133"/>
      <c r="H2" s="133"/>
      <c r="I2" s="133"/>
    </row>
    <row r="3" spans="1:9">
      <c r="A3" s="134" t="s">
        <v>3</v>
      </c>
      <c r="B3" s="134"/>
      <c r="C3" s="134"/>
      <c r="D3" s="134"/>
      <c r="E3" s="134"/>
      <c r="F3" s="134"/>
      <c r="G3" s="134"/>
      <c r="H3" s="134"/>
      <c r="I3" s="134"/>
    </row>
    <row r="4" spans="1:9">
      <c r="A4" s="129" t="s">
        <v>1</v>
      </c>
      <c r="B4" s="129"/>
      <c r="C4" s="131" t="s">
        <v>157</v>
      </c>
      <c r="D4" s="131"/>
      <c r="E4" s="131"/>
      <c r="F4" s="131"/>
      <c r="G4" s="131"/>
      <c r="H4" s="131"/>
      <c r="I4" s="131"/>
    </row>
    <row r="5" spans="1:9">
      <c r="A5" s="129" t="s">
        <v>5</v>
      </c>
      <c r="B5" s="129"/>
      <c r="C5" s="130" t="s">
        <v>155</v>
      </c>
      <c r="D5" s="130"/>
      <c r="E5" s="130"/>
      <c r="F5" s="130"/>
      <c r="G5" s="130"/>
      <c r="H5" s="130"/>
      <c r="I5" s="130"/>
    </row>
    <row r="6" spans="1:9">
      <c r="A6" s="129" t="s">
        <v>6</v>
      </c>
      <c r="B6" s="129"/>
      <c r="C6" s="131" t="s">
        <v>93</v>
      </c>
      <c r="D6" s="131"/>
      <c r="E6" s="131"/>
      <c r="F6" s="131"/>
      <c r="G6" s="131"/>
      <c r="H6" s="131"/>
      <c r="I6" s="131"/>
    </row>
    <row r="7" spans="1:9">
      <c r="A7" s="21"/>
      <c r="B7" s="21"/>
      <c r="C7" s="21"/>
      <c r="D7" s="21"/>
    </row>
    <row r="8" spans="1:9">
      <c r="A8" s="137" t="s">
        <v>7</v>
      </c>
      <c r="B8" s="137"/>
      <c r="C8" s="23">
        <f>E18</f>
        <v>0</v>
      </c>
      <c r="D8" s="24"/>
      <c r="E8" s="25"/>
      <c r="F8" s="25"/>
      <c r="G8" s="26"/>
    </row>
    <row r="9" spans="1:9">
      <c r="A9" s="138" t="s">
        <v>8</v>
      </c>
      <c r="B9" s="138"/>
      <c r="C9" s="27">
        <f>I14</f>
        <v>0</v>
      </c>
      <c r="D9" s="28"/>
      <c r="E9" s="29"/>
      <c r="F9" s="29"/>
      <c r="G9" s="26"/>
    </row>
    <row r="10" spans="1:9">
      <c r="A10" s="28"/>
      <c r="B10" s="28"/>
      <c r="C10" s="28"/>
      <c r="D10" s="28"/>
      <c r="E10" s="29"/>
      <c r="F10" s="29"/>
      <c r="G10" s="26"/>
    </row>
    <row r="11" spans="1:9">
      <c r="A11" s="128" t="s">
        <v>9</v>
      </c>
      <c r="B11" s="128" t="s">
        <v>10</v>
      </c>
      <c r="C11" s="140" t="s">
        <v>11</v>
      </c>
      <c r="D11" s="140"/>
      <c r="E11" s="128" t="s">
        <v>12</v>
      </c>
      <c r="F11" s="128" t="s">
        <v>13</v>
      </c>
      <c r="G11" s="128"/>
      <c r="H11" s="128"/>
      <c r="I11" s="128" t="s">
        <v>14</v>
      </c>
    </row>
    <row r="12" spans="1:9">
      <c r="A12" s="128"/>
      <c r="B12" s="128"/>
      <c r="C12" s="140"/>
      <c r="D12" s="140"/>
      <c r="E12" s="128"/>
      <c r="F12" s="30" t="s">
        <v>15</v>
      </c>
      <c r="G12" s="30" t="s">
        <v>16</v>
      </c>
      <c r="H12" s="30" t="s">
        <v>17</v>
      </c>
      <c r="I12" s="128"/>
    </row>
    <row r="13" spans="1:9" ht="33.6" customHeight="1" thickBot="1">
      <c r="A13" s="30">
        <v>4</v>
      </c>
      <c r="B13" s="30" t="s">
        <v>148</v>
      </c>
      <c r="C13" s="141" t="str">
        <f>'Brīvības iela 6, Malta'!C5</f>
        <v>Telpu remontdarbi patvertnes funkcionālo prasību pielāgošanai Maltā, Brīvības ielā 6</v>
      </c>
      <c r="D13" s="142"/>
      <c r="E13" s="120">
        <f>'Brīvības iela 6, Malta'!P73</f>
        <v>0</v>
      </c>
      <c r="F13" s="120">
        <f>'Brīvības iela 6, Malta'!M73</f>
        <v>0</v>
      </c>
      <c r="G13" s="120">
        <f>'Brīvības iela 6, Malta'!N73</f>
        <v>0</v>
      </c>
      <c r="H13" s="120">
        <f>'Brīvības iela 6, Malta'!O73</f>
        <v>0</v>
      </c>
      <c r="I13" s="120">
        <f>'Brīvības iela 6, Malta'!L73</f>
        <v>0</v>
      </c>
    </row>
    <row r="14" spans="1:9" ht="13.8" thickBot="1">
      <c r="A14" s="143" t="s">
        <v>18</v>
      </c>
      <c r="B14" s="143"/>
      <c r="C14" s="143"/>
      <c r="D14" s="143"/>
      <c r="E14" s="121">
        <f>SUM(E13:E13)</f>
        <v>0</v>
      </c>
      <c r="F14" s="121">
        <f>SUM(F13:F13)</f>
        <v>0</v>
      </c>
      <c r="G14" s="121">
        <f>SUM(G13:G13)</f>
        <v>0</v>
      </c>
      <c r="H14" s="121">
        <f>SUM(H13:H13)</f>
        <v>0</v>
      </c>
      <c r="I14" s="121">
        <f>SUM(I13:I13)</f>
        <v>0</v>
      </c>
    </row>
    <row r="15" spans="1:9">
      <c r="A15" s="139" t="s">
        <v>19</v>
      </c>
      <c r="B15" s="139"/>
      <c r="C15" s="139"/>
      <c r="D15" s="31">
        <v>0</v>
      </c>
      <c r="E15" s="122">
        <f>ROUND((E14*D15),2)</f>
        <v>0</v>
      </c>
      <c r="F15" s="32"/>
      <c r="G15" s="32"/>
      <c r="H15" s="32"/>
      <c r="I15" s="32"/>
    </row>
    <row r="16" spans="1:9">
      <c r="A16" s="135" t="s">
        <v>20</v>
      </c>
      <c r="B16" s="135"/>
      <c r="C16" s="135"/>
      <c r="D16" s="31">
        <v>0</v>
      </c>
      <c r="E16" s="123">
        <f>ROUND((E15*D16),2)</f>
        <v>0</v>
      </c>
      <c r="F16" s="32"/>
      <c r="G16" s="32"/>
      <c r="H16" s="32"/>
      <c r="I16" s="32"/>
    </row>
    <row r="17" spans="1:9" ht="13.8" thickBot="1">
      <c r="A17" s="135" t="s">
        <v>21</v>
      </c>
      <c r="B17" s="135"/>
      <c r="C17" s="135"/>
      <c r="D17" s="33">
        <v>0</v>
      </c>
      <c r="E17" s="124">
        <f>ROUND((E14*D17),2)</f>
        <v>0</v>
      </c>
      <c r="F17" s="32"/>
      <c r="G17" s="34"/>
      <c r="H17" s="32"/>
      <c r="I17" s="32"/>
    </row>
    <row r="18" spans="1:9" ht="13.8" thickBot="1">
      <c r="A18" s="136" t="s">
        <v>22</v>
      </c>
      <c r="B18" s="136"/>
      <c r="C18" s="136"/>
      <c r="D18" s="136"/>
      <c r="E18" s="125">
        <f>E17+E15+E14</f>
        <v>0</v>
      </c>
      <c r="F18" s="35"/>
      <c r="G18" s="32"/>
      <c r="H18" s="32"/>
      <c r="I18" s="32"/>
    </row>
  </sheetData>
  <mergeCells count="23">
    <mergeCell ref="A16:C16"/>
    <mergeCell ref="A17:C17"/>
    <mergeCell ref="A18:D18"/>
    <mergeCell ref="A8:B8"/>
    <mergeCell ref="A9:B9"/>
    <mergeCell ref="A11:A12"/>
    <mergeCell ref="B11:B12"/>
    <mergeCell ref="A15:C15"/>
    <mergeCell ref="C11:D12"/>
    <mergeCell ref="C13:D13"/>
    <mergeCell ref="A14:D14"/>
    <mergeCell ref="A1:I1"/>
    <mergeCell ref="A2:I2"/>
    <mergeCell ref="A3:I3"/>
    <mergeCell ref="A4:B4"/>
    <mergeCell ref="C4:I4"/>
    <mergeCell ref="E11:E12"/>
    <mergeCell ref="F11:H11"/>
    <mergeCell ref="I11:I12"/>
    <mergeCell ref="A5:B5"/>
    <mergeCell ref="C5:I5"/>
    <mergeCell ref="A6:B6"/>
    <mergeCell ref="C6:I6"/>
  </mergeCells>
  <phoneticPr fontId="16" type="noConversion"/>
  <pageMargins left="0.7" right="0.7" top="0.75" bottom="0.75" header="0.3" footer="0.3"/>
  <pageSetup paperSize="9" scale="58"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B8189-E17D-47D8-8F23-CD1FED057671}">
  <sheetPr>
    <pageSetUpPr fitToPage="1"/>
  </sheetPr>
  <dimension ref="A1:P73"/>
  <sheetViews>
    <sheetView tabSelected="1" zoomScaleNormal="100" workbookViewId="0">
      <selection activeCell="A10" sqref="A10:G10"/>
    </sheetView>
  </sheetViews>
  <sheetFormatPr defaultRowHeight="13.2"/>
  <cols>
    <col min="1" max="1" width="6.88671875" style="1" customWidth="1"/>
    <col min="2" max="2" width="10.88671875" style="1" customWidth="1"/>
    <col min="3" max="3" width="43.44140625" style="1" customWidth="1"/>
    <col min="4" max="4" width="11.33203125" style="1" customWidth="1"/>
    <col min="5" max="5" width="10" style="1" customWidth="1"/>
    <col min="6" max="6" width="6.88671875" style="1" customWidth="1"/>
    <col min="7" max="7" width="8.6640625" style="1" customWidth="1"/>
    <col min="8" max="8" width="7.88671875" style="1" customWidth="1"/>
    <col min="9" max="9" width="8.6640625" style="1" customWidth="1"/>
    <col min="10" max="10" width="8.88671875" style="1" customWidth="1"/>
    <col min="11" max="11" width="8.44140625" style="1" customWidth="1"/>
    <col min="12" max="12" width="9.33203125" style="1" customWidth="1"/>
    <col min="13" max="13" width="9" style="1" customWidth="1"/>
    <col min="14" max="14" width="9.5546875" style="1" customWidth="1"/>
    <col min="15" max="15" width="9.88671875" style="1" customWidth="1"/>
    <col min="16" max="16" width="10.88671875" style="1" customWidth="1"/>
  </cols>
  <sheetData>
    <row r="1" spans="1:16" ht="13.8">
      <c r="A1" s="147" t="s">
        <v>94</v>
      </c>
      <c r="B1" s="147"/>
      <c r="C1" s="147"/>
      <c r="D1" s="147"/>
      <c r="E1" s="147"/>
      <c r="F1" s="147"/>
      <c r="G1" s="147"/>
      <c r="H1" s="147"/>
      <c r="I1" s="147"/>
      <c r="J1" s="147"/>
      <c r="K1" s="147"/>
      <c r="L1" s="147"/>
      <c r="M1" s="147"/>
      <c r="N1" s="147"/>
      <c r="O1" s="147"/>
      <c r="P1" s="147"/>
    </row>
    <row r="2" spans="1:16">
      <c r="A2" s="148" t="s">
        <v>92</v>
      </c>
      <c r="B2" s="148"/>
      <c r="C2" s="148"/>
      <c r="D2" s="148"/>
      <c r="E2" s="148"/>
      <c r="F2" s="148"/>
      <c r="G2" s="148"/>
      <c r="H2" s="148"/>
      <c r="I2" s="148"/>
      <c r="J2" s="148"/>
      <c r="K2" s="148"/>
      <c r="L2" s="148"/>
      <c r="M2" s="148"/>
      <c r="N2" s="148"/>
      <c r="O2" s="148"/>
      <c r="P2" s="148"/>
    </row>
    <row r="3" spans="1:16">
      <c r="A3" s="149" t="s">
        <v>23</v>
      </c>
      <c r="B3" s="149"/>
      <c r="C3" s="149"/>
      <c r="D3" s="149"/>
      <c r="E3" s="149"/>
      <c r="F3" s="149"/>
      <c r="G3" s="149"/>
      <c r="H3" s="149"/>
      <c r="I3" s="149"/>
      <c r="J3" s="149"/>
      <c r="K3" s="149"/>
      <c r="L3" s="149"/>
      <c r="M3" s="149"/>
      <c r="N3" s="149"/>
      <c r="O3" s="149"/>
      <c r="P3" s="149"/>
    </row>
    <row r="5" spans="1:16">
      <c r="A5" s="1" t="s">
        <v>1</v>
      </c>
      <c r="C5" s="78" t="s">
        <v>157</v>
      </c>
      <c r="D5" s="78"/>
      <c r="E5" s="78"/>
      <c r="F5" s="78"/>
      <c r="G5" s="78"/>
      <c r="H5" s="78"/>
      <c r="I5" s="78"/>
      <c r="J5" s="78"/>
      <c r="K5" s="78"/>
      <c r="L5" s="78"/>
      <c r="M5" s="78"/>
      <c r="N5" s="78"/>
      <c r="O5" s="78"/>
      <c r="P5" s="78"/>
    </row>
    <row r="6" spans="1:16">
      <c r="A6" s="1" t="s">
        <v>4</v>
      </c>
      <c r="C6" s="150" t="s">
        <v>96</v>
      </c>
      <c r="D6" s="150"/>
      <c r="E6" s="150"/>
      <c r="F6" s="150"/>
      <c r="G6" s="150"/>
      <c r="H6" s="150"/>
      <c r="I6" s="150"/>
      <c r="J6" s="150"/>
      <c r="K6" s="150"/>
      <c r="L6" s="150"/>
      <c r="M6" s="150"/>
      <c r="N6" s="150"/>
      <c r="O6" s="150"/>
      <c r="P6" s="150"/>
    </row>
    <row r="7" spans="1:16">
      <c r="A7" s="1" t="s">
        <v>6</v>
      </c>
      <c r="C7" s="150" t="s">
        <v>93</v>
      </c>
      <c r="D7" s="150"/>
      <c r="E7" s="150"/>
      <c r="F7" s="150"/>
      <c r="G7" s="150"/>
      <c r="H7" s="150"/>
      <c r="I7" s="150"/>
      <c r="J7" s="150"/>
      <c r="K7" s="150"/>
      <c r="L7" s="150"/>
      <c r="M7" s="150"/>
      <c r="N7" s="150"/>
      <c r="O7" s="150"/>
      <c r="P7" s="150"/>
    </row>
    <row r="8" spans="1:16">
      <c r="C8" s="119"/>
      <c r="D8" s="119"/>
      <c r="E8" s="119"/>
      <c r="F8" s="119"/>
      <c r="G8" s="119"/>
      <c r="H8" s="119"/>
      <c r="I8" s="119"/>
      <c r="J8" s="119"/>
      <c r="K8" s="119"/>
      <c r="L8" s="119"/>
      <c r="M8" s="119"/>
      <c r="N8" s="119"/>
      <c r="O8" s="119"/>
      <c r="P8" s="119"/>
    </row>
    <row r="10" spans="1:16" s="1" customFormat="1" ht="12.75" customHeight="1">
      <c r="A10" s="151" t="s">
        <v>158</v>
      </c>
      <c r="B10" s="151"/>
      <c r="C10" s="151"/>
      <c r="D10" s="151"/>
      <c r="E10" s="151"/>
      <c r="F10" s="151"/>
      <c r="G10" s="151"/>
      <c r="H10"/>
      <c r="I10" s="74"/>
      <c r="J10" s="74"/>
      <c r="K10" s="151" t="s">
        <v>24</v>
      </c>
      <c r="L10" s="151"/>
      <c r="M10" s="152">
        <f>P73</f>
        <v>0</v>
      </c>
      <c r="N10" s="152"/>
    </row>
    <row r="11" spans="1:16" s="1" customFormat="1" ht="12.75" customHeight="1">
      <c r="A11" s="145" t="s">
        <v>0</v>
      </c>
      <c r="B11" s="145" t="s">
        <v>25</v>
      </c>
      <c r="C11" s="145" t="s">
        <v>97</v>
      </c>
      <c r="D11" s="145" t="s">
        <v>26</v>
      </c>
      <c r="E11" s="145" t="s">
        <v>27</v>
      </c>
      <c r="F11" s="145" t="s">
        <v>28</v>
      </c>
      <c r="G11" s="145"/>
      <c r="H11" s="145"/>
      <c r="I11" s="145"/>
      <c r="J11" s="145"/>
      <c r="K11" s="145"/>
      <c r="L11" s="145" t="s">
        <v>29</v>
      </c>
      <c r="M11" s="145"/>
      <c r="N11" s="145"/>
      <c r="O11" s="145"/>
      <c r="P11" s="145" t="s">
        <v>30</v>
      </c>
    </row>
    <row r="12" spans="1:16" s="1" customFormat="1" ht="12.75" customHeight="1">
      <c r="A12" s="145"/>
      <c r="B12" s="145"/>
      <c r="C12" s="145"/>
      <c r="D12" s="145"/>
      <c r="E12" s="145"/>
      <c r="F12" s="144" t="s">
        <v>31</v>
      </c>
      <c r="G12" s="144" t="s">
        <v>32</v>
      </c>
      <c r="H12" s="144" t="s">
        <v>33</v>
      </c>
      <c r="I12" s="144" t="s">
        <v>34</v>
      </c>
      <c r="J12" s="144" t="s">
        <v>35</v>
      </c>
      <c r="K12" s="144" t="s">
        <v>36</v>
      </c>
      <c r="L12" s="144" t="s">
        <v>37</v>
      </c>
      <c r="M12" s="144" t="s">
        <v>33</v>
      </c>
      <c r="N12" s="144" t="s">
        <v>34</v>
      </c>
      <c r="O12" s="144" t="s">
        <v>35</v>
      </c>
      <c r="P12" s="145"/>
    </row>
    <row r="13" spans="1:16" s="1" customFormat="1" ht="60" customHeight="1">
      <c r="A13" s="145"/>
      <c r="B13" s="145"/>
      <c r="C13" s="145"/>
      <c r="D13" s="145"/>
      <c r="E13" s="145"/>
      <c r="F13" s="144"/>
      <c r="G13" s="144"/>
      <c r="H13" s="144"/>
      <c r="I13" s="144"/>
      <c r="J13" s="144"/>
      <c r="K13" s="144"/>
      <c r="L13" s="144"/>
      <c r="M13" s="144"/>
      <c r="N13" s="144"/>
      <c r="O13" s="144"/>
      <c r="P13" s="145"/>
    </row>
    <row r="14" spans="1:16" s="1" customFormat="1">
      <c r="A14" s="2">
        <v>1</v>
      </c>
      <c r="B14" s="2">
        <v>2</v>
      </c>
      <c r="C14" s="2">
        <v>3</v>
      </c>
      <c r="D14" s="2">
        <v>4</v>
      </c>
      <c r="E14" s="2">
        <v>5</v>
      </c>
      <c r="F14" s="2">
        <v>6</v>
      </c>
      <c r="G14" s="2">
        <v>7</v>
      </c>
      <c r="H14" s="2">
        <v>8</v>
      </c>
      <c r="I14" s="2">
        <v>9</v>
      </c>
      <c r="J14" s="2">
        <v>10</v>
      </c>
      <c r="K14" s="2">
        <v>11</v>
      </c>
      <c r="L14" s="2">
        <v>12</v>
      </c>
      <c r="M14" s="2">
        <v>13</v>
      </c>
      <c r="N14" s="2">
        <v>14</v>
      </c>
      <c r="O14" s="2">
        <v>15</v>
      </c>
      <c r="P14" s="2">
        <v>16</v>
      </c>
    </row>
    <row r="15" spans="1:16" s="1" customFormat="1">
      <c r="A15" s="3" t="s">
        <v>38</v>
      </c>
      <c r="B15" s="4"/>
      <c r="C15" s="5" t="s">
        <v>95</v>
      </c>
      <c r="D15" s="6"/>
      <c r="E15" s="6"/>
      <c r="F15" s="7"/>
      <c r="G15" s="8"/>
      <c r="H15" s="9"/>
      <c r="I15" s="10"/>
      <c r="J15" s="10"/>
      <c r="K15" s="10">
        <f t="shared" ref="K15:K29" si="0">ROUND(SUM(J15+I15+H15),2)</f>
        <v>0</v>
      </c>
      <c r="L15" s="11">
        <f t="shared" ref="L15:L29" si="1">ROUND((F15*E15),2)</f>
        <v>0</v>
      </c>
      <c r="M15" s="11">
        <f t="shared" ref="M15:M29" si="2">ROUND((H15*E15),2)</f>
        <v>0</v>
      </c>
      <c r="N15" s="11">
        <f t="shared" ref="N15:N29" si="3">ROUND((I15*E15),2)</f>
        <v>0</v>
      </c>
      <c r="O15" s="11">
        <f t="shared" ref="O15:O29" si="4">ROUND((J15*E15),2)</f>
        <v>0</v>
      </c>
      <c r="P15" s="11">
        <f t="shared" ref="P15:P29" si="5">ROUND(SUM(O15+N15+M15),2)</f>
        <v>0</v>
      </c>
    </row>
    <row r="16" spans="1:16" s="1" customFormat="1">
      <c r="A16" s="3" t="s">
        <v>39</v>
      </c>
      <c r="B16" s="4"/>
      <c r="C16" s="5" t="s">
        <v>40</v>
      </c>
      <c r="D16" s="6"/>
      <c r="E16" s="6"/>
      <c r="F16" s="12"/>
      <c r="G16" s="8"/>
      <c r="H16" s="9">
        <f t="shared" ref="H16:H29" si="6">ROUND(F16*G16,2)</f>
        <v>0</v>
      </c>
      <c r="I16" s="10"/>
      <c r="J16" s="10"/>
      <c r="K16" s="10">
        <f t="shared" si="0"/>
        <v>0</v>
      </c>
      <c r="L16" s="11">
        <f t="shared" si="1"/>
        <v>0</v>
      </c>
      <c r="M16" s="11">
        <f t="shared" si="2"/>
        <v>0</v>
      </c>
      <c r="N16" s="11">
        <f t="shared" si="3"/>
        <v>0</v>
      </c>
      <c r="O16" s="11">
        <f t="shared" si="4"/>
        <v>0</v>
      </c>
      <c r="P16" s="11">
        <f t="shared" si="5"/>
        <v>0</v>
      </c>
    </row>
    <row r="17" spans="1:16" s="1" customFormat="1" ht="39.6">
      <c r="A17" s="36" t="s">
        <v>41</v>
      </c>
      <c r="B17" s="37"/>
      <c r="C17" s="37" t="s">
        <v>44</v>
      </c>
      <c r="D17" s="38" t="s">
        <v>45</v>
      </c>
      <c r="E17" s="39">
        <v>1</v>
      </c>
      <c r="F17" s="40"/>
      <c r="G17" s="41"/>
      <c r="H17" s="42">
        <f t="shared" si="6"/>
        <v>0</v>
      </c>
      <c r="I17" s="43"/>
      <c r="J17" s="43"/>
      <c r="K17" s="43">
        <f t="shared" si="0"/>
        <v>0</v>
      </c>
      <c r="L17" s="44">
        <f t="shared" si="1"/>
        <v>0</v>
      </c>
      <c r="M17" s="44">
        <f t="shared" si="2"/>
        <v>0</v>
      </c>
      <c r="N17" s="44">
        <f t="shared" si="3"/>
        <v>0</v>
      </c>
      <c r="O17" s="44">
        <f t="shared" si="4"/>
        <v>0</v>
      </c>
      <c r="P17" s="44">
        <f t="shared" si="5"/>
        <v>0</v>
      </c>
    </row>
    <row r="18" spans="1:16" s="1" customFormat="1" ht="26.4">
      <c r="A18" s="36" t="s">
        <v>43</v>
      </c>
      <c r="B18" s="37"/>
      <c r="C18" s="37" t="s">
        <v>98</v>
      </c>
      <c r="D18" s="38" t="s">
        <v>45</v>
      </c>
      <c r="E18" s="39">
        <v>1</v>
      </c>
      <c r="F18" s="40"/>
      <c r="G18" s="41"/>
      <c r="H18" s="42">
        <f t="shared" si="6"/>
        <v>0</v>
      </c>
      <c r="I18" s="43"/>
      <c r="J18" s="43"/>
      <c r="K18" s="43">
        <f t="shared" si="0"/>
        <v>0</v>
      </c>
      <c r="L18" s="44">
        <f t="shared" si="1"/>
        <v>0</v>
      </c>
      <c r="M18" s="44">
        <f t="shared" si="2"/>
        <v>0</v>
      </c>
      <c r="N18" s="44">
        <f t="shared" si="3"/>
        <v>0</v>
      </c>
      <c r="O18" s="44">
        <f t="shared" si="4"/>
        <v>0</v>
      </c>
      <c r="P18" s="44">
        <f t="shared" si="5"/>
        <v>0</v>
      </c>
    </row>
    <row r="19" spans="1:16" s="1" customFormat="1" ht="25.5" customHeight="1">
      <c r="A19" s="36" t="s">
        <v>46</v>
      </c>
      <c r="B19" s="37"/>
      <c r="C19" s="37" t="s">
        <v>100</v>
      </c>
      <c r="D19" s="38" t="s">
        <v>45</v>
      </c>
      <c r="E19" s="39">
        <v>1</v>
      </c>
      <c r="F19" s="40"/>
      <c r="G19" s="41"/>
      <c r="H19" s="42">
        <f t="shared" si="6"/>
        <v>0</v>
      </c>
      <c r="I19" s="43"/>
      <c r="J19" s="43"/>
      <c r="K19" s="43">
        <f t="shared" si="0"/>
        <v>0</v>
      </c>
      <c r="L19" s="44">
        <f t="shared" si="1"/>
        <v>0</v>
      </c>
      <c r="M19" s="44">
        <f t="shared" si="2"/>
        <v>0</v>
      </c>
      <c r="N19" s="44">
        <f t="shared" si="3"/>
        <v>0</v>
      </c>
      <c r="O19" s="44">
        <f t="shared" si="4"/>
        <v>0</v>
      </c>
      <c r="P19" s="44">
        <f t="shared" si="5"/>
        <v>0</v>
      </c>
    </row>
    <row r="20" spans="1:16" s="1" customFormat="1">
      <c r="A20" s="36" t="s">
        <v>48</v>
      </c>
      <c r="B20" s="37"/>
      <c r="C20" s="37" t="s">
        <v>99</v>
      </c>
      <c r="D20" s="38" t="s">
        <v>49</v>
      </c>
      <c r="E20" s="39">
        <v>2</v>
      </c>
      <c r="F20" s="40"/>
      <c r="G20" s="41"/>
      <c r="H20" s="42">
        <f t="shared" si="6"/>
        <v>0</v>
      </c>
      <c r="I20" s="43"/>
      <c r="J20" s="43"/>
      <c r="K20" s="43">
        <f t="shared" si="0"/>
        <v>0</v>
      </c>
      <c r="L20" s="44">
        <f t="shared" si="1"/>
        <v>0</v>
      </c>
      <c r="M20" s="44">
        <f t="shared" si="2"/>
        <v>0</v>
      </c>
      <c r="N20" s="44">
        <f t="shared" si="3"/>
        <v>0</v>
      </c>
      <c r="O20" s="44">
        <f t="shared" si="4"/>
        <v>0</v>
      </c>
      <c r="P20" s="44">
        <f t="shared" si="5"/>
        <v>0</v>
      </c>
    </row>
    <row r="21" spans="1:16" s="1" customFormat="1" ht="26.4">
      <c r="A21" s="36" t="s">
        <v>50</v>
      </c>
      <c r="B21" s="37"/>
      <c r="C21" s="37" t="s">
        <v>105</v>
      </c>
      <c r="D21" s="45" t="s">
        <v>47</v>
      </c>
      <c r="E21" s="39">
        <v>60.4</v>
      </c>
      <c r="F21" s="40"/>
      <c r="G21" s="41"/>
      <c r="H21" s="42">
        <f t="shared" si="6"/>
        <v>0</v>
      </c>
      <c r="I21" s="43"/>
      <c r="J21" s="43"/>
      <c r="K21" s="43">
        <f t="shared" si="0"/>
        <v>0</v>
      </c>
      <c r="L21" s="44">
        <f t="shared" si="1"/>
        <v>0</v>
      </c>
      <c r="M21" s="44">
        <f t="shared" si="2"/>
        <v>0</v>
      </c>
      <c r="N21" s="44">
        <f t="shared" si="3"/>
        <v>0</v>
      </c>
      <c r="O21" s="44">
        <f t="shared" si="4"/>
        <v>0</v>
      </c>
      <c r="P21" s="44">
        <f t="shared" si="5"/>
        <v>0</v>
      </c>
    </row>
    <row r="22" spans="1:16" s="1" customFormat="1">
      <c r="A22" s="36" t="s">
        <v>51</v>
      </c>
      <c r="B22" s="37"/>
      <c r="C22" s="46" t="s">
        <v>101</v>
      </c>
      <c r="D22" s="38" t="s">
        <v>49</v>
      </c>
      <c r="E22" s="39">
        <v>4</v>
      </c>
      <c r="F22" s="40"/>
      <c r="G22" s="41"/>
      <c r="H22" s="42">
        <f t="shared" si="6"/>
        <v>0</v>
      </c>
      <c r="I22" s="43"/>
      <c r="J22" s="43"/>
      <c r="K22" s="43">
        <f t="shared" si="0"/>
        <v>0</v>
      </c>
      <c r="L22" s="44">
        <f t="shared" si="1"/>
        <v>0</v>
      </c>
      <c r="M22" s="44">
        <f t="shared" si="2"/>
        <v>0</v>
      </c>
      <c r="N22" s="44">
        <f t="shared" si="3"/>
        <v>0</v>
      </c>
      <c r="O22" s="44">
        <f t="shared" si="4"/>
        <v>0</v>
      </c>
      <c r="P22" s="44">
        <f t="shared" si="5"/>
        <v>0</v>
      </c>
    </row>
    <row r="23" spans="1:16" s="1" customFormat="1" ht="26.4">
      <c r="A23" s="36" t="s">
        <v>52</v>
      </c>
      <c r="B23" s="37"/>
      <c r="C23" s="37" t="s">
        <v>102</v>
      </c>
      <c r="D23" s="45" t="s">
        <v>47</v>
      </c>
      <c r="E23" s="39">
        <v>150</v>
      </c>
      <c r="F23" s="40"/>
      <c r="G23" s="41"/>
      <c r="H23" s="42">
        <f t="shared" si="6"/>
        <v>0</v>
      </c>
      <c r="I23" s="43"/>
      <c r="J23" s="43"/>
      <c r="K23" s="43">
        <f t="shared" si="0"/>
        <v>0</v>
      </c>
      <c r="L23" s="44">
        <f t="shared" si="1"/>
        <v>0</v>
      </c>
      <c r="M23" s="44">
        <f t="shared" si="2"/>
        <v>0</v>
      </c>
      <c r="N23" s="44">
        <f t="shared" si="3"/>
        <v>0</v>
      </c>
      <c r="O23" s="44">
        <f t="shared" si="4"/>
        <v>0</v>
      </c>
      <c r="P23" s="44">
        <f t="shared" si="5"/>
        <v>0</v>
      </c>
    </row>
    <row r="24" spans="1:16" s="1" customFormat="1">
      <c r="A24" s="36" t="s">
        <v>53</v>
      </c>
      <c r="B24" s="37"/>
      <c r="C24" s="37" t="s">
        <v>104</v>
      </c>
      <c r="D24" s="45" t="s">
        <v>47</v>
      </c>
      <c r="E24" s="39">
        <v>60.4</v>
      </c>
      <c r="F24" s="40"/>
      <c r="G24" s="41"/>
      <c r="H24" s="42">
        <f t="shared" si="6"/>
        <v>0</v>
      </c>
      <c r="I24" s="43"/>
      <c r="J24" s="43"/>
      <c r="K24" s="43">
        <f t="shared" si="0"/>
        <v>0</v>
      </c>
      <c r="L24" s="44">
        <f t="shared" si="1"/>
        <v>0</v>
      </c>
      <c r="M24" s="44">
        <f t="shared" si="2"/>
        <v>0</v>
      </c>
      <c r="N24" s="44">
        <f t="shared" si="3"/>
        <v>0</v>
      </c>
      <c r="O24" s="44">
        <f t="shared" si="4"/>
        <v>0</v>
      </c>
      <c r="P24" s="44">
        <f t="shared" si="5"/>
        <v>0</v>
      </c>
    </row>
    <row r="25" spans="1:16" s="1" customFormat="1">
      <c r="A25" s="36" t="s">
        <v>54</v>
      </c>
      <c r="B25" s="50"/>
      <c r="C25" s="37" t="s">
        <v>90</v>
      </c>
      <c r="D25" s="51" t="s">
        <v>45</v>
      </c>
      <c r="E25" s="40">
        <v>1</v>
      </c>
      <c r="F25" s="40"/>
      <c r="G25" s="41"/>
      <c r="H25" s="42">
        <f t="shared" si="6"/>
        <v>0</v>
      </c>
      <c r="I25" s="43"/>
      <c r="J25" s="43"/>
      <c r="K25" s="43">
        <f t="shared" si="0"/>
        <v>0</v>
      </c>
      <c r="L25" s="44">
        <f t="shared" si="1"/>
        <v>0</v>
      </c>
      <c r="M25" s="44">
        <f t="shared" si="2"/>
        <v>0</v>
      </c>
      <c r="N25" s="44">
        <f t="shared" si="3"/>
        <v>0</v>
      </c>
      <c r="O25" s="44">
        <f t="shared" si="4"/>
        <v>0</v>
      </c>
      <c r="P25" s="44">
        <f t="shared" si="5"/>
        <v>0</v>
      </c>
    </row>
    <row r="26" spans="1:16" s="1" customFormat="1">
      <c r="A26" s="36"/>
      <c r="B26" s="37"/>
      <c r="C26" s="37"/>
      <c r="D26" s="45"/>
      <c r="E26" s="39"/>
      <c r="F26" s="40"/>
      <c r="G26" s="41"/>
      <c r="H26" s="42"/>
      <c r="I26" s="43"/>
      <c r="J26" s="43"/>
      <c r="K26" s="43"/>
      <c r="L26" s="44"/>
      <c r="M26" s="44"/>
      <c r="N26" s="44"/>
      <c r="O26" s="44"/>
      <c r="P26" s="44"/>
    </row>
    <row r="27" spans="1:16" s="1" customFormat="1">
      <c r="A27" s="3" t="s">
        <v>55</v>
      </c>
      <c r="B27" s="4"/>
      <c r="C27" s="13" t="s">
        <v>106</v>
      </c>
      <c r="D27" s="14"/>
      <c r="E27" s="6"/>
      <c r="F27" s="12"/>
      <c r="G27" s="8"/>
      <c r="H27" s="9">
        <f t="shared" si="6"/>
        <v>0</v>
      </c>
      <c r="I27" s="10"/>
      <c r="J27" s="10"/>
      <c r="K27" s="10">
        <f t="shared" si="0"/>
        <v>0</v>
      </c>
      <c r="L27" s="11">
        <f t="shared" si="1"/>
        <v>0</v>
      </c>
      <c r="M27" s="11">
        <f t="shared" si="2"/>
        <v>0</v>
      </c>
      <c r="N27" s="11">
        <f t="shared" si="3"/>
        <v>0</v>
      </c>
      <c r="O27" s="11">
        <f t="shared" si="4"/>
        <v>0</v>
      </c>
      <c r="P27" s="11">
        <f t="shared" si="5"/>
        <v>0</v>
      </c>
    </row>
    <row r="28" spans="1:16" s="1" customFormat="1">
      <c r="A28" s="36" t="s">
        <v>56</v>
      </c>
      <c r="B28" s="37"/>
      <c r="C28" s="47" t="s">
        <v>103</v>
      </c>
      <c r="D28" s="48" t="s">
        <v>47</v>
      </c>
      <c r="E28" s="39">
        <v>30</v>
      </c>
      <c r="F28" s="40"/>
      <c r="G28" s="41"/>
      <c r="H28" s="42">
        <f t="shared" si="6"/>
        <v>0</v>
      </c>
      <c r="I28" s="43"/>
      <c r="J28" s="43"/>
      <c r="K28" s="43">
        <f t="shared" si="0"/>
        <v>0</v>
      </c>
      <c r="L28" s="44">
        <f t="shared" si="1"/>
        <v>0</v>
      </c>
      <c r="M28" s="44">
        <f t="shared" si="2"/>
        <v>0</v>
      </c>
      <c r="N28" s="44">
        <f t="shared" si="3"/>
        <v>0</v>
      </c>
      <c r="O28" s="44">
        <f t="shared" si="4"/>
        <v>0</v>
      </c>
      <c r="P28" s="44">
        <f t="shared" si="5"/>
        <v>0</v>
      </c>
    </row>
    <row r="29" spans="1:16" s="1" customFormat="1" ht="39.6">
      <c r="A29" s="36" t="s">
        <v>57</v>
      </c>
      <c r="B29" s="37"/>
      <c r="C29" s="37" t="s">
        <v>151</v>
      </c>
      <c r="D29" s="45" t="s">
        <v>47</v>
      </c>
      <c r="E29" s="39">
        <v>5.6</v>
      </c>
      <c r="F29" s="40"/>
      <c r="G29" s="41"/>
      <c r="H29" s="42">
        <f t="shared" si="6"/>
        <v>0</v>
      </c>
      <c r="I29" s="43"/>
      <c r="J29" s="43"/>
      <c r="K29" s="43">
        <f t="shared" si="0"/>
        <v>0</v>
      </c>
      <c r="L29" s="44">
        <f t="shared" si="1"/>
        <v>0</v>
      </c>
      <c r="M29" s="44">
        <f t="shared" si="2"/>
        <v>0</v>
      </c>
      <c r="N29" s="44">
        <f t="shared" si="3"/>
        <v>0</v>
      </c>
      <c r="O29" s="44">
        <f t="shared" si="4"/>
        <v>0</v>
      </c>
      <c r="P29" s="44">
        <f t="shared" si="5"/>
        <v>0</v>
      </c>
    </row>
    <row r="30" spans="1:16" s="1" customFormat="1">
      <c r="A30" s="36" t="s">
        <v>58</v>
      </c>
      <c r="B30" s="37"/>
      <c r="C30" s="47" t="s">
        <v>107</v>
      </c>
      <c r="D30" s="48" t="s">
        <v>47</v>
      </c>
      <c r="E30" s="39">
        <v>5.6</v>
      </c>
      <c r="F30" s="40"/>
      <c r="G30" s="41"/>
      <c r="H30" s="42">
        <f>ROUND(F30*G30,2)</f>
        <v>0</v>
      </c>
      <c r="I30" s="43"/>
      <c r="J30" s="43"/>
      <c r="K30" s="43">
        <f>ROUND(SUM(J30+I30+H30),2)</f>
        <v>0</v>
      </c>
      <c r="L30" s="44">
        <f>ROUND((F30*E30),2)</f>
        <v>0</v>
      </c>
      <c r="M30" s="44">
        <f>ROUND((H30*E30),2)</f>
        <v>0</v>
      </c>
      <c r="N30" s="44">
        <f>ROUND((I30*E30),2)</f>
        <v>0</v>
      </c>
      <c r="O30" s="44">
        <f>ROUND((J30*E30),2)</f>
        <v>0</v>
      </c>
      <c r="P30" s="44">
        <f>ROUND(SUM(O30+N30+M30),2)</f>
        <v>0</v>
      </c>
    </row>
    <row r="31" spans="1:16" s="1" customFormat="1" ht="26.4">
      <c r="A31" s="36" t="s">
        <v>59</v>
      </c>
      <c r="B31" s="37"/>
      <c r="C31" s="47" t="s">
        <v>143</v>
      </c>
      <c r="D31" s="48" t="s">
        <v>49</v>
      </c>
      <c r="E31" s="39">
        <v>20</v>
      </c>
      <c r="F31" s="40"/>
      <c r="G31" s="41"/>
      <c r="H31" s="42">
        <f>ROUND(F31*G31,2)</f>
        <v>0</v>
      </c>
      <c r="I31" s="43"/>
      <c r="J31" s="43"/>
      <c r="K31" s="43">
        <f>ROUND(SUM(J31+I31+H31),2)</f>
        <v>0</v>
      </c>
      <c r="L31" s="44">
        <f>ROUND((F31*E31),2)</f>
        <v>0</v>
      </c>
      <c r="M31" s="44">
        <f>ROUND((H31*E31),2)</f>
        <v>0</v>
      </c>
      <c r="N31" s="44">
        <f>ROUND((I31*E31),2)</f>
        <v>0</v>
      </c>
      <c r="O31" s="44">
        <f>ROUND((J31*E31),2)</f>
        <v>0</v>
      </c>
      <c r="P31" s="44">
        <f>ROUND(SUM(O31+N31+M31),2)</f>
        <v>0</v>
      </c>
    </row>
    <row r="32" spans="1:16" s="1" customFormat="1" ht="26.4">
      <c r="A32" s="36" t="s">
        <v>60</v>
      </c>
      <c r="B32" s="37"/>
      <c r="C32" s="47" t="s">
        <v>141</v>
      </c>
      <c r="D32" s="48" t="s">
        <v>47</v>
      </c>
      <c r="E32" s="39">
        <v>45</v>
      </c>
      <c r="F32" s="40"/>
      <c r="G32" s="41"/>
      <c r="H32" s="42">
        <f>ROUND(F32*G32,2)</f>
        <v>0</v>
      </c>
      <c r="I32" s="43"/>
      <c r="J32" s="43"/>
      <c r="K32" s="43">
        <f>ROUND(SUM(J32+I32+H32),2)</f>
        <v>0</v>
      </c>
      <c r="L32" s="44">
        <f>ROUND((F32*E32),2)</f>
        <v>0</v>
      </c>
      <c r="M32" s="44">
        <f>ROUND((H32*E32),2)</f>
        <v>0</v>
      </c>
      <c r="N32" s="44">
        <f>ROUND((I32*E32),2)</f>
        <v>0</v>
      </c>
      <c r="O32" s="44">
        <f>ROUND((J32*E32),2)</f>
        <v>0</v>
      </c>
      <c r="P32" s="44">
        <f>ROUND(SUM(O32+N32+M32),2)</f>
        <v>0</v>
      </c>
    </row>
    <row r="33" spans="1:16" s="1" customFormat="1" ht="39.6">
      <c r="A33" s="36" t="s">
        <v>61</v>
      </c>
      <c r="B33" s="37"/>
      <c r="C33" s="37" t="s">
        <v>152</v>
      </c>
      <c r="D33" s="45" t="s">
        <v>47</v>
      </c>
      <c r="E33" s="39">
        <v>3</v>
      </c>
      <c r="F33" s="40"/>
      <c r="G33" s="41"/>
      <c r="H33" s="42">
        <f>ROUND(F33*G33,2)</f>
        <v>0</v>
      </c>
      <c r="I33" s="43"/>
      <c r="J33" s="43"/>
      <c r="K33" s="43">
        <f>ROUND(SUM(J33+I33+H33),2)</f>
        <v>0</v>
      </c>
      <c r="L33" s="44">
        <f>ROUND((F33*E33),2)</f>
        <v>0</v>
      </c>
      <c r="M33" s="44">
        <f>ROUND((H33*E33),2)</f>
        <v>0</v>
      </c>
      <c r="N33" s="44">
        <f>ROUND((I33*E33),2)</f>
        <v>0</v>
      </c>
      <c r="O33" s="44">
        <f>ROUND((J33*E33),2)</f>
        <v>0</v>
      </c>
      <c r="P33" s="44">
        <f>ROUND(SUM(O33+N33+M33),2)</f>
        <v>0</v>
      </c>
    </row>
    <row r="34" spans="1:16" s="1" customFormat="1" ht="26.4">
      <c r="A34" s="36" t="s">
        <v>62</v>
      </c>
      <c r="B34" s="37"/>
      <c r="C34" s="47" t="s">
        <v>142</v>
      </c>
      <c r="D34" s="48" t="s">
        <v>47</v>
      </c>
      <c r="E34" s="39">
        <v>5.6</v>
      </c>
      <c r="F34" s="40"/>
      <c r="G34" s="41"/>
      <c r="H34" s="42">
        <f>ROUND(F34*G34,2)</f>
        <v>0</v>
      </c>
      <c r="I34" s="43"/>
      <c r="J34" s="43"/>
      <c r="K34" s="43">
        <f>ROUND(SUM(J34+I34+H34),2)</f>
        <v>0</v>
      </c>
      <c r="L34" s="44">
        <f>ROUND((F34*E34),2)</f>
        <v>0</v>
      </c>
      <c r="M34" s="44">
        <f>ROUND((H34*E34),2)</f>
        <v>0</v>
      </c>
      <c r="N34" s="44">
        <f>ROUND((I34*E34),2)</f>
        <v>0</v>
      </c>
      <c r="O34" s="44">
        <f>ROUND((J34*E34),2)</f>
        <v>0</v>
      </c>
      <c r="P34" s="44">
        <f>ROUND(SUM(O34+N34+M34),2)</f>
        <v>0</v>
      </c>
    </row>
    <row r="35" spans="1:16" s="1" customFormat="1" ht="113.4" customHeight="1">
      <c r="A35" s="36" t="s">
        <v>147</v>
      </c>
      <c r="B35" s="37"/>
      <c r="C35" s="111" t="s">
        <v>144</v>
      </c>
      <c r="D35" s="116" t="s">
        <v>42</v>
      </c>
      <c r="E35" s="117">
        <v>6.4</v>
      </c>
      <c r="F35" s="118"/>
      <c r="G35" s="118"/>
      <c r="H35" s="118">
        <f>F35*G35</f>
        <v>0</v>
      </c>
      <c r="I35" s="118"/>
      <c r="J35" s="118"/>
      <c r="K35" s="118">
        <f>SUM(H35:J35)</f>
        <v>0</v>
      </c>
      <c r="L35" s="118">
        <f>ROUND(E35*F35,2)</f>
        <v>0</v>
      </c>
      <c r="M35" s="118">
        <f>ROUND(E35*H35,2)</f>
        <v>0</v>
      </c>
      <c r="N35" s="118">
        <f>ROUND(E35*I35,2)</f>
        <v>0</v>
      </c>
      <c r="O35" s="118">
        <f>ROUND(E35*J35,2)</f>
        <v>0</v>
      </c>
      <c r="P35" s="118">
        <f>SUM(M35:O35)</f>
        <v>0</v>
      </c>
    </row>
    <row r="36" spans="1:16" s="1" customFormat="1" ht="158.4">
      <c r="A36" s="36"/>
      <c r="B36" s="37"/>
      <c r="C36" s="127" t="s">
        <v>154</v>
      </c>
      <c r="D36" s="48" t="s">
        <v>45</v>
      </c>
      <c r="E36" s="39">
        <v>1</v>
      </c>
      <c r="F36" s="40"/>
      <c r="G36" s="41"/>
      <c r="H36" s="42">
        <f>F36*G36</f>
        <v>0</v>
      </c>
      <c r="I36" s="43"/>
      <c r="J36" s="43"/>
      <c r="K36" s="43">
        <f>SUM(H36:J36)</f>
        <v>0</v>
      </c>
      <c r="L36" s="44">
        <f>ROUND(E36*F36,2)</f>
        <v>0</v>
      </c>
      <c r="M36" s="44">
        <f>ROUND(E36*H36,2)</f>
        <v>0</v>
      </c>
      <c r="N36" s="44">
        <f>ROUND(E36*I36,2)</f>
        <v>0</v>
      </c>
      <c r="O36" s="44">
        <f>ROUND(E36*J36,2)</f>
        <v>0</v>
      </c>
      <c r="P36" s="44">
        <f>SUM(M36:O36)</f>
        <v>0</v>
      </c>
    </row>
    <row r="37" spans="1:16" s="1" customFormat="1" ht="26.4">
      <c r="A37" s="36"/>
      <c r="B37" s="37"/>
      <c r="C37" s="126" t="s">
        <v>150</v>
      </c>
      <c r="D37" s="48" t="s">
        <v>49</v>
      </c>
      <c r="E37" s="39">
        <v>4</v>
      </c>
      <c r="F37" s="40"/>
      <c r="G37" s="41"/>
      <c r="H37" s="42">
        <f t="shared" ref="H37" si="7">ROUND(F37*G37,2)</f>
        <v>0</v>
      </c>
      <c r="I37" s="43"/>
      <c r="J37" s="43"/>
      <c r="K37" s="43">
        <f t="shared" ref="K37" si="8">ROUND(SUM(J37+I37+H37),2)</f>
        <v>0</v>
      </c>
      <c r="L37" s="44">
        <f t="shared" ref="L37" si="9">ROUND((F37*E37),2)</f>
        <v>0</v>
      </c>
      <c r="M37" s="44">
        <f t="shared" ref="M37" si="10">ROUND((H37*E37),2)</f>
        <v>0</v>
      </c>
      <c r="N37" s="44">
        <f t="shared" ref="N37" si="11">ROUND((I37*E37),2)</f>
        <v>0</v>
      </c>
      <c r="O37" s="44">
        <f t="shared" ref="O37" si="12">ROUND((J37*E37),2)</f>
        <v>0</v>
      </c>
      <c r="P37" s="44">
        <f t="shared" ref="P37" si="13">ROUND(SUM(O37+N37+M37),2)</f>
        <v>0</v>
      </c>
    </row>
    <row r="38" spans="1:16" s="1" customFormat="1">
      <c r="A38" s="17" t="s">
        <v>63</v>
      </c>
      <c r="B38" s="4"/>
      <c r="C38" s="16" t="s">
        <v>123</v>
      </c>
      <c r="D38" s="15"/>
      <c r="E38" s="6"/>
      <c r="F38" s="12"/>
      <c r="G38" s="20"/>
      <c r="H38" s="19">
        <f t="shared" ref="H38:H46" si="14">ROUND(F38*G38,2)</f>
        <v>0</v>
      </c>
      <c r="I38" s="10"/>
      <c r="J38" s="10"/>
      <c r="K38" s="10">
        <f t="shared" ref="K38:K46" si="15">ROUND(SUM(J38+I38+H38),2)</f>
        <v>0</v>
      </c>
      <c r="L38" s="11">
        <f t="shared" ref="L38:L46" si="16">ROUND((F38*E38),2)</f>
        <v>0</v>
      </c>
      <c r="M38" s="11">
        <f t="shared" ref="M38:M46" si="17">ROUND((H38*E38),2)</f>
        <v>0</v>
      </c>
      <c r="N38" s="11">
        <f t="shared" ref="N38:N46" si="18">ROUND((I38*E38),2)</f>
        <v>0</v>
      </c>
      <c r="O38" s="11">
        <f t="shared" ref="O38:O46" si="19">ROUND((J38*E38),2)</f>
        <v>0</v>
      </c>
      <c r="P38" s="11">
        <f t="shared" ref="P38:P46" si="20">ROUND(SUM(O38+N38+M38),2)</f>
        <v>0</v>
      </c>
    </row>
    <row r="39" spans="1:16" s="1" customFormat="1" ht="38.25" customHeight="1">
      <c r="A39" s="38" t="s">
        <v>64</v>
      </c>
      <c r="B39" s="37"/>
      <c r="C39" s="52" t="s">
        <v>108</v>
      </c>
      <c r="D39" s="53" t="s">
        <v>42</v>
      </c>
      <c r="E39" s="39">
        <v>150</v>
      </c>
      <c r="F39" s="40"/>
      <c r="G39" s="41"/>
      <c r="H39" s="42">
        <f t="shared" si="14"/>
        <v>0</v>
      </c>
      <c r="I39" s="43"/>
      <c r="J39" s="43"/>
      <c r="K39" s="43">
        <f t="shared" si="15"/>
        <v>0</v>
      </c>
      <c r="L39" s="44">
        <f t="shared" si="16"/>
        <v>0</v>
      </c>
      <c r="M39" s="44">
        <f t="shared" si="17"/>
        <v>0</v>
      </c>
      <c r="N39" s="44">
        <f t="shared" si="18"/>
        <v>0</v>
      </c>
      <c r="O39" s="44">
        <f t="shared" si="19"/>
        <v>0</v>
      </c>
      <c r="P39" s="44">
        <f t="shared" si="20"/>
        <v>0</v>
      </c>
    </row>
    <row r="40" spans="1:16" s="1" customFormat="1" ht="39.6">
      <c r="A40" s="38" t="s">
        <v>65</v>
      </c>
      <c r="B40" s="37"/>
      <c r="C40" s="52" t="s">
        <v>109</v>
      </c>
      <c r="D40" s="53" t="s">
        <v>42</v>
      </c>
      <c r="E40" s="39">
        <v>125</v>
      </c>
      <c r="F40" s="40"/>
      <c r="G40" s="41"/>
      <c r="H40" s="42">
        <f t="shared" si="14"/>
        <v>0</v>
      </c>
      <c r="I40" s="43"/>
      <c r="J40" s="43"/>
      <c r="K40" s="43">
        <f t="shared" si="15"/>
        <v>0</v>
      </c>
      <c r="L40" s="44">
        <f t="shared" si="16"/>
        <v>0</v>
      </c>
      <c r="M40" s="44">
        <f t="shared" si="17"/>
        <v>0</v>
      </c>
      <c r="N40" s="44">
        <f t="shared" si="18"/>
        <v>0</v>
      </c>
      <c r="O40" s="44">
        <f t="shared" si="19"/>
        <v>0</v>
      </c>
      <c r="P40" s="44">
        <f t="shared" si="20"/>
        <v>0</v>
      </c>
    </row>
    <row r="41" spans="1:16" s="1" customFormat="1" ht="26.4">
      <c r="A41" s="38" t="s">
        <v>66</v>
      </c>
      <c r="B41" s="37"/>
      <c r="C41" s="52" t="s">
        <v>110</v>
      </c>
      <c r="D41" s="53" t="s">
        <v>84</v>
      </c>
      <c r="E41" s="39">
        <v>10</v>
      </c>
      <c r="F41" s="40"/>
      <c r="G41" s="41"/>
      <c r="H41" s="42">
        <f t="shared" si="14"/>
        <v>0</v>
      </c>
      <c r="I41" s="43"/>
      <c r="J41" s="43"/>
      <c r="K41" s="43">
        <f t="shared" si="15"/>
        <v>0</v>
      </c>
      <c r="L41" s="44">
        <f t="shared" si="16"/>
        <v>0</v>
      </c>
      <c r="M41" s="44">
        <f t="shared" si="17"/>
        <v>0</v>
      </c>
      <c r="N41" s="44">
        <f t="shared" si="18"/>
        <v>0</v>
      </c>
      <c r="O41" s="44">
        <f t="shared" si="19"/>
        <v>0</v>
      </c>
      <c r="P41" s="44">
        <f t="shared" si="20"/>
        <v>0</v>
      </c>
    </row>
    <row r="42" spans="1:16" s="1" customFormat="1">
      <c r="A42" s="38" t="s">
        <v>67</v>
      </c>
      <c r="B42" s="37"/>
      <c r="C42" s="54" t="s">
        <v>111</v>
      </c>
      <c r="D42" s="38" t="s">
        <v>49</v>
      </c>
      <c r="E42" s="40">
        <v>1</v>
      </c>
      <c r="F42" s="40"/>
      <c r="G42" s="41"/>
      <c r="H42" s="42">
        <f t="shared" si="14"/>
        <v>0</v>
      </c>
      <c r="I42" s="43"/>
      <c r="J42" s="43"/>
      <c r="K42" s="43">
        <f t="shared" si="15"/>
        <v>0</v>
      </c>
      <c r="L42" s="44">
        <f t="shared" si="16"/>
        <v>0</v>
      </c>
      <c r="M42" s="44">
        <f t="shared" si="17"/>
        <v>0</v>
      </c>
      <c r="N42" s="44">
        <f t="shared" si="18"/>
        <v>0</v>
      </c>
      <c r="O42" s="44">
        <f t="shared" si="19"/>
        <v>0</v>
      </c>
      <c r="P42" s="44">
        <f t="shared" si="20"/>
        <v>0</v>
      </c>
    </row>
    <row r="43" spans="1:16" s="1" customFormat="1">
      <c r="A43" s="38" t="s">
        <v>68</v>
      </c>
      <c r="B43" s="37"/>
      <c r="C43" s="55" t="s">
        <v>85</v>
      </c>
      <c r="D43" s="48" t="s">
        <v>49</v>
      </c>
      <c r="E43" s="56">
        <v>2</v>
      </c>
      <c r="F43" s="40"/>
      <c r="G43" s="41"/>
      <c r="H43" s="42">
        <f t="shared" si="14"/>
        <v>0</v>
      </c>
      <c r="I43" s="43"/>
      <c r="J43" s="43"/>
      <c r="K43" s="43">
        <f t="shared" si="15"/>
        <v>0</v>
      </c>
      <c r="L43" s="44">
        <f t="shared" si="16"/>
        <v>0</v>
      </c>
      <c r="M43" s="44">
        <f t="shared" si="17"/>
        <v>0</v>
      </c>
      <c r="N43" s="44">
        <f t="shared" si="18"/>
        <v>0</v>
      </c>
      <c r="O43" s="44">
        <f t="shared" si="19"/>
        <v>0</v>
      </c>
      <c r="P43" s="44">
        <f t="shared" si="20"/>
        <v>0</v>
      </c>
    </row>
    <row r="44" spans="1:16" s="1" customFormat="1">
      <c r="A44" s="38" t="s">
        <v>69</v>
      </c>
      <c r="B44" s="37"/>
      <c r="C44" s="55" t="s">
        <v>86</v>
      </c>
      <c r="D44" s="48" t="s">
        <v>49</v>
      </c>
      <c r="E44" s="56">
        <v>2</v>
      </c>
      <c r="F44" s="40"/>
      <c r="G44" s="41"/>
      <c r="H44" s="42">
        <f t="shared" si="14"/>
        <v>0</v>
      </c>
      <c r="I44" s="43"/>
      <c r="J44" s="43"/>
      <c r="K44" s="43">
        <f t="shared" si="15"/>
        <v>0</v>
      </c>
      <c r="L44" s="44">
        <f t="shared" si="16"/>
        <v>0</v>
      </c>
      <c r="M44" s="44">
        <f t="shared" si="17"/>
        <v>0</v>
      </c>
      <c r="N44" s="44">
        <f t="shared" si="18"/>
        <v>0</v>
      </c>
      <c r="O44" s="44">
        <f t="shared" si="19"/>
        <v>0</v>
      </c>
      <c r="P44" s="44">
        <f t="shared" si="20"/>
        <v>0</v>
      </c>
    </row>
    <row r="45" spans="1:16" s="1" customFormat="1">
      <c r="A45" s="38" t="s">
        <v>112</v>
      </c>
      <c r="B45" s="37"/>
      <c r="C45" s="55" t="s">
        <v>87</v>
      </c>
      <c r="D45" s="48" t="s">
        <v>49</v>
      </c>
      <c r="E45" s="56">
        <v>1</v>
      </c>
      <c r="F45" s="40"/>
      <c r="G45" s="41"/>
      <c r="H45" s="42">
        <f t="shared" si="14"/>
        <v>0</v>
      </c>
      <c r="I45" s="43"/>
      <c r="J45" s="43"/>
      <c r="K45" s="43">
        <f t="shared" si="15"/>
        <v>0</v>
      </c>
      <c r="L45" s="44">
        <f t="shared" si="16"/>
        <v>0</v>
      </c>
      <c r="M45" s="44">
        <f t="shared" si="17"/>
        <v>0</v>
      </c>
      <c r="N45" s="44">
        <f t="shared" si="18"/>
        <v>0</v>
      </c>
      <c r="O45" s="44">
        <f t="shared" si="19"/>
        <v>0</v>
      </c>
      <c r="P45" s="44">
        <f t="shared" si="20"/>
        <v>0</v>
      </c>
    </row>
    <row r="46" spans="1:16" s="1" customFormat="1" ht="25.5" customHeight="1">
      <c r="A46" s="38" t="s">
        <v>113</v>
      </c>
      <c r="B46" s="37"/>
      <c r="C46" s="55" t="s">
        <v>88</v>
      </c>
      <c r="D46" s="48" t="s">
        <v>45</v>
      </c>
      <c r="E46" s="56">
        <v>1</v>
      </c>
      <c r="F46" s="40"/>
      <c r="G46" s="41"/>
      <c r="H46" s="42">
        <f t="shared" si="14"/>
        <v>0</v>
      </c>
      <c r="I46" s="43"/>
      <c r="J46" s="43"/>
      <c r="K46" s="43">
        <f t="shared" si="15"/>
        <v>0</v>
      </c>
      <c r="L46" s="44">
        <f t="shared" si="16"/>
        <v>0</v>
      </c>
      <c r="M46" s="44">
        <f t="shared" si="17"/>
        <v>0</v>
      </c>
      <c r="N46" s="44">
        <f t="shared" si="18"/>
        <v>0</v>
      </c>
      <c r="O46" s="44">
        <f t="shared" si="19"/>
        <v>0</v>
      </c>
      <c r="P46" s="44">
        <f t="shared" si="20"/>
        <v>0</v>
      </c>
    </row>
    <row r="47" spans="1:16" s="1" customFormat="1" ht="51" customHeight="1">
      <c r="A47" s="38" t="s">
        <v>114</v>
      </c>
      <c r="B47" s="37"/>
      <c r="C47" s="57" t="s">
        <v>115</v>
      </c>
      <c r="D47" s="58" t="s">
        <v>49</v>
      </c>
      <c r="E47" s="59">
        <v>8</v>
      </c>
      <c r="F47" s="60"/>
      <c r="G47" s="41"/>
      <c r="H47" s="61">
        <f>ROUND(G47*F47,2)</f>
        <v>0</v>
      </c>
      <c r="I47" s="62"/>
      <c r="J47" s="62"/>
      <c r="K47" s="61">
        <f>ROUND(J47+I47+H47,2)</f>
        <v>0</v>
      </c>
      <c r="L47" s="61">
        <f>ROUND(F47*E47,2)</f>
        <v>0</v>
      </c>
      <c r="M47" s="61">
        <f>ROUND(H47*E47,2)</f>
        <v>0</v>
      </c>
      <c r="N47" s="61">
        <f>ROUND(I47*E47,2)</f>
        <v>0</v>
      </c>
      <c r="O47" s="61">
        <f>ROUND(J47*E47,2)</f>
        <v>0</v>
      </c>
      <c r="P47" s="61">
        <f>ROUND(O47+N47+M47,2)</f>
        <v>0</v>
      </c>
    </row>
    <row r="48" spans="1:16" s="1" customFormat="1" ht="25.5" customHeight="1">
      <c r="A48" s="38" t="s">
        <v>117</v>
      </c>
      <c r="B48" s="37"/>
      <c r="C48" s="63" t="s">
        <v>116</v>
      </c>
      <c r="D48" s="58" t="s">
        <v>49</v>
      </c>
      <c r="E48" s="59">
        <v>4</v>
      </c>
      <c r="F48" s="60"/>
      <c r="G48" s="41"/>
      <c r="H48" s="61">
        <f>ROUND(G48*F48,2)</f>
        <v>0</v>
      </c>
      <c r="I48" s="62"/>
      <c r="J48" s="62"/>
      <c r="K48" s="61">
        <f>ROUND(J48+I48+H48,2)</f>
        <v>0</v>
      </c>
      <c r="L48" s="61">
        <f>ROUND(F48*E48,2)</f>
        <v>0</v>
      </c>
      <c r="M48" s="61">
        <f>ROUND(H48*E48,2)</f>
        <v>0</v>
      </c>
      <c r="N48" s="61">
        <f>ROUND(I48*E48,2)</f>
        <v>0</v>
      </c>
      <c r="O48" s="61">
        <f>ROUND(J48*E48,2)</f>
        <v>0</v>
      </c>
      <c r="P48" s="61">
        <f>ROUND(O48+N48+M48,2)</f>
        <v>0</v>
      </c>
    </row>
    <row r="49" spans="1:16" s="1" customFormat="1" ht="38.25" customHeight="1">
      <c r="A49" s="38" t="s">
        <v>118</v>
      </c>
      <c r="B49" s="37"/>
      <c r="C49" s="64" t="s">
        <v>128</v>
      </c>
      <c r="D49" s="58" t="s">
        <v>49</v>
      </c>
      <c r="E49" s="59">
        <v>1</v>
      </c>
      <c r="F49" s="60"/>
      <c r="G49" s="41"/>
      <c r="H49" s="61">
        <f>ROUND(G49*F49,2)</f>
        <v>0</v>
      </c>
      <c r="I49" s="62"/>
      <c r="J49" s="62"/>
      <c r="K49" s="61">
        <f>ROUND(J49+I49+H49,2)</f>
        <v>0</v>
      </c>
      <c r="L49" s="61">
        <f>ROUND(F49*E49,2)</f>
        <v>0</v>
      </c>
      <c r="M49" s="61">
        <f>ROUND(H49*E49,2)</f>
        <v>0</v>
      </c>
      <c r="N49" s="61">
        <f>ROUND(I49*E49,2)</f>
        <v>0</v>
      </c>
      <c r="O49" s="61">
        <f>ROUND(J49*E49,2)</f>
        <v>0</v>
      </c>
      <c r="P49" s="61">
        <f>ROUND(O49+N49+M49,2)</f>
        <v>0</v>
      </c>
    </row>
    <row r="50" spans="1:16" s="1" customFormat="1" ht="38.25" customHeight="1">
      <c r="A50" s="38" t="s">
        <v>124</v>
      </c>
      <c r="B50" s="37"/>
      <c r="C50" s="52" t="s">
        <v>125</v>
      </c>
      <c r="D50" s="53" t="s">
        <v>84</v>
      </c>
      <c r="E50" s="39">
        <v>2</v>
      </c>
      <c r="F50" s="40"/>
      <c r="G50" s="41"/>
      <c r="H50" s="42">
        <f>ROUND(F50*G50,2)</f>
        <v>0</v>
      </c>
      <c r="I50" s="43"/>
      <c r="J50" s="43"/>
      <c r="K50" s="43">
        <f>ROUND(SUM(J50+I50+H50),2)</f>
        <v>0</v>
      </c>
      <c r="L50" s="44">
        <f>ROUND((F50*E50),2)</f>
        <v>0</v>
      </c>
      <c r="M50" s="44">
        <f>ROUND((H50*E50),2)</f>
        <v>0</v>
      </c>
      <c r="N50" s="44">
        <f>ROUND((I50*E50),2)</f>
        <v>0</v>
      </c>
      <c r="O50" s="44">
        <f>ROUND((J50*E50),2)</f>
        <v>0</v>
      </c>
      <c r="P50" s="44">
        <f>ROUND(SUM(O50+N50+M50),2)</f>
        <v>0</v>
      </c>
    </row>
    <row r="51" spans="1:16" s="1" customFormat="1">
      <c r="A51" s="38"/>
      <c r="B51" s="37"/>
      <c r="C51" s="49"/>
      <c r="D51" s="48"/>
      <c r="E51" s="56"/>
      <c r="F51" s="40"/>
      <c r="G51" s="41"/>
      <c r="H51" s="42"/>
      <c r="I51" s="43"/>
      <c r="J51" s="43"/>
      <c r="K51" s="43"/>
      <c r="L51" s="44"/>
      <c r="M51" s="44"/>
      <c r="N51" s="44"/>
      <c r="O51" s="44"/>
      <c r="P51" s="44"/>
    </row>
    <row r="52" spans="1:16" s="1" customFormat="1">
      <c r="A52" s="3" t="s">
        <v>71</v>
      </c>
      <c r="B52" s="4"/>
      <c r="C52" s="16" t="s">
        <v>89</v>
      </c>
      <c r="D52" s="15"/>
      <c r="E52" s="6"/>
      <c r="F52" s="12"/>
      <c r="G52" s="20"/>
      <c r="H52" s="9">
        <f t="shared" ref="H52:H57" si="21">ROUND(F52*G52,2)</f>
        <v>0</v>
      </c>
      <c r="I52" s="10"/>
      <c r="J52" s="10"/>
      <c r="K52" s="10">
        <f>ROUND(SUM(J52+I52+H52),2)</f>
        <v>0</v>
      </c>
      <c r="L52" s="11">
        <f>ROUND((F52*E52),2)</f>
        <v>0</v>
      </c>
      <c r="M52" s="11">
        <f>ROUND((H52*E52),2)</f>
        <v>0</v>
      </c>
      <c r="N52" s="11">
        <f>ROUND((I52*E52),2)</f>
        <v>0</v>
      </c>
      <c r="O52" s="11">
        <f>ROUND((J52*E52),2)</f>
        <v>0</v>
      </c>
      <c r="P52" s="11">
        <f>ROUND(SUM(O52+N52+M52),2)</f>
        <v>0</v>
      </c>
    </row>
    <row r="53" spans="1:16" s="1" customFormat="1" ht="39.6">
      <c r="A53" s="36" t="s">
        <v>72</v>
      </c>
      <c r="B53" s="65"/>
      <c r="C53" s="66" t="s">
        <v>120</v>
      </c>
      <c r="D53" s="67" t="s">
        <v>42</v>
      </c>
      <c r="E53" s="67">
        <v>20</v>
      </c>
      <c r="F53" s="68"/>
      <c r="G53" s="69"/>
      <c r="H53" s="70">
        <f t="shared" si="21"/>
        <v>0</v>
      </c>
      <c r="I53" s="71"/>
      <c r="J53" s="71"/>
      <c r="K53" s="72">
        <f>ROUND(SUM(J53+I53+H53),2)</f>
        <v>0</v>
      </c>
      <c r="L53" s="73">
        <f>ROUND((F53*E53),2)</f>
        <v>0</v>
      </c>
      <c r="M53" s="73">
        <f>ROUND((H53*E53),2)</f>
        <v>0</v>
      </c>
      <c r="N53" s="73">
        <f>ROUND((I53*E53),2)</f>
        <v>0</v>
      </c>
      <c r="O53" s="73">
        <f>ROUND((J53*E53),2)</f>
        <v>0</v>
      </c>
      <c r="P53" s="73">
        <f>ROUND(SUM(O53+N53+M53),2)</f>
        <v>0</v>
      </c>
    </row>
    <row r="54" spans="1:16" s="1" customFormat="1" ht="39.6">
      <c r="A54" s="36" t="s">
        <v>73</v>
      </c>
      <c r="B54" s="65"/>
      <c r="C54" s="66" t="s">
        <v>121</v>
      </c>
      <c r="D54" s="67" t="s">
        <v>42</v>
      </c>
      <c r="E54" s="67">
        <v>20</v>
      </c>
      <c r="F54" s="68"/>
      <c r="G54" s="69"/>
      <c r="H54" s="70">
        <f t="shared" si="21"/>
        <v>0</v>
      </c>
      <c r="I54" s="71"/>
      <c r="J54" s="71"/>
      <c r="K54" s="72">
        <f>ROUND(SUM(J54+I54+H54),2)</f>
        <v>0</v>
      </c>
      <c r="L54" s="73">
        <f>ROUND((F54*E54),2)</f>
        <v>0</v>
      </c>
      <c r="M54" s="73">
        <f>ROUND((H54*E54),2)</f>
        <v>0</v>
      </c>
      <c r="N54" s="73">
        <f>ROUND((I54*E54),2)</f>
        <v>0</v>
      </c>
      <c r="O54" s="73">
        <f>ROUND((J54*E54),2)</f>
        <v>0</v>
      </c>
      <c r="P54" s="73">
        <f>ROUND(SUM(O54+N54+M54),2)</f>
        <v>0</v>
      </c>
    </row>
    <row r="55" spans="1:16" s="1" customFormat="1" ht="51" customHeight="1">
      <c r="A55" s="36" t="s">
        <v>74</v>
      </c>
      <c r="B55" s="65"/>
      <c r="C55" s="115" t="s">
        <v>145</v>
      </c>
      <c r="D55" s="67" t="s">
        <v>70</v>
      </c>
      <c r="E55" s="67">
        <v>2</v>
      </c>
      <c r="F55" s="107"/>
      <c r="G55" s="107"/>
      <c r="H55" s="108">
        <f t="shared" si="21"/>
        <v>0</v>
      </c>
      <c r="I55" s="107"/>
      <c r="J55" s="107"/>
      <c r="K55" s="113">
        <f>ROUND(SUM(J55+I55+H55),2)</f>
        <v>0</v>
      </c>
      <c r="L55" s="114">
        <f>ROUND((F55*E55),2)</f>
        <v>0</v>
      </c>
      <c r="M55" s="114">
        <f>ROUND((H55*E55),2)</f>
        <v>0</v>
      </c>
      <c r="N55" s="114">
        <f>ROUND((I55*E55),2)</f>
        <v>0</v>
      </c>
      <c r="O55" s="114">
        <f>ROUND((J55*E55),2)</f>
        <v>0</v>
      </c>
      <c r="P55" s="114">
        <f>ROUND(SUM(O55+N55+M55),2)</f>
        <v>0</v>
      </c>
    </row>
    <row r="56" spans="1:16" s="1" customFormat="1" ht="79.2">
      <c r="A56" s="36" t="s">
        <v>75</v>
      </c>
      <c r="B56" s="65"/>
      <c r="C56" s="66" t="s">
        <v>122</v>
      </c>
      <c r="D56" s="67" t="s">
        <v>70</v>
      </c>
      <c r="E56" s="67">
        <v>1</v>
      </c>
      <c r="F56" s="68"/>
      <c r="G56" s="69"/>
      <c r="H56" s="70">
        <f t="shared" si="21"/>
        <v>0</v>
      </c>
      <c r="I56" s="69"/>
      <c r="J56" s="69"/>
      <c r="K56" s="72">
        <f>ROUND(SUM(J56+I56+H56),2)</f>
        <v>0</v>
      </c>
      <c r="L56" s="73">
        <f>ROUND((F56*E56),2)</f>
        <v>0</v>
      </c>
      <c r="M56" s="73">
        <f>ROUND((H56*E56),2)</f>
        <v>0</v>
      </c>
      <c r="N56" s="73">
        <f>ROUND((I56*E56),2)</f>
        <v>0</v>
      </c>
      <c r="O56" s="73">
        <f>ROUND((J56*E56),2)</f>
        <v>0</v>
      </c>
      <c r="P56" s="73">
        <f>ROUND(SUM(O56+N56+M56),2)</f>
        <v>0</v>
      </c>
    </row>
    <row r="57" spans="1:16" s="1" customFormat="1" ht="39.6">
      <c r="A57" s="36" t="s">
        <v>119</v>
      </c>
      <c r="B57" s="109"/>
      <c r="C57" s="115" t="s">
        <v>146</v>
      </c>
      <c r="D57" s="67" t="s">
        <v>70</v>
      </c>
      <c r="E57" s="67">
        <v>2</v>
      </c>
      <c r="F57" s="107"/>
      <c r="G57" s="107"/>
      <c r="H57" s="108">
        <f t="shared" si="21"/>
        <v>0</v>
      </c>
      <c r="I57" s="107"/>
      <c r="J57" s="107"/>
      <c r="K57" s="107">
        <f>ROUND(J57+I57+H57,2)</f>
        <v>0</v>
      </c>
      <c r="L57" s="108">
        <f>ROUND(E57*F57,2)</f>
        <v>0</v>
      </c>
      <c r="M57" s="108">
        <f>ROUND(E57*H57,2)</f>
        <v>0</v>
      </c>
      <c r="N57" s="108">
        <f>ROUND(E57*I57,2)</f>
        <v>0</v>
      </c>
      <c r="O57" s="108">
        <f>ROUND(E57*J57,2)</f>
        <v>0</v>
      </c>
      <c r="P57" s="108">
        <f>ROUND(M57+N57+O57,2)</f>
        <v>0</v>
      </c>
    </row>
    <row r="58" spans="1:16" s="1" customFormat="1">
      <c r="A58" s="36"/>
      <c r="B58" s="65"/>
      <c r="C58" s="110"/>
      <c r="D58" s="75"/>
      <c r="E58" s="76"/>
      <c r="F58" s="77"/>
      <c r="G58" s="41"/>
      <c r="H58" s="42"/>
      <c r="I58" s="43"/>
      <c r="J58" s="43"/>
      <c r="K58" s="43"/>
      <c r="L58" s="44"/>
      <c r="M58" s="44"/>
      <c r="N58" s="44"/>
      <c r="O58" s="44"/>
      <c r="P58" s="44"/>
    </row>
    <row r="59" spans="1:16" s="1" customFormat="1">
      <c r="A59" s="3" t="s">
        <v>76</v>
      </c>
      <c r="B59" s="4"/>
      <c r="C59" s="16" t="s">
        <v>129</v>
      </c>
      <c r="D59" s="15"/>
      <c r="E59" s="6"/>
      <c r="F59" s="12"/>
      <c r="G59" s="20"/>
      <c r="H59" s="9">
        <f>ROUND(F59*G59,2)</f>
        <v>0</v>
      </c>
      <c r="I59" s="10"/>
      <c r="J59" s="10"/>
      <c r="K59" s="10">
        <f>ROUND(SUM(J59+I59+H59),2)</f>
        <v>0</v>
      </c>
      <c r="L59" s="11">
        <f>ROUND((F59*E59),2)</f>
        <v>0</v>
      </c>
      <c r="M59" s="11">
        <f>ROUND((H59*E59),2)</f>
        <v>0</v>
      </c>
      <c r="N59" s="11">
        <f>ROUND((I59*E59),2)</f>
        <v>0</v>
      </c>
      <c r="O59" s="11">
        <f>ROUND((J59*E59),2)</f>
        <v>0</v>
      </c>
      <c r="P59" s="11">
        <f>ROUND(SUM(O59+N59+M59),2)</f>
        <v>0</v>
      </c>
    </row>
    <row r="60" spans="1:16" s="1" customFormat="1" ht="65.099999999999994" customHeight="1">
      <c r="A60" s="36" t="s">
        <v>77</v>
      </c>
      <c r="B60" s="50"/>
      <c r="C60" s="66" t="s">
        <v>126</v>
      </c>
      <c r="D60" s="67" t="s">
        <v>49</v>
      </c>
      <c r="E60" s="69">
        <v>1</v>
      </c>
      <c r="F60" s="68"/>
      <c r="G60" s="69"/>
      <c r="H60" s="68">
        <f>ROUND((G60*F60),2)</f>
        <v>0</v>
      </c>
      <c r="I60" s="69"/>
      <c r="J60" s="69"/>
      <c r="K60" s="68">
        <f>ROUND(SUM(H60+I60+J60),2)</f>
        <v>0</v>
      </c>
      <c r="L60" s="68">
        <f>ROUND((E60*F60),2)</f>
        <v>0</v>
      </c>
      <c r="M60" s="68">
        <f>ROUND((E60*H60),2)</f>
        <v>0</v>
      </c>
      <c r="N60" s="68">
        <f>ROUND((E60*I60),2)</f>
        <v>0</v>
      </c>
      <c r="O60" s="68">
        <f>ROUND((E60*J60),2)</f>
        <v>0</v>
      </c>
      <c r="P60" s="68">
        <f>ROUND(SUM(M60+N60+O60),2)</f>
        <v>0</v>
      </c>
    </row>
    <row r="61" spans="1:16" s="1" customFormat="1" ht="66">
      <c r="A61" s="36" t="s">
        <v>130</v>
      </c>
      <c r="B61" s="79"/>
      <c r="C61" s="80" t="s">
        <v>127</v>
      </c>
      <c r="D61" s="81" t="s">
        <v>49</v>
      </c>
      <c r="E61" s="82">
        <v>2</v>
      </c>
      <c r="F61" s="83"/>
      <c r="G61" s="82"/>
      <c r="H61" s="83">
        <f>ROUND((G61*F61),2)</f>
        <v>0</v>
      </c>
      <c r="I61" s="82"/>
      <c r="J61" s="82"/>
      <c r="K61" s="83">
        <f>ROUND(SUM(H61+I61+J61),2)</f>
        <v>0</v>
      </c>
      <c r="L61" s="83">
        <f>ROUND((E61*F61),2)</f>
        <v>0</v>
      </c>
      <c r="M61" s="83">
        <f>ROUND((E61*H61),2)</f>
        <v>0</v>
      </c>
      <c r="N61" s="83">
        <f>ROUND((E61*I61),2)</f>
        <v>0</v>
      </c>
      <c r="O61" s="83">
        <f>ROUND((E61*J61),2)</f>
        <v>0</v>
      </c>
      <c r="P61" s="83">
        <f>ROUND(SUM(M61+N61+O61),2)</f>
        <v>0</v>
      </c>
    </row>
    <row r="62" spans="1:16" s="1" customFormat="1" ht="26.4">
      <c r="A62" s="85" t="s">
        <v>131</v>
      </c>
      <c r="B62" s="86"/>
      <c r="C62" s="80" t="s">
        <v>133</v>
      </c>
      <c r="D62" s="81" t="s">
        <v>49</v>
      </c>
      <c r="E62" s="82">
        <v>1</v>
      </c>
      <c r="F62" s="83"/>
      <c r="G62" s="82"/>
      <c r="H62" s="83">
        <f>ROUND((G62*F62),2)</f>
        <v>0</v>
      </c>
      <c r="I62" s="82"/>
      <c r="J62" s="82"/>
      <c r="K62" s="83">
        <f>ROUND(SUM(H62+I62+J62),2)</f>
        <v>0</v>
      </c>
      <c r="L62" s="83">
        <f>ROUND((E62*F62),2)</f>
        <v>0</v>
      </c>
      <c r="M62" s="83">
        <f>ROUND((E62*H62),2)</f>
        <v>0</v>
      </c>
      <c r="N62" s="83">
        <f>ROUND((E62*I62),2)</f>
        <v>0</v>
      </c>
      <c r="O62" s="83">
        <f>ROUND((E62*J62),2)</f>
        <v>0</v>
      </c>
      <c r="P62" s="83">
        <f>ROUND(SUM(M62+N62+O62),2)</f>
        <v>0</v>
      </c>
    </row>
    <row r="63" spans="1:16" s="1" customFormat="1" ht="52.8">
      <c r="A63" s="36" t="s">
        <v>132</v>
      </c>
      <c r="B63" s="84"/>
      <c r="C63" s="80" t="s">
        <v>134</v>
      </c>
      <c r="D63" s="81" t="s">
        <v>49</v>
      </c>
      <c r="E63" s="82">
        <v>1</v>
      </c>
      <c r="F63" s="83"/>
      <c r="G63" s="82"/>
      <c r="H63" s="83">
        <f>ROUND((G63*F63),2)</f>
        <v>0</v>
      </c>
      <c r="I63" s="82"/>
      <c r="J63" s="82"/>
      <c r="K63" s="83">
        <f>ROUND(SUM(H63+I63+J63),2)</f>
        <v>0</v>
      </c>
      <c r="L63" s="83">
        <f>ROUND((E63*F63),2)</f>
        <v>0</v>
      </c>
      <c r="M63" s="83">
        <f>ROUND((E63*H63),2)</f>
        <v>0</v>
      </c>
      <c r="N63" s="83">
        <f>ROUND((E63*I63),2)</f>
        <v>0</v>
      </c>
      <c r="O63" s="83">
        <f>ROUND((E63*J63),2)</f>
        <v>0</v>
      </c>
      <c r="P63" s="83">
        <f>ROUND(SUM(M63+N63+O63),2)</f>
        <v>0</v>
      </c>
    </row>
    <row r="64" spans="1:16" s="1" customFormat="1">
      <c r="A64" s="97"/>
      <c r="B64" s="84"/>
      <c r="C64" s="98"/>
      <c r="D64" s="97"/>
      <c r="E64" s="99"/>
      <c r="F64" s="99"/>
      <c r="G64" s="69"/>
      <c r="H64" s="100"/>
      <c r="I64" s="101"/>
      <c r="J64" s="101"/>
      <c r="K64" s="101"/>
      <c r="L64" s="102"/>
      <c r="M64" s="102"/>
      <c r="N64" s="102"/>
      <c r="O64" s="102"/>
      <c r="P64" s="102"/>
    </row>
    <row r="65" spans="1:16" s="1" customFormat="1">
      <c r="A65" s="87" t="s">
        <v>78</v>
      </c>
      <c r="B65" s="88"/>
      <c r="C65" s="89" t="s">
        <v>135</v>
      </c>
      <c r="D65" s="90"/>
      <c r="E65" s="91"/>
      <c r="F65" s="92"/>
      <c r="G65" s="93"/>
      <c r="H65" s="94">
        <f>ROUND(F65*G65,2)</f>
        <v>0</v>
      </c>
      <c r="I65" s="95"/>
      <c r="J65" s="95"/>
      <c r="K65" s="95">
        <f>ROUND(SUM(J65+I65+H65),2)</f>
        <v>0</v>
      </c>
      <c r="L65" s="96">
        <f>ROUND((F65*E65),2)</f>
        <v>0</v>
      </c>
      <c r="M65" s="96">
        <f>ROUND((H65*E65),2)</f>
        <v>0</v>
      </c>
      <c r="N65" s="96">
        <f>ROUND((I65*E65),2)</f>
        <v>0</v>
      </c>
      <c r="O65" s="96">
        <f>ROUND((J65*E65),2)</f>
        <v>0</v>
      </c>
      <c r="P65" s="96">
        <f>ROUND(SUM(O65+N65+M65),2)</f>
        <v>0</v>
      </c>
    </row>
    <row r="66" spans="1:16" s="1" customFormat="1" ht="52.8">
      <c r="A66" s="36" t="s">
        <v>79</v>
      </c>
      <c r="B66" s="50"/>
      <c r="C66" s="66" t="s">
        <v>136</v>
      </c>
      <c r="D66" s="67" t="s">
        <v>42</v>
      </c>
      <c r="E66" s="67">
        <v>100</v>
      </c>
      <c r="F66" s="68"/>
      <c r="G66" s="69"/>
      <c r="H66" s="68">
        <f>ROUND((G66*F66),2)</f>
        <v>0</v>
      </c>
      <c r="I66" s="69"/>
      <c r="J66" s="69"/>
      <c r="K66" s="68">
        <f>ROUND(SUM(H66+I66+J66),2)</f>
        <v>0</v>
      </c>
      <c r="L66" s="68">
        <f>ROUND((E66*F66),2)</f>
        <v>0</v>
      </c>
      <c r="M66" s="68">
        <f>ROUND((E66*H66),2)</f>
        <v>0</v>
      </c>
      <c r="N66" s="68">
        <f>ROUND((E66*I66),2)</f>
        <v>0</v>
      </c>
      <c r="O66" s="68">
        <f>ROUND((E66*J66),2)</f>
        <v>0</v>
      </c>
      <c r="P66" s="68">
        <f>ROUND(SUM(M66+N66+O66),2)</f>
        <v>0</v>
      </c>
    </row>
    <row r="67" spans="1:16" s="1" customFormat="1" ht="52.8">
      <c r="A67" s="36" t="s">
        <v>80</v>
      </c>
      <c r="B67" s="50"/>
      <c r="C67" s="66" t="s">
        <v>137</v>
      </c>
      <c r="D67" s="67" t="s">
        <v>49</v>
      </c>
      <c r="E67" s="67">
        <v>5</v>
      </c>
      <c r="F67" s="68"/>
      <c r="G67" s="69"/>
      <c r="H67" s="68">
        <f>ROUND((G67*F67),2)</f>
        <v>0</v>
      </c>
      <c r="I67" s="69"/>
      <c r="J67" s="69"/>
      <c r="K67" s="68">
        <f>ROUND(SUM(H67+I67+J67),2)</f>
        <v>0</v>
      </c>
      <c r="L67" s="68">
        <f>ROUND((E67*F67),2)</f>
        <v>0</v>
      </c>
      <c r="M67" s="68">
        <f>ROUND((E67*H67),2)</f>
        <v>0</v>
      </c>
      <c r="N67" s="68">
        <f>ROUND((E67*I67),2)</f>
        <v>0</v>
      </c>
      <c r="O67" s="68">
        <f>ROUND((E67*J67),2)</f>
        <v>0</v>
      </c>
      <c r="P67" s="68">
        <f>ROUND(SUM(M67+N67+O67),2)</f>
        <v>0</v>
      </c>
    </row>
    <row r="68" spans="1:16" s="1" customFormat="1">
      <c r="A68" s="38"/>
      <c r="B68" s="50"/>
      <c r="C68" s="46"/>
      <c r="D68" s="38"/>
      <c r="E68" s="40"/>
      <c r="F68" s="40"/>
      <c r="G68" s="41"/>
      <c r="H68" s="42"/>
      <c r="I68" s="43"/>
      <c r="J68" s="43"/>
      <c r="K68" s="43"/>
      <c r="L68" s="44"/>
      <c r="M68" s="44"/>
      <c r="N68" s="44"/>
      <c r="O68" s="44"/>
      <c r="P68" s="44"/>
    </row>
    <row r="69" spans="1:16" s="1" customFormat="1">
      <c r="A69" s="87" t="s">
        <v>81</v>
      </c>
      <c r="B69" s="88"/>
      <c r="C69" s="89" t="s">
        <v>139</v>
      </c>
      <c r="D69" s="90"/>
      <c r="E69" s="91"/>
      <c r="F69" s="92"/>
      <c r="G69" s="93"/>
      <c r="H69" s="94">
        <f>ROUND(F69*G69,2)</f>
        <v>0</v>
      </c>
      <c r="I69" s="95"/>
      <c r="J69" s="95"/>
      <c r="K69" s="95">
        <f>ROUND(SUM(J69+I69+H69),2)</f>
        <v>0</v>
      </c>
      <c r="L69" s="96">
        <f>ROUND((F69*E69),2)</f>
        <v>0</v>
      </c>
      <c r="M69" s="96">
        <f>ROUND((H69*E69),2)</f>
        <v>0</v>
      </c>
      <c r="N69" s="96">
        <f>ROUND((I69*E69),2)</f>
        <v>0</v>
      </c>
      <c r="O69" s="96">
        <f>ROUND((J69*E69),2)</f>
        <v>0</v>
      </c>
      <c r="P69" s="96">
        <f>ROUND(SUM(O69+N69+M69),2)</f>
        <v>0</v>
      </c>
    </row>
    <row r="70" spans="1:16" s="1" customFormat="1">
      <c r="A70" s="36" t="s">
        <v>82</v>
      </c>
      <c r="B70" s="50"/>
      <c r="C70" s="66" t="s">
        <v>138</v>
      </c>
      <c r="D70" s="103" t="s">
        <v>49</v>
      </c>
      <c r="E70" s="103">
        <v>8</v>
      </c>
      <c r="F70" s="68"/>
      <c r="G70" s="69"/>
      <c r="H70" s="112">
        <f>ROUND(F70*G70,2)</f>
        <v>0</v>
      </c>
      <c r="I70" s="71"/>
      <c r="J70" s="71"/>
      <c r="K70" s="68">
        <f>ROUND(SUM(H70+I70+J70),2)</f>
        <v>0</v>
      </c>
      <c r="L70" s="68">
        <f>ROUND((E70*F70),2)</f>
        <v>0</v>
      </c>
      <c r="M70" s="68">
        <f>ROUND((E70*H70),2)</f>
        <v>0</v>
      </c>
      <c r="N70" s="68">
        <f>ROUND((E70*I70),2)</f>
        <v>0</v>
      </c>
      <c r="O70" s="68">
        <f>ROUND((E70*J70),2)</f>
        <v>0</v>
      </c>
      <c r="P70" s="68">
        <f>ROUND(SUM(M70+N70+O70),2)</f>
        <v>0</v>
      </c>
    </row>
    <row r="71" spans="1:16" ht="66">
      <c r="A71" s="36" t="s">
        <v>83</v>
      </c>
      <c r="B71" s="50"/>
      <c r="C71" s="105" t="s">
        <v>140</v>
      </c>
      <c r="D71" s="106" t="s">
        <v>84</v>
      </c>
      <c r="E71" s="103">
        <v>15</v>
      </c>
      <c r="F71" s="107"/>
      <c r="G71" s="107"/>
      <c r="H71" s="108">
        <f>ROUND(F71*G71,2)</f>
        <v>0</v>
      </c>
      <c r="I71" s="107"/>
      <c r="J71" s="107"/>
      <c r="K71" s="107">
        <f>ROUND(J71+I71+H71,2)</f>
        <v>0</v>
      </c>
      <c r="L71" s="108">
        <f>ROUND(E71*F71,2)</f>
        <v>0</v>
      </c>
      <c r="M71" s="108">
        <f>ROUND(E71*H71,2)</f>
        <v>0</v>
      </c>
      <c r="N71" s="108">
        <f>ROUND(E71*I71,2)</f>
        <v>0</v>
      </c>
      <c r="O71" s="108">
        <f>ROUND(E71*J71,2)</f>
        <v>0</v>
      </c>
      <c r="P71" s="108">
        <f>ROUND(M71+N71+O71,2)</f>
        <v>0</v>
      </c>
    </row>
    <row r="72" spans="1:16" ht="52.8">
      <c r="A72" s="36" t="s">
        <v>149</v>
      </c>
      <c r="B72" s="104"/>
      <c r="C72" s="105" t="s">
        <v>153</v>
      </c>
      <c r="D72" s="106" t="s">
        <v>42</v>
      </c>
      <c r="E72" s="103">
        <v>6</v>
      </c>
      <c r="F72" s="107"/>
      <c r="G72" s="107"/>
      <c r="H72" s="108">
        <f>ROUND(F72*G72,2)</f>
        <v>0</v>
      </c>
      <c r="I72" s="107"/>
      <c r="J72" s="107"/>
      <c r="K72" s="107">
        <f>ROUND(J72+I72+H72,2)</f>
        <v>0</v>
      </c>
      <c r="L72" s="108">
        <f>ROUND(E72*F72,2)</f>
        <v>0</v>
      </c>
      <c r="M72" s="108">
        <f>ROUND(E72*H72,2)</f>
        <v>0</v>
      </c>
      <c r="N72" s="108">
        <f>ROUND(E72*I72,2)</f>
        <v>0</v>
      </c>
      <c r="O72" s="108">
        <f>ROUND(E72*J72,2)</f>
        <v>0</v>
      </c>
      <c r="P72" s="108">
        <f>ROUND(M72+N72+O72,2)</f>
        <v>0</v>
      </c>
    </row>
    <row r="73" spans="1:16" ht="13.8">
      <c r="A73" s="146" t="s">
        <v>91</v>
      </c>
      <c r="B73" s="146"/>
      <c r="C73" s="146"/>
      <c r="D73" s="146"/>
      <c r="E73" s="146"/>
      <c r="F73" s="146"/>
      <c r="G73" s="146"/>
      <c r="H73" s="146"/>
      <c r="I73" s="146"/>
      <c r="J73" s="146"/>
      <c r="K73" s="146"/>
      <c r="L73" s="18">
        <f>SUM(L15:L72)</f>
        <v>0</v>
      </c>
      <c r="M73" s="18">
        <f>SUM(M15:M72)</f>
        <v>0</v>
      </c>
      <c r="N73" s="18">
        <f>SUM(N15:N72)</f>
        <v>0</v>
      </c>
      <c r="O73" s="18">
        <f>SUM(O15:O72)</f>
        <v>0</v>
      </c>
      <c r="P73" s="18">
        <f>SUM(P15:P72)</f>
        <v>0</v>
      </c>
    </row>
  </sheetData>
  <mergeCells count="27">
    <mergeCell ref="A73:K73"/>
    <mergeCell ref="A1:P1"/>
    <mergeCell ref="A2:P2"/>
    <mergeCell ref="A3:P3"/>
    <mergeCell ref="C6:P6"/>
    <mergeCell ref="C7:P7"/>
    <mergeCell ref="P11:P13"/>
    <mergeCell ref="F12:F13"/>
    <mergeCell ref="F11:K11"/>
    <mergeCell ref="E11:E13"/>
    <mergeCell ref="G12:G13"/>
    <mergeCell ref="L11:O11"/>
    <mergeCell ref="N12:N13"/>
    <mergeCell ref="A10:G10"/>
    <mergeCell ref="K10:L10"/>
    <mergeCell ref="M10:N10"/>
    <mergeCell ref="H12:H13"/>
    <mergeCell ref="D11:D13"/>
    <mergeCell ref="A11:A13"/>
    <mergeCell ref="B11:B13"/>
    <mergeCell ref="C11:C13"/>
    <mergeCell ref="O12:O13"/>
    <mergeCell ref="I12:I13"/>
    <mergeCell ref="J12:J13"/>
    <mergeCell ref="K12:K13"/>
    <mergeCell ref="L12:L13"/>
    <mergeCell ref="M12:M13"/>
  </mergeCells>
  <conditionalFormatting sqref="C47:E48 D49:E49">
    <cfRule type="cellIs" dxfId="0" priority="1" operator="equal">
      <formula>0</formula>
    </cfRule>
  </conditionalFormatting>
  <pageMargins left="0.7" right="0.7" top="0.75" bottom="0.75" header="0.3" footer="0.3"/>
  <pageSetup paperSize="8" scale="59" fitToWidth="0" orientation="portrait" verticalDpi="0" r:id="rId1"/>
  <drawing r:id="rId2"/>
</worksheet>
</file>

<file path=docProps/app.xml><?xml version="1.0" encoding="utf-8"?>
<Properties xmlns="http://schemas.openxmlformats.org/officeDocument/2006/extended-properties" xmlns:vt="http://schemas.openxmlformats.org/officeDocument/2006/docPropsVTypes">
  <TotalTime>40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KS</vt:lpstr>
      <vt:lpstr>Brīvības iela 6, Malta</vt:lpstr>
      <vt:lpstr>'Brīvības iela 6, Malta'!Print_Area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Larisa</cp:lastModifiedBy>
  <cp:revision>1</cp:revision>
  <cp:lastPrinted>2025-08-28T08:07:52Z</cp:lastPrinted>
  <dcterms:created xsi:type="dcterms:W3CDTF">2014-09-18T15:56:02Z</dcterms:created>
  <dcterms:modified xsi:type="dcterms:W3CDTF">2026-06-29T06:20:09Z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18BEE1932DA74242BAA5D24ABF121DC7_12</vt:lpwstr>
  </property>
  <property fmtid="{D5CDD505-2E9C-101B-9397-08002B2CF9AE}" pid="3" name="KSOProductBuildVer">
    <vt:lpwstr>2057-12.2.0.13359</vt:lpwstr>
  </property>
</Properties>
</file>