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X:\01-Dome\01-16-Iepirkumu-birojs\PI\10.panta iepirkumi\2026\61_JVĢ ēdināšana\3_DocLogix\"/>
    </mc:Choice>
  </mc:AlternateContent>
  <xr:revisionPtr revIDLastSave="0" documentId="8_{13755282-051B-46A4-AAA3-4EAE22547EAA}" xr6:coauthVersionLast="47" xr6:coauthVersionMax="47" xr10:uidLastSave="{00000000-0000-0000-0000-000000000000}"/>
  <bookViews>
    <workbookView xWindow="-120" yWindow="-120" windowWidth="29040" windowHeight="15840" tabRatio="934" activeTab="2" xr2:uid="{00000000-000D-0000-FFFF-FFFF00000000}"/>
  </bookViews>
  <sheets>
    <sheet name="Telpu platība" sheetId="44" r:id="rId1"/>
    <sheet name="PL_inventars_Raiņa_virtuve" sheetId="46" r:id="rId2"/>
    <sheet name="PL_inventars_Skolas_virtuve" sheetId="4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8" i="44" l="1"/>
  <c r="C68" i="44" l="1"/>
  <c r="C13" i="44" l="1"/>
  <c r="C50" i="44"/>
  <c r="B50" i="44"/>
  <c r="B13" i="44" l="1"/>
</calcChain>
</file>

<file path=xl/sharedStrings.xml><?xml version="1.0" encoding="utf-8"?>
<sst xmlns="http://schemas.openxmlformats.org/spreadsheetml/2006/main" count="391" uniqueCount="222">
  <si>
    <t>Nr.p.k.</t>
  </si>
  <si>
    <t>Daudzums</t>
  </si>
  <si>
    <t>Nosaukums</t>
  </si>
  <si>
    <t>Inventāra numurs</t>
  </si>
  <si>
    <t>Sadales galds, darba virsma no nerūs.tērauda. Priekšējais apdares panelis ar paplāšu slīdni- vienlaidus.</t>
  </si>
  <si>
    <t>JVGPL000000450</t>
  </si>
  <si>
    <t>Iznesams aukstuma agregāts esošai aukstuma kamerai, novietojams ārā pie ārsienas, 620x280x830</t>
  </si>
  <si>
    <t>JVGPL000000449</t>
  </si>
  <si>
    <t>Nerūsējošā tērauda AISI 304 dubultā izlietne, 500x700x900</t>
  </si>
  <si>
    <t>JVGPL000000448</t>
  </si>
  <si>
    <t>Alumīnija sastatne, 4-līmeņu plauktu sistēma ar izņemamiem plauktiem, 2404x475x1740</t>
  </si>
  <si>
    <t>JVGPL000000447</t>
  </si>
  <si>
    <t>Alumīnija sastatne, 4-līmeņu plauktu sistēma ar izņemamiem plauktiem, 2040x475x1740</t>
  </si>
  <si>
    <t>JVGPL000000446</t>
  </si>
  <si>
    <t>Trauku mazgājamā mašīna, 600x610x820</t>
  </si>
  <si>
    <t>JVGPL000000445</t>
  </si>
  <si>
    <t>Kupola tipa trauku mazgājamā mašīna, 746x755x1549/2026200</t>
  </si>
  <si>
    <t>JVGPL000000444</t>
  </si>
  <si>
    <t>Nerūsējošā tērauda AISI 304 priekšmazgāš.konveijera galds ar lielu izlietni un rāmi, 1200x760x1200</t>
  </si>
  <si>
    <t>JVGPL000000443</t>
  </si>
  <si>
    <t>Nerūsējošā tērauda AISI 304 galds ar divām izlietnēm, 1500x700x900</t>
  </si>
  <si>
    <t>JVGPL000000442</t>
  </si>
  <si>
    <t>Nerūsējošā tērauda AISI 304 galds ar divām izlietnēm, 1200x700x900</t>
  </si>
  <si>
    <t>JVGPL000000441</t>
  </si>
  <si>
    <t>Nerūsējošā tērauda AISI 304 galds ar izlietni (izlietne labajā pusē),1900x700x900</t>
  </si>
  <si>
    <t>JVGPL000000440</t>
  </si>
  <si>
    <t>Nerūsējošā tērauda AISI 304 galds ar izlietni, apakšā plaukts,1400x700x900</t>
  </si>
  <si>
    <t>JVGPL000000439</t>
  </si>
  <si>
    <t>Nerūsējošā tērauda AISI 304 galds ar izlietni, ,1500x700x900</t>
  </si>
  <si>
    <t>JVGPL000000438</t>
  </si>
  <si>
    <t>El.vārāmais katls 100litri, automātiski izgāžama tilpne, 1068x780x900</t>
  </si>
  <si>
    <t>JVGPL000000437</t>
  </si>
  <si>
    <t>Panna elektriskā FZŽTLCŽE</t>
  </si>
  <si>
    <t>JVG613</t>
  </si>
  <si>
    <t>Plīts elektriskā EP-6ŽŠ-01</t>
  </si>
  <si>
    <t>JVG612</t>
  </si>
  <si>
    <t>Kartupeļu tīrāmā mašina MKK-300-01</t>
  </si>
  <si>
    <t>JVG611</t>
  </si>
  <si>
    <t>Paplāšu rati</t>
  </si>
  <si>
    <t>PL000000031</t>
  </si>
  <si>
    <t>PL000000030</t>
  </si>
  <si>
    <t>Galds trauku novākšanai</t>
  </si>
  <si>
    <t>PL000000029</t>
  </si>
  <si>
    <t>Saldētava noliktavas telpā</t>
  </si>
  <si>
    <t>PL000000028</t>
  </si>
  <si>
    <t>Dārzeņu smalcinātājs</t>
  </si>
  <si>
    <t>PL000000027</t>
  </si>
  <si>
    <t>Kartupeļu mizojamā mašīna</t>
  </si>
  <si>
    <t>PL000000026</t>
  </si>
  <si>
    <t>Gaļas maļamā mašīna</t>
  </si>
  <si>
    <t>PL000000032</t>
  </si>
  <si>
    <t>Plaukts virs marmīta</t>
  </si>
  <si>
    <t>PL000000025</t>
  </si>
  <si>
    <t>Marmīts</t>
  </si>
  <si>
    <t>PL000000024</t>
  </si>
  <si>
    <t>Mikseris-putotājs</t>
  </si>
  <si>
    <t>PL000000023</t>
  </si>
  <si>
    <t>Nerūsējošā tērauda ledusskapis</t>
  </si>
  <si>
    <t>PL000000022</t>
  </si>
  <si>
    <t>PL000000021</t>
  </si>
  <si>
    <t>Nerūsējošā tērauda paliktnis</t>
  </si>
  <si>
    <t>PL000000020</t>
  </si>
  <si>
    <t>Elektriskā tvaika konvekcijas krāsns</t>
  </si>
  <si>
    <t>PL000000019</t>
  </si>
  <si>
    <t>Sautējamā panna</t>
  </si>
  <si>
    <t>PL000000018</t>
  </si>
  <si>
    <t>Indukcijas plīts ar paliktni</t>
  </si>
  <si>
    <t>PL000000017</t>
  </si>
  <si>
    <t>PL000000016</t>
  </si>
  <si>
    <t>Raiņa iela 55</t>
  </si>
  <si>
    <t>Skolas iela 3</t>
  </si>
  <si>
    <t>Raiņa iela 53</t>
  </si>
  <si>
    <t>Esošo pamatlīdzekļu saraksts</t>
  </si>
  <si>
    <t>Saldētava</t>
  </si>
  <si>
    <t>Priekkštelpa</t>
  </si>
  <si>
    <t>Priekštelpa</t>
  </si>
  <si>
    <t>Produktu noliktava</t>
  </si>
  <si>
    <t>Sakņu cehs</t>
  </si>
  <si>
    <t>Gaļas cehs</t>
  </si>
  <si>
    <t>Virtuve</t>
  </si>
  <si>
    <t>Trauku noliktava</t>
  </si>
  <si>
    <t>Produktu izsniegšana</t>
  </si>
  <si>
    <t>Trauku mazgātava</t>
  </si>
  <si>
    <t>Platība (m2)</t>
  </si>
  <si>
    <t>Virtuves trauku noliktava</t>
  </si>
  <si>
    <t>Sakņu noliktava</t>
  </si>
  <si>
    <t>Sauso produktu noliktava</t>
  </si>
  <si>
    <t>Gaitenis</t>
  </si>
  <si>
    <t>Personāla telpa</t>
  </si>
  <si>
    <t>Dušas telpa</t>
  </si>
  <si>
    <t>Tualete</t>
  </si>
  <si>
    <t>Apkopes inventāra telpa</t>
  </si>
  <si>
    <t>Sausā noliktava</t>
  </si>
  <si>
    <t>Aukstums (m)</t>
  </si>
  <si>
    <t>Daļa no ēdnīcas, virtuves</t>
  </si>
  <si>
    <t>Daļa no ēdamzāles-bufete</t>
  </si>
  <si>
    <t>Virtuve, sadale, trauku mazg.</t>
  </si>
  <si>
    <t>Aukstuma kamera</t>
  </si>
  <si>
    <t>Noliktava</t>
  </si>
  <si>
    <t>Invenrāra Nr.</t>
  </si>
  <si>
    <t>mērvien.</t>
  </si>
  <si>
    <t>daudz.</t>
  </si>
  <si>
    <t>gab</t>
  </si>
  <si>
    <t xml:space="preserve">JVĢ virtuves iekārtas un mēbeles uz 01.05.2026. </t>
  </si>
  <si>
    <t>Pamatlīdzekļi Skolas iela 3</t>
  </si>
  <si>
    <t xml:space="preserve">Iekārtas, mēbeļu nosaukums </t>
  </si>
  <si>
    <t>Darba galds no n/t ar plauktu un maliņu 1400x700x900</t>
  </si>
  <si>
    <t>JVG7187</t>
  </si>
  <si>
    <t>Darba galds no n/t ar plauktu un maliņu 400x400x250</t>
  </si>
  <si>
    <t>JVG7188</t>
  </si>
  <si>
    <t>Darba galds no n/t ar plauktu un maliņu 1700x700x900</t>
  </si>
  <si>
    <t>JVG7190</t>
  </si>
  <si>
    <t>Darba galds no n/t ar izlietni (400x400x250),ar plauktu un maliņu</t>
  </si>
  <si>
    <t>JVG7191</t>
  </si>
  <si>
    <t>Izlietne no n/t roku mazgāšanas ar ceļa iedarbināmo mehānismu400x310x250</t>
  </si>
  <si>
    <t>JVG7192</t>
  </si>
  <si>
    <t>Darba galds ar n/t plauktu un maliņu 1200x700x900</t>
  </si>
  <si>
    <t>JVG7194</t>
  </si>
  <si>
    <t>Darba galds n/t ar plauktu un maliņu 6600x700x900</t>
  </si>
  <si>
    <t>JVG7195</t>
  </si>
  <si>
    <t>Gaisa nosūcējs no n/t ar labirinta filtriem un apgaismojumu 1300x1900x450</t>
  </si>
  <si>
    <t>JVG7196</t>
  </si>
  <si>
    <t>Gaisa nosūcējs no n/t ar labirinta filtriem un apgaismojumu 1300x1900x451</t>
  </si>
  <si>
    <t>JVG7197</t>
  </si>
  <si>
    <t>Dubults sienas plaukts no n/t1200x300</t>
  </si>
  <si>
    <t>JVG7198</t>
  </si>
  <si>
    <t>Stalažas no n/t ar 4 plauktiem 1400x500x1800, 900x500x1800, 1000x500x1800</t>
  </si>
  <si>
    <t>JVG7199</t>
  </si>
  <si>
    <t>Stalažas no n/t ar 4 plauktiem 1400x500x1800, 900x500x1800, 1000x500x1801</t>
  </si>
  <si>
    <t>JVG7200</t>
  </si>
  <si>
    <t>Stalažas no n/t ar 4 plauktiem 1400x500x1800, 900x500x1800, 1000x500x1802</t>
  </si>
  <si>
    <t>JVG7201</t>
  </si>
  <si>
    <t>JVG7202</t>
  </si>
  <si>
    <t>Marmīts "Agir" TXD no n/t C 90°V220-240, 25kw</t>
  </si>
  <si>
    <t>JVG7204</t>
  </si>
  <si>
    <t>Izsniegšanas plaukts (higienisks ekrāns ar stikla plauktiem PSB taisns 1100x360x3</t>
  </si>
  <si>
    <t>JVG7205</t>
  </si>
  <si>
    <t>Neitrāls galds no n/t "Agrit" NXDbez apakšējā plaukta, fasāde no lamināta 900</t>
  </si>
  <si>
    <t>JVG7206</t>
  </si>
  <si>
    <t>Palodze (paplašināta vadlīnija) "Agir" DAR</t>
  </si>
  <si>
    <t>JVG7207</t>
  </si>
  <si>
    <t>Šķīvju dalītājs"Agir" VOO 0,7kw, V220-230 fasāde apdarīta ar laminātu</t>
  </si>
  <si>
    <t>JVG7208</t>
  </si>
  <si>
    <t>Marmīts"Agir" TXD2 noo n/t C°30-90,V220-240, 2x1,5kw,900x750x900</t>
  </si>
  <si>
    <t>JVG7209</t>
  </si>
  <si>
    <t>Marmīts Agir TXD no n/t C°30-90,V220-240, 2x1,5kw,900x750x900</t>
  </si>
  <si>
    <t>JVG7210</t>
  </si>
  <si>
    <t>Aukstais baseins(aukstais marmīts"Agir" CXD2, C°3-10, 0,5kw 900x750x900</t>
  </si>
  <si>
    <t>JVG7211</t>
  </si>
  <si>
    <t>Elektriskais katls E9P, ietilpība150l, eapgāžamais, ar ūdens padevi</t>
  </si>
  <si>
    <t>JVG7215</t>
  </si>
  <si>
    <t>Galds-skapis, 3 skapīši(katrā skapītī 1 plaukts, karkass un durvis no n/t</t>
  </si>
  <si>
    <t>JVG7216</t>
  </si>
  <si>
    <t>Lete saldētava (saldējumam) ar bīdāmām stikla durvīm</t>
  </si>
  <si>
    <t>JVG7217</t>
  </si>
  <si>
    <t>Aukstais galds ar atvilknēm C°2-8, 0.55 kw, V220-230</t>
  </si>
  <si>
    <t>JVG7218</t>
  </si>
  <si>
    <t>Svari līdz 100kg Dl100, grīdas modelis</t>
  </si>
  <si>
    <t>JVG7237</t>
  </si>
  <si>
    <t>Skapis apkopes inventāram 800x400x1850</t>
  </si>
  <si>
    <t>JVG7243</t>
  </si>
  <si>
    <t>Ledusskapis ar stikla durvīm C° 2-8</t>
  </si>
  <si>
    <t>JVG7244</t>
  </si>
  <si>
    <t>Trauku mazgājamā mašīina bez dozatora, kupolveida, 10kw, 3F, V400</t>
  </si>
  <si>
    <t>JVG7246</t>
  </si>
  <si>
    <t>El. plītsE7P6+FE1ar 6 sildvirsmām un cepeškrāsni</t>
  </si>
  <si>
    <t>JVG7247</t>
  </si>
  <si>
    <t>El. Kombi FEV122M krāsns (V400,19kw) Itālija, krāsns kapacitāte12xGN1</t>
  </si>
  <si>
    <t>JVG7248</t>
  </si>
  <si>
    <t>Aukstuma kamera no pol.paneļiem b=60mmar aukstumdurvīm kārbā</t>
  </si>
  <si>
    <t>JVG7249</t>
  </si>
  <si>
    <t>Profesionālais dārzeņu griezējsFTV101, 0,55KW,230V, k-tā 6 diski</t>
  </si>
  <si>
    <t>JVG7250</t>
  </si>
  <si>
    <t>Saldētava ar 1 kameru C°21--15, stikla durvis</t>
  </si>
  <si>
    <t>JVG7251</t>
  </si>
  <si>
    <t>Ledusskapis ar 1 kameru  C°2-10, stikla durvis</t>
  </si>
  <si>
    <t>JVG7252</t>
  </si>
  <si>
    <t>Skapis</t>
  </si>
  <si>
    <t>JVG7083</t>
  </si>
  <si>
    <t>JVG7084</t>
  </si>
  <si>
    <t>JVG7085</t>
  </si>
  <si>
    <t>JVG7086</t>
  </si>
  <si>
    <t>Darba galds no n/t ar plauktu</t>
  </si>
  <si>
    <t>JVG7161</t>
  </si>
  <si>
    <t>JVG7162</t>
  </si>
  <si>
    <t>Darba galds skapis no n/t ar durvīm, plauktu un virsplauktu</t>
  </si>
  <si>
    <t>JVG7163</t>
  </si>
  <si>
    <t>Darba galds no n/t ar  virsplauktu</t>
  </si>
  <si>
    <t>JVG7164</t>
  </si>
  <si>
    <t>Netīro trauku šķirošanas galds no n/t ar virsplauktu un cauruli atkritumiem</t>
  </si>
  <si>
    <t>JVG7165</t>
  </si>
  <si>
    <t>Trauku priekšazgāšanas galds no n/t ar 2 izlietnēm</t>
  </si>
  <si>
    <t>JVG7166</t>
  </si>
  <si>
    <t>Augstspiediena duša</t>
  </si>
  <si>
    <t>JVG7167</t>
  </si>
  <si>
    <t>Gaisa nosūcējs no n/t ar labirinta filtriem</t>
  </si>
  <si>
    <t>JVG7168</t>
  </si>
  <si>
    <t>Darba galds ar maliņu no n/t</t>
  </si>
  <si>
    <t>JVG7169</t>
  </si>
  <si>
    <t>Stalažas no n/t ar 4 plauktiem</t>
  </si>
  <si>
    <t>JVG7170</t>
  </si>
  <si>
    <t>Kasešu rati (10 kasetēm)</t>
  </si>
  <si>
    <t>JVG7171</t>
  </si>
  <si>
    <t>Darba galds no n/t ar 2 izlietnēm (izlietnes400x400x250), plauktu un maliņu</t>
  </si>
  <si>
    <t>JVG7172</t>
  </si>
  <si>
    <t>Dubultais sienas plaukts no n/t</t>
  </si>
  <si>
    <t>JVG7173</t>
  </si>
  <si>
    <t>JVG7174</t>
  </si>
  <si>
    <t>JVG7175</t>
  </si>
  <si>
    <t>JVG7176</t>
  </si>
  <si>
    <t>JVG7177</t>
  </si>
  <si>
    <t>JVG7178</t>
  </si>
  <si>
    <t>JVG7179</t>
  </si>
  <si>
    <t>JVG7180</t>
  </si>
  <si>
    <t>JVG7181</t>
  </si>
  <si>
    <t>JVG7182</t>
  </si>
  <si>
    <t>JVG7183</t>
  </si>
  <si>
    <t>JVG7184</t>
  </si>
  <si>
    <t>Darba galds no n/t ar 2 izlietnēm (izlietnes400x400x250),  ar maliņu</t>
  </si>
  <si>
    <t>JVG7185</t>
  </si>
  <si>
    <t>Darba galds ar 3 izlietnēm no n/t labajā pusē ar plauktu</t>
  </si>
  <si>
    <t>JVG7186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</si>
</sst>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0"/>
    <numFmt numFmtId="166" formatCode="#,##0.00\ _€"/>
  </numFmts>
  <fonts count="2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sz val="11"/>
      <color rgb="FF000000"/>
      <name val="Calibri"/>
      <family val="2"/>
      <charset val="186"/>
    </font>
    <font>
      <sz val="10"/>
      <name val="Arial"/>
      <family val="2"/>
      <charset val="186"/>
    </font>
    <font>
      <b/>
      <sz val="11"/>
      <name val="Times New Roman"/>
      <family val="1"/>
      <charset val="186"/>
    </font>
    <font>
      <u/>
      <sz val="10"/>
      <color theme="10"/>
      <name val="Arial"/>
      <family val="2"/>
      <charset val="186"/>
    </font>
    <font>
      <b/>
      <sz val="10"/>
      <name val="Arial"/>
      <family val="2"/>
      <charset val="186"/>
    </font>
    <font>
      <b/>
      <i/>
      <sz val="11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theme="0" tint="-0.1499984740745262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4.9989318521683403E-2"/>
      </left>
      <right/>
      <top style="thin">
        <color theme="0" tint="-4.9989318521683403E-2"/>
      </top>
      <bottom/>
      <diagonal/>
    </border>
    <border>
      <left/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11" fillId="0" borderId="0"/>
    <xf numFmtId="0" fontId="10" fillId="0" borderId="0"/>
    <xf numFmtId="0" fontId="11" fillId="0" borderId="0"/>
    <xf numFmtId="0" fontId="9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14" fillId="0" borderId="0"/>
    <xf numFmtId="0" fontId="7" fillId="0" borderId="0"/>
    <xf numFmtId="0" fontId="6" fillId="0" borderId="0"/>
    <xf numFmtId="0" fontId="6" fillId="0" borderId="0"/>
    <xf numFmtId="0" fontId="16" fillId="0" borderId="0" applyNumberFormat="0" applyFill="0" applyBorder="0" applyAlignment="0" applyProtection="0"/>
    <xf numFmtId="0" fontId="5" fillId="0" borderId="0"/>
    <xf numFmtId="0" fontId="5" fillId="0" borderId="0"/>
    <xf numFmtId="0" fontId="4" fillId="0" borderId="0"/>
    <xf numFmtId="0" fontId="11" fillId="0" borderId="0"/>
    <xf numFmtId="0" fontId="3" fillId="0" borderId="0"/>
    <xf numFmtId="0" fontId="3" fillId="0" borderId="0"/>
    <xf numFmtId="0" fontId="3" fillId="0" borderId="0"/>
    <xf numFmtId="0" fontId="13" fillId="0" borderId="0"/>
    <xf numFmtId="0" fontId="2" fillId="0" borderId="0"/>
    <xf numFmtId="0" fontId="1" fillId="0" borderId="0"/>
  </cellStyleXfs>
  <cellXfs count="72">
    <xf numFmtId="0" fontId="0" fillId="0" borderId="0" xfId="0"/>
    <xf numFmtId="0" fontId="12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164" fontId="15" fillId="0" borderId="0" xfId="0" applyNumberFormat="1" applyFont="1" applyAlignment="1">
      <alignment horizontal="center"/>
    </xf>
    <xf numFmtId="0" fontId="20" fillId="4" borderId="5" xfId="12" applyFont="1" applyFill="1" applyBorder="1" applyAlignment="1">
      <alignment vertical="center"/>
    </xf>
    <xf numFmtId="0" fontId="20" fillId="2" borderId="6" xfId="12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/>
    </xf>
    <xf numFmtId="0" fontId="20" fillId="3" borderId="7" xfId="12" applyFont="1" applyFill="1" applyBorder="1" applyAlignment="1">
      <alignment vertical="center"/>
    </xf>
    <xf numFmtId="0" fontId="19" fillId="0" borderId="9" xfId="0" applyFont="1" applyBorder="1"/>
    <xf numFmtId="0" fontId="19" fillId="0" borderId="1" xfId="0" applyFont="1" applyBorder="1" applyAlignment="1">
      <alignment horizontal="center"/>
    </xf>
    <xf numFmtId="0" fontId="20" fillId="2" borderId="8" xfId="12" applyFont="1" applyFill="1" applyBorder="1" applyAlignment="1">
      <alignment vertical="center"/>
    </xf>
    <xf numFmtId="0" fontId="0" fillId="0" borderId="0" xfId="0" applyAlignment="1">
      <alignment horizontal="center"/>
    </xf>
    <xf numFmtId="0" fontId="19" fillId="2" borderId="1" xfId="0" applyFont="1" applyFill="1" applyBorder="1"/>
    <xf numFmtId="0" fontId="19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2" borderId="12" xfId="0" applyFont="1" applyFill="1" applyBorder="1" applyAlignment="1">
      <alignment horizontal="center"/>
    </xf>
    <xf numFmtId="0" fontId="15" fillId="2" borderId="12" xfId="0" applyFont="1" applyFill="1" applyBorder="1" applyAlignment="1">
      <alignment horizontal="center"/>
    </xf>
    <xf numFmtId="0" fontId="19" fillId="2" borderId="12" xfId="0" applyFont="1" applyFill="1" applyBorder="1"/>
    <xf numFmtId="0" fontId="15" fillId="0" borderId="0" xfId="0" applyFont="1" applyAlignment="1">
      <alignment horizontal="center" wrapText="1"/>
    </xf>
    <xf numFmtId="0" fontId="17" fillId="0" borderId="0" xfId="0" applyFont="1" applyAlignment="1">
      <alignment horizontal="center"/>
    </xf>
    <xf numFmtId="0" fontId="20" fillId="3" borderId="5" xfId="12" applyFont="1" applyFill="1" applyBorder="1" applyAlignment="1">
      <alignment vertical="center"/>
    </xf>
    <xf numFmtId="0" fontId="21" fillId="0" borderId="0" xfId="19" applyFont="1" applyAlignment="1">
      <alignment horizontal="left" vertical="center"/>
    </xf>
    <xf numFmtId="0" fontId="21" fillId="0" borderId="1" xfId="19" applyFont="1" applyBorder="1" applyAlignment="1">
      <alignment horizontal="center" vertical="center" wrapText="1"/>
    </xf>
    <xf numFmtId="0" fontId="18" fillId="0" borderId="1" xfId="19" applyFont="1" applyBorder="1" applyAlignment="1">
      <alignment horizontal="center" vertical="center"/>
    </xf>
    <xf numFmtId="0" fontId="18" fillId="0" borderId="1" xfId="19" applyFont="1" applyBorder="1" applyAlignment="1">
      <alignment horizontal="center" vertical="center" wrapText="1"/>
    </xf>
    <xf numFmtId="0" fontId="19" fillId="3" borderId="0" xfId="0" applyFont="1" applyFill="1"/>
    <xf numFmtId="0" fontId="21" fillId="2" borderId="1" xfId="19" applyFont="1" applyFill="1" applyBorder="1" applyAlignment="1">
      <alignment horizontal="center" vertical="center" wrapText="1"/>
    </xf>
    <xf numFmtId="49" fontId="19" fillId="2" borderId="1" xfId="0" applyNumberFormat="1" applyFont="1" applyFill="1" applyBorder="1" applyAlignment="1">
      <alignment horizontal="left"/>
    </xf>
    <xf numFmtId="165" fontId="19" fillId="2" borderId="1" xfId="0" applyNumberFormat="1" applyFont="1" applyFill="1" applyBorder="1" applyAlignment="1">
      <alignment horizontal="center"/>
    </xf>
    <xf numFmtId="0" fontId="20" fillId="5" borderId="7" xfId="12" applyFont="1" applyFill="1" applyBorder="1" applyAlignment="1">
      <alignment vertical="center"/>
    </xf>
    <xf numFmtId="0" fontId="19" fillId="5" borderId="0" xfId="0" applyFont="1" applyFill="1"/>
    <xf numFmtId="0" fontId="15" fillId="0" borderId="1" xfId="0" applyFont="1" applyBorder="1" applyAlignment="1">
      <alignment horizontal="center"/>
    </xf>
    <xf numFmtId="166" fontId="19" fillId="0" borderId="0" xfId="0" applyNumberFormat="1" applyFont="1" applyAlignment="1">
      <alignment horizontal="right"/>
    </xf>
    <xf numFmtId="0" fontId="19" fillId="0" borderId="0" xfId="0" applyFont="1" applyAlignment="1">
      <alignment horizontal="right"/>
    </xf>
    <xf numFmtId="4" fontId="19" fillId="0" borderId="0" xfId="0" applyNumberFormat="1" applyFont="1" applyAlignment="1">
      <alignment horizontal="center"/>
    </xf>
    <xf numFmtId="0" fontId="15" fillId="0" borderId="0" xfId="0" applyFont="1" applyAlignment="1">
      <alignment horizontal="right"/>
    </xf>
    <xf numFmtId="0" fontId="20" fillId="0" borderId="0" xfId="23" applyFont="1" applyAlignment="1">
      <alignment horizontal="center" vertical="center"/>
    </xf>
    <xf numFmtId="0" fontId="22" fillId="0" borderId="0" xfId="23" applyFont="1"/>
    <xf numFmtId="0" fontId="20" fillId="0" borderId="0" xfId="23" applyFont="1" applyAlignment="1">
      <alignment horizontal="center"/>
    </xf>
    <xf numFmtId="0" fontId="20" fillId="0" borderId="0" xfId="23" applyFont="1"/>
    <xf numFmtId="0" fontId="20" fillId="0" borderId="1" xfId="23" applyFont="1" applyBorder="1" applyAlignment="1">
      <alignment horizontal="center" vertical="center"/>
    </xf>
    <xf numFmtId="0" fontId="20" fillId="0" borderId="1" xfId="23" applyFont="1" applyBorder="1" applyAlignment="1">
      <alignment horizontal="center" vertical="center" wrapText="1"/>
    </xf>
    <xf numFmtId="0" fontId="20" fillId="0" borderId="3" xfId="23" applyFont="1" applyBorder="1" applyAlignment="1">
      <alignment horizontal="center" vertical="center" wrapText="1"/>
    </xf>
    <xf numFmtId="0" fontId="20" fillId="0" borderId="13" xfId="23" applyFont="1" applyBorder="1" applyAlignment="1">
      <alignment horizontal="center" vertical="center" wrapText="1"/>
    </xf>
    <xf numFmtId="0" fontId="22" fillId="0" borderId="1" xfId="23" applyFont="1" applyBorder="1" applyAlignment="1">
      <alignment horizontal="center" vertical="center"/>
    </xf>
    <xf numFmtId="2" fontId="22" fillId="0" borderId="3" xfId="23" applyNumberFormat="1" applyFont="1" applyBorder="1" applyAlignment="1">
      <alignment vertical="top" wrapText="1"/>
    </xf>
    <xf numFmtId="0" fontId="22" fillId="0" borderId="3" xfId="23" applyFont="1" applyBorder="1" applyAlignment="1">
      <alignment horizontal="center" vertical="center"/>
    </xf>
    <xf numFmtId="0" fontId="22" fillId="0" borderId="13" xfId="23" applyFont="1" applyBorder="1" applyAlignment="1">
      <alignment horizontal="center" vertical="center"/>
    </xf>
    <xf numFmtId="0" fontId="22" fillId="2" borderId="1" xfId="23" applyFont="1" applyFill="1" applyBorder="1" applyAlignment="1">
      <alignment horizontal="center" vertical="center"/>
    </xf>
    <xf numFmtId="2" fontId="22" fillId="2" borderId="3" xfId="23" applyNumberFormat="1" applyFont="1" applyFill="1" applyBorder="1" applyAlignment="1">
      <alignment vertical="top" wrapText="1"/>
    </xf>
    <xf numFmtId="0" fontId="22" fillId="2" borderId="3" xfId="23" applyFont="1" applyFill="1" applyBorder="1" applyAlignment="1">
      <alignment horizontal="center" vertical="center"/>
    </xf>
    <xf numFmtId="0" fontId="22" fillId="0" borderId="3" xfId="23" applyFont="1" applyBorder="1" applyAlignment="1">
      <alignment vertical="center" wrapText="1"/>
    </xf>
    <xf numFmtId="0" fontId="22" fillId="0" borderId="3" xfId="23" applyFont="1" applyBorder="1" applyAlignment="1">
      <alignment wrapText="1"/>
    </xf>
    <xf numFmtId="0" fontId="22" fillId="2" borderId="13" xfId="23" applyFont="1" applyFill="1" applyBorder="1" applyAlignment="1">
      <alignment horizontal="center" vertical="center"/>
    </xf>
    <xf numFmtId="0" fontId="22" fillId="2" borderId="4" xfId="23" applyFont="1" applyFill="1" applyBorder="1" applyAlignment="1">
      <alignment horizontal="center" vertical="center" wrapText="1"/>
    </xf>
    <xf numFmtId="0" fontId="22" fillId="2" borderId="3" xfId="23" applyFont="1" applyFill="1" applyBorder="1" applyAlignment="1">
      <alignment wrapText="1"/>
    </xf>
    <xf numFmtId="2" fontId="22" fillId="2" borderId="1" xfId="23" applyNumberFormat="1" applyFont="1" applyFill="1" applyBorder="1" applyAlignment="1">
      <alignment vertical="top" wrapText="1"/>
    </xf>
    <xf numFmtId="2" fontId="22" fillId="2" borderId="3" xfId="23" applyNumberFormat="1" applyFont="1" applyFill="1" applyBorder="1"/>
    <xf numFmtId="0" fontId="22" fillId="2" borderId="3" xfId="23" applyFont="1" applyFill="1" applyBorder="1" applyAlignment="1">
      <alignment vertical="center" wrapText="1"/>
    </xf>
    <xf numFmtId="4" fontId="22" fillId="0" borderId="0" xfId="23" applyNumberFormat="1" applyFont="1"/>
    <xf numFmtId="0" fontId="22" fillId="0" borderId="4" xfId="23" applyFont="1" applyBorder="1" applyAlignment="1">
      <alignment horizontal="center" vertical="center" wrapText="1"/>
    </xf>
    <xf numFmtId="4" fontId="22" fillId="0" borderId="0" xfId="23" applyNumberFormat="1" applyFont="1" applyAlignment="1">
      <alignment horizontal="center"/>
    </xf>
    <xf numFmtId="0" fontId="22" fillId="2" borderId="12" xfId="0" applyFont="1" applyFill="1" applyBorder="1" applyAlignment="1">
      <alignment horizontal="center"/>
    </xf>
    <xf numFmtId="0" fontId="16" fillId="0" borderId="0" xfId="13"/>
    <xf numFmtId="2" fontId="19" fillId="0" borderId="0" xfId="0" applyNumberFormat="1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20" fillId="0" borderId="0" xfId="23" applyFont="1" applyAlignment="1">
      <alignment horizontal="center" vertical="center"/>
    </xf>
    <xf numFmtId="0" fontId="20" fillId="0" borderId="0" xfId="23" applyFont="1" applyAlignment="1">
      <alignment horizontal="center"/>
    </xf>
    <xf numFmtId="0" fontId="20" fillId="0" borderId="2" xfId="23" applyFont="1" applyBorder="1" applyAlignment="1">
      <alignment horizontal="center"/>
    </xf>
  </cellXfs>
  <cellStyles count="24">
    <cellStyle name="Hyperlink" xfId="13" builtinId="8"/>
    <cellStyle name="Normal" xfId="0" builtinId="0"/>
    <cellStyle name="Normal 2" xfId="1" xr:uid="{00000000-0005-0000-0000-000002000000}"/>
    <cellStyle name="Normal 2 2" xfId="5" xr:uid="{00000000-0005-0000-0000-000003000000}"/>
    <cellStyle name="Normal 2 3" xfId="3" xr:uid="{00000000-0005-0000-0000-000004000000}"/>
    <cellStyle name="Normal 3" xfId="2" xr:uid="{00000000-0005-0000-0000-000005000000}"/>
    <cellStyle name="Normal 3 2" xfId="6" xr:uid="{00000000-0005-0000-0000-000006000000}"/>
    <cellStyle name="Normal 3 2 3" xfId="21" xr:uid="{FC96BA8F-6668-45E4-A633-BAE8827EFA51}"/>
    <cellStyle name="Normal 3 3" xfId="8" xr:uid="{00000000-0005-0000-0000-000007000000}"/>
    <cellStyle name="Normal 3 4" xfId="12" xr:uid="{00000000-0005-0000-0000-000008000000}"/>
    <cellStyle name="Normal 3 4 2" xfId="15" xr:uid="{12DF7F5E-8FB3-494E-A8A2-3919036035D5}"/>
    <cellStyle name="Normal 3 4 5" xfId="18" xr:uid="{B97235B0-6F0F-41F0-97EB-DE4F72F17846}"/>
    <cellStyle name="Normal 3 5" xfId="17" xr:uid="{84B2853A-1CA8-45D4-815A-525C7E099B2B}"/>
    <cellStyle name="Normal 3 6" xfId="20" xr:uid="{A67A2235-00B6-428D-B0D7-175904F760A8}"/>
    <cellStyle name="Normal 4" xfId="9" xr:uid="{00000000-0005-0000-0000-000009000000}"/>
    <cellStyle name="Normal 4 2 2 2" xfId="4" xr:uid="{00000000-0005-0000-0000-00000A000000}"/>
    <cellStyle name="Normal 4 2 2 2 2" xfId="7" xr:uid="{00000000-0005-0000-0000-00000B000000}"/>
    <cellStyle name="Normal 4 2 2 2 3" xfId="10" xr:uid="{00000000-0005-0000-0000-00000C000000}"/>
    <cellStyle name="Normal 4 2 2 2 4" xfId="19" xr:uid="{1DF16147-B1FC-416E-8801-165E460C88BC}"/>
    <cellStyle name="Normal 5" xfId="11" xr:uid="{00000000-0005-0000-0000-00000D000000}"/>
    <cellStyle name="Normal 6" xfId="14" xr:uid="{ECD3108E-3F52-4222-AAFA-DB42FF682BA9}"/>
    <cellStyle name="Normal 7" xfId="16" xr:uid="{C61CAF51-F87F-4674-ACF7-91155693FED2}"/>
    <cellStyle name="Normal 8" xfId="22" xr:uid="{00000000-0005-0000-0000-000045000000}"/>
    <cellStyle name="Normal 9" xfId="23" xr:uid="{5B760637-A8B5-4674-AD2F-376107E20467}"/>
  </cellStyles>
  <dxfs count="0"/>
  <tableStyles count="0" defaultTableStyle="TableStyleMedium2" defaultPivotStyle="PivotStyleLight16"/>
  <colors>
    <mruColors>
      <color rgb="FFFFCCFF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414567</xdr:colOff>
      <xdr:row>0</xdr:row>
      <xdr:rowOff>152400</xdr:rowOff>
    </xdr:from>
    <xdr:to>
      <xdr:col>11</xdr:col>
      <xdr:colOff>101600</xdr:colOff>
      <xdr:row>34</xdr:row>
      <xdr:rowOff>38100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2D495-2D73-41F5-850D-25C26BCCD9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92817" y="152400"/>
          <a:ext cx="4563833" cy="5549900"/>
        </a:xfrm>
        <a:prstGeom prst="rect">
          <a:avLst/>
        </a:prstGeom>
      </xdr:spPr>
    </xdr:pic>
    <xdr:clientData/>
  </xdr:twoCellAnchor>
  <xdr:twoCellAnchor editAs="oneCell">
    <xdr:from>
      <xdr:col>11</xdr:col>
      <xdr:colOff>228599</xdr:colOff>
      <xdr:row>1</xdr:row>
      <xdr:rowOff>0</xdr:rowOff>
    </xdr:from>
    <xdr:to>
      <xdr:col>19</xdr:col>
      <xdr:colOff>343752</xdr:colOff>
      <xdr:row>34</xdr:row>
      <xdr:rowOff>25400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68ADF3F-F0FC-4616-880A-24FEA15AB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883649" y="177800"/>
          <a:ext cx="4991953" cy="5511800"/>
        </a:xfrm>
        <a:prstGeom prst="rect">
          <a:avLst/>
        </a:prstGeom>
      </xdr:spPr>
    </xdr:pic>
    <xdr:clientData/>
  </xdr:twoCellAnchor>
  <xdr:twoCellAnchor editAs="oneCell">
    <xdr:from>
      <xdr:col>19</xdr:col>
      <xdr:colOff>387350</xdr:colOff>
      <xdr:row>0</xdr:row>
      <xdr:rowOff>152400</xdr:rowOff>
    </xdr:from>
    <xdr:to>
      <xdr:col>29</xdr:col>
      <xdr:colOff>31033</xdr:colOff>
      <xdr:row>35</xdr:row>
      <xdr:rowOff>69133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1DAFF5EF-1517-4EE5-A4F2-F3E95BEDCC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5400000">
          <a:off x="13919200" y="152400"/>
          <a:ext cx="5733333" cy="5733333"/>
        </a:xfrm>
        <a:prstGeom prst="rect">
          <a:avLst/>
        </a:prstGeom>
      </xdr:spPr>
    </xdr:pic>
    <xdr:clientData/>
  </xdr:twoCellAnchor>
  <xdr:twoCellAnchor editAs="oneCell">
    <xdr:from>
      <xdr:col>19</xdr:col>
      <xdr:colOff>425451</xdr:colOff>
      <xdr:row>35</xdr:row>
      <xdr:rowOff>146051</xdr:rowOff>
    </xdr:from>
    <xdr:to>
      <xdr:col>29</xdr:col>
      <xdr:colOff>482600</xdr:colOff>
      <xdr:row>56</xdr:row>
      <xdr:rowOff>38020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1BD9CD0-D88B-4EBE-B033-F0E727132A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4128751" y="5969001"/>
          <a:ext cx="6153149" cy="4000419"/>
        </a:xfrm>
        <a:prstGeom prst="rect">
          <a:avLst/>
        </a:prstGeom>
      </xdr:spPr>
    </xdr:pic>
    <xdr:clientData/>
  </xdr:twoCellAnchor>
  <xdr:twoCellAnchor editAs="oneCell">
    <xdr:from>
      <xdr:col>3</xdr:col>
      <xdr:colOff>304800</xdr:colOff>
      <xdr:row>36</xdr:row>
      <xdr:rowOff>146050</xdr:rowOff>
    </xdr:from>
    <xdr:to>
      <xdr:col>11</xdr:col>
      <xdr:colOff>571405</xdr:colOff>
      <xdr:row>47</xdr:row>
      <xdr:rowOff>107559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D1E6663-6E4D-463A-B357-A3328D4F4A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254500" y="6127750"/>
          <a:ext cx="5143405" cy="231100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37</xdr:row>
      <xdr:rowOff>0</xdr:rowOff>
    </xdr:from>
    <xdr:to>
      <xdr:col>19</xdr:col>
      <xdr:colOff>84155</xdr:colOff>
      <xdr:row>47</xdr:row>
      <xdr:rowOff>120650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432C934-9CE4-4466-A90E-1F0F65E0B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436100" y="6140450"/>
          <a:ext cx="4351355" cy="2311400"/>
        </a:xfrm>
        <a:prstGeom prst="rect">
          <a:avLst/>
        </a:prstGeom>
      </xdr:spPr>
    </xdr:pic>
    <xdr:clientData/>
  </xdr:twoCellAnchor>
  <xdr:twoCellAnchor editAs="oneCell">
    <xdr:from>
      <xdr:col>11</xdr:col>
      <xdr:colOff>558800</xdr:colOff>
      <xdr:row>47</xdr:row>
      <xdr:rowOff>133351</xdr:rowOff>
    </xdr:from>
    <xdr:to>
      <xdr:col>19</xdr:col>
      <xdr:colOff>101600</xdr:colOff>
      <xdr:row>54</xdr:row>
      <xdr:rowOff>116387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AB9961EF-2ACB-43FA-AED8-49802D015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9385300" y="8464551"/>
          <a:ext cx="4425950" cy="1227636"/>
        </a:xfrm>
        <a:prstGeom prst="rect">
          <a:avLst/>
        </a:prstGeom>
      </xdr:spPr>
    </xdr:pic>
    <xdr:clientData/>
  </xdr:twoCellAnchor>
  <xdr:twoCellAnchor editAs="oneCell">
    <xdr:from>
      <xdr:col>20</xdr:col>
      <xdr:colOff>38101</xdr:colOff>
      <xdr:row>57</xdr:row>
      <xdr:rowOff>120650</xdr:rowOff>
    </xdr:from>
    <xdr:to>
      <xdr:col>24</xdr:col>
      <xdr:colOff>596901</xdr:colOff>
      <xdr:row>87</xdr:row>
      <xdr:rowOff>73588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4B213A4B-3CEA-4364-A5FB-734027480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4351001" y="10229850"/>
          <a:ext cx="2997200" cy="4982138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11</xdr:col>
      <xdr:colOff>196850</xdr:colOff>
      <xdr:row>80</xdr:row>
      <xdr:rowOff>12256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4EC3454-0E63-4223-8FA3-8B279342C7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4559300" y="10287000"/>
          <a:ext cx="4464050" cy="3746056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58</xdr:row>
      <xdr:rowOff>0</xdr:rowOff>
    </xdr:from>
    <xdr:to>
      <xdr:col>19</xdr:col>
      <xdr:colOff>254000</xdr:colOff>
      <xdr:row>71</xdr:row>
      <xdr:rowOff>152240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64C3648-C00A-41E8-90D8-B746F2E2D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9436100" y="10287000"/>
          <a:ext cx="4527550" cy="2463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1B7F4-3CCE-4AE5-A9F3-E00BAC56C719}">
  <sheetPr>
    <tabColor theme="0" tint="-0.14999847407452621"/>
  </sheetPr>
  <dimension ref="A1:I71"/>
  <sheetViews>
    <sheetView topLeftCell="A8" zoomScaleNormal="100" workbookViewId="0">
      <selection activeCell="G50" sqref="G50"/>
    </sheetView>
  </sheetViews>
  <sheetFormatPr defaultRowHeight="12.75" x14ac:dyDescent="0.2"/>
  <cols>
    <col min="1" max="1" width="27.85546875" customWidth="1"/>
    <col min="2" max="2" width="15.85546875" customWidth="1"/>
    <col min="3" max="3" width="13.140625" customWidth="1"/>
  </cols>
  <sheetData>
    <row r="1" spans="1:3" ht="14.25" x14ac:dyDescent="0.2">
      <c r="A1" s="8" t="s">
        <v>71</v>
      </c>
      <c r="B1" s="6" t="s">
        <v>83</v>
      </c>
      <c r="C1" s="11" t="s">
        <v>93</v>
      </c>
    </row>
    <row r="2" spans="1:3" ht="15" x14ac:dyDescent="0.25">
      <c r="A2" s="9" t="s">
        <v>73</v>
      </c>
      <c r="B2" s="7">
        <v>9.1999999999999993</v>
      </c>
      <c r="C2" s="12">
        <v>3</v>
      </c>
    </row>
    <row r="3" spans="1:3" ht="15" x14ac:dyDescent="0.25">
      <c r="A3" s="2" t="s">
        <v>74</v>
      </c>
      <c r="B3" s="3">
        <v>1.8</v>
      </c>
      <c r="C3" s="12">
        <v>3</v>
      </c>
    </row>
    <row r="4" spans="1:3" ht="15" x14ac:dyDescent="0.25">
      <c r="A4" s="2" t="s">
        <v>75</v>
      </c>
      <c r="B4" s="3">
        <v>1.7</v>
      </c>
      <c r="C4" s="12">
        <v>3</v>
      </c>
    </row>
    <row r="5" spans="1:3" ht="15" x14ac:dyDescent="0.25">
      <c r="A5" s="2" t="s">
        <v>76</v>
      </c>
      <c r="B5" s="3">
        <v>3.3</v>
      </c>
      <c r="C5" s="12">
        <v>3</v>
      </c>
    </row>
    <row r="6" spans="1:3" ht="15" x14ac:dyDescent="0.25">
      <c r="A6" s="2" t="s">
        <v>75</v>
      </c>
      <c r="B6" s="3">
        <v>7.9</v>
      </c>
      <c r="C6" s="12">
        <v>3</v>
      </c>
    </row>
    <row r="7" spans="1:3" ht="15" x14ac:dyDescent="0.25">
      <c r="A7" s="2" t="s">
        <v>77</v>
      </c>
      <c r="B7" s="3">
        <v>14.3</v>
      </c>
      <c r="C7" s="12">
        <v>3</v>
      </c>
    </row>
    <row r="8" spans="1:3" ht="15" x14ac:dyDescent="0.25">
      <c r="A8" s="2" t="s">
        <v>78</v>
      </c>
      <c r="B8" s="3">
        <v>14.4</v>
      </c>
      <c r="C8" s="12">
        <v>3</v>
      </c>
    </row>
    <row r="9" spans="1:3" ht="15" x14ac:dyDescent="0.25">
      <c r="A9" s="2" t="s">
        <v>79</v>
      </c>
      <c r="B9" s="3">
        <v>17.8</v>
      </c>
      <c r="C9" s="12">
        <v>3</v>
      </c>
    </row>
    <row r="10" spans="1:3" ht="15" x14ac:dyDescent="0.25">
      <c r="A10" s="2" t="s">
        <v>80</v>
      </c>
      <c r="B10" s="3">
        <v>5.2</v>
      </c>
      <c r="C10" s="12">
        <v>3</v>
      </c>
    </row>
    <row r="11" spans="1:3" ht="15" x14ac:dyDescent="0.25">
      <c r="A11" s="2" t="s">
        <v>81</v>
      </c>
      <c r="B11" s="3">
        <v>5.3</v>
      </c>
      <c r="C11" s="12">
        <v>3</v>
      </c>
    </row>
    <row r="12" spans="1:3" ht="15" x14ac:dyDescent="0.25">
      <c r="A12" s="2" t="s">
        <v>82</v>
      </c>
      <c r="B12" s="3">
        <v>12.1</v>
      </c>
      <c r="C12" s="12">
        <v>3</v>
      </c>
    </row>
    <row r="13" spans="1:3" ht="15" x14ac:dyDescent="0.25">
      <c r="A13" s="2"/>
      <c r="B13" s="4">
        <f>SUM(B2:B12)</f>
        <v>93</v>
      </c>
      <c r="C13" s="20">
        <f>AVERAGE(C2:C12)</f>
        <v>3</v>
      </c>
    </row>
    <row r="14" spans="1:3" ht="15" x14ac:dyDescent="0.25">
      <c r="A14" s="2"/>
      <c r="B14" s="2"/>
    </row>
    <row r="38" spans="1:9" ht="46.5" customHeight="1" x14ac:dyDescent="0.2">
      <c r="A38" s="5" t="s">
        <v>69</v>
      </c>
      <c r="B38" s="19" t="s">
        <v>83</v>
      </c>
      <c r="C38" s="19" t="s">
        <v>93</v>
      </c>
      <c r="D38" s="1"/>
      <c r="E38" s="1"/>
      <c r="F38" s="1"/>
      <c r="G38" s="1"/>
      <c r="H38" s="1"/>
      <c r="I38" s="1"/>
    </row>
    <row r="39" spans="1:9" ht="15" x14ac:dyDescent="0.25">
      <c r="A39" s="2" t="s">
        <v>94</v>
      </c>
      <c r="B39" s="14">
        <v>39.1</v>
      </c>
      <c r="C39" s="15">
        <v>2.4900000000000002</v>
      </c>
      <c r="D39" s="1"/>
      <c r="E39" s="1"/>
      <c r="F39" s="1"/>
      <c r="G39" s="1"/>
      <c r="H39" s="1"/>
      <c r="I39" s="1"/>
    </row>
    <row r="40" spans="1:9" ht="15" x14ac:dyDescent="0.25">
      <c r="A40" s="2" t="s">
        <v>82</v>
      </c>
      <c r="B40" s="63">
        <v>10.8</v>
      </c>
      <c r="C40" s="16">
        <v>2.95</v>
      </c>
      <c r="D40" s="1"/>
      <c r="E40" s="1"/>
      <c r="F40" s="1"/>
      <c r="G40" s="1"/>
      <c r="H40" s="1"/>
      <c r="I40" s="1"/>
    </row>
    <row r="41" spans="1:9" ht="15" x14ac:dyDescent="0.25">
      <c r="A41" s="2" t="s">
        <v>84</v>
      </c>
      <c r="B41" s="16">
        <v>3.4</v>
      </c>
      <c r="C41" s="16">
        <v>2.4500000000000002</v>
      </c>
      <c r="D41" s="1"/>
      <c r="E41" s="1"/>
      <c r="F41" s="1"/>
      <c r="G41" s="1"/>
      <c r="H41" s="1"/>
      <c r="I41" s="1"/>
    </row>
    <row r="42" spans="1:9" ht="15" x14ac:dyDescent="0.25">
      <c r="A42" s="2" t="s">
        <v>85</v>
      </c>
      <c r="B42" s="16">
        <v>6.6</v>
      </c>
      <c r="C42" s="16">
        <v>2.46</v>
      </c>
      <c r="D42" s="1"/>
      <c r="E42" s="1"/>
      <c r="F42" s="1"/>
      <c r="G42" s="1"/>
      <c r="H42" s="1"/>
      <c r="I42" s="1"/>
    </row>
    <row r="43" spans="1:9" ht="15" x14ac:dyDescent="0.25">
      <c r="A43" s="2" t="s">
        <v>86</v>
      </c>
      <c r="B43" s="16">
        <v>4.4000000000000004</v>
      </c>
      <c r="C43" s="16">
        <v>2.46</v>
      </c>
      <c r="D43" s="1"/>
      <c r="E43" s="1"/>
      <c r="F43" s="1"/>
      <c r="G43" s="1"/>
      <c r="H43" s="1"/>
      <c r="I43" s="1"/>
    </row>
    <row r="44" spans="1:9" ht="15" x14ac:dyDescent="0.25">
      <c r="A44" s="2" t="s">
        <v>87</v>
      </c>
      <c r="B44" s="16">
        <v>14.5</v>
      </c>
      <c r="C44" s="16">
        <v>2.56</v>
      </c>
      <c r="D44" s="1"/>
      <c r="E44" s="1"/>
      <c r="F44" s="1"/>
      <c r="G44" s="1"/>
      <c r="H44" s="1"/>
      <c r="I44" s="1"/>
    </row>
    <row r="45" spans="1:9" ht="15" x14ac:dyDescent="0.25">
      <c r="A45" s="2" t="s">
        <v>88</v>
      </c>
      <c r="B45" s="16">
        <v>5.7</v>
      </c>
      <c r="C45" s="16">
        <v>2.46</v>
      </c>
      <c r="D45" s="1"/>
      <c r="E45" s="1"/>
      <c r="F45" s="1"/>
      <c r="G45" s="1"/>
      <c r="H45" s="1"/>
      <c r="I45" s="1"/>
    </row>
    <row r="46" spans="1:9" ht="15" x14ac:dyDescent="0.25">
      <c r="A46" s="2" t="s">
        <v>89</v>
      </c>
      <c r="B46" s="16">
        <v>1.5</v>
      </c>
      <c r="C46" s="16">
        <v>2.46</v>
      </c>
      <c r="D46" s="1"/>
      <c r="E46" s="1"/>
      <c r="F46" s="1"/>
      <c r="G46" s="1"/>
      <c r="H46" s="1"/>
      <c r="I46" s="1"/>
    </row>
    <row r="47" spans="1:9" ht="15" x14ac:dyDescent="0.25">
      <c r="A47" s="2" t="s">
        <v>90</v>
      </c>
      <c r="B47" s="16">
        <v>2.7</v>
      </c>
      <c r="C47" s="16">
        <v>2.46</v>
      </c>
      <c r="D47" s="1"/>
      <c r="E47" s="1"/>
      <c r="F47" s="1"/>
      <c r="G47" s="1"/>
      <c r="H47" s="1"/>
      <c r="I47" s="1"/>
    </row>
    <row r="48" spans="1:9" ht="15" x14ac:dyDescent="0.25">
      <c r="A48" s="2" t="s">
        <v>91</v>
      </c>
      <c r="B48" s="16">
        <v>3.3</v>
      </c>
      <c r="C48" s="16">
        <v>2.46</v>
      </c>
      <c r="D48" s="1"/>
      <c r="E48" s="1"/>
      <c r="F48" s="1"/>
      <c r="G48" s="1"/>
      <c r="H48" s="1"/>
      <c r="I48" s="1"/>
    </row>
    <row r="49" spans="1:9" ht="15" x14ac:dyDescent="0.25">
      <c r="A49" s="2" t="s">
        <v>92</v>
      </c>
      <c r="B49" s="16">
        <v>6.7</v>
      </c>
      <c r="C49" s="16">
        <v>2.0699999999999998</v>
      </c>
      <c r="D49" s="1"/>
      <c r="E49" s="1"/>
      <c r="F49" s="1"/>
      <c r="G49" s="1"/>
      <c r="H49" s="1"/>
      <c r="I49" s="1"/>
    </row>
    <row r="50" spans="1:9" ht="15" x14ac:dyDescent="0.25">
      <c r="A50" s="2"/>
      <c r="B50" s="17">
        <f>SUM(B39:B49)</f>
        <v>98.700000000000017</v>
      </c>
      <c r="C50" s="17">
        <f>AVERAGE(C39:C49)</f>
        <v>2.4800000000000004</v>
      </c>
      <c r="D50" s="1"/>
      <c r="E50" s="1"/>
      <c r="F50" s="1"/>
      <c r="G50" s="1">
        <v>11</v>
      </c>
      <c r="H50" s="1"/>
      <c r="I50" s="1"/>
    </row>
    <row r="51" spans="1:9" ht="15" x14ac:dyDescent="0.25">
      <c r="A51" s="2"/>
      <c r="B51" s="18"/>
      <c r="C51" s="16"/>
      <c r="D51" s="1"/>
      <c r="E51" s="1"/>
      <c r="F51" s="1"/>
      <c r="G51" s="1"/>
      <c r="H51" s="1"/>
      <c r="I51" s="1"/>
    </row>
    <row r="52" spans="1:9" ht="15" x14ac:dyDescent="0.25">
      <c r="A52" s="2"/>
      <c r="B52" s="2"/>
      <c r="C52" s="3"/>
      <c r="D52" s="1"/>
      <c r="E52" s="1"/>
      <c r="F52" s="1"/>
      <c r="G52" s="1"/>
      <c r="H52" s="1"/>
      <c r="I52" s="1"/>
    </row>
    <row r="53" spans="1:9" ht="15" x14ac:dyDescent="0.25">
      <c r="A53" s="2"/>
      <c r="B53" s="2"/>
      <c r="C53" s="2"/>
      <c r="D53" s="1"/>
      <c r="E53" s="1"/>
      <c r="F53" s="1"/>
      <c r="G53" s="1"/>
      <c r="H53" s="1"/>
      <c r="I53" s="1"/>
    </row>
    <row r="54" spans="1:9" ht="15" x14ac:dyDescent="0.25">
      <c r="A54" s="2"/>
      <c r="B54" s="2"/>
      <c r="C54" s="2"/>
      <c r="D54" s="1"/>
      <c r="E54" s="1"/>
      <c r="F54" s="1"/>
      <c r="G54" s="1"/>
      <c r="H54" s="1"/>
      <c r="I54" s="1"/>
    </row>
    <row r="55" spans="1:9" ht="15" x14ac:dyDescent="0.25">
      <c r="A55" s="2"/>
      <c r="B55" s="2"/>
      <c r="C55" s="2"/>
      <c r="D55" s="1"/>
      <c r="E55" s="1"/>
      <c r="F55" s="1"/>
      <c r="G55" s="1"/>
      <c r="H55" s="1"/>
      <c r="I55" s="1"/>
    </row>
    <row r="56" spans="1:9" ht="15" x14ac:dyDescent="0.25">
      <c r="A56" s="2"/>
      <c r="B56" s="2"/>
      <c r="C56" s="2"/>
      <c r="D56" s="1"/>
      <c r="E56" s="1"/>
      <c r="F56" s="1"/>
      <c r="G56" s="1"/>
      <c r="H56" s="1"/>
      <c r="I56" s="1"/>
    </row>
    <row r="57" spans="1:9" ht="15" x14ac:dyDescent="0.25">
      <c r="A57" s="2"/>
      <c r="B57" s="2"/>
      <c r="C57" s="2"/>
      <c r="D57" s="1"/>
      <c r="E57" s="1"/>
      <c r="F57" s="1"/>
      <c r="G57" s="1"/>
      <c r="H57" s="1"/>
      <c r="I57" s="1"/>
    </row>
    <row r="58" spans="1:9" ht="15" x14ac:dyDescent="0.25">
      <c r="A58" s="2"/>
      <c r="B58" s="2"/>
      <c r="C58" s="2"/>
      <c r="D58" s="1"/>
      <c r="E58" s="1"/>
      <c r="F58" s="1"/>
      <c r="G58" s="1"/>
      <c r="H58" s="1"/>
      <c r="I58" s="1"/>
    </row>
    <row r="59" spans="1:9" ht="28.5" x14ac:dyDescent="0.2">
      <c r="A59" s="21" t="s">
        <v>70</v>
      </c>
      <c r="B59" s="19" t="s">
        <v>83</v>
      </c>
      <c r="C59" s="19" t="s">
        <v>93</v>
      </c>
      <c r="D59" s="1"/>
      <c r="E59" s="1"/>
      <c r="F59" s="1"/>
      <c r="G59" s="1"/>
      <c r="H59" s="1"/>
      <c r="I59" s="1"/>
    </row>
    <row r="60" spans="1:9" ht="15" x14ac:dyDescent="0.25">
      <c r="A60" s="2" t="s">
        <v>95</v>
      </c>
      <c r="B60" s="14">
        <v>16.2</v>
      </c>
      <c r="C60" s="15">
        <v>2.6</v>
      </c>
    </row>
    <row r="61" spans="1:9" ht="15" x14ac:dyDescent="0.25">
      <c r="A61" s="2" t="s">
        <v>96</v>
      </c>
      <c r="B61" s="16">
        <v>67.099999999999994</v>
      </c>
      <c r="C61" s="16">
        <v>2.7</v>
      </c>
    </row>
    <row r="62" spans="1:9" ht="15" x14ac:dyDescent="0.25">
      <c r="A62" s="2" t="s">
        <v>91</v>
      </c>
      <c r="B62" s="16">
        <v>3.7</v>
      </c>
      <c r="C62" s="16">
        <v>2.2999999999999998</v>
      </c>
    </row>
    <row r="63" spans="1:9" ht="15" x14ac:dyDescent="0.25">
      <c r="A63" s="2" t="s">
        <v>87</v>
      </c>
      <c r="B63" s="16">
        <v>9.1</v>
      </c>
      <c r="C63" s="16">
        <v>2.6</v>
      </c>
    </row>
    <row r="64" spans="1:9" ht="15" x14ac:dyDescent="0.25">
      <c r="A64" s="2" t="s">
        <v>97</v>
      </c>
      <c r="B64" s="16">
        <v>2.2000000000000002</v>
      </c>
      <c r="C64" s="16">
        <v>2</v>
      </c>
    </row>
    <row r="65" spans="1:3" ht="15" x14ac:dyDescent="0.25">
      <c r="A65" s="2" t="s">
        <v>90</v>
      </c>
      <c r="B65" s="16">
        <v>2.2000000000000002</v>
      </c>
      <c r="C65" s="16">
        <v>2.7</v>
      </c>
    </row>
    <row r="66" spans="1:3" ht="15" x14ac:dyDescent="0.25">
      <c r="A66" s="2" t="s">
        <v>88</v>
      </c>
      <c r="B66" s="16">
        <v>7.2</v>
      </c>
      <c r="C66" s="16">
        <v>2.7</v>
      </c>
    </row>
    <row r="67" spans="1:3" ht="15" x14ac:dyDescent="0.25">
      <c r="A67" s="2" t="s">
        <v>98</v>
      </c>
      <c r="B67" s="16">
        <v>4.2</v>
      </c>
      <c r="C67" s="16">
        <v>2.4</v>
      </c>
    </row>
    <row r="68" spans="1:3" ht="15" x14ac:dyDescent="0.25">
      <c r="A68" s="2"/>
      <c r="B68" s="17">
        <f>SUM(B60:B67)</f>
        <v>111.9</v>
      </c>
      <c r="C68" s="17">
        <f>AVERAGE(C60:C67)</f>
        <v>2.5</v>
      </c>
    </row>
    <row r="69" spans="1:3" ht="15" x14ac:dyDescent="0.25">
      <c r="A69" s="2"/>
      <c r="B69" s="16"/>
      <c r="C69" s="16"/>
    </row>
    <row r="70" spans="1:3" ht="15" x14ac:dyDescent="0.25">
      <c r="A70" s="2"/>
      <c r="B70" s="16"/>
      <c r="C70" s="16"/>
    </row>
    <row r="71" spans="1:3" ht="15" x14ac:dyDescent="0.25">
      <c r="A71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1B4B2-5CFD-453C-89B5-482C1858F8E4}">
  <sheetPr>
    <tabColor rgb="FFFFFF00"/>
  </sheetPr>
  <dimension ref="A2:T44"/>
  <sheetViews>
    <sheetView zoomScale="80" zoomScaleNormal="80" workbookViewId="0">
      <selection activeCell="I17" sqref="I17"/>
    </sheetView>
  </sheetViews>
  <sheetFormatPr defaultColWidth="8.85546875" defaultRowHeight="15" x14ac:dyDescent="0.25"/>
  <cols>
    <col min="1" max="1" width="7.5703125" style="2" customWidth="1"/>
    <col min="2" max="2" width="23.28515625" style="2" customWidth="1"/>
    <col min="3" max="3" width="83.140625" style="2" customWidth="1"/>
    <col min="4" max="4" width="12.5703125" style="2" customWidth="1"/>
    <col min="5" max="6" width="8.85546875" style="2"/>
    <col min="7" max="7" width="86.140625" style="2" customWidth="1"/>
    <col min="8" max="8" width="17.85546875" style="2" customWidth="1"/>
    <col min="9" max="10" width="8.85546875" style="2"/>
    <col min="11" max="11" width="9.85546875" style="2" customWidth="1"/>
    <col min="12" max="16384" width="8.85546875" style="2"/>
  </cols>
  <sheetData>
    <row r="2" spans="1:20" x14ac:dyDescent="0.25">
      <c r="A2" s="8" t="s">
        <v>71</v>
      </c>
      <c r="B2" s="26"/>
    </row>
    <row r="3" spans="1:20" x14ac:dyDescent="0.25">
      <c r="A3" s="22" t="s">
        <v>72</v>
      </c>
      <c r="F3" s="22"/>
    </row>
    <row r="4" spans="1:20" ht="30" x14ac:dyDescent="0.25">
      <c r="A4" s="23" t="s">
        <v>0</v>
      </c>
      <c r="B4" s="23" t="s">
        <v>3</v>
      </c>
      <c r="C4" s="24" t="s">
        <v>2</v>
      </c>
      <c r="D4" s="25" t="s">
        <v>1</v>
      </c>
    </row>
    <row r="5" spans="1:20" x14ac:dyDescent="0.25">
      <c r="A5" s="27">
        <v>390</v>
      </c>
      <c r="B5" s="28" t="s">
        <v>37</v>
      </c>
      <c r="C5" s="28" t="s">
        <v>36</v>
      </c>
      <c r="D5" s="29">
        <v>1</v>
      </c>
    </row>
    <row r="6" spans="1:20" x14ac:dyDescent="0.25">
      <c r="A6" s="27">
        <v>393</v>
      </c>
      <c r="B6" s="28" t="s">
        <v>35</v>
      </c>
      <c r="C6" s="28" t="s">
        <v>34</v>
      </c>
      <c r="D6" s="29">
        <v>1</v>
      </c>
    </row>
    <row r="7" spans="1:20" x14ac:dyDescent="0.25">
      <c r="A7" s="27">
        <v>394</v>
      </c>
      <c r="B7" s="28" t="s">
        <v>33</v>
      </c>
      <c r="C7" s="28" t="s">
        <v>32</v>
      </c>
      <c r="D7" s="29">
        <v>1</v>
      </c>
    </row>
    <row r="9" spans="1:20" x14ac:dyDescent="0.25">
      <c r="A9" s="30" t="s">
        <v>69</v>
      </c>
      <c r="B9" s="31"/>
    </row>
    <row r="10" spans="1:20" x14ac:dyDescent="0.25">
      <c r="A10" s="22" t="s">
        <v>72</v>
      </c>
      <c r="F10" s="22"/>
    </row>
    <row r="11" spans="1:20" ht="30" x14ac:dyDescent="0.25">
      <c r="A11" s="23" t="s">
        <v>0</v>
      </c>
      <c r="B11" s="23" t="s">
        <v>3</v>
      </c>
      <c r="C11" s="24" t="s">
        <v>2</v>
      </c>
      <c r="D11" s="25" t="s">
        <v>1</v>
      </c>
      <c r="F11" s="66"/>
      <c r="G11" s="67"/>
      <c r="H11" s="67"/>
      <c r="I11" s="66"/>
      <c r="J11" s="67"/>
      <c r="K11" s="68"/>
    </row>
    <row r="12" spans="1:20" x14ac:dyDescent="0.25">
      <c r="A12" s="27">
        <v>417</v>
      </c>
      <c r="B12" s="28" t="s">
        <v>9</v>
      </c>
      <c r="C12" s="28" t="s">
        <v>8</v>
      </c>
      <c r="D12" s="29">
        <v>1</v>
      </c>
      <c r="F12" s="3"/>
      <c r="K12" s="65"/>
      <c r="M12" s="64"/>
      <c r="T12" s="65"/>
    </row>
    <row r="13" spans="1:20" x14ac:dyDescent="0.25">
      <c r="A13" s="27">
        <v>418</v>
      </c>
      <c r="B13" s="28" t="s">
        <v>13</v>
      </c>
      <c r="C13" s="28" t="s">
        <v>12</v>
      </c>
      <c r="D13" s="29">
        <v>1</v>
      </c>
      <c r="F13" s="3"/>
      <c r="K13" s="65"/>
      <c r="T13" s="65"/>
    </row>
    <row r="14" spans="1:20" x14ac:dyDescent="0.25">
      <c r="A14" s="27">
        <v>419</v>
      </c>
      <c r="B14" s="28" t="s">
        <v>11</v>
      </c>
      <c r="C14" s="28" t="s">
        <v>10</v>
      </c>
      <c r="D14" s="29">
        <v>1</v>
      </c>
      <c r="F14" s="3"/>
      <c r="M14" s="64"/>
    </row>
    <row r="15" spans="1:20" x14ac:dyDescent="0.25">
      <c r="A15" s="27">
        <v>422</v>
      </c>
      <c r="B15" s="28" t="s">
        <v>29</v>
      </c>
      <c r="C15" s="28" t="s">
        <v>28</v>
      </c>
      <c r="D15" s="29">
        <v>1</v>
      </c>
      <c r="F15" s="3"/>
    </row>
    <row r="16" spans="1:20" x14ac:dyDescent="0.25">
      <c r="A16" s="27">
        <v>423</v>
      </c>
      <c r="B16" s="28" t="s">
        <v>27</v>
      </c>
      <c r="C16" s="28" t="s">
        <v>26</v>
      </c>
      <c r="D16" s="29">
        <v>1</v>
      </c>
      <c r="F16" s="3"/>
    </row>
    <row r="17" spans="1:6" x14ac:dyDescent="0.25">
      <c r="A17" s="27">
        <v>432</v>
      </c>
      <c r="B17" s="28" t="s">
        <v>25</v>
      </c>
      <c r="C17" s="28" t="s">
        <v>24</v>
      </c>
      <c r="D17" s="29">
        <v>1</v>
      </c>
      <c r="F17" s="3"/>
    </row>
    <row r="18" spans="1:6" x14ac:dyDescent="0.25">
      <c r="A18" s="27">
        <v>444</v>
      </c>
      <c r="B18" s="28" t="s">
        <v>23</v>
      </c>
      <c r="C18" s="28" t="s">
        <v>22</v>
      </c>
      <c r="D18" s="29">
        <v>1</v>
      </c>
      <c r="F18" s="3"/>
    </row>
    <row r="19" spans="1:6" x14ac:dyDescent="0.25">
      <c r="A19" s="27">
        <v>448</v>
      </c>
      <c r="B19" s="28" t="s">
        <v>42</v>
      </c>
      <c r="C19" s="28" t="s">
        <v>41</v>
      </c>
      <c r="D19" s="29">
        <v>1</v>
      </c>
      <c r="F19" s="3"/>
    </row>
    <row r="20" spans="1:6" x14ac:dyDescent="0.25">
      <c r="A20" s="27">
        <v>456</v>
      </c>
      <c r="B20" s="28" t="s">
        <v>52</v>
      </c>
      <c r="C20" s="28" t="s">
        <v>51</v>
      </c>
      <c r="D20" s="29">
        <v>1</v>
      </c>
      <c r="F20" s="3"/>
    </row>
    <row r="21" spans="1:6" x14ac:dyDescent="0.25">
      <c r="A21" s="27">
        <v>457</v>
      </c>
      <c r="B21" s="28" t="s">
        <v>40</v>
      </c>
      <c r="C21" s="28" t="s">
        <v>38</v>
      </c>
      <c r="D21" s="29">
        <v>1</v>
      </c>
      <c r="F21" s="3"/>
    </row>
    <row r="22" spans="1:6" x14ac:dyDescent="0.25">
      <c r="A22" s="27">
        <v>458</v>
      </c>
      <c r="B22" s="28" t="s">
        <v>39</v>
      </c>
      <c r="C22" s="28" t="s">
        <v>38</v>
      </c>
      <c r="D22" s="29">
        <v>1</v>
      </c>
      <c r="F22" s="3"/>
    </row>
    <row r="23" spans="1:6" x14ac:dyDescent="0.25">
      <c r="A23" s="27">
        <v>459</v>
      </c>
      <c r="B23" s="28" t="s">
        <v>61</v>
      </c>
      <c r="C23" s="28" t="s">
        <v>60</v>
      </c>
      <c r="D23" s="29">
        <v>1</v>
      </c>
      <c r="F23" s="3"/>
    </row>
    <row r="24" spans="1:6" x14ac:dyDescent="0.25">
      <c r="A24" s="27">
        <v>469</v>
      </c>
      <c r="B24" s="28" t="s">
        <v>50</v>
      </c>
      <c r="C24" s="28" t="s">
        <v>49</v>
      </c>
      <c r="D24" s="29">
        <v>1</v>
      </c>
      <c r="F24" s="3"/>
    </row>
    <row r="25" spans="1:6" x14ac:dyDescent="0.25">
      <c r="A25" s="27">
        <v>500</v>
      </c>
      <c r="B25" s="28" t="s">
        <v>19</v>
      </c>
      <c r="C25" s="28" t="s">
        <v>18</v>
      </c>
      <c r="D25" s="29">
        <v>1</v>
      </c>
      <c r="F25" s="3"/>
    </row>
    <row r="26" spans="1:6" x14ac:dyDescent="0.25">
      <c r="A26" s="27">
        <v>502</v>
      </c>
      <c r="B26" s="28" t="s">
        <v>21</v>
      </c>
      <c r="C26" s="28" t="s">
        <v>20</v>
      </c>
      <c r="D26" s="29">
        <v>1</v>
      </c>
      <c r="F26" s="3"/>
    </row>
    <row r="27" spans="1:6" x14ac:dyDescent="0.25">
      <c r="A27" s="27">
        <v>511</v>
      </c>
      <c r="B27" s="28" t="s">
        <v>46</v>
      </c>
      <c r="C27" s="28" t="s">
        <v>45</v>
      </c>
      <c r="D27" s="29">
        <v>1</v>
      </c>
      <c r="F27" s="3"/>
    </row>
    <row r="28" spans="1:6" x14ac:dyDescent="0.25">
      <c r="A28" s="27">
        <v>546</v>
      </c>
      <c r="B28" s="28" t="s">
        <v>15</v>
      </c>
      <c r="C28" s="28" t="s">
        <v>14</v>
      </c>
      <c r="D28" s="29">
        <v>1</v>
      </c>
      <c r="F28" s="3"/>
    </row>
    <row r="29" spans="1:6" x14ac:dyDescent="0.25">
      <c r="A29" s="27">
        <v>548</v>
      </c>
      <c r="B29" s="28" t="s">
        <v>48</v>
      </c>
      <c r="C29" s="28" t="s">
        <v>47</v>
      </c>
      <c r="D29" s="29">
        <v>1</v>
      </c>
      <c r="F29" s="3"/>
    </row>
    <row r="30" spans="1:6" x14ac:dyDescent="0.25">
      <c r="A30" s="27">
        <v>551</v>
      </c>
      <c r="B30" s="28" t="s">
        <v>59</v>
      </c>
      <c r="C30" s="28" t="s">
        <v>57</v>
      </c>
      <c r="D30" s="29">
        <v>1</v>
      </c>
      <c r="F30" s="3"/>
    </row>
    <row r="31" spans="1:6" x14ac:dyDescent="0.25">
      <c r="A31" s="27">
        <v>558</v>
      </c>
      <c r="B31" s="28" t="s">
        <v>54</v>
      </c>
      <c r="C31" s="28" t="s">
        <v>53</v>
      </c>
      <c r="D31" s="29">
        <v>1</v>
      </c>
      <c r="F31" s="3"/>
    </row>
    <row r="32" spans="1:6" x14ac:dyDescent="0.25">
      <c r="A32" s="27">
        <v>560</v>
      </c>
      <c r="B32" s="28" t="s">
        <v>56</v>
      </c>
      <c r="C32" s="28" t="s">
        <v>55</v>
      </c>
      <c r="D32" s="29">
        <v>1</v>
      </c>
      <c r="F32" s="3"/>
    </row>
    <row r="33" spans="1:11" x14ac:dyDescent="0.25">
      <c r="A33" s="27">
        <v>562</v>
      </c>
      <c r="B33" s="28" t="s">
        <v>7</v>
      </c>
      <c r="C33" s="28" t="s">
        <v>6</v>
      </c>
      <c r="D33" s="29">
        <v>1</v>
      </c>
      <c r="F33" s="3"/>
      <c r="K33" s="65"/>
    </row>
    <row r="34" spans="1:11" x14ac:dyDescent="0.25">
      <c r="A34" s="27">
        <v>565</v>
      </c>
      <c r="B34" s="28" t="s">
        <v>58</v>
      </c>
      <c r="C34" s="28" t="s">
        <v>57</v>
      </c>
      <c r="D34" s="29">
        <v>1</v>
      </c>
      <c r="F34" s="3"/>
      <c r="K34" s="65"/>
    </row>
    <row r="35" spans="1:11" x14ac:dyDescent="0.25">
      <c r="A35" s="27">
        <v>568</v>
      </c>
      <c r="B35" s="28" t="s">
        <v>17</v>
      </c>
      <c r="C35" s="28" t="s">
        <v>16</v>
      </c>
      <c r="D35" s="29">
        <v>1</v>
      </c>
      <c r="F35" s="3"/>
      <c r="K35" s="65"/>
    </row>
    <row r="36" spans="1:11" x14ac:dyDescent="0.25">
      <c r="A36" s="27">
        <v>570</v>
      </c>
      <c r="B36" s="28" t="s">
        <v>65</v>
      </c>
      <c r="C36" s="28" t="s">
        <v>64</v>
      </c>
      <c r="D36" s="29">
        <v>1</v>
      </c>
      <c r="F36" s="3"/>
      <c r="K36" s="65"/>
    </row>
    <row r="37" spans="1:11" x14ac:dyDescent="0.25">
      <c r="A37" s="27">
        <v>572</v>
      </c>
      <c r="B37" s="28" t="s">
        <v>63</v>
      </c>
      <c r="C37" s="28" t="s">
        <v>62</v>
      </c>
      <c r="D37" s="29">
        <v>1</v>
      </c>
      <c r="F37" s="3"/>
      <c r="K37" s="65"/>
    </row>
    <row r="38" spans="1:11" x14ac:dyDescent="0.25">
      <c r="A38" s="27">
        <v>575</v>
      </c>
      <c r="B38" s="28" t="s">
        <v>5</v>
      </c>
      <c r="C38" s="28" t="s">
        <v>4</v>
      </c>
      <c r="D38" s="29">
        <v>1</v>
      </c>
      <c r="F38" s="3"/>
    </row>
    <row r="39" spans="1:11" x14ac:dyDescent="0.25">
      <c r="A39" s="27">
        <v>576</v>
      </c>
      <c r="B39" s="28" t="s">
        <v>31</v>
      </c>
      <c r="C39" s="28" t="s">
        <v>30</v>
      </c>
      <c r="D39" s="29">
        <v>1</v>
      </c>
      <c r="F39" s="3"/>
    </row>
    <row r="40" spans="1:11" x14ac:dyDescent="0.25">
      <c r="A40" s="27">
        <v>579</v>
      </c>
      <c r="B40" s="28" t="s">
        <v>68</v>
      </c>
      <c r="C40" s="28" t="s">
        <v>66</v>
      </c>
      <c r="D40" s="29">
        <v>1</v>
      </c>
      <c r="F40" s="3"/>
    </row>
    <row r="41" spans="1:11" x14ac:dyDescent="0.25">
      <c r="A41" s="27">
        <v>580</v>
      </c>
      <c r="B41" s="28" t="s">
        <v>67</v>
      </c>
      <c r="C41" s="28" t="s">
        <v>66</v>
      </c>
      <c r="D41" s="29">
        <v>1</v>
      </c>
      <c r="F41" s="3"/>
      <c r="K41" s="33"/>
    </row>
    <row r="42" spans="1:11" x14ac:dyDescent="0.25">
      <c r="A42" s="32">
        <v>442</v>
      </c>
      <c r="B42" s="13" t="s">
        <v>44</v>
      </c>
      <c r="C42" s="13" t="s">
        <v>43</v>
      </c>
      <c r="D42" s="10">
        <v>1</v>
      </c>
      <c r="F42" s="3"/>
      <c r="J42" s="34"/>
      <c r="K42" s="35"/>
    </row>
    <row r="43" spans="1:11" x14ac:dyDescent="0.25">
      <c r="J43" s="34"/>
    </row>
    <row r="44" spans="1:11" x14ac:dyDescent="0.25">
      <c r="J44" s="36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FAC68-A8E4-48ED-B865-8BFEEC0B04FD}">
  <sheetPr>
    <tabColor rgb="FFFFFF00"/>
    <pageSetUpPr fitToPage="1"/>
  </sheetPr>
  <dimension ref="A1:I75"/>
  <sheetViews>
    <sheetView tabSelected="1" topLeftCell="B1" zoomScale="90" zoomScaleNormal="90" workbookViewId="0">
      <pane ySplit="4" topLeftCell="A46" activePane="bottomLeft" state="frozen"/>
      <selection activeCell="A4" sqref="A4"/>
      <selection pane="bottomLeft" activeCell="I52" sqref="I52"/>
    </sheetView>
  </sheetViews>
  <sheetFormatPr defaultColWidth="8.85546875" defaultRowHeight="15" x14ac:dyDescent="0.25"/>
  <cols>
    <col min="1" max="1" width="7.85546875" style="38" customWidth="1"/>
    <col min="2" max="2" width="49" style="38" customWidth="1"/>
    <col min="3" max="3" width="18.140625" style="38" customWidth="1"/>
    <col min="4" max="4" width="8.85546875" style="38"/>
    <col min="5" max="5" width="11.140625" style="38" customWidth="1"/>
    <col min="6" max="6" width="18.140625" style="38" customWidth="1"/>
    <col min="7" max="7" width="17.5703125" style="38" customWidth="1"/>
    <col min="8" max="8" width="16.140625" style="38" customWidth="1"/>
    <col min="9" max="9" width="14.42578125" style="38" customWidth="1"/>
    <col min="10" max="16384" width="8.85546875" style="38"/>
  </cols>
  <sheetData>
    <row r="1" spans="1:9" ht="21" customHeight="1" x14ac:dyDescent="0.25">
      <c r="A1" s="69" t="s">
        <v>103</v>
      </c>
      <c r="B1" s="69"/>
      <c r="C1" s="69"/>
      <c r="D1" s="69"/>
      <c r="E1" s="69"/>
      <c r="F1" s="37"/>
    </row>
    <row r="2" spans="1:9" ht="21" customHeight="1" x14ac:dyDescent="0.25">
      <c r="A2" s="70" t="s">
        <v>104</v>
      </c>
      <c r="B2" s="70"/>
      <c r="C2" s="70"/>
      <c r="D2" s="70"/>
      <c r="E2" s="70"/>
      <c r="F2" s="39"/>
      <c r="G2" s="40"/>
      <c r="H2" s="40"/>
      <c r="I2" s="40"/>
    </row>
    <row r="3" spans="1:9" ht="21" customHeight="1" x14ac:dyDescent="0.25">
      <c r="A3" s="71"/>
      <c r="B3" s="71"/>
      <c r="C3" s="40"/>
      <c r="D3" s="40"/>
      <c r="E3" s="40"/>
      <c r="F3" s="40"/>
      <c r="G3" s="40"/>
      <c r="H3" s="40"/>
      <c r="I3" s="40"/>
    </row>
    <row r="4" spans="1:9" ht="30.95" customHeight="1" x14ac:dyDescent="0.25">
      <c r="A4" s="41" t="s">
        <v>0</v>
      </c>
      <c r="B4" s="42" t="s">
        <v>105</v>
      </c>
      <c r="C4" s="42" t="s">
        <v>99</v>
      </c>
      <c r="D4" s="41" t="s">
        <v>100</v>
      </c>
      <c r="E4" s="43" t="s">
        <v>101</v>
      </c>
      <c r="F4" s="44" t="s">
        <v>99</v>
      </c>
    </row>
    <row r="5" spans="1:9" x14ac:dyDescent="0.25">
      <c r="A5" s="45">
        <v>1</v>
      </c>
      <c r="B5" s="46" t="s">
        <v>106</v>
      </c>
      <c r="C5" s="45" t="s">
        <v>107</v>
      </c>
      <c r="D5" s="45" t="s">
        <v>102</v>
      </c>
      <c r="E5" s="47">
        <v>1</v>
      </c>
      <c r="F5" s="48" t="s">
        <v>107</v>
      </c>
    </row>
    <row r="6" spans="1:9" x14ac:dyDescent="0.25">
      <c r="A6" s="45">
        <v>2</v>
      </c>
      <c r="B6" s="46" t="s">
        <v>108</v>
      </c>
      <c r="C6" s="45" t="s">
        <v>109</v>
      </c>
      <c r="D6" s="45" t="s">
        <v>102</v>
      </c>
      <c r="E6" s="47">
        <v>1</v>
      </c>
      <c r="F6" s="48" t="s">
        <v>109</v>
      </c>
    </row>
    <row r="7" spans="1:9" x14ac:dyDescent="0.25">
      <c r="A7" s="45">
        <v>3</v>
      </c>
      <c r="B7" s="46" t="s">
        <v>110</v>
      </c>
      <c r="C7" s="45" t="s">
        <v>111</v>
      </c>
      <c r="D7" s="45" t="s">
        <v>102</v>
      </c>
      <c r="E7" s="47">
        <v>1</v>
      </c>
      <c r="F7" s="48" t="s">
        <v>111</v>
      </c>
    </row>
    <row r="8" spans="1:9" ht="30" x14ac:dyDescent="0.25">
      <c r="A8" s="45">
        <v>4</v>
      </c>
      <c r="B8" s="46" t="s">
        <v>112</v>
      </c>
      <c r="C8" s="45" t="s">
        <v>113</v>
      </c>
      <c r="D8" s="45" t="s">
        <v>102</v>
      </c>
      <c r="E8" s="47">
        <v>1</v>
      </c>
      <c r="F8" s="48" t="s">
        <v>113</v>
      </c>
    </row>
    <row r="9" spans="1:9" ht="30" x14ac:dyDescent="0.25">
      <c r="A9" s="45">
        <v>5</v>
      </c>
      <c r="B9" s="46" t="s">
        <v>114</v>
      </c>
      <c r="C9" s="45" t="s">
        <v>115</v>
      </c>
      <c r="D9" s="45" t="s">
        <v>102</v>
      </c>
      <c r="E9" s="47">
        <v>1</v>
      </c>
      <c r="F9" s="48" t="s">
        <v>115</v>
      </c>
    </row>
    <row r="10" spans="1:9" x14ac:dyDescent="0.25">
      <c r="A10" s="45">
        <v>7</v>
      </c>
      <c r="B10" s="46" t="s">
        <v>116</v>
      </c>
      <c r="C10" s="45" t="s">
        <v>117</v>
      </c>
      <c r="D10" s="45" t="s">
        <v>102</v>
      </c>
      <c r="E10" s="47">
        <v>1</v>
      </c>
      <c r="F10" s="48" t="s">
        <v>117</v>
      </c>
    </row>
    <row r="11" spans="1:9" x14ac:dyDescent="0.25">
      <c r="A11" s="45">
        <v>8</v>
      </c>
      <c r="B11" s="52" t="s">
        <v>118</v>
      </c>
      <c r="C11" s="45" t="s">
        <v>119</v>
      </c>
      <c r="D11" s="45" t="s">
        <v>102</v>
      </c>
      <c r="E11" s="47">
        <v>1</v>
      </c>
      <c r="F11" s="48" t="s">
        <v>119</v>
      </c>
    </row>
    <row r="12" spans="1:9" ht="30" x14ac:dyDescent="0.25">
      <c r="A12" s="45">
        <v>9</v>
      </c>
      <c r="B12" s="53" t="s">
        <v>120</v>
      </c>
      <c r="C12" s="45" t="s">
        <v>121</v>
      </c>
      <c r="D12" s="45" t="s">
        <v>102</v>
      </c>
      <c r="E12" s="47">
        <v>1</v>
      </c>
      <c r="F12" s="48" t="s">
        <v>121</v>
      </c>
    </row>
    <row r="13" spans="1:9" ht="30" x14ac:dyDescent="0.25">
      <c r="A13" s="45">
        <v>10</v>
      </c>
      <c r="B13" s="53" t="s">
        <v>122</v>
      </c>
      <c r="C13" s="45" t="s">
        <v>123</v>
      </c>
      <c r="D13" s="45" t="s">
        <v>102</v>
      </c>
      <c r="E13" s="47">
        <v>1</v>
      </c>
      <c r="F13" s="48" t="s">
        <v>123</v>
      </c>
    </row>
    <row r="14" spans="1:9" x14ac:dyDescent="0.25">
      <c r="A14" s="45">
        <v>11</v>
      </c>
      <c r="B14" s="53" t="s">
        <v>124</v>
      </c>
      <c r="C14" s="45" t="s">
        <v>125</v>
      </c>
      <c r="D14" s="45" t="s">
        <v>102</v>
      </c>
      <c r="E14" s="47">
        <v>1</v>
      </c>
      <c r="F14" s="48" t="s">
        <v>125</v>
      </c>
    </row>
    <row r="15" spans="1:9" ht="30" x14ac:dyDescent="0.25">
      <c r="A15" s="45">
        <v>12</v>
      </c>
      <c r="B15" s="53" t="s">
        <v>126</v>
      </c>
      <c r="C15" s="45" t="s">
        <v>127</v>
      </c>
      <c r="D15" s="45" t="s">
        <v>102</v>
      </c>
      <c r="E15" s="47">
        <v>1</v>
      </c>
      <c r="F15" s="48" t="s">
        <v>127</v>
      </c>
    </row>
    <row r="16" spans="1:9" ht="30" x14ac:dyDescent="0.25">
      <c r="A16" s="45">
        <v>13</v>
      </c>
      <c r="B16" s="53" t="s">
        <v>128</v>
      </c>
      <c r="C16" s="45" t="s">
        <v>129</v>
      </c>
      <c r="D16" s="45" t="s">
        <v>102</v>
      </c>
      <c r="E16" s="47">
        <v>1</v>
      </c>
      <c r="F16" s="48" t="s">
        <v>129</v>
      </c>
    </row>
    <row r="17" spans="1:6" ht="30" x14ac:dyDescent="0.25">
      <c r="A17" s="45">
        <v>14</v>
      </c>
      <c r="B17" s="53" t="s">
        <v>130</v>
      </c>
      <c r="C17" s="45" t="s">
        <v>131</v>
      </c>
      <c r="D17" s="45" t="s">
        <v>102</v>
      </c>
      <c r="E17" s="47">
        <v>1</v>
      </c>
      <c r="F17" s="48" t="s">
        <v>131</v>
      </c>
    </row>
    <row r="18" spans="1:6" ht="30" x14ac:dyDescent="0.25">
      <c r="A18" s="45">
        <v>15</v>
      </c>
      <c r="B18" s="46" t="s">
        <v>112</v>
      </c>
      <c r="C18" s="45" t="s">
        <v>132</v>
      </c>
      <c r="D18" s="45" t="s">
        <v>102</v>
      </c>
      <c r="E18" s="47">
        <v>1</v>
      </c>
      <c r="F18" s="48" t="s">
        <v>132</v>
      </c>
    </row>
    <row r="19" spans="1:6" x14ac:dyDescent="0.25">
      <c r="A19" s="45">
        <v>16</v>
      </c>
      <c r="B19" s="53" t="s">
        <v>133</v>
      </c>
      <c r="C19" s="45" t="s">
        <v>134</v>
      </c>
      <c r="D19" s="45" t="s">
        <v>102</v>
      </c>
      <c r="E19" s="47">
        <v>1</v>
      </c>
      <c r="F19" s="48" t="s">
        <v>134</v>
      </c>
    </row>
    <row r="20" spans="1:6" ht="30" x14ac:dyDescent="0.25">
      <c r="A20" s="45">
        <v>17</v>
      </c>
      <c r="B20" s="53" t="s">
        <v>135</v>
      </c>
      <c r="C20" s="45" t="s">
        <v>136</v>
      </c>
      <c r="D20" s="45" t="s">
        <v>102</v>
      </c>
      <c r="E20" s="47">
        <v>1</v>
      </c>
      <c r="F20" s="48" t="s">
        <v>136</v>
      </c>
    </row>
    <row r="21" spans="1:6" ht="30" x14ac:dyDescent="0.25">
      <c r="A21" s="45">
        <v>18</v>
      </c>
      <c r="B21" s="53" t="s">
        <v>137</v>
      </c>
      <c r="C21" s="45" t="s">
        <v>138</v>
      </c>
      <c r="D21" s="45" t="s">
        <v>102</v>
      </c>
      <c r="E21" s="47">
        <v>1</v>
      </c>
      <c r="F21" s="48" t="s">
        <v>138</v>
      </c>
    </row>
    <row r="22" spans="1:6" x14ac:dyDescent="0.25">
      <c r="A22" s="45">
        <v>19</v>
      </c>
      <c r="B22" s="53" t="s">
        <v>139</v>
      </c>
      <c r="C22" s="45" t="s">
        <v>140</v>
      </c>
      <c r="D22" s="45" t="s">
        <v>102</v>
      </c>
      <c r="E22" s="47">
        <v>1</v>
      </c>
      <c r="F22" s="48" t="s">
        <v>140</v>
      </c>
    </row>
    <row r="23" spans="1:6" ht="30" x14ac:dyDescent="0.25">
      <c r="A23" s="45">
        <v>20</v>
      </c>
      <c r="B23" s="53" t="s">
        <v>141</v>
      </c>
      <c r="C23" s="45" t="s">
        <v>142</v>
      </c>
      <c r="D23" s="45" t="s">
        <v>102</v>
      </c>
      <c r="E23" s="47">
        <v>1</v>
      </c>
      <c r="F23" s="48" t="s">
        <v>142</v>
      </c>
    </row>
    <row r="24" spans="1:6" ht="30" x14ac:dyDescent="0.25">
      <c r="A24" s="45">
        <v>21</v>
      </c>
      <c r="B24" s="53" t="s">
        <v>143</v>
      </c>
      <c r="C24" s="45" t="s">
        <v>144</v>
      </c>
      <c r="D24" s="45" t="s">
        <v>102</v>
      </c>
      <c r="E24" s="47">
        <v>1</v>
      </c>
      <c r="F24" s="48" t="s">
        <v>144</v>
      </c>
    </row>
    <row r="25" spans="1:6" ht="30" x14ac:dyDescent="0.25">
      <c r="A25" s="45">
        <v>22</v>
      </c>
      <c r="B25" s="53" t="s">
        <v>145</v>
      </c>
      <c r="C25" s="45" t="s">
        <v>146</v>
      </c>
      <c r="D25" s="45" t="s">
        <v>102</v>
      </c>
      <c r="E25" s="47">
        <v>1</v>
      </c>
      <c r="F25" s="48" t="s">
        <v>146</v>
      </c>
    </row>
    <row r="26" spans="1:6" ht="30" x14ac:dyDescent="0.25">
      <c r="A26" s="45">
        <v>23</v>
      </c>
      <c r="B26" s="53" t="s">
        <v>147</v>
      </c>
      <c r="C26" s="45" t="s">
        <v>148</v>
      </c>
      <c r="D26" s="45" t="s">
        <v>102</v>
      </c>
      <c r="E26" s="47">
        <v>1</v>
      </c>
      <c r="F26" s="48" t="s">
        <v>148</v>
      </c>
    </row>
    <row r="27" spans="1:6" ht="30" x14ac:dyDescent="0.25">
      <c r="A27" s="45">
        <v>24</v>
      </c>
      <c r="B27" s="53" t="s">
        <v>149</v>
      </c>
      <c r="C27" s="45" t="s">
        <v>150</v>
      </c>
      <c r="D27" s="45" t="s">
        <v>102</v>
      </c>
      <c r="E27" s="47">
        <v>1</v>
      </c>
      <c r="F27" s="48" t="s">
        <v>150</v>
      </c>
    </row>
    <row r="28" spans="1:6" ht="30" x14ac:dyDescent="0.25">
      <c r="A28" s="45">
        <v>25</v>
      </c>
      <c r="B28" s="53" t="s">
        <v>151</v>
      </c>
      <c r="C28" s="45" t="s">
        <v>152</v>
      </c>
      <c r="D28" s="45" t="s">
        <v>102</v>
      </c>
      <c r="E28" s="47">
        <v>1</v>
      </c>
      <c r="F28" s="48" t="s">
        <v>152</v>
      </c>
    </row>
    <row r="29" spans="1:6" x14ac:dyDescent="0.25">
      <c r="A29" s="45">
        <v>26</v>
      </c>
      <c r="B29" s="53" t="s">
        <v>153</v>
      </c>
      <c r="C29" s="45" t="s">
        <v>154</v>
      </c>
      <c r="D29" s="45" t="s">
        <v>102</v>
      </c>
      <c r="E29" s="47">
        <v>1</v>
      </c>
      <c r="F29" s="48" t="s">
        <v>154</v>
      </c>
    </row>
    <row r="30" spans="1:6" x14ac:dyDescent="0.25">
      <c r="A30" s="45">
        <v>27</v>
      </c>
      <c r="B30" s="53" t="s">
        <v>155</v>
      </c>
      <c r="C30" s="45" t="s">
        <v>156</v>
      </c>
      <c r="D30" s="45" t="s">
        <v>102</v>
      </c>
      <c r="E30" s="47">
        <v>1</v>
      </c>
      <c r="F30" s="48" t="s">
        <v>156</v>
      </c>
    </row>
    <row r="31" spans="1:6" x14ac:dyDescent="0.25">
      <c r="A31" s="45"/>
      <c r="B31" s="53"/>
      <c r="C31" s="45"/>
      <c r="D31" s="45"/>
      <c r="E31" s="47"/>
      <c r="F31" s="48"/>
    </row>
    <row r="32" spans="1:6" x14ac:dyDescent="0.25">
      <c r="A32" s="45">
        <v>28</v>
      </c>
      <c r="B32" s="53" t="s">
        <v>157</v>
      </c>
      <c r="C32" s="49" t="s">
        <v>158</v>
      </c>
      <c r="D32" s="49" t="s">
        <v>102</v>
      </c>
      <c r="E32" s="51">
        <v>1</v>
      </c>
      <c r="F32" s="54" t="s">
        <v>158</v>
      </c>
    </row>
    <row r="33" spans="1:6" x14ac:dyDescent="0.25">
      <c r="A33" s="45">
        <v>29</v>
      </c>
      <c r="B33" s="53" t="s">
        <v>159</v>
      </c>
      <c r="C33" s="49" t="s">
        <v>160</v>
      </c>
      <c r="D33" s="49" t="s">
        <v>102</v>
      </c>
      <c r="E33" s="51">
        <v>1</v>
      </c>
      <c r="F33" s="54" t="s">
        <v>160</v>
      </c>
    </row>
    <row r="34" spans="1:6" x14ac:dyDescent="0.25">
      <c r="A34" s="45">
        <v>30</v>
      </c>
      <c r="B34" s="53" t="s">
        <v>161</v>
      </c>
      <c r="C34" s="49" t="s">
        <v>162</v>
      </c>
      <c r="D34" s="49" t="s">
        <v>102</v>
      </c>
      <c r="E34" s="51">
        <v>1</v>
      </c>
      <c r="F34" s="54" t="s">
        <v>162</v>
      </c>
    </row>
    <row r="35" spans="1:6" ht="30" x14ac:dyDescent="0.25">
      <c r="A35" s="45">
        <v>31</v>
      </c>
      <c r="B35" s="53" t="s">
        <v>163</v>
      </c>
      <c r="C35" s="49" t="s">
        <v>164</v>
      </c>
      <c r="D35" s="49" t="s">
        <v>102</v>
      </c>
      <c r="E35" s="51">
        <v>1</v>
      </c>
      <c r="F35" s="54" t="s">
        <v>164</v>
      </c>
    </row>
    <row r="36" spans="1:6" x14ac:dyDescent="0.25">
      <c r="A36" s="45">
        <v>32</v>
      </c>
      <c r="B36" s="53" t="s">
        <v>165</v>
      </c>
      <c r="C36" s="49" t="s">
        <v>166</v>
      </c>
      <c r="D36" s="49" t="s">
        <v>102</v>
      </c>
      <c r="E36" s="51">
        <v>1</v>
      </c>
      <c r="F36" s="54" t="s">
        <v>166</v>
      </c>
    </row>
    <row r="37" spans="1:6" ht="30" x14ac:dyDescent="0.25">
      <c r="A37" s="45">
        <v>33</v>
      </c>
      <c r="B37" s="53" t="s">
        <v>167</v>
      </c>
      <c r="C37" s="49" t="s">
        <v>168</v>
      </c>
      <c r="D37" s="55" t="s">
        <v>102</v>
      </c>
      <c r="E37" s="51">
        <v>1</v>
      </c>
      <c r="F37" s="54" t="s">
        <v>168</v>
      </c>
    </row>
    <row r="38" spans="1:6" ht="30" x14ac:dyDescent="0.25">
      <c r="A38" s="45">
        <v>34</v>
      </c>
      <c r="B38" s="53" t="s">
        <v>169</v>
      </c>
      <c r="C38" s="49" t="s">
        <v>170</v>
      </c>
      <c r="D38" s="55" t="s">
        <v>102</v>
      </c>
      <c r="E38" s="51">
        <v>1</v>
      </c>
      <c r="F38" s="54" t="s">
        <v>170</v>
      </c>
    </row>
    <row r="39" spans="1:6" ht="30" x14ac:dyDescent="0.25">
      <c r="A39" s="45">
        <v>35</v>
      </c>
      <c r="B39" s="53" t="s">
        <v>171</v>
      </c>
      <c r="C39" s="49" t="s">
        <v>172</v>
      </c>
      <c r="D39" s="55" t="s">
        <v>102</v>
      </c>
      <c r="E39" s="51">
        <v>1</v>
      </c>
      <c r="F39" s="54" t="s">
        <v>172</v>
      </c>
    </row>
    <row r="40" spans="1:6" x14ac:dyDescent="0.25">
      <c r="A40" s="45">
        <v>36</v>
      </c>
      <c r="B40" s="52" t="s">
        <v>173</v>
      </c>
      <c r="C40" s="49" t="s">
        <v>174</v>
      </c>
      <c r="D40" s="55" t="s">
        <v>102</v>
      </c>
      <c r="E40" s="51">
        <v>1</v>
      </c>
      <c r="F40" s="54" t="s">
        <v>174</v>
      </c>
    </row>
    <row r="41" spans="1:6" x14ac:dyDescent="0.25">
      <c r="A41" s="49">
        <v>37</v>
      </c>
      <c r="B41" s="56" t="s">
        <v>175</v>
      </c>
      <c r="C41" s="49" t="s">
        <v>176</v>
      </c>
      <c r="D41" s="55" t="s">
        <v>102</v>
      </c>
      <c r="E41" s="51">
        <v>1</v>
      </c>
      <c r="F41" s="54" t="s">
        <v>176</v>
      </c>
    </row>
    <row r="42" spans="1:6" x14ac:dyDescent="0.25">
      <c r="A42" s="49">
        <v>38</v>
      </c>
      <c r="B42" s="57" t="s">
        <v>177</v>
      </c>
      <c r="C42" s="49" t="s">
        <v>178</v>
      </c>
      <c r="D42" s="55" t="s">
        <v>102</v>
      </c>
      <c r="E42" s="51">
        <v>1</v>
      </c>
      <c r="F42" s="54" t="s">
        <v>178</v>
      </c>
    </row>
    <row r="43" spans="1:6" x14ac:dyDescent="0.25">
      <c r="A43" s="49">
        <v>39</v>
      </c>
      <c r="B43" s="57" t="s">
        <v>177</v>
      </c>
      <c r="C43" s="49" t="s">
        <v>179</v>
      </c>
      <c r="D43" s="55" t="s">
        <v>102</v>
      </c>
      <c r="E43" s="51">
        <v>1</v>
      </c>
      <c r="F43" s="54" t="s">
        <v>179</v>
      </c>
    </row>
    <row r="44" spans="1:6" x14ac:dyDescent="0.25">
      <c r="A44" s="49">
        <v>40</v>
      </c>
      <c r="B44" s="57" t="s">
        <v>177</v>
      </c>
      <c r="C44" s="49" t="s">
        <v>180</v>
      </c>
      <c r="D44" s="55" t="s">
        <v>102</v>
      </c>
      <c r="E44" s="51">
        <v>1</v>
      </c>
      <c r="F44" s="54" t="s">
        <v>180</v>
      </c>
    </row>
    <row r="45" spans="1:6" x14ac:dyDescent="0.25">
      <c r="A45" s="49">
        <v>41</v>
      </c>
      <c r="B45" s="57" t="s">
        <v>177</v>
      </c>
      <c r="C45" s="49" t="s">
        <v>181</v>
      </c>
      <c r="D45" s="55" t="s">
        <v>102</v>
      </c>
      <c r="E45" s="51">
        <v>1</v>
      </c>
      <c r="F45" s="54" t="s">
        <v>181</v>
      </c>
    </row>
    <row r="46" spans="1:6" x14ac:dyDescent="0.25">
      <c r="A46" s="49">
        <v>42</v>
      </c>
      <c r="B46" s="50" t="s">
        <v>182</v>
      </c>
      <c r="C46" s="49" t="s">
        <v>183</v>
      </c>
      <c r="D46" s="55" t="s">
        <v>102</v>
      </c>
      <c r="E46" s="51">
        <v>1</v>
      </c>
      <c r="F46" s="54" t="s">
        <v>183</v>
      </c>
    </row>
    <row r="47" spans="1:6" x14ac:dyDescent="0.25">
      <c r="A47" s="49">
        <v>43</v>
      </c>
      <c r="B47" s="50" t="s">
        <v>182</v>
      </c>
      <c r="C47" s="49" t="s">
        <v>184</v>
      </c>
      <c r="D47" s="55" t="s">
        <v>102</v>
      </c>
      <c r="E47" s="51">
        <v>1</v>
      </c>
      <c r="F47" s="54" t="s">
        <v>184</v>
      </c>
    </row>
    <row r="48" spans="1:6" x14ac:dyDescent="0.25">
      <c r="A48" s="49">
        <v>44</v>
      </c>
      <c r="B48" s="58" t="s">
        <v>185</v>
      </c>
      <c r="C48" s="49" t="s">
        <v>186</v>
      </c>
      <c r="D48" s="55" t="s">
        <v>102</v>
      </c>
      <c r="E48" s="51">
        <v>1</v>
      </c>
      <c r="F48" s="54" t="s">
        <v>186</v>
      </c>
    </row>
    <row r="49" spans="1:6" x14ac:dyDescent="0.25">
      <c r="A49" s="49">
        <v>45</v>
      </c>
      <c r="B49" s="50" t="s">
        <v>187</v>
      </c>
      <c r="C49" s="49" t="s">
        <v>188</v>
      </c>
      <c r="D49" s="55" t="s">
        <v>102</v>
      </c>
      <c r="E49" s="51">
        <v>1</v>
      </c>
      <c r="F49" s="54" t="s">
        <v>188</v>
      </c>
    </row>
    <row r="50" spans="1:6" ht="30" x14ac:dyDescent="0.25">
      <c r="A50" s="49">
        <v>46</v>
      </c>
      <c r="B50" s="59" t="s">
        <v>189</v>
      </c>
      <c r="C50" s="49" t="s">
        <v>190</v>
      </c>
      <c r="D50" s="55" t="s">
        <v>102</v>
      </c>
      <c r="E50" s="51">
        <v>1</v>
      </c>
      <c r="F50" s="54" t="s">
        <v>190</v>
      </c>
    </row>
    <row r="51" spans="1:6" x14ac:dyDescent="0.25">
      <c r="A51" s="45">
        <v>47</v>
      </c>
      <c r="B51" s="53" t="s">
        <v>191</v>
      </c>
      <c r="C51" s="49" t="s">
        <v>192</v>
      </c>
      <c r="D51" s="55" t="s">
        <v>102</v>
      </c>
      <c r="E51" s="51">
        <v>1</v>
      </c>
      <c r="F51" s="54" t="s">
        <v>192</v>
      </c>
    </row>
    <row r="52" spans="1:6" x14ac:dyDescent="0.25">
      <c r="A52" s="45">
        <v>48</v>
      </c>
      <c r="B52" s="53" t="s">
        <v>193</v>
      </c>
      <c r="C52" s="49" t="s">
        <v>194</v>
      </c>
      <c r="D52" s="55" t="s">
        <v>102</v>
      </c>
      <c r="E52" s="51">
        <v>1</v>
      </c>
      <c r="F52" s="54" t="s">
        <v>194</v>
      </c>
    </row>
    <row r="53" spans="1:6" x14ac:dyDescent="0.25">
      <c r="A53" s="45">
        <v>49</v>
      </c>
      <c r="B53" s="53" t="s">
        <v>195</v>
      </c>
      <c r="C53" s="49" t="s">
        <v>196</v>
      </c>
      <c r="D53" s="55" t="s">
        <v>102</v>
      </c>
      <c r="E53" s="51">
        <v>1</v>
      </c>
      <c r="F53" s="54" t="s">
        <v>196</v>
      </c>
    </row>
    <row r="54" spans="1:6" x14ac:dyDescent="0.25">
      <c r="A54" s="45">
        <v>50</v>
      </c>
      <c r="B54" s="53" t="s">
        <v>197</v>
      </c>
      <c r="C54" s="49" t="s">
        <v>198</v>
      </c>
      <c r="D54" s="55" t="s">
        <v>102</v>
      </c>
      <c r="E54" s="51">
        <v>1</v>
      </c>
      <c r="F54" s="54" t="s">
        <v>198</v>
      </c>
    </row>
    <row r="55" spans="1:6" x14ac:dyDescent="0.25">
      <c r="A55" s="45">
        <v>51</v>
      </c>
      <c r="B55" s="53" t="s">
        <v>199</v>
      </c>
      <c r="C55" s="49" t="s">
        <v>200</v>
      </c>
      <c r="D55" s="55" t="s">
        <v>102</v>
      </c>
      <c r="E55" s="51">
        <v>1</v>
      </c>
      <c r="F55" s="54" t="s">
        <v>200</v>
      </c>
    </row>
    <row r="56" spans="1:6" x14ac:dyDescent="0.25">
      <c r="A56" s="45">
        <v>52</v>
      </c>
      <c r="B56" s="53" t="s">
        <v>201</v>
      </c>
      <c r="C56" s="49" t="s">
        <v>202</v>
      </c>
      <c r="D56" s="55" t="s">
        <v>102</v>
      </c>
      <c r="E56" s="51">
        <v>1</v>
      </c>
      <c r="F56" s="54" t="s">
        <v>202</v>
      </c>
    </row>
    <row r="57" spans="1:6" ht="30" x14ac:dyDescent="0.25">
      <c r="A57" s="45">
        <v>53</v>
      </c>
      <c r="B57" s="53" t="s">
        <v>203</v>
      </c>
      <c r="C57" s="49" t="s">
        <v>204</v>
      </c>
      <c r="D57" s="55" t="s">
        <v>102</v>
      </c>
      <c r="E57" s="51">
        <v>1</v>
      </c>
      <c r="F57" s="54" t="s">
        <v>204</v>
      </c>
    </row>
    <row r="58" spans="1:6" x14ac:dyDescent="0.25">
      <c r="A58" s="45">
        <v>54</v>
      </c>
      <c r="B58" s="53" t="s">
        <v>205</v>
      </c>
      <c r="C58" s="49" t="s">
        <v>206</v>
      </c>
      <c r="D58" s="55" t="s">
        <v>102</v>
      </c>
      <c r="E58" s="51">
        <v>1</v>
      </c>
      <c r="F58" s="54" t="s">
        <v>206</v>
      </c>
    </row>
    <row r="59" spans="1:6" x14ac:dyDescent="0.25">
      <c r="A59" s="45">
        <v>55</v>
      </c>
      <c r="B59" s="53" t="s">
        <v>199</v>
      </c>
      <c r="C59" s="49" t="s">
        <v>207</v>
      </c>
      <c r="D59" s="55" t="s">
        <v>102</v>
      </c>
      <c r="E59" s="51">
        <v>1</v>
      </c>
      <c r="F59" s="54" t="s">
        <v>207</v>
      </c>
    </row>
    <row r="60" spans="1:6" x14ac:dyDescent="0.25">
      <c r="A60" s="45">
        <v>56</v>
      </c>
      <c r="B60" s="53" t="s">
        <v>199</v>
      </c>
      <c r="C60" s="49" t="s">
        <v>208</v>
      </c>
      <c r="D60" s="55" t="s">
        <v>102</v>
      </c>
      <c r="E60" s="51">
        <v>1</v>
      </c>
      <c r="F60" s="54" t="s">
        <v>208</v>
      </c>
    </row>
    <row r="61" spans="1:6" x14ac:dyDescent="0.25">
      <c r="A61" s="45">
        <v>57</v>
      </c>
      <c r="B61" s="53" t="s">
        <v>199</v>
      </c>
      <c r="C61" s="49" t="s">
        <v>209</v>
      </c>
      <c r="D61" s="55" t="s">
        <v>102</v>
      </c>
      <c r="E61" s="51">
        <v>1</v>
      </c>
      <c r="F61" s="54" t="s">
        <v>209</v>
      </c>
    </row>
    <row r="62" spans="1:6" x14ac:dyDescent="0.25">
      <c r="A62" s="45">
        <v>58</v>
      </c>
      <c r="B62" s="53" t="s">
        <v>199</v>
      </c>
      <c r="C62" s="49" t="s">
        <v>210</v>
      </c>
      <c r="D62" s="55" t="s">
        <v>102</v>
      </c>
      <c r="E62" s="51">
        <v>1</v>
      </c>
      <c r="F62" s="54" t="s">
        <v>210</v>
      </c>
    </row>
    <row r="63" spans="1:6" x14ac:dyDescent="0.25">
      <c r="A63" s="45">
        <v>59</v>
      </c>
      <c r="B63" s="53" t="s">
        <v>199</v>
      </c>
      <c r="C63" s="49" t="s">
        <v>211</v>
      </c>
      <c r="D63" s="55" t="s">
        <v>102</v>
      </c>
      <c r="E63" s="51">
        <v>1</v>
      </c>
      <c r="F63" s="54" t="s">
        <v>211</v>
      </c>
    </row>
    <row r="64" spans="1:6" x14ac:dyDescent="0.25">
      <c r="A64" s="45">
        <v>60</v>
      </c>
      <c r="B64" s="53" t="s">
        <v>199</v>
      </c>
      <c r="C64" s="49" t="s">
        <v>212</v>
      </c>
      <c r="D64" s="55" t="s">
        <v>102</v>
      </c>
      <c r="E64" s="51">
        <v>1</v>
      </c>
      <c r="F64" s="54" t="s">
        <v>212</v>
      </c>
    </row>
    <row r="65" spans="1:8" x14ac:dyDescent="0.25">
      <c r="A65" s="45">
        <v>61</v>
      </c>
      <c r="B65" s="53" t="s">
        <v>199</v>
      </c>
      <c r="C65" s="49" t="s">
        <v>213</v>
      </c>
      <c r="D65" s="55" t="s">
        <v>102</v>
      </c>
      <c r="E65" s="51">
        <v>1</v>
      </c>
      <c r="F65" s="54" t="s">
        <v>213</v>
      </c>
    </row>
    <row r="66" spans="1:8" x14ac:dyDescent="0.25">
      <c r="A66" s="45">
        <v>62</v>
      </c>
      <c r="B66" s="53" t="s">
        <v>199</v>
      </c>
      <c r="C66" s="49" t="s">
        <v>214</v>
      </c>
      <c r="D66" s="55" t="s">
        <v>102</v>
      </c>
      <c r="E66" s="51">
        <v>1</v>
      </c>
      <c r="F66" s="54" t="s">
        <v>214</v>
      </c>
    </row>
    <row r="67" spans="1:8" x14ac:dyDescent="0.25">
      <c r="A67" s="45">
        <v>63</v>
      </c>
      <c r="B67" s="53" t="s">
        <v>199</v>
      </c>
      <c r="C67" s="49" t="s">
        <v>215</v>
      </c>
      <c r="D67" s="55" t="s">
        <v>102</v>
      </c>
      <c r="E67" s="51">
        <v>1</v>
      </c>
      <c r="F67" s="54" t="s">
        <v>215</v>
      </c>
    </row>
    <row r="68" spans="1:8" x14ac:dyDescent="0.25">
      <c r="A68" s="45">
        <v>64</v>
      </c>
      <c r="B68" s="53" t="s">
        <v>195</v>
      </c>
      <c r="C68" s="49" t="s">
        <v>216</v>
      </c>
      <c r="D68" s="55" t="s">
        <v>102</v>
      </c>
      <c r="E68" s="51">
        <v>1</v>
      </c>
      <c r="F68" s="54" t="s">
        <v>216</v>
      </c>
    </row>
    <row r="69" spans="1:8" x14ac:dyDescent="0.25">
      <c r="A69" s="45">
        <v>65</v>
      </c>
      <c r="B69" s="53" t="s">
        <v>193</v>
      </c>
      <c r="C69" s="49" t="s">
        <v>217</v>
      </c>
      <c r="D69" s="55" t="s">
        <v>102</v>
      </c>
      <c r="E69" s="51">
        <v>1</v>
      </c>
      <c r="F69" s="54" t="s">
        <v>217</v>
      </c>
      <c r="G69" s="60"/>
    </row>
    <row r="70" spans="1:8" ht="30" x14ac:dyDescent="0.25">
      <c r="A70" s="45">
        <v>66</v>
      </c>
      <c r="B70" s="53" t="s">
        <v>218</v>
      </c>
      <c r="C70" s="49" t="s">
        <v>219</v>
      </c>
      <c r="D70" s="55" t="s">
        <v>102</v>
      </c>
      <c r="E70" s="51">
        <v>1</v>
      </c>
      <c r="F70" s="54" t="s">
        <v>219</v>
      </c>
    </row>
    <row r="71" spans="1:8" x14ac:dyDescent="0.25">
      <c r="A71" s="45">
        <v>67</v>
      </c>
      <c r="B71" s="53" t="s">
        <v>220</v>
      </c>
      <c r="C71" s="45" t="s">
        <v>221</v>
      </c>
      <c r="D71" s="61" t="s">
        <v>102</v>
      </c>
      <c r="E71" s="47">
        <v>1</v>
      </c>
      <c r="F71" s="48" t="s">
        <v>221</v>
      </c>
    </row>
    <row r="75" spans="1:8" x14ac:dyDescent="0.25">
      <c r="G75" s="60"/>
      <c r="H75" s="62"/>
    </row>
  </sheetData>
  <mergeCells count="3">
    <mergeCell ref="A1:E1"/>
    <mergeCell ref="A2:E2"/>
    <mergeCell ref="A3:B3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Telpu platība</vt:lpstr>
      <vt:lpstr>PL_inventars_Raiņa_virtuve</vt:lpstr>
      <vt:lpstr>PL_inventars_Skolas_virtuve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Arvis Bērziņš-Bērzītis</dc:creator>
  <cp:lastModifiedBy>Kitija Pūce</cp:lastModifiedBy>
  <cp:lastPrinted>2026-06-18T07:07:08Z</cp:lastPrinted>
  <dcterms:created xsi:type="dcterms:W3CDTF">2016-06-17T12:29:46Z</dcterms:created>
  <dcterms:modified xsi:type="dcterms:W3CDTF">2026-07-29T08:35:42Z</dcterms:modified>
</cp:coreProperties>
</file>