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1.9\bna\Iepirkumu_nodala\2026\IEPIRKUMI\92__Nekustamo īpašumu apdrošināšana\"/>
    </mc:Choice>
  </mc:AlternateContent>
  <xr:revisionPtr revIDLastSave="0" documentId="13_ncr:1_{8386D58C-1091-4290-851F-4B4B2DD6B9F6}" xr6:coauthVersionLast="47" xr6:coauthVersionMax="47" xr10:uidLastSave="{00000000-0000-0000-0000-000000000000}"/>
  <bookViews>
    <workbookView xWindow="-28920" yWindow="-120" windowWidth="29040" windowHeight="15720" xr2:uid="{97E67095-F980-4303-9361-DDB5074B1DF0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8" i="1" l="1"/>
  <c r="I257" i="1"/>
  <c r="I256" i="1"/>
  <c r="I255" i="1"/>
  <c r="I254" i="1"/>
  <c r="I253" i="1"/>
  <c r="I233" i="1" l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32" i="1"/>
  <c r="I218" i="1"/>
  <c r="I196" i="1" l="1"/>
  <c r="I193" i="1"/>
  <c r="I194" i="1"/>
  <c r="I230" i="1" l="1"/>
  <c r="I38" i="1"/>
  <c r="I224" i="1"/>
  <c r="I223" i="1"/>
  <c r="I222" i="1"/>
  <c r="I221" i="1"/>
  <c r="I220" i="1"/>
  <c r="I162" i="1"/>
  <c r="I167" i="1"/>
  <c r="I166" i="1"/>
  <c r="I165" i="1"/>
  <c r="I164" i="1"/>
  <c r="I54" i="1" l="1"/>
  <c r="I53" i="1"/>
  <c r="I18" i="1"/>
  <c r="I27" i="1"/>
  <c r="I214" i="1"/>
  <c r="I215" i="1"/>
  <c r="I216" i="1"/>
  <c r="I219" i="1"/>
  <c r="I227" i="1"/>
  <c r="I213" i="1"/>
  <c r="I212" i="1" l="1"/>
  <c r="I211" i="1"/>
  <c r="I188" i="1"/>
  <c r="I189" i="1"/>
  <c r="I190" i="1"/>
  <c r="I191" i="1"/>
  <c r="I192" i="1"/>
  <c r="I195" i="1"/>
  <c r="I197" i="1"/>
  <c r="I198" i="1"/>
  <c r="I200" i="1"/>
  <c r="I201" i="1"/>
  <c r="I202" i="1"/>
  <c r="I5" i="1"/>
  <c r="I6" i="1"/>
  <c r="I8" i="1"/>
  <c r="I9" i="1"/>
  <c r="I10" i="1"/>
  <c r="I11" i="1"/>
  <c r="I12" i="1"/>
  <c r="I13" i="1"/>
  <c r="I14" i="1"/>
  <c r="I15" i="1"/>
  <c r="I16" i="1"/>
  <c r="I17" i="1"/>
  <c r="I29" i="1"/>
  <c r="I30" i="1"/>
  <c r="I31" i="1"/>
  <c r="I33" i="1"/>
  <c r="I34" i="1"/>
  <c r="I35" i="1"/>
  <c r="I36" i="1"/>
  <c r="I37" i="1"/>
  <c r="I43" i="1"/>
  <c r="I44" i="1"/>
  <c r="I45" i="1"/>
  <c r="I46" i="1"/>
  <c r="I47" i="1"/>
  <c r="I48" i="1"/>
  <c r="I49" i="1"/>
  <c r="I55" i="1"/>
  <c r="I56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8" i="1"/>
  <c r="I89" i="1"/>
  <c r="I90" i="1"/>
  <c r="I91" i="1"/>
  <c r="I92" i="1"/>
  <c r="I93" i="1"/>
  <c r="I94" i="1"/>
  <c r="I95" i="1"/>
  <c r="I96" i="1"/>
  <c r="I97" i="1"/>
  <c r="I99" i="1"/>
  <c r="I100" i="1"/>
  <c r="I101" i="1"/>
  <c r="I102" i="1"/>
  <c r="I103" i="1"/>
  <c r="I104" i="1"/>
  <c r="I105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56" i="1"/>
  <c r="I159" i="1"/>
  <c r="I160" i="1"/>
  <c r="I161" i="1"/>
  <c r="I163" i="1"/>
  <c r="I4" i="1"/>
</calcChain>
</file>

<file path=xl/sharedStrings.xml><?xml version="1.0" encoding="utf-8"?>
<sst xmlns="http://schemas.openxmlformats.org/spreadsheetml/2006/main" count="3147" uniqueCount="1103">
  <si>
    <t>Apdrošināmā ogbjekta adrese</t>
  </si>
  <si>
    <t>Būves pielietojums</t>
  </si>
  <si>
    <t>Ēkas būvniecības gads</t>
  </si>
  <si>
    <t>Kapitālā remonta gads</t>
  </si>
  <si>
    <t>Kopējā platība</t>
  </si>
  <si>
    <t>Atjaunošanas vērtība eur/kvm</t>
  </si>
  <si>
    <t>Apdrošinājuma summa, EUR</t>
  </si>
  <si>
    <t>Ēkas konstrukcija</t>
  </si>
  <si>
    <t xml:space="preserve">Iekšējā apdare </t>
  </si>
  <si>
    <t xml:space="preserve">Apkures sistēma </t>
  </si>
  <si>
    <t>Ūdensvads, kanalizācija</t>
  </si>
  <si>
    <t>Elektroinstalācijas</t>
  </si>
  <si>
    <t>Automātiskā u.dz.sistēma (sprinkleri)</t>
  </si>
  <si>
    <t>Ugunsdrošības signalizācija</t>
  </si>
  <si>
    <t>administratīvā</t>
  </si>
  <si>
    <t>2010-2015 veikti remontdarbi</t>
  </si>
  <si>
    <t>mūra</t>
  </si>
  <si>
    <t>kvalitatīva</t>
  </si>
  <si>
    <t>centrālā ar pieslēgumu pilsētai</t>
  </si>
  <si>
    <t>ir</t>
  </si>
  <si>
    <t>nav</t>
  </si>
  <si>
    <t>P</t>
  </si>
  <si>
    <t>admistratīvā</t>
  </si>
  <si>
    <t>centrālā ar vietējo apkuri</t>
  </si>
  <si>
    <t>Rātslaukums 1, Bauska, Bauskas nov., LV-3901</t>
  </si>
  <si>
    <t>māla ķieģeļi</t>
  </si>
  <si>
    <t>vietējā ar gāzes apkuri</t>
  </si>
  <si>
    <t>pieslēgums apsardzes pultij</t>
  </si>
  <si>
    <t>1.</t>
  </si>
  <si>
    <t>2.</t>
  </si>
  <si>
    <t>3.</t>
  </si>
  <si>
    <t>Uzvaras iela 3, Bauska, Bauskas nov., LV-3901</t>
  </si>
  <si>
    <t>Katoļu iela 3, Bauska, Bauskas nov.,  LV-3901</t>
  </si>
  <si>
    <t>Uzvaras iela 1, Bauska, Bauskas nov., LV-3901</t>
  </si>
  <si>
    <t>ķieģeļi</t>
  </si>
  <si>
    <t>Uzvaras iela 6, Bauska, LV-3901</t>
  </si>
  <si>
    <t>2005-2017</t>
  </si>
  <si>
    <t xml:space="preserve">  nav</t>
  </si>
  <si>
    <t>Uzvaras iela 6, Bauska, LV-3902</t>
  </si>
  <si>
    <t>garāža</t>
  </si>
  <si>
    <t xml:space="preserve"> veikti uzturdarbi</t>
  </si>
  <si>
    <t>Bauskas novada pašvaldības iestāde “Bauskas apvienības pārvalde” 
40015010006</t>
  </si>
  <si>
    <t>Uzvaras iela 3A, Bauska, LV-3901</t>
  </si>
  <si>
    <t>Bauskas novada pašvaldības iestāde “Bauskas apvienības pārvalde”
 40010030135</t>
  </si>
  <si>
    <t>Uzvaras iela 4, Bauska, Bauskas nov, LV-3901</t>
  </si>
  <si>
    <t>mūra, betona - koka</t>
  </si>
  <si>
    <t>vienkārša</t>
  </si>
  <si>
    <t>centrālapkure</t>
  </si>
  <si>
    <t>Pilskalna iela 26, Bauska, LV-3901</t>
  </si>
  <si>
    <t>Vieglatlētikas sektori - sporta laukumi</t>
  </si>
  <si>
    <t>U</t>
  </si>
  <si>
    <t xml:space="preserve"> uzlabots</t>
  </si>
  <si>
    <t>centrālā ar vietējo apkures katlu</t>
  </si>
  <si>
    <t>sporta ēka - tiesnešu māja</t>
  </si>
  <si>
    <t>tiek uzturēta-2017</t>
  </si>
  <si>
    <t>garažas ēka - 1</t>
  </si>
  <si>
    <t>garažas ēka - 2</t>
  </si>
  <si>
    <t>katlu māja</t>
  </si>
  <si>
    <t>Bauskas novada pašvaldības iestāde “Bauskas apvienības pārvalde”
  40680070051001</t>
  </si>
  <si>
    <t>"Ērgļi", Ērgļi, Brunavas pag., Bauskas nov., LV-3907</t>
  </si>
  <si>
    <t>"Grenctāles kultūras nams", Grenctāle, Brunavas pag., Bauskas nov., LV-3907</t>
  </si>
  <si>
    <t>2016 g. daļēji 180kv.m. atjaunots jumta (ruberoida) segums</t>
  </si>
  <si>
    <t>uzlabota</t>
  </si>
  <si>
    <t>centrālā ar vietējo apkuri (cietais kurināmais)</t>
  </si>
  <si>
    <t>Bauskas novada pašvaldības iestāde “Bauskas apvienības pārvalde”  
4046 006 0098 004</t>
  </si>
  <si>
    <t>"Ērgļu garāža 2", Ērgļi, Brunavas pag., Bauskas nov., LV-3907</t>
  </si>
  <si>
    <t>Bauskas novada pašvaldības iestāde “Bauskas apvienības pārvalde”  
40500090234001</t>
  </si>
  <si>
    <t>"Tautas nams", Ceraukstes pag., Bauskas nov., LV-3908</t>
  </si>
  <si>
    <t>administratīva</t>
  </si>
  <si>
    <t>2018-siltināšana un renovācija</t>
  </si>
  <si>
    <t>Bauskas novada pašvaldība                       Bauskas novada pašvaldības iestāde "Bauskas apvienības pārvalde"  
40520040399001</t>
  </si>
  <si>
    <t>Lielā iela 2, Code, Codes pagasts, Bauskas nov., LV-3910</t>
  </si>
  <si>
    <t>Siltināta 2006.g., gāzes katls</t>
  </si>
  <si>
    <t>betons, koks</t>
  </si>
  <si>
    <t>gāzes apkure</t>
  </si>
  <si>
    <t xml:space="preserve">ūdensvads ir, kanalizācija lokālā -izsmeļamā </t>
  </si>
  <si>
    <t>"Spiģu darbnīcas",, Codes pagasts, Bauskas novads,LV-3910</t>
  </si>
  <si>
    <t>tehnikas novietne</t>
  </si>
  <si>
    <t>Jaunas durvis -2023.g., ievilkta elektrība</t>
  </si>
  <si>
    <t>ķiegeļi</t>
  </si>
  <si>
    <t>Bauskas novada pašvaldības iestāde “Bauskas apvienības pārvalde” 
40520040516</t>
  </si>
  <si>
    <t>sociālās dzīvojamā māja</t>
  </si>
  <si>
    <t>krāsns</t>
  </si>
  <si>
    <t>elektriskā apkure</t>
  </si>
  <si>
    <t>Uzvaras iela 4, Uzvara, Gailīšu pag., Bauskas nov., LV-3931</t>
  </si>
  <si>
    <t>pakalpojumu sniegšana</t>
  </si>
  <si>
    <t>Bauskas novada pašvaldības iestādes "Bauskas apvienības pārvalde" 
40560050189001</t>
  </si>
  <si>
    <t>Miera iela 1A, Dāviņi, Dāviņu pag., Bauskas nov.,LV-3929</t>
  </si>
  <si>
    <t>kultūras centrs</t>
  </si>
  <si>
    <t>Nomainīts jumta segums. Nosiltināti bēniņi. Nosiltināta pati ēka. Nomainīti logi.(2006.g.-2013.g.)</t>
  </si>
  <si>
    <t>ķiegeļu/           dzelzbetona</t>
  </si>
  <si>
    <t>siltumsūknis</t>
  </si>
  <si>
    <t>Kamardes iela 5, Uzvara, Gailīšu pag., Bauskas nov., LV-3931</t>
  </si>
  <si>
    <t>183,6</t>
  </si>
  <si>
    <t>vietējā malkas apkure</t>
  </si>
  <si>
    <t>Bauskas iela 2, Uzvara, Gailīšu pag., Bauskas nov., LV-3931</t>
  </si>
  <si>
    <t>centrālā ar vietējo pieslēgumu</t>
  </si>
  <si>
    <t>izklaides pasākumu ēka</t>
  </si>
  <si>
    <t>Rītausmas, Īslīces pag., Bauskas nov., LV-3901</t>
  </si>
  <si>
    <t>administratīvā, bibliotēka</t>
  </si>
  <si>
    <t>jumts 2012, fasāde , apkure, elektrība 2014. ēkas fasādes vin.ren. (siltin.,notekreņu un notekcaur.nom)(595m2)</t>
  </si>
  <si>
    <t>Lauktehnika 22,Rītausmas, Īslīces pag., Bauskas nov., LV-3901</t>
  </si>
  <si>
    <t>trenažieru zāle, doktorāts</t>
  </si>
  <si>
    <t>2017/2018.g. ēkas 2 stāva iekštelpu remonts</t>
  </si>
  <si>
    <t>E.Kapkalna iela 2, Bērzi, Īslīces pag., Bauskas nov., LV-3914</t>
  </si>
  <si>
    <t>sociālo pakalpojumu centrs + pirts</t>
  </si>
  <si>
    <t>1999., 2016.g. ēkas fasādes vien.ren., ēkas krās. (870m2)</t>
  </si>
  <si>
    <t>"Īslīči", Īslīces pag., Bauskas nov., LV-3914</t>
  </si>
  <si>
    <t>dzīvokļi</t>
  </si>
  <si>
    <t>Pils iela 8, Mežotne, Mežotnes pag., Bauskas nov., LV-3918</t>
  </si>
  <si>
    <t>administratīvā, pakalpojumu sniegšana</t>
  </si>
  <si>
    <t>2012-2013 ēkas siltināša un jumts, 2011-kosmetiskais remonts.</t>
  </si>
  <si>
    <t>centrālā ar pieslēgumu pak. sniedzējam - biogāze</t>
  </si>
  <si>
    <t>Parka iela 1, Strēlnieki, Mežotnes pag., Bauskas nov., LV-3918</t>
  </si>
  <si>
    <t>2013-ēkas kap rekonstrukcija.</t>
  </si>
  <si>
    <t>centrālā ar vietējo apkuri - granulu katls</t>
  </si>
  <si>
    <t>Pils iela 12, Mežotne, Mežotnes pag., Bauskas nov., LV-3918</t>
  </si>
  <si>
    <t>darbnīca, garāža</t>
  </si>
  <si>
    <t>ēkas uzlabojumi veikti regulāri.</t>
  </si>
  <si>
    <t>mūra, dzelzetona</t>
  </si>
  <si>
    <t>elektrība un malka</t>
  </si>
  <si>
    <t>Doktorāta iela 6, Mežotne, Mežotnes pag., Bauskas nov., LV-3918</t>
  </si>
  <si>
    <t>ēkas uzlabojumi -kosmēt.remonts 2016</t>
  </si>
  <si>
    <t>Klētnieki, Vecsaule, Vecsaules pagasts, Bauskas novads, LV-3932</t>
  </si>
  <si>
    <t>ēka, pasākuma un saieta nams</t>
  </si>
  <si>
    <t>“Pagastmāja”, Vecsaules pagasts, Bauskas novads, LV-3932</t>
  </si>
  <si>
    <t>mūris, ķieģeļi</t>
  </si>
  <si>
    <t>Dārza iela 9, Bauska, Bauskas nov., LV-3901</t>
  </si>
  <si>
    <t>V</t>
  </si>
  <si>
    <t>daudzfunkciionālais izglītības centrs</t>
  </si>
  <si>
    <t>Siltinata un mainiti logi 2018 g</t>
  </si>
  <si>
    <t>Sporta laukums</t>
  </si>
  <si>
    <t>moduļu tualete un nojumes</t>
  </si>
  <si>
    <t>Bauskas novada pašvaldības , Izglītības iestāde ,,Bauskas pilsētas pamatskola"40010040146001</t>
  </si>
  <si>
    <t>Rigas iela-32, Bauska, Bauskas nov., LV-3901</t>
  </si>
  <si>
    <t>Izglītības iestāde</t>
  </si>
  <si>
    <t>mainīti logi</t>
  </si>
  <si>
    <t>centrālā pieslēgums pilsētai</t>
  </si>
  <si>
    <t>v</t>
  </si>
  <si>
    <t>Bauskas novada pašvaldības , Izglītības iestāde ,,Bauskas pilsētas pamatskola"40010040146002</t>
  </si>
  <si>
    <t>siltināta  un mainīti logi 2017</t>
  </si>
  <si>
    <t>Kalna iela 16, Bauska,
Bauskas nov., LV-3901</t>
  </si>
  <si>
    <t>3.stāvs - uzlabots</t>
  </si>
  <si>
    <t>Mūra</t>
  </si>
  <si>
    <t>Kvalitatīva</t>
  </si>
  <si>
    <t>Bauskas novada pašvaldības iestāde "Bauskas muzejs"40010030100001</t>
  </si>
  <si>
    <t>Kalna iela 6, Bauska, Bauskas nov., LV-3901</t>
  </si>
  <si>
    <t>ķieģeļu mūris</t>
  </si>
  <si>
    <t>centrālā ar vietējo apkuri-gāzes katls</t>
  </si>
  <si>
    <t>Bauskas novada pašvaldības iestāde "Bauskas muzejs"40010030100002</t>
  </si>
  <si>
    <t>Kalna iela 6A, Bauska, Bauskas nov., LV-3901</t>
  </si>
  <si>
    <t>koka</t>
  </si>
  <si>
    <t>malkas krāsns</t>
  </si>
  <si>
    <t>koka baļķi</t>
  </si>
  <si>
    <t>materiālu un eksponātu uzglabāšana</t>
  </si>
  <si>
    <t>koks</t>
  </si>
  <si>
    <t>slikta</t>
  </si>
  <si>
    <t xml:space="preserve">malkas krāsns </t>
  </si>
  <si>
    <t>Inventāra un tehnikas uzglabāšana</t>
  </si>
  <si>
    <t>Malkas uzglabāšana</t>
  </si>
  <si>
    <t>māla ķieģeļi, mūris</t>
  </si>
  <si>
    <t>Upmalas iela 5, Bauska, Bauskas nov., LV-3901</t>
  </si>
  <si>
    <t>mācību iestāde</t>
  </si>
  <si>
    <t>P,V,U</t>
  </si>
  <si>
    <t>Bauskas novada vispārējā izglītības iestāde "Bauskas Valsts ģimnāzija" 40010030137001</t>
  </si>
  <si>
    <t>Uzvaras iela 10, Bauska, Bauskas nov., LV-3901</t>
  </si>
  <si>
    <t>Skola</t>
  </si>
  <si>
    <t>2016. daļēji siltināta, atjaunota fasāde; 2021.gadā pabeigts telpu  remonts</t>
  </si>
  <si>
    <t xml:space="preserve">2016 ēkas siltināšana </t>
  </si>
  <si>
    <t>Bauskas novada vispārējā izglītības iestāde "Bauskas Valsts ģimnāzija" 40010030158009</t>
  </si>
  <si>
    <t>Uzvaras iela 10A, Bauska, Bauskas nov., LV-3901</t>
  </si>
  <si>
    <t>Sporta ēka</t>
  </si>
  <si>
    <t>2017-veikta zāles jumta seguma nomaiņa, 2021. sporta zāles apgaismojuma nomaiņa</t>
  </si>
  <si>
    <t>vieglbetona</t>
  </si>
  <si>
    <t xml:space="preserve">Bauskas novada interešu izlītības iestāde "Bauskas Bērnu un jauniešu centrs" 40010030035  kad.apz.40010030035001 </t>
  </si>
  <si>
    <t>Rīgas iela 8, Bauska, LV-3901</t>
  </si>
  <si>
    <t>Bauskas novada interešu izlītības iestāde "Bauskas Bērnu un jauniešu centrs" 40010030035 kad.apz.40010030035002</t>
  </si>
  <si>
    <t>p</t>
  </si>
  <si>
    <t>Kalna iela 14, Bauska, LV-3901</t>
  </si>
  <si>
    <t>2010-2017 veikti remontdarbi</t>
  </si>
  <si>
    <t>Salātu iela 5 A, Bauska, LV-3901</t>
  </si>
  <si>
    <t>Sporta ēka-peldbaseins</t>
  </si>
  <si>
    <t>jaunbūve</t>
  </si>
  <si>
    <t>dz/bet, koks, gāzbetons</t>
  </si>
  <si>
    <t xml:space="preserve">centrālā </t>
  </si>
  <si>
    <t>Administratīvā ēka- sporta halle</t>
  </si>
  <si>
    <t>Monolīts dzelzbetons+ mūris</t>
  </si>
  <si>
    <t>P, V</t>
  </si>
  <si>
    <t>Zemgales iela 9 a, Iecava, Bauskas nov., LV-3913</t>
  </si>
  <si>
    <t>izglītības iestāde - vecais korpuss</t>
  </si>
  <si>
    <t>dzelzsbetona paneļi</t>
  </si>
  <si>
    <t>izglītības iestāde - jaunais korpuss</t>
  </si>
  <si>
    <t>moduļtipa</t>
  </si>
  <si>
    <t>13 grupu āra nojumes un saimniecības ēka</t>
  </si>
  <si>
    <t>pamati - monolītais dzelzbetons,konstrukcija - koka</t>
  </si>
  <si>
    <t>Bauskas novada pašvaldības iestāde "Codes pamatskola" 40520040349001</t>
  </si>
  <si>
    <t>"Virsaiši", Code, Codes pagasts, Bauskas nov., LV-3910</t>
  </si>
  <si>
    <t>skola</t>
  </si>
  <si>
    <t xml:space="preserve"> 2018 - kosmētiskie remontdarbi2021- jumta renovācija virs saimnieciskajām telpām (ruberoīda uzklāšana)</t>
  </si>
  <si>
    <t>Bauskas novada pašvaldības iestāde "Codes pamatskola" 40520040349006</t>
  </si>
  <si>
    <t>sporta zāle</t>
  </si>
  <si>
    <t>2017-grīdas remonts, kosmētiskais remonts</t>
  </si>
  <si>
    <t>kurināmā dīzeļdegviela + centrālā malkas apkuri</t>
  </si>
  <si>
    <t>Bauskas novada pašvaldības iestāde "Codes pamatskola" 40520040349005</t>
  </si>
  <si>
    <t>ķieģeļu mūra</t>
  </si>
  <si>
    <t>pirmsskola</t>
  </si>
  <si>
    <t>2008- logu maiņa, 2016-2018 kosmētiskais remonts</t>
  </si>
  <si>
    <t>Dzirnaviņas, Skolas 20A, Ceraukstes pag., Bauskas nov., LV-3929</t>
  </si>
  <si>
    <t>bērnudārzs</t>
  </si>
  <si>
    <t xml:space="preserve"> žoga nomaiņa 2021.g.,veikts siltumsūkņa remonts 2021,veikti remonti 1 un 2 stāva koridoros,nomainītas ieejas durvis, veikts kāpņu telpas remonts,izbūvēta nojume b/d teritorijā.</t>
  </si>
  <si>
    <t>Bauskas novada vispārējās izglītības iestāde "Griķu pamatskola" 40500060032001</t>
  </si>
  <si>
    <t>Griķu pamatskola, Visbijas iela 1, Ceraukstes pag., Bauskas nov., LV-3908</t>
  </si>
  <si>
    <t>skola (vecais, vidējais)</t>
  </si>
  <si>
    <t>2012 eiroremonts virtuvē. 2016 -veikts  jumta remontr vecajā korpusā,veikta apkures rekonstrukcija vecajā korpusā 2018 g,veikts ēdamzāles grīdas remonts 2021,pēdējo 3 gadu laikā veikts 4 klašu remonts.</t>
  </si>
  <si>
    <t>kvalitatīvs</t>
  </si>
  <si>
    <t>Mājturības klase, Visbijas iela 1, Ceraukstes pag., Bauskas nov., LV-3908</t>
  </si>
  <si>
    <t>1857 (1950 kapitālais)</t>
  </si>
  <si>
    <t>2019-2023 kosmetiskais remonts,jaunās  elektroinstalācija montāža.</t>
  </si>
  <si>
    <t>krāsns apkure</t>
  </si>
  <si>
    <t>Bauskas novada vispārējās izglītības iestāde "Griķu pamatskola" 40500020013008</t>
  </si>
  <si>
    <t>Centra iela 6, Mūsa, Ceraukstes pag., Bauskas nov., LV-3908</t>
  </si>
  <si>
    <t>veikti remonti :1  stāva grupiņas tualetē,2 stāva grupiņas telpu remonts, nomainītas ieejas durvis.</t>
  </si>
  <si>
    <t>centrālā gāzes ar vietējo apkuri</t>
  </si>
  <si>
    <t>Bauskas novada vispārējās izglītības iestāde "Griķu pamatskola" 40500060032010</t>
  </si>
  <si>
    <t>Sporta zāle, Visbijas iela 1, Ceraukstes pag., Bauskas nov., LV-3908</t>
  </si>
  <si>
    <t>metāla</t>
  </si>
  <si>
    <t>centrālā ar dīzeļdegvielu un malku</t>
  </si>
  <si>
    <t>Visbijas iela 1, Ceraukstes pag., Bauskas nov., LV-3908</t>
  </si>
  <si>
    <t>malkas šķūnis</t>
  </si>
  <si>
    <t>Skolas iela 37, Iecava, Bauskas nov.</t>
  </si>
  <si>
    <t>vidusskola</t>
  </si>
  <si>
    <t>keramzītbetona bloku mūris, Ķieģeļu mūris</t>
  </si>
  <si>
    <t>skatītāju tribīnes</t>
  </si>
  <si>
    <t>keramzītbetona bloki</t>
  </si>
  <si>
    <t>it</t>
  </si>
  <si>
    <t>X</t>
  </si>
  <si>
    <t>Skolas iela 21, Iecava, Bauskas nov.</t>
  </si>
  <si>
    <t>internāts, pirmsskolas izglītības iestāde</t>
  </si>
  <si>
    <t>silikātķieģeļi</t>
  </si>
  <si>
    <t>veļas mazgātava</t>
  </si>
  <si>
    <t>gāzes katls</t>
  </si>
  <si>
    <t>Skolas iela 4-16, Iecava, Bauskas nov.</t>
  </si>
  <si>
    <t>ceremoniju zāle</t>
  </si>
  <si>
    <t>ķieģeļu mūris, dzelzbetons</t>
  </si>
  <si>
    <t>Skolas iela 19, Iecava, Bauskas nov.</t>
  </si>
  <si>
    <t>pamatskola, sporta zāle</t>
  </si>
  <si>
    <t>1961  2022</t>
  </si>
  <si>
    <t>metāls, keramzīta mūris, sendvičpaneļi</t>
  </si>
  <si>
    <t>Grāfa laukums 1, Iecava, Bauskas nov.</t>
  </si>
  <si>
    <t>mūzikas skola, jauniešu centrs, dienas centrs</t>
  </si>
  <si>
    <t>māla ķieģeļi, silikātķieģeļi</t>
  </si>
  <si>
    <t>Dzirnavu iela 16, Iecava, Bauskas nov.</t>
  </si>
  <si>
    <t>dzīvojamā māja</t>
  </si>
  <si>
    <t>koka dēļi, koka karkasa konstrukcijas</t>
  </si>
  <si>
    <t>elektriskie radiatori</t>
  </si>
  <si>
    <t>Bauskas novada vispārējā izglītības iestāde "Īslīces pamatskola"               4068 006 0091 001</t>
  </si>
  <si>
    <t>Skolas iela 16, Bērzi, Īslīces pag., Bauskas novads,     LV-3914</t>
  </si>
  <si>
    <t>vietējā</t>
  </si>
  <si>
    <t>Pretielaušanas signalizācija</t>
  </si>
  <si>
    <t>Bauskas novada vispārējā izglītības iestāde "Īslīces pamatskola"               4068 006 0091 002</t>
  </si>
  <si>
    <t>noliktava</t>
  </si>
  <si>
    <t>-</t>
  </si>
  <si>
    <t>Bauskas novada vispārējā izglītības iestāde "Īslīces pamatskola"               4068 006 0091 003</t>
  </si>
  <si>
    <t>Katlu māja</t>
  </si>
  <si>
    <t>Bauskas novada vispārējā izglītības iestāde "Īslīces pamatskola"               4068 006 0091 004</t>
  </si>
  <si>
    <t>Koka</t>
  </si>
  <si>
    <t>Bauskas novada vispārējā izglītības iestāde "Īslīces pamatskola"               4068 006 0091 007</t>
  </si>
  <si>
    <t>Bauskas novada vispārējā izglītības iestāde "Īslīces pamatskola"               4068 006 0091 008</t>
  </si>
  <si>
    <t>Bauskas novada vispārējā izglītības iestāde "Īslīces pamatskola"               4068 006 0091 009</t>
  </si>
  <si>
    <t>Bauskas novada vispārējā izglītības iestāde "Īslīces pamatskola"               4068 006 0091 010</t>
  </si>
  <si>
    <t>Bauskas novada vispārējā izglītības iestāde "Īslīces pamatskola"               4068 002 0407 001</t>
  </si>
  <si>
    <t>Lauku iela 8, Rītausmas, Īslīces pag., Bauskas novads,     LV-3914</t>
  </si>
  <si>
    <t>Saules iela 6 Misa, Vecumnieku pag., BAUSKAS NOV., LV-3906</t>
  </si>
  <si>
    <t>centrāiā ar pieslēgumu ciematā</t>
  </si>
  <si>
    <t>Ēku dežurants</t>
  </si>
  <si>
    <t>Bērnudārzs Misā, Misa, Vecumnieku pag., BAUSKAS NOV., LV-3906</t>
  </si>
  <si>
    <t xml:space="preserve">mūra </t>
  </si>
  <si>
    <t>centrālā ar pieslēgumu ciematā</t>
  </si>
  <si>
    <t>Pamūšas skola, Gailīšu pag., Bauskas nov., LV-3931</t>
  </si>
  <si>
    <t>dzīvojamā un administratīvā</t>
  </si>
  <si>
    <t>vienkārša, uzlabota</t>
  </si>
  <si>
    <t>iežogojums, pieslēgums apsardzes pultij, video novērošana</t>
  </si>
  <si>
    <t>Pamūšas skola, Gailīšu pag., Bauskas nov., LV-3932</t>
  </si>
  <si>
    <t>Pamūšas skola, Gailīšu pag., Bauskas nov., LV-3933</t>
  </si>
  <si>
    <t>Pamūšas skola, Gailīšu pag., Bauskas nov., LV-3934</t>
  </si>
  <si>
    <t>Pamūšas skola, Gailīšu pag., Bauskas nov., LV-3935</t>
  </si>
  <si>
    <t>Liepu iela-15, Valle, Valles pagasts, Bauskas novads, LV-5106</t>
  </si>
  <si>
    <t>Izglītības iestāde, bibliotēka</t>
  </si>
  <si>
    <t>ķiegeļu mūris</t>
  </si>
  <si>
    <t>centrālā ar pieslēgumu pagasta katlu mājai</t>
  </si>
  <si>
    <t>Ozolu iela 2, Iecava, Bauskas nov., LV-3913</t>
  </si>
  <si>
    <t>2006/2007</t>
  </si>
  <si>
    <t>ķieģelis betons</t>
  </si>
  <si>
    <t>ir (signalizācija)</t>
  </si>
  <si>
    <t>Bauskas novada pašvaldības PII"Pasaulīte"</t>
  </si>
  <si>
    <t>Saules iela-8,Bauska,Bauskas novads LV-3901</t>
  </si>
  <si>
    <t>Izglītības iestāde vecais korp.</t>
  </si>
  <si>
    <t>ēkas siltināšana 2007 g.iekšdarbu remonts</t>
  </si>
  <si>
    <t>Vietējā dabas gāze</t>
  </si>
  <si>
    <t>P,V,</t>
  </si>
  <si>
    <t>Izglītības iestāde jaunais korp.</t>
  </si>
  <si>
    <t>iekšdarbu remonti 2010 g.</t>
  </si>
  <si>
    <t>mūra,ķieģelis</t>
  </si>
  <si>
    <t>P,V</t>
  </si>
  <si>
    <t>Saules iela-8,Bauska,Bauskas novads LV-3903</t>
  </si>
  <si>
    <t>Dārza iela 3, Bauska, Bauskas nov., LV-3901</t>
  </si>
  <si>
    <t>izglītības iestāde</t>
  </si>
  <si>
    <t>ēkas renovācija ar iekšdarbiem 2010 g</t>
  </si>
  <si>
    <t>centrālā pilsētas</t>
  </si>
  <si>
    <t xml:space="preserve"> izglītības iestāde</t>
  </si>
  <si>
    <t>ķieģelis/panelis</t>
  </si>
  <si>
    <t>tūrisma objekts</t>
  </si>
  <si>
    <t>1938, 2023.gadā pabeigta jumta seguma maiņa</t>
  </si>
  <si>
    <t>ķieģelis/mūris</t>
  </si>
  <si>
    <t>centrālā ar pieslēgumu ciematam</t>
  </si>
  <si>
    <t>V,P</t>
  </si>
  <si>
    <t>Mežotnes pilskalns, Mazmežotne, Rundāles pagasts, Bauskas novads</t>
  </si>
  <si>
    <t>Vīna kalna taka, Mazmežotne, Rundāles pagasts, Bauskas novads</t>
  </si>
  <si>
    <t>Pilsrundāle 1, Pilsrundāle, Rundāles pagasts, Bauskas novads</t>
  </si>
  <si>
    <t>ķieģelis/panelis, vieglbetona bloki</t>
  </si>
  <si>
    <t>Skolas 1, Viesturi, Viesturu pagasts, Bauskas novads</t>
  </si>
  <si>
    <t>Bērsteles 4, Bērstele, Viesturu pagasts, Bauskas novads</t>
  </si>
  <si>
    <t>„Gaismas”, Svitene, Svitenes pagasts, Bauskas novads</t>
  </si>
  <si>
    <t>administratīvā/kultūras centrs</t>
  </si>
  <si>
    <t>„Mārpuķītes” Saulaine, Rundāles pagasts, Bauskas novads</t>
  </si>
  <si>
    <t>vieglbetona bloki</t>
  </si>
  <si>
    <t>Saulaine 10 , Rundāles pagasts, Bauskas novads</t>
  </si>
  <si>
    <t>sociālais centrs/administratīvā</t>
  </si>
  <si>
    <t>ķieģelis</t>
  </si>
  <si>
    <t>„Ugunsdzēsēji”, Pilsrundāle, Rundāles pagasts, Bauskas novads</t>
  </si>
  <si>
    <t>saimnieciskā ēka</t>
  </si>
  <si>
    <t>„Pilsrundāle 2” Pilsrundāle, Rundāles pagasts, Bauskas novads</t>
  </si>
  <si>
    <t>garāžas</t>
  </si>
  <si>
    <t>Saulaine, Rundāles pagasts, Bauskas novads</t>
  </si>
  <si>
    <t>Skolas iela 6, Saulaine, Rundāles pagasts, Bauskas novads</t>
  </si>
  <si>
    <t>kopmītne</t>
  </si>
  <si>
    <t xml:space="preserve">ķieģelis, gāzbetona paneļi </t>
  </si>
  <si>
    <t>ēdnīca</t>
  </si>
  <si>
    <t>“Mežotnes baznīca”, Rundāles pagasts, Bauskas novads</t>
  </si>
  <si>
    <t>kultūrtelpa</t>
  </si>
  <si>
    <t>17.gs.sākums</t>
  </si>
  <si>
    <t xml:space="preserve">māla ķieģelis </t>
  </si>
  <si>
    <t>Rudzu iela 14A, Bērzkalni, Īslīces pag., Bauskas nov., LV-3901</t>
  </si>
  <si>
    <t>saimniecības ēka</t>
  </si>
  <si>
    <t>daudzfunklcionālais sociālo pakalpojumu centrs</t>
  </si>
  <si>
    <t>Signalizācija</t>
  </si>
  <si>
    <t>Rūpniecības iela 7, Bauska, bauskas novad, LV-3901</t>
  </si>
  <si>
    <t>sociālo pakalpojumu sniegšana/ adminstratīvais</t>
  </si>
  <si>
    <t>Būvniecība  1876, rekonstrukcija 2023</t>
  </si>
  <si>
    <t>pārbūve  2023</t>
  </si>
  <si>
    <t>ķieģeļu mūra/betons</t>
  </si>
  <si>
    <t>vienkārš ša un kvalitatīva</t>
  </si>
  <si>
    <t xml:space="preserve">lokālā gāzes </t>
  </si>
  <si>
    <t xml:space="preserve">ir, centralizētas </t>
  </si>
  <si>
    <t>Bauskas novada Iecavas sporta skola "Dartija", 40640101820001</t>
  </si>
  <si>
    <t>Grāfa laukums 7, Iecava, Bauskas nov., LV-3913</t>
  </si>
  <si>
    <t>Sporta skola</t>
  </si>
  <si>
    <t>centrālā ar pieslēgumu</t>
  </si>
  <si>
    <t>Rīgas iela 4, Valle, Bauskas nov., LV -5106</t>
  </si>
  <si>
    <t>centrālā pagasta apkure</t>
  </si>
  <si>
    <t xml:space="preserve">metāla ēka </t>
  </si>
  <si>
    <t xml:space="preserve">nav </t>
  </si>
  <si>
    <t>centrālā pagasta apgure + sava apkure ar dīzeļdegvielu</t>
  </si>
  <si>
    <t>Bauskas iela 2, Bārbele, Bārbeles pagasts, Bauskas nov., LV-3905</t>
  </si>
  <si>
    <t>sabiedriskā biroja ēka</t>
  </si>
  <si>
    <t>2011.</t>
  </si>
  <si>
    <t>centrālā ar vietējo apkuri (zemes siltumsūknis)</t>
  </si>
  <si>
    <t xml:space="preserve">V </t>
  </si>
  <si>
    <t>Rīgas iela 29A, Vecumnieki, Vecumnieku pagasts, Bauskas novads, LV-3933</t>
  </si>
  <si>
    <t>biroja telpas un pasākumu organizēšana</t>
  </si>
  <si>
    <t>V un P</t>
  </si>
  <si>
    <t>Rīgas iela 29, Vecumnieki, Vecumnieku pagasts, Bauskas novads, LV-3933</t>
  </si>
  <si>
    <t xml:space="preserve"> biroja ēka</t>
  </si>
  <si>
    <t>Tautas nams Misā, Misa, Vecumnieku pagasts, Bauskas novads, LV-3906</t>
  </si>
  <si>
    <t>tautas nams</t>
  </si>
  <si>
    <t>Kurmenes iela 1, Skaistkalne, Skaistkalnes pag., Vecumnieku novads, LV-3924</t>
  </si>
  <si>
    <t>Dzirnas, Valle, Valles pagasts, Bauskas novads, Lv-5106</t>
  </si>
  <si>
    <t>pagasta nodaļa</t>
  </si>
  <si>
    <t>Baltā skola, Kurmene, Kurmenes pagasts, Bauskas novads, Lv-5115</t>
  </si>
  <si>
    <t>bibliotēka, bērnudārzs</t>
  </si>
  <si>
    <t>Zvanītāju Bukas, Valle, Valles pagasts, Bauskas n ovads, Lv-5106</t>
  </si>
  <si>
    <t>muzejs</t>
  </si>
  <si>
    <t>Rīgas iela 5, Vecumnieki, Vecumnieku pagasts, Bauskas novads, Lv-3933</t>
  </si>
  <si>
    <t>Liepu iela 2,Vecumnieki, Vecumnieku pagasts, Bauskas novads, Lv-3933</t>
  </si>
  <si>
    <t>Pagasta pārvaldes noliktava</t>
  </si>
  <si>
    <t>Dzirnavu iela 2A, Skaistkalne, Skaistkalnes pagasts, Bauskas novads, LV -3924</t>
  </si>
  <si>
    <t>magazīnas klēts</t>
  </si>
  <si>
    <t>19. gs. pirmā puse</t>
  </si>
  <si>
    <t>laukakmens</t>
  </si>
  <si>
    <t>ar elektriskajiem sildķermeņiem (pēc vajadzības)</t>
  </si>
  <si>
    <t>1.-4.klašu ēka, Ozolaine, Vecsaules pag., Bauskas nov., LV-3936</t>
  </si>
  <si>
    <t>skolas ēka</t>
  </si>
  <si>
    <t>5.-9.klašu ēka, Ozolaine, Vecsaules pag., Bauskas nov., LV-3936</t>
  </si>
  <si>
    <t xml:space="preserve"> Ozolaine, Vecsaules pag., Bauskas nov., LV-3936</t>
  </si>
  <si>
    <t>5.9.klašu ēkas piebūve, Ozolaine, Vecsaules pag., Bauskas nov., LV-3936</t>
  </si>
  <si>
    <t>apkures sistēmas katlu māja</t>
  </si>
  <si>
    <t>metāla konteiners</t>
  </si>
  <si>
    <t>automatizēta fosilālā kurināmā apkures sistēma, centrālā ar vietējo apkuri</t>
  </si>
  <si>
    <t>Vecsaules pamatskola, Vecsaule, Vecsaules pag., Bauskas nov., LV-3932</t>
  </si>
  <si>
    <t>P.V</t>
  </si>
  <si>
    <t>Rīgas iela 24C, Vecumnieki, Bauskas novads, LV 3933</t>
  </si>
  <si>
    <t>centrālā ar pieslēgumu  SIA "Mūsu saimnieks"</t>
  </si>
  <si>
    <t>Bauskas novada pašvaldības iestāde "Vecumnieku Sporta skola" 40940120784001</t>
  </si>
  <si>
    <t>Rīgas iela 45, Vecumnieki, Vecumnieku pag., Bauskas novads, LV-3933</t>
  </si>
  <si>
    <t>Bauskas novada pašvaldības pirmsskolas izglītības iestāde "Zīlīte" 40010040184001</t>
  </si>
  <si>
    <t>Plūdoņa iela 60, Bauska, Bauskas nov., LV-3901</t>
  </si>
  <si>
    <t>Dārza iela 24/1 , Bauska, Bauskas nov., LV-3901</t>
  </si>
  <si>
    <t>P,U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</si>
  <si>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</si>
  <si>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</si>
  <si>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</si>
  <si>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</si>
  <si>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</si>
  <si>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</si>
  <si>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</si>
  <si>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</si>
  <si>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</si>
  <si>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</si>
  <si>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</si>
  <si>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</si>
  <si>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</si>
  <si>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</si>
  <si>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</si>
  <si>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</si>
  <si>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</si>
  <si>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</si>
  <si>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</si>
  <si>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</si>
  <si>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</si>
  <si>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</si>
  <si>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</si>
  <si>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</si>
  <si>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</si>
  <si>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</si>
  <si>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</si>
  <si>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</si>
  <si>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</si>
  <si>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</si>
  <si>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</si>
  <si>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</si>
  <si>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</si>
  <si>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</si>
  <si>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</si>
  <si>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</si>
  <si>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</si>
  <si>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</si>
  <si>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</si>
  <si>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</si>
  <si>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</si>
  <si>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</si>
  <si>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</si>
  <si>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</si>
  <si>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</si>
  <si>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</si>
  <si>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</si>
  <si>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</si>
  <si>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</si>
  <si>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</si>
  <si>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</si>
  <si>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</si>
  <si>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</si>
  <si>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</si>
  <si>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</si>
  <si>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</si>
  <si>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</si>
  <si>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</si>
  <si>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</si>
  <si>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</si>
  <si>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</si>
  <si>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</si>
  <si>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</si>
  <si>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</si>
  <si>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</si>
  <si>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</si>
  <si>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</si>
  <si>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</si>
  <si>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</si>
  <si>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</si>
  <si>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</si>
  <si>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</si>
  <si>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</si>
  <si>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</si>
  <si>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</si>
  <si>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</si>
  <si>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</si>
  <si>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</si>
  <si>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</si>
  <si>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</si>
  <si>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</si>
  <si>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</si>
  <si>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</si>
  <si>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</si>
  <si>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</si>
  <si>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</si>
  <si>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</si>
  <si>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</si>
  <si>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</si>
  <si>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</si>
  <si>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</si>
  <si>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</si>
  <si>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</si>
  <si>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</si>
  <si>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</si>
  <si>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</si>
  <si>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</si>
  <si>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</si>
  <si>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</si>
  <si>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</si>
  <si>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</si>
  <si>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</si>
  <si>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</si>
  <si>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</si>
  <si>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</si>
  <si>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</si>
  <si>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</si>
  <si>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</si>
  <si>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</si>
  <si>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</si>
  <si>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</si>
  <si>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</si>
  <si>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</si>
  <si>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</si>
  <si>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</si>
  <si>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</si>
  <si>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</si>
  <si>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</si>
  <si>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</si>
  <si>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</si>
  <si>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</si>
  <si>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</si>
  <si>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</si>
  <si>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</si>
  <si>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</si>
  <si>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</si>
  <si>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</si>
  <si>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</si>
  <si>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</si>
  <si>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</si>
  <si>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</si>
  <si>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</si>
  <si>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</si>
  <si>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</si>
  <si>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</si>
  <si>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</si>
  <si>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</si>
  <si>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</si>
  <si>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</si>
  <si>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</si>
  <si>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</si>
  <si>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</si>
  <si>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</si>
  <si>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</si>
  <si>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</si>
  <si>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</si>
  <si>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</si>
  <si>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</si>
  <si>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</si>
  <si>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</si>
  <si>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</si>
  <si>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</si>
  <si>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</si>
  <si>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</si>
  <si>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</si>
  <si>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163.</t>
  </si>
  <si>
    <t>164.</t>
  </si>
  <si>
    <t>165.</t>
  </si>
  <si>
    <t>166.</t>
  </si>
  <si>
    <t>167.</t>
  </si>
  <si>
    <t xml:space="preserve">Parka 7, Bērstele, Viesturu pagasts, Bauskas novads </t>
  </si>
  <si>
    <t>Bauskas novada pašvaldības iestāde "Bauskas novada administrācija"  
40010040060004</t>
  </si>
  <si>
    <t>Bauskas novada pašvaldības iestāde "Bauskas novada administrācija"
  40010030109001</t>
  </si>
  <si>
    <t xml:space="preserve">Bauskas novada pašvaldības iestāde "Bauskas novada administrācija"
40010010056001 </t>
  </si>
  <si>
    <t>"Jaunpampavas", Codes pagasts, Bauskas novads,LV-3910</t>
  </si>
  <si>
    <t>Bauskas novada pašvaldības iestāde "Bauskas Centrālā bibliotēka"
40010030104001</t>
  </si>
  <si>
    <t>Bauskas novada vispārējās izglītības iestāde "Griķu pamatskola" 40500090202001</t>
  </si>
  <si>
    <t>Bauskas novada pasvaldības iestāde "Iecavas vidusskola" 
40640102390001</t>
  </si>
  <si>
    <t>Bauskas novada pasvaldības iestāde "Iecavas apvienības pārvalde" 
40640102390002</t>
  </si>
  <si>
    <t xml:space="preserve">Bauskas novada pasvaldības iestāde "Iecavas pamatskola"
40640102645001 </t>
  </si>
  <si>
    <t>Bauskas novada pasvaldības iestāde "Iecavas pamatskola" 
40640102645002</t>
  </si>
  <si>
    <t>"Kultūras nams", Rītausmas, Īslīces pag., Bauskas nov., LV-3901</t>
  </si>
  <si>
    <t>Bauskas novada pašvaldības profesionālās ievirzes izglītības iestāde "Vecumnieku Mūzikas un mākslas skola" 40940121066001</t>
  </si>
  <si>
    <t>Iecavas pirmsskolas izglītības iestāde "Dartija" 40640102628001</t>
  </si>
  <si>
    <t>Bauskas novada pašvaldības iestāde “Bauskas apvienības pārvalde”
40010030038001</t>
  </si>
  <si>
    <t>Bauskas novada pašvaldības iestāde “Bauskas apvienības pārvalde”
 40010030038002</t>
  </si>
  <si>
    <t>Bauskas novada pašvaldības iestāde “Bauskas apvienības pārvalde” 
40680020250001</t>
  </si>
  <si>
    <t>Bauskas novada interešu izlītības iestāde "Bauskas Bērnu un jauniešu centrs" 40010030016001</t>
  </si>
  <si>
    <t>sporta ēka - tribīnes</t>
  </si>
  <si>
    <t>Bauskas novada pašvaldības iestāde “Bauskas apvienības pārvalde”  
40460110053001</t>
  </si>
  <si>
    <t>2005.g. mainīts jumts, siltināta fasāde, izbūvēti jauni dūmvadi</t>
  </si>
  <si>
    <t>Bauskas novada pašvaldības iestāde"Bauskas apvienības pārvalde"
 400720040210001</t>
  </si>
  <si>
    <t>Bauskas novada pašvaldības iestāde "Bauskas apvienības  pārvalde" Mežotnes pagasta nodaļa 400720020150001</t>
  </si>
  <si>
    <t>Bauskas novada pašvaldības iestāde "Bauskas apvienības pārvalde"  
40720040158001</t>
  </si>
  <si>
    <t>Bauskas novada pašvaldības iestāde "Bauskas apvienības pārvalde" 
40072004 0127 001</t>
  </si>
  <si>
    <t>Bauskas novada pašvaldības iestāde “Bauskas apvienības pārvalde” 
40920020402001</t>
  </si>
  <si>
    <t>Bauskas novada pašvaldības iestāde “Bauskas apvienības pārvalde”
40920020353001</t>
  </si>
  <si>
    <t>skārda</t>
  </si>
  <si>
    <t>Bauskas novada pašvaldības PII"Pasaulīte"
40010040112001</t>
  </si>
  <si>
    <t>Bauskas novada pašvaldības PII"Pasaulīte"
40010040112002</t>
  </si>
  <si>
    <t xml:space="preserve">Bauskas novada pasvaldības iestāde "Iecavas apvienības pārvalde" 
40640102644001
</t>
  </si>
  <si>
    <t>Bauskas novada pasvaldības iestāde "Iecavas Mūzikas un mākslas skola" 
40640102210001</t>
  </si>
  <si>
    <t>Bauskas novada pasvaldības iestāde "Iecavas apvienības pārvalde" 
40640100986001</t>
  </si>
  <si>
    <t>Bauskas novada pasvaldības iestāde "Iecavas apvienības pārvalde" 
40640100291001043</t>
  </si>
  <si>
    <t>Bauskas novada pasvaldības iestāde "Iecavas apvienības pārvalde" 
40640102645008</t>
  </si>
  <si>
    <t>veikti uzturdarbi</t>
  </si>
  <si>
    <t>Saules iela-3,Bauska,Bauskas novads LV-3902</t>
  </si>
  <si>
    <t>Bauskas novada pašvaldības PII"Pasaulīte"
40010040014015</t>
  </si>
  <si>
    <t>Bauskas novada pašvaldības iestāde "Vecumnieku apvienības pārvalde",
40440040290001</t>
  </si>
  <si>
    <t xml:space="preserve">Bauskas novada pašvaldības iestāde "Vecumnieku apvienības pārvalde",
40940120675001 </t>
  </si>
  <si>
    <t xml:space="preserve">Bauskas novada pašvaldības iestāde "Vecumnieku apvienības pārvalde",
40940120704001 </t>
  </si>
  <si>
    <t xml:space="preserve">Bauskas novada pašvaldības iestāde "Vecumnieku apvienības pārvalde",
40800020342003 </t>
  </si>
  <si>
    <t xml:space="preserve">Bauskas novada pašvaldības iestāde "Vecumnieku apvienības pārvalde",
32900080384001 </t>
  </si>
  <si>
    <t xml:space="preserve">Bauskas novada pašvaldības iestāde "Vecumnieku apvienības pārvalde",
32620090154001 </t>
  </si>
  <si>
    <t>Bauskas novada pašvaldības iestāde "Vecumnieku apvienības pārvalde",
 32900080452001</t>
  </si>
  <si>
    <t xml:space="preserve">Bauskas novada pašvaldības iestāde "Vecumnieku apvienības pārvalde",
40940120725001 </t>
  </si>
  <si>
    <t xml:space="preserve">Bauskas novada pašvaldības iestāde "Vecumnieku apvienības pārvalde",
40940120627001 </t>
  </si>
  <si>
    <t xml:space="preserve">Bauskas novada pašvaldības iestāde "Vecumnieku apvienības pārvalde",
40800020556001 </t>
  </si>
  <si>
    <t>Bauskas novada pašvaldības profesionālās ievirzes izglītības iestāde "Bauskas Mūzikas un mākslas skola",
40010020198001</t>
  </si>
  <si>
    <t>Bauskas novada vispārējās izglītības iestāde "Griķu pamatskola" 40500060032011</t>
  </si>
  <si>
    <t>Bauskas novada pašvaldības iestāde "Misas pamatskola" 40940090129001</t>
  </si>
  <si>
    <t>Iecavas pirmsskolas izglītības iestāde "Cālītis"
40640102629001</t>
  </si>
  <si>
    <t>Iecavas pirmsskolas izglītības iestāde "Cālītis"
40640102629002 - 40640102629013</t>
  </si>
  <si>
    <t>Bauskas novada pašvaldības iestāde "Bauskas novada Sociālais dienests" 40010050267001</t>
  </si>
  <si>
    <t>Slimnīcas ielā 4, Bauska,  Bauskas nov., LV-3901</t>
  </si>
  <si>
    <t>dzīvojamā ēka</t>
  </si>
  <si>
    <t>U,P,V</t>
  </si>
  <si>
    <t>veselības aprūpes pakalpojumu ēka</t>
  </si>
  <si>
    <t>Bauskas novada pašvaldības iestāde "Vecsaules pamatskola"  40920020351001</t>
  </si>
  <si>
    <t>Bauskas novada pašvaldības iestāde "Vecsaules pamatskola" 40920020351002</t>
  </si>
  <si>
    <t>Bauskas novada vispārējās izglītības iestāde "Griķu pamatskola",
40500060032002</t>
  </si>
  <si>
    <t>Bauskas novada pašvaldības iestāde "Codes pamatskola" 40520040536001</t>
  </si>
  <si>
    <t>"Gammas", Code, Codes pagasts, Bauskas nov., LV-3910</t>
  </si>
  <si>
    <t>Jaunsaules pamatskola, Jaunsaule, Vecsaules pag. Bauskas nov. LV-3915</t>
  </si>
  <si>
    <t>mūru</t>
  </si>
  <si>
    <t>Jaunsaules pamatskola, Jaunsaule, Vecsaules pag. Bauskas nov. LV-3916</t>
  </si>
  <si>
    <t>Jaunsaules pamatskola, Jaunsaule, Vecsaules pag. Bauskas nov. LV-3917</t>
  </si>
  <si>
    <t>Bauskas novada vispārējā izglītības iestāde Valles pamatskola,
32900080198001</t>
  </si>
  <si>
    <t>Bauskas novada pašvaldības iestāde “Rundāles apvienības pārvalde”
40960070092001</t>
  </si>
  <si>
    <t>Bauskas novada pašvaldības iestāde “Rundāles apvienības pārvalde”
 40880040225005</t>
  </si>
  <si>
    <t>Bauskas novada pašvaldības iestāde “Rundāles apvienības pārvalde”
40760030537001</t>
  </si>
  <si>
    <t>"Pilsrundāles vidusskola", Pilsrundāle, Rundāles pag., Bauskas nov., LV-3921</t>
  </si>
  <si>
    <t>Bauskas novada pašvaldības iestāde “Rundāles apvienības pārvalde”
 40760040045</t>
  </si>
  <si>
    <t>Bauskas novada pašvaldības iestāde “Rundāles apvienības pārvalde”
 40760040046</t>
  </si>
  <si>
    <t>Bauskas novada pašvaldības iestāde “Rundāles apvienības pārvalde”
40760030430001</t>
  </si>
  <si>
    <t>Bauskas novada pašvaldības iestāde “Rundāles apvienības pārvalde”
 40960040081001</t>
  </si>
  <si>
    <t>Bauskas novada pašvaldības iestāde “Rundāles apvienības pārvalde”
  40960070182001</t>
  </si>
  <si>
    <t>Bauskas novada pašvaldības iestāde “Rundāles apvienības pārvalde”
 40880040447004</t>
  </si>
  <si>
    <t>Bauskas novada pašvaldības iestāde “Rundāles apvienības pārvalde”
40760080148002</t>
  </si>
  <si>
    <t>Bauskas novada pašvaldības iestāde “Rundāles apvienības pārvalde”
 40760080214019</t>
  </si>
  <si>
    <t>Bauskas novada pašvaldības iestāde “Rundāles apvienības pārvalde”
  40760020071001</t>
  </si>
  <si>
    <t>Bauskas novada pašvaldības iestāde “Rundāles apvienības pārvalde”
   40760030431001</t>
  </si>
  <si>
    <t>Bauskas novada pašvaldības iestāde “Rundāles apvienības pārvalde”
 40760080214004</t>
  </si>
  <si>
    <t>Bauskas novada pašvaldības iestāde “Rundāles apvienības pārvalde”
40760080214003</t>
  </si>
  <si>
    <t>Bauskas novada pašvaldības iestāde “Rundāles apvienības pārvalde”
 40760080214002</t>
  </si>
  <si>
    <t>Bauskas novada pašvaldības iestāde “Rundāles apvienības pārvalde”
 40680030009001</t>
  </si>
  <si>
    <t>Bauskas novada pašvaldības iestāde “Rundāles apvienības pārvalde”
40680030009001</t>
  </si>
  <si>
    <t>168.</t>
  </si>
  <si>
    <t>169.</t>
  </si>
  <si>
    <t>170.</t>
  </si>
  <si>
    <t>171.</t>
  </si>
  <si>
    <t>Bauskas novada pašvaldības profesionālās ievirzes izglītības iestāde "Bauskas novada Bērnu jaunatnes sporta skola" 40010050325001</t>
  </si>
  <si>
    <t>Bauskas novada pašvaldības profesionālās ievirzes izglītības iestāde "Bauskas novada Bērnu un jaunatnes sporta skola" 40010010216004</t>
  </si>
  <si>
    <r>
      <t xml:space="preserve">2022. gadā nomainīts vētras norautais jumts vienai korpusa daļai - </t>
    </r>
    <r>
      <rPr>
        <b/>
        <sz val="12"/>
        <rFont val="Times New Roman"/>
        <family val="1"/>
        <charset val="186"/>
      </rPr>
      <t>16680,53 eur</t>
    </r>
  </si>
  <si>
    <t>Bauskas novada pašvaldības iestāde “Rundāles apvienības pārvalde”
40760040019001</t>
  </si>
  <si>
    <t>Bauskas novada pašvaldības iestāde “Rundāles apvienības pārvalde”
40880040490001</t>
  </si>
  <si>
    <r>
      <t xml:space="preserve">Pretielaušanās pasākumi
</t>
    </r>
    <r>
      <rPr>
        <b/>
        <sz val="10"/>
        <color indexed="8"/>
        <rFont val="Times New Roman"/>
        <family val="1"/>
        <charset val="186"/>
      </rPr>
      <t>U-ēkas teritorijas fizisks uzraugs;
P-pieslēgums apsardzes uzņēmumam;
V-videonovērošana</t>
    </r>
  </si>
  <si>
    <t>Bauskas novada pašvaldības iestāde "Vecumnieku apvienības pārvalde",
40940090211001</t>
  </si>
  <si>
    <t>Bauskas novada pašvaldības Vecumnieku vidusskola 40940120729</t>
  </si>
  <si>
    <t>Rīgas iela 24, Vecumnieki,  LV-3933</t>
  </si>
  <si>
    <t>kosmētiskie remontdarbi</t>
  </si>
  <si>
    <t>Liepu iela 2 Vecumnieki,  LV-3933</t>
  </si>
  <si>
    <t xml:space="preserve"> 2017.gadā- renovācija visai ēkai</t>
  </si>
  <si>
    <t>vietējā ar granulām</t>
  </si>
  <si>
    <t>Kalna iela 13a, Vecumnieki LV-3933</t>
  </si>
  <si>
    <t>bērnudārzs, sākumskola, pagrabs</t>
  </si>
  <si>
    <t xml:space="preserve"> 2010.gadā- renovācija visai ēkai</t>
  </si>
  <si>
    <t>Kalna iela 13a, Vecumnieki LV-3934</t>
  </si>
  <si>
    <t>moduļa ēka</t>
  </si>
  <si>
    <t>Sporta iela 2a, Vecumnieki,  LV-3935</t>
  </si>
  <si>
    <t>darbnīcas, garāža, zēnu darbmācība</t>
  </si>
  <si>
    <t>"Stelpes pamatskola", Stelpes pagasts, Bauskas novads, LV-3925</t>
  </si>
  <si>
    <t>2002.g. - jumta maiņa, logu nomaiņa un fasādes atjaunošana</t>
  </si>
  <si>
    <t>centrālā ar vietējo  malkas apkuri</t>
  </si>
  <si>
    <t>„Stelpes pagasta nams”, Vecstelpe, Stelpes pagasts, Bauskas novads, LV-3925</t>
  </si>
  <si>
    <t>Administratīvā ēka</t>
  </si>
  <si>
    <t>ar malkas apkuri</t>
  </si>
  <si>
    <t>vidusskola 1-12 kl.</t>
  </si>
  <si>
    <t>16.12.1999;18.08.2008</t>
  </si>
  <si>
    <t>1582.2</t>
  </si>
  <si>
    <t>Arsienas-Ķieģeļu mūris; pamati-Laukakmeņu mūris, jumts- metāla</t>
  </si>
  <si>
    <t>Vietējā -centralizēta(zemes siltums-siltumsūknis)</t>
  </si>
  <si>
    <t>Centralizēta</t>
  </si>
  <si>
    <t>U; P; V</t>
  </si>
  <si>
    <t>422.2</t>
  </si>
  <si>
    <t>U;P.</t>
  </si>
  <si>
    <t>Skolas un novada sporta nodarbībam</t>
  </si>
  <si>
    <t>2022,16,12</t>
  </si>
  <si>
    <t>958.4</t>
  </si>
  <si>
    <t>Arsienas- monolita dzelzbetona plāksnes; pamati-dzelzbetons, Jumts- metāla</t>
  </si>
  <si>
    <t>Granulu katls</t>
  </si>
  <si>
    <t>Kieģeļu</t>
  </si>
  <si>
    <t>Skolas iela 5, Skaistkalnes pagasts,Bauskas novads, LV-3924</t>
  </si>
  <si>
    <t xml:space="preserve">  Rīgas iela 5, Skaistkalnes pagasts,Bauskas novads, LV-3924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</si>
  <si>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</si>
  <si>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</si>
  <si>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</si>
  <si>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</si>
  <si>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</si>
  <si>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</si>
  <si>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</si>
  <si>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</si>
  <si>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</si>
  <si>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</si>
  <si>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</si>
  <si>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</si>
  <si>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Vietējā -centralizēta (zemes siltums-siltumsūknis)</t>
  </si>
  <si>
    <t>Bauskas novada pašvaldības iestāde "Vecsaules pamatskola" 40920040212001</t>
  </si>
  <si>
    <t>Bauskas novada pašvaldība iestāde "Bauskas apvienības pārvalde"
40920130150008</t>
  </si>
  <si>
    <t>pasākumu organizēšana, bibliotēka</t>
  </si>
  <si>
    <t>Bauskas novada pašvaldība iestāde "Bauskas apvienības pārvalde"
40920130150009</t>
  </si>
  <si>
    <t>Bauskas novada pašvaldība iestāde "Bauskas apvienības pārvalde"
40920130150007</t>
  </si>
  <si>
    <t>Bauskas novada pasvaldības iestāde "Iecavas apvienības pārvalde" 
40640100346006</t>
  </si>
  <si>
    <t>Aizupieši, Iecava, Bauskas novads, LV-3913</t>
  </si>
  <si>
    <t>centrālā ar vietējo gāzes katlu</t>
  </si>
  <si>
    <t>Bauskas novada pasvaldības iestāde "Iecavas apvienības pārvalde" 
40640100346008</t>
  </si>
  <si>
    <t>Aizupieši 1, Iecava, Bauskas novads, LV-3913</t>
  </si>
  <si>
    <t>184.</t>
  </si>
  <si>
    <t>185.</t>
  </si>
  <si>
    <t>186.</t>
  </si>
  <si>
    <t>centrālā ar vietējo pieslēgumu (gāze)</t>
  </si>
  <si>
    <t>Bauskas novada pašvaldības iestāde “Bauskas apvienības pārvalde” 
40600070332001</t>
  </si>
  <si>
    <t>Bauskas novada pašvaldības iestāde “Bauskas apvienības pārvalde” 40600070212002</t>
  </si>
  <si>
    <t>Bauskas novada pašvaldības iestāde “Bauskas apvienības pārvalde”40600070220001</t>
  </si>
  <si>
    <t>Bauskas novada pašvaldības iestāde "Bauskas muzejs"   40500040017</t>
  </si>
  <si>
    <t>Struktūrvienība "V.Plūdoņa muzejs"
"Lejenieki", Ceraukstes pag., Bauskas nov.,LV-3908</t>
  </si>
  <si>
    <t>Bauskas novada pašvaldības iestāde "Bauskas muzejs"   40500040017002</t>
  </si>
  <si>
    <t>Struktūrvienība "V.Plūdoņa muzejs"  klēts
"Lejenieki", Ceraukstes pag., Bauskas nov.,LV-3908</t>
  </si>
  <si>
    <t>Bauskas novada pašvaldības iestāde "Bauskas muzejs"   40500040017003</t>
  </si>
  <si>
    <t>Struktūrvienība "V.Plūdoņa muzejs"  kūts
"Lejenieki", Ceraukstes pag., Bauskas nov.,LV-3908</t>
  </si>
  <si>
    <t>Bauskas novada pašvaldības iestāde "Bauskas muzejs"  40500040117005 un 40500040017004</t>
  </si>
  <si>
    <t>Struktūrvienība "V.Plūdoņa muzejs"  šķūnis 
"Lejenieki", Ceraukstes pag., Bauskas nov.,LV-3908</t>
  </si>
  <si>
    <t>Bauskas novada pašvaldības iestāde "Bauskas Centrālā bibliotēka"  40520090143001</t>
  </si>
  <si>
    <t>Jauncodes bibliotēka
Draudzības iela 32, Bauska, Bauskas nov.</t>
  </si>
  <si>
    <t>Bauskas novada pašvaldības iestāde "Bauskas muzejs"  40500040017009</t>
  </si>
  <si>
    <t>Bauskas novada pašvaldības iestāde "Bauskas muzejs"  40500040069001</t>
  </si>
  <si>
    <t>Struktūrvienība "V.Plūdoņa muzejs"  "Seleni" 
"Lejenieki", Ceraukstes pag., Bauskas nov.,LV-3908</t>
  </si>
  <si>
    <t>Bauskas novada pašvaldības iestāde "Bauskas muzejs"   40500040069002</t>
  </si>
  <si>
    <t>Struktūrvienība "V.Plūdoņa muzejs"  "Seleni" klēts
"Lejenieki", Ceraukstes pag., Bauskas nov.,LV-3908</t>
  </si>
  <si>
    <t>Bauskas novada pašvaldības iestāde "Bauskas muzejs"   40500040069005</t>
  </si>
  <si>
    <t>Struktūrvienība "V.Plūdoņa muzejs"  "Seleni" kūts
"Lejenieki", Ceraukstes pag., Bauskas nov.,LV-3908</t>
  </si>
  <si>
    <t xml:space="preserve">Bauskas novada pašvaldības iestādes "Bauskas novads Sociālais dienests" ,
40940120250007
</t>
  </si>
  <si>
    <t>Vecumnieku struktūrvienības Daudzfunkcionālais sociālo pakalpojumu centrs "Sarkanā skola"
Bauskas iela 4, Vecumnieki, Bauskas 
novads, LV-3933</t>
  </si>
  <si>
    <t>Bauskas novada pašvaldības iestādes "Bauskas novads Sociālais dienests",
40010030036001</t>
  </si>
  <si>
    <t>Bauskas novada pašvaldības iestādes "Bauskas novads Sociālais dienests" 
40010030036002</t>
  </si>
  <si>
    <t>Higiēnas centrs, Rūpniecības iela 7, Bauska, bauskas novad, LV-3901</t>
  </si>
  <si>
    <t>"Iecavas daudzfunkcionālais sociālo pakalpojumu centrs"
Iecavas pilsēta, Baldones iela 65, Bauskas novads, LV-3913</t>
  </si>
  <si>
    <t>Bauskas novada pašvaldības iestādes "Sociālais dienests",
40640102378001</t>
  </si>
  <si>
    <t>Bauskas novada vispārējā izglītības iestāde Valles pamatskola,
32900080198005</t>
  </si>
  <si>
    <t>Internāts, 
izglītības iestāde, pakalpojumu sniegšana, uzņēmējdarbība</t>
  </si>
  <si>
    <t>Sporta halle,
izglītības iestāde, pakalpojumu sniegšana</t>
  </si>
  <si>
    <t>Bauskas novada vispārējā izglītības iestāde Valles pamatskola
32900080198004</t>
  </si>
  <si>
    <t>Bauskas novada pašvaldības pirmsskolas izglītības iestāde "Zīlīte" 40010040183001</t>
  </si>
  <si>
    <t>Sporta zāle
Rīgas iela 24, Vecumnieki,  LV-3933</t>
  </si>
  <si>
    <t>Bauskas novada pašvaldības Vecumnieku vidusskola    
40940120729</t>
  </si>
  <si>
    <t xml:space="preserve">Bauskas novada pašvaldības Vecumnieku vidusskola 
40940120701          </t>
  </si>
  <si>
    <t xml:space="preserve">Bauskas novada pašvaldības Vecumnieku vidusskola
40940120701           </t>
  </si>
  <si>
    <t>Bauskas novada pašvaldības Vecumnieku vidusskola 40940120728</t>
  </si>
  <si>
    <t>Bauskas novada pašvaldības iestāde "Vecumnieku apvienības pārvalde" 40840020055001</t>
  </si>
  <si>
    <t>Bauskas novada pašvaldības iestāde Skaistkalnes vidusskola
40800020343001</t>
  </si>
  <si>
    <t>Bauskas novada pašvaldības iestāde Skaistkalnes vidusskola
40800020387001</t>
  </si>
  <si>
    <t>Bauskas novada pašvaldības iestāde Skaistkalnes vidusskola"
40800020343002</t>
  </si>
  <si>
    <t>Sporta zāle
Skolas iela 5, Skaistkalnes pagasts,Bauskas novads, LV-3924</t>
  </si>
  <si>
    <t>Bauskas novada pašvaldība                              Bauskas novada pašvaldības iestāde "Bauskas apvienības pārvalde"
 40520040325004; 40520040325005</t>
  </si>
  <si>
    <t>Bauskas novada pašvaldības iestāde “Bauskas apvienības pārvalde”
 40680020406001</t>
  </si>
  <si>
    <t>Bauskas novada pašvaldības iestāde “Bauskas apvienības pārvalde” 
40680020174005</t>
  </si>
  <si>
    <t>Bauskas novada pašvaldības iestāde “Bauskas apvienības pārvalde” 
40680060082001</t>
  </si>
  <si>
    <t>Bauskas novada pašvaldības iestāde “Bauskas apvienības pārvalde”  40680070051001</t>
  </si>
  <si>
    <t>V, P</t>
  </si>
  <si>
    <t xml:space="preserve">Bauskas novada pasvaldības iestāde "Iecavas apvienības pārvalde" </t>
  </si>
  <si>
    <t>Dārza iela 14-1, Zālīte, Iecavas pag., Bauskas nov.</t>
  </si>
  <si>
    <t>bibliotēka</t>
  </si>
  <si>
    <t>Skolas iela 4-40, Iecava, Bauskas nov.</t>
  </si>
  <si>
    <t>pārvaldes administratīvās telpas</t>
  </si>
  <si>
    <t>Dimzukalns 2-1, Dimzukalns, Iecavas pag., Bauskas nov.</t>
  </si>
  <si>
    <t>Skolas iela 4-17, Iecava, Bauskas nov.</t>
  </si>
  <si>
    <t>grāmatvedības administratīvās telpas</t>
  </si>
  <si>
    <t>Upes iela 8, Zālīte, Iecavas pag., Bauskas nov.</t>
  </si>
  <si>
    <t xml:space="preserve">Bauskas novada pasvaldības iestāde "Iecavas kultūras nams" </t>
  </si>
  <si>
    <t>Rīgas iela 18, Iecava, Bauskas nov.</t>
  </si>
  <si>
    <t>kultūras nams</t>
  </si>
  <si>
    <t>187.</t>
  </si>
  <si>
    <t>188.</t>
  </si>
  <si>
    <t>189.</t>
  </si>
  <si>
    <t>190.</t>
  </si>
  <si>
    <t>191.</t>
  </si>
  <si>
    <t>192.</t>
  </si>
  <si>
    <t>Bauskas novada pašvaldības iestāde "Bauskas pils muzejs" 40010030138001</t>
  </si>
  <si>
    <t>Bauskas pils jaunā daļa, Pilskalns, Bauska, Bauskas nov., LV-3901</t>
  </si>
  <si>
    <t xml:space="preserve">2008, 2014, </t>
  </si>
  <si>
    <t>193.</t>
  </si>
  <si>
    <t>dzelzbetona paneļi, ķieģeļi</t>
  </si>
  <si>
    <t>keramzītbetona paneļi, ķieģeļu mūris</t>
  </si>
  <si>
    <t>7.pielikums</t>
  </si>
  <si>
    <t>Bauskas novada pašvaldības iestāde “Rundāles apvienības pārvalde”
 40760030461001</t>
  </si>
  <si>
    <t>"Avoti 1", Pilsrundāle, Rundāles pag., Bauskas novads</t>
  </si>
  <si>
    <t>daudzfunkcionāla</t>
  </si>
  <si>
    <t>PV</t>
  </si>
  <si>
    <t>194.</t>
  </si>
  <si>
    <t>Bauskas novada pašvaldības iestāde "Vecumnieku apvienības pārvalde" 32900050058001</t>
  </si>
  <si>
    <t>„Zemenītes”, Taurkalne, Valles pagasts, Bauskas novads, LV-5601</t>
  </si>
  <si>
    <t>Bibliotēka</t>
  </si>
  <si>
    <t>195.</t>
  </si>
  <si>
    <t xml:space="preserve">Bauskas novada pašvaldības iestāde "Vecumnieku apvienības pārvalde",
40940120726001 </t>
  </si>
  <si>
    <t>Metāla karkasa</t>
  </si>
  <si>
    <t>Elektriskie radiatori</t>
  </si>
  <si>
    <t>U(darba laikā),V</t>
  </si>
  <si>
    <t>196.</t>
  </si>
  <si>
    <t xml:space="preserve">Bauskas novada pašvaldības iestāde "Vecumnieku apvienības pārvalde",
40940180020001 </t>
  </si>
  <si>
    <t>Dzīvojamā ēka</t>
  </si>
  <si>
    <t>Vietējā centrālā ar gāzes apkures katlu.</t>
  </si>
  <si>
    <t>ir(ar baterijām darbināmi sensori.)</t>
  </si>
  <si>
    <t>197.</t>
  </si>
  <si>
    <t xml:space="preserve">Bauskas novada pašvaldības iestāde "Vecumnieku apvienības pārvalde",
40940100017001 </t>
  </si>
  <si>
    <t>Atsevišķas telpas bibliotēkas vajadzībām.</t>
  </si>
  <si>
    <t>198.</t>
  </si>
  <si>
    <t>pagastmāja un tautas nams</t>
  </si>
  <si>
    <t>Centrālā, granulu katls</t>
  </si>
  <si>
    <t>signalizācija</t>
  </si>
  <si>
    <t>Iestādes nosaukums, kadastra apz.nr.</t>
  </si>
  <si>
    <t>Bauskas novada pašvaldības iestāde “Bauskas apvienības pārvalde” 
40010040111</t>
  </si>
  <si>
    <t>Pasta iela 7, Bauska, LV-3901</t>
  </si>
  <si>
    <t>WC</t>
  </si>
  <si>
    <t>Konteinertipa</t>
  </si>
  <si>
    <t>Bauskas novada pašvaldības iestāde “Bauskas apvienības pārvalde” 
40010040201</t>
  </si>
  <si>
    <t>Plūdoņa iela 21, Bauska, LV-3901</t>
  </si>
  <si>
    <t>V.Plūdoņa tēlniecības objekts Saules dārzā</t>
  </si>
  <si>
    <t>metāls</t>
  </si>
  <si>
    <t>Mākslinieciski 4 metāla soli ar koka apdari</t>
  </si>
  <si>
    <t>metāls, koks</t>
  </si>
  <si>
    <t>Bauskas novada pašvaldības iestāde “Bauskas apvienības pārvalde” 
40010050244</t>
  </si>
  <si>
    <t>Rīgas iela (gājēju tilts pāri Mēmelei), Bauska, LV-3901</t>
  </si>
  <si>
    <t>Mākslas ekspozīcija "Melnais gailis"</t>
  </si>
  <si>
    <t>Bauskas novada pašvaldības iestāde “Bauskas apvienības pārvalde” 
40010030156</t>
  </si>
  <si>
    <t>Brīvības bulvāris 2A, Bauska, LV-3901</t>
  </si>
  <si>
    <t>Piemiņas vieta represētajiem (Bauska)</t>
  </si>
  <si>
    <t>Bauskas novada pašvaldības iestāde “Bauskas apvienības pārvalde” 
40010030215</t>
  </si>
  <si>
    <t>Dambja iela 2 (atpūtas vieta pie Mēmeles krasta), Bauska, LV-3901</t>
  </si>
  <si>
    <t>Piestātne - pontons Mēmelē, Dambja ielā 2</t>
  </si>
  <si>
    <t>koks, plastmasa</t>
  </si>
  <si>
    <t>Rīgas iela (atpūtas vieta pie Mēmeles krasta), Bauska, LV-3901</t>
  </si>
  <si>
    <t xml:space="preserve">Piestātne - pontons Mēmelē, Rīgas ielā </t>
  </si>
  <si>
    <t xml:space="preserve"> Brīvības bulvāris 2A, Bauska, Bauskas nov., LV-3901</t>
  </si>
  <si>
    <t>Granīta Stēlas 3gab.</t>
  </si>
  <si>
    <t>granīts</t>
  </si>
  <si>
    <t xml:space="preserve">Bauskas novada pašvaldības iestāde "Bauskas apvienības pārvalde" 
</t>
  </si>
  <si>
    <t>Gājēju pontona tiltiņš, Lielupe</t>
  </si>
  <si>
    <t>Konstrukciju atjaunošana 2023 un 2024</t>
  </si>
  <si>
    <t>koka, pludu un metala savienojumi</t>
  </si>
  <si>
    <t>Bauskas novada pašvaldības iestāde "Bauskas apvienības pārvalde" 
407200100251</t>
  </si>
  <si>
    <t>Gājēju tiltiņs (Garozas muižas parkā)</t>
  </si>
  <si>
    <t>metāla konstrukcija, koka pāreja</t>
  </si>
  <si>
    <t>Garozas muižas parka estrade</t>
  </si>
  <si>
    <t xml:space="preserve">Mūra, dzelsbetona </t>
  </si>
  <si>
    <t>Pagastmāja Kurmenes pagasts,Bauskas novads</t>
  </si>
  <si>
    <t>2023 veikta siltināšana</t>
  </si>
  <si>
    <t>Rīgas iela 18A, Iecava, Bauskas nov.</t>
  </si>
  <si>
    <t>Rīgas iela 18B, Iecava, Bauskas nov.</t>
  </si>
  <si>
    <t>Rīgas iela 18C, Iecava, Bauskas nov.</t>
  </si>
  <si>
    <t>administratīvā ēka</t>
  </si>
  <si>
    <t>elektrība</t>
  </si>
  <si>
    <t>Raiņa iela 3, Iecava, Bauskas nov.</t>
  </si>
  <si>
    <t>Kokmateriāli</t>
  </si>
  <si>
    <t>centrālā</t>
  </si>
  <si>
    <t>106.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</si>
  <si>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</si>
  <si>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</si>
  <si>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</si>
  <si>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</si>
  <si>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</si>
  <si>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</si>
  <si>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</si>
  <si>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</si>
  <si>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</si>
  <si>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</si>
  <si>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</si>
  <si>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</si>
  <si>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</si>
  <si>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</si>
  <si>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</si>
  <si>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</si>
  <si>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Bauskas novada vispārējā izglītības iestāde Valles pamatskola, 32900080387001</t>
  </si>
  <si>
    <t>kvalitatīva, iekārtots lifts</t>
  </si>
  <si>
    <t xml:space="preserve">Bauskas novada pašvaldības iestāde "Bauskas Kultūras centrs"
4001 003 0105 001 </t>
  </si>
  <si>
    <t>Kalna iela 18, Bauska, Bauskas nov., LV-3902</t>
  </si>
  <si>
    <t>Dabas gāzes katlu māja</t>
  </si>
  <si>
    <t>Bauskas novada pašvaldības iestāde  "Bauskas novada pašvaldības policija" 40900038580</t>
  </si>
  <si>
    <t>Dārza iela 8B, Bauskas novads, Bauska</t>
  </si>
  <si>
    <t>Pašvaldības policijas ēka</t>
  </si>
  <si>
    <t>Nav</t>
  </si>
  <si>
    <t>Centrālā apkure</t>
  </si>
  <si>
    <t>Bauskas novada vispārējās izglītības iestāde "Griķu pamatskola" 40500090083</t>
  </si>
  <si>
    <t>Skolas iela 25, Ceraukstes pag., Bauskas nov., LV-3908</t>
  </si>
  <si>
    <t xml:space="preserve">Malkas šķūnis kopā ar katlu māju </t>
  </si>
  <si>
    <t>ķiegelis,koks</t>
  </si>
  <si>
    <t>2024. gadā veikti dušas telpu un koridora remonti</t>
  </si>
  <si>
    <t>Bauskas novada pašvaldības iestāde “Rundāles apvienības pārvalde”
 40760080214021</t>
  </si>
  <si>
    <t xml:space="preserve"> Angārs Saulaine, Rundāles pagasts, Bauskas novads</t>
  </si>
  <si>
    <t>Angārs-salmu novietne</t>
  </si>
  <si>
    <t>Bauskas novada pašvaldības pirmsskolas izglītības iestāde "Zīlīte" 40040040184015</t>
  </si>
  <si>
    <t>nojume</t>
  </si>
  <si>
    <t>Bauskas novada pašvaldības pirmsskolas izglītības iestāde "Zīlīte" 40010040184014</t>
  </si>
  <si>
    <t>Bauskas novada pašvaldības pirmsskolas izglītības iestāde "Zīlīte" 40010040183002</t>
  </si>
  <si>
    <t>2018.g. veikta jumta seguma  un logu nomaiņa</t>
  </si>
  <si>
    <t xml:space="preserve">Bauskas novada pasvaldības iestāde "Zālītes pamatskola" </t>
  </si>
  <si>
    <t>"Strauta Brīviņi", Iecavas pag., Bauskas nov.</t>
  </si>
  <si>
    <t>malkas</t>
  </si>
  <si>
    <t xml:space="preserve">2023.gadā nodota skolas piebūve </t>
  </si>
  <si>
    <t>Bauskas novada pašvaldības Vecumnieku vidusskola
40940120729</t>
  </si>
  <si>
    <t>jauna</t>
  </si>
  <si>
    <t>9216.01</t>
  </si>
  <si>
    <t>215.</t>
  </si>
  <si>
    <t>216.</t>
  </si>
  <si>
    <t>217.</t>
  </si>
  <si>
    <t>218.</t>
  </si>
  <si>
    <t>APDROŠINĀMO OBJEKTU SARAKSTS
“Bauskas novada pašvaldības iestāžu un kapilātsabiedrības nekustamo un kustamo īpašumu apdrošināšana”</t>
  </si>
  <si>
    <t>SIA "Bauskas slimnīca", k.n. 40010040101</t>
  </si>
  <si>
    <t>Ēka Dārza ielā 7/1-Poliklīnika</t>
  </si>
  <si>
    <t>ārstniecibas iestāde</t>
  </si>
  <si>
    <t>Mūra un jaukta tipa</t>
  </si>
  <si>
    <t>Centr</t>
  </si>
  <si>
    <t xml:space="preserve">P
</t>
  </si>
  <si>
    <t>Ēka Dārza ielā 7/2-slimnīca</t>
  </si>
  <si>
    <t>SIA "Bauskas slimnīca", k.n. 40010040015001</t>
  </si>
  <si>
    <t xml:space="preserve">Ēka Saules ielā 5 </t>
  </si>
  <si>
    <t>SIA "Bauskas slimnīca, k.n. 40019003403</t>
  </si>
  <si>
    <t>Dārza iela 12A-8</t>
  </si>
  <si>
    <t>birojs</t>
  </si>
  <si>
    <t>ļoti kvalitatīva</t>
  </si>
  <si>
    <t>SIA "Bauskas slimnīca, k.n.40019003405</t>
  </si>
  <si>
    <t>Dārza iela 12A-3</t>
  </si>
  <si>
    <t>SIA "Bauskas slimnīca, k.n.40019003410</t>
  </si>
  <si>
    <t>Dārza iela 12A-5</t>
  </si>
  <si>
    <t>dzīvoklis</t>
  </si>
  <si>
    <t>vienkāršs</t>
  </si>
  <si>
    <t>SIA "Bauskas slimnīca, k.n.40019003411</t>
  </si>
  <si>
    <t>Dārza iela 12A-10</t>
  </si>
  <si>
    <t>SIA "Bauskas slimnīca, k.n.40019003402</t>
  </si>
  <si>
    <t>Dārza iela 12A-11</t>
  </si>
  <si>
    <t>SIA "Bauskas slimnīca, k.n.40019003412</t>
  </si>
  <si>
    <t>Dārza iela 12A-14</t>
  </si>
  <si>
    <t>SIA "Bauskas slimnīca, k.n.40019003406</t>
  </si>
  <si>
    <t>Dārza iela 12A-2</t>
  </si>
  <si>
    <t>SIA "Bauskas slimnīca, k.n.40019003409</t>
  </si>
  <si>
    <t>Dārza iela 12A-29</t>
  </si>
  <si>
    <t>SIA "Bauskas slimnīca, k.n.40019003407</t>
  </si>
  <si>
    <t>Dārza iela 12A-7</t>
  </si>
  <si>
    <t>SIA "Bauskas slimnīca, k.n.40019003408</t>
  </si>
  <si>
    <t>Dārza iela 12A-13</t>
  </si>
  <si>
    <t>SIA "Bauskas slimnīca, k.n.40640102529</t>
  </si>
  <si>
    <t>Dzirnavu iela 1, Iecava (Poliklīnika)</t>
  </si>
  <si>
    <t>ķieģeļu</t>
  </si>
  <si>
    <t>Dzirnavu iela 1, Iecava (garāža)</t>
  </si>
  <si>
    <t xml:space="preserve">SIA "Bauskas slimnīca, k.n.40010040101 </t>
  </si>
  <si>
    <t>Ēkas-Garāžas,darbnīca,nolikt.-13 telpas 004</t>
  </si>
  <si>
    <t>nedz.telpas</t>
  </si>
  <si>
    <t>Ēkas-Garāžas,darbnīca,nolikt.-007</t>
  </si>
  <si>
    <t>Ēkas-Garāžu komplekss-11 telpas 005</t>
  </si>
  <si>
    <t>Ēkas-Garāžu komplekss-8 telpas 006</t>
  </si>
  <si>
    <t>Ēkas-noliktava/angars-telpas 008</t>
  </si>
  <si>
    <t>Ēkas-Garāžas,darbnīca,nolikt.-13 telpas 003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</si>
  <si>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</si>
  <si>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</si>
  <si>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</si>
  <si>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</si>
  <si>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</si>
  <si>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</si>
  <si>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</si>
  <si>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</si>
  <si>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</si>
  <si>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</si>
  <si>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</si>
  <si>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</si>
  <si>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</si>
  <si>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</si>
  <si>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</si>
  <si>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</si>
  <si>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</si>
  <si>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</si>
  <si>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</si>
  <si>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</si>
  <si>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</si>
  <si>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Bauskas novada pašvaldības iestāde “Bauskas novada bērnu un jaunatnes sporta skola”
 40010010216</t>
  </si>
  <si>
    <t>Bauskas novada pašvaldības iestāde “Bauskas novada bērnu un jaunatnes sporta skola”
 40010010234009</t>
  </si>
  <si>
    <t>Bauskas novada pašvaldības iestāde “Bauskas novada bērnu un jaunatnes sporta skola” 
40010010216001</t>
  </si>
  <si>
    <t>Bauskas novada pašvaldības iestāde “Bauskas novada bērnu un jaunatnes sporta skola”
 40010010157003</t>
  </si>
  <si>
    <t>Bauskas novada pašvaldības iestāde “Bauskas novada bērnu un jaunatnes sporta skola” 
40010010216008</t>
  </si>
  <si>
    <t>Bauskas novada pašvaldības iestāde “Bauskas novada bērnu un jaunatnes sporta skola” 
40010010216003</t>
  </si>
  <si>
    <t>Bauskas novada pašvaldības iestāde “Bauskas novada bērnu un jaunatnes sporta skola” 
40010010157004</t>
  </si>
  <si>
    <t>Bauskas novada pašvaldības iestāde "Bauskas apvienības pārvalde" 40920040213005 40920040213001</t>
  </si>
  <si>
    <t>Bauskas novada pašvaldības iestāde "Bauskas apvienības pārvalde" 40920040213006</t>
  </si>
  <si>
    <t>Bauskas novada pašvaldības iestāde "Bauskas apvienības pārvalde" 40920040213005</t>
  </si>
  <si>
    <t>Bauskas novada pašvaldības iestāde "Bauskas novada Sociālais dienests" 40010030075</t>
  </si>
  <si>
    <t>Rūpniecības iela 9, Bauska, Bauskas novads, LV-3901</t>
  </si>
  <si>
    <t>Daudzfunkcionāls sociālo pakalpojumu centrs</t>
  </si>
  <si>
    <t>keramzītbetona bloku mūris</t>
  </si>
  <si>
    <t>Bauskas novada vispārējā izglītības iestāde "Uzvaras pamatskola" 40600070252001</t>
  </si>
  <si>
    <t>Bauskas novada vispārējās izglītības iestāde "Uzvaras pamatskola" PII "Lācītis" 40600070224001</t>
  </si>
  <si>
    <t>Bauskas novada vispārējās izglītības iestāde "Uzvaras pamatskola" PII "Lācītis" 40600070224002</t>
  </si>
  <si>
    <t>Bauskas novada vispārējā izglītības iestāde "Uzvaras pamatskola" 40600070252002</t>
  </si>
  <si>
    <t>31.</t>
  </si>
  <si>
    <t>240.</t>
  </si>
  <si>
    <t>241.</t>
  </si>
  <si>
    <t>242.</t>
  </si>
  <si>
    <t>Sporta iela 3, Uzvara, Gailīšu pagasts, Bauskas nov., LV-3931</t>
  </si>
  <si>
    <t>Kamardes iela 3, Uzvara, Gailīšu pagasts, Bauskas nov.,  LV-3931</t>
  </si>
  <si>
    <t>pamatskola</t>
  </si>
  <si>
    <t>dzelzbetona, ķieģeļu mūris</t>
  </si>
  <si>
    <t>vietējā centralizētā gāzes apkure</t>
  </si>
  <si>
    <t>ķieģeļi/ paneļi</t>
  </si>
  <si>
    <t>kivalitatīva</t>
  </si>
  <si>
    <t>2007.gadā uzcelta piebūve</t>
  </si>
  <si>
    <t>Dzelzbetons, ķieģeļi/ paneļi/ vieglbetons</t>
  </si>
  <si>
    <t>šķūnis</t>
  </si>
  <si>
    <t>jumta remonts 2024.            šķūņa durvis 2025</t>
  </si>
  <si>
    <t>243.</t>
  </si>
  <si>
    <t>Bauskas novada pašvaldības iestāde "Bauskas pils muzejs" 40010030138002</t>
  </si>
  <si>
    <t>Bauskas pils vecā daļa, Pilskalns, Bauska, Bauskas nov., LV-3901</t>
  </si>
  <si>
    <t>15.gs.</t>
  </si>
  <si>
    <t>bez apkures</t>
  </si>
  <si>
    <t>Bauskas novada pašvaldības iestāde "Bauskas pils muzejs" 40010030138004</t>
  </si>
  <si>
    <t>inženierbūve</t>
  </si>
  <si>
    <t>gabionu aizsargsiena, grunts enkuru nostiprināju-mu sistēma</t>
  </si>
  <si>
    <t>244.</t>
  </si>
  <si>
    <t>245.</t>
  </si>
  <si>
    <t>Publiskās tualetes un kioska telpa</t>
  </si>
  <si>
    <t>Beibeži 2, Beibeži, Vecumnieku pagasts, Bauskas novads, LV-3933</t>
  </si>
  <si>
    <t>Jaunklīvi, Vecumnieki, Vecumnieku pagasts, Bauskas novads, LV-3933</t>
  </si>
  <si>
    <t>Bauskas iela 5a, Vecumnieki, Vecumnieku pagasts, Bauskas novads, LV-3933</t>
  </si>
  <si>
    <t>Bauskas novada pašvaldības iestāde "Vecumnieku apvienības pārvalde"
32620090190001</t>
  </si>
  <si>
    <t>2018
1.stāva pārbūve + lifts (2025.gads)</t>
  </si>
  <si>
    <t xml:space="preserve">Bauskas novada pašvaldības iestāde "Vecumnieku apvienības pārvalde"
40940120627             </t>
  </si>
  <si>
    <t>Jauniešu centrs</t>
  </si>
  <si>
    <t>Bauskas novada pašvaldības iestāde "Vecumnieku apvienības pārvalde" 40840020056001</t>
  </si>
  <si>
    <t>Bauskas novada pašvaldības iestāde "Vecumnieku apvienības pārvalde" 40800020547001</t>
  </si>
  <si>
    <t>Skaistkalnes pagasta nodaļa, 
Skolas iela 1, Skaistkalne, Skaistkalnes pagasts, Bauskas novads, LV-3924</t>
  </si>
  <si>
    <t>Pagasta nodaļa, 
bibliotēka</t>
  </si>
  <si>
    <t>Bauskas novada pašvaldības iestāde "Vecumnieku apvienības pārvalde" 40940120341001</t>
  </si>
  <si>
    <t>Rīgas iela 34, Vecumnieki, 
Vecumnieku pagasts, Bauskas novads, LV-3933</t>
  </si>
  <si>
    <t>Tūrisma informācijas punkts,
 kafejnīca</t>
  </si>
  <si>
    <t>vietējā ar
 granulām</t>
  </si>
  <si>
    <t>Bauskas novada pašvaldības iestāde "Bauskas apvienības pārvalde" 40010040122003</t>
  </si>
  <si>
    <t>Pasta iela 17, Bauska, LV-3902</t>
  </si>
  <si>
    <t>Kantoris</t>
  </si>
  <si>
    <t>Silikātķieģeļi</t>
  </si>
  <si>
    <t>granulukatls</t>
  </si>
  <si>
    <t>04.08.2025-pastiprināta jumta konstrukcija, nomainīts jumta segums- valcprofils, siltināti bēniņi</t>
  </si>
  <si>
    <t xml:space="preserve">10.12.2025 centrālā ar sašķidrinātas gāzes apkuri
</t>
  </si>
  <si>
    <t>Bauskas novada pašvaldības iestāde "Bauskas apvienības pārvalde"  
40520040535001</t>
  </si>
  <si>
    <t>"Virsaiši - 1"  Code, Codes pagasts, Bauskas nov., LV-3910</t>
  </si>
  <si>
    <t>centrālā ar pieslēgumu pak. sniedzējam - gāze</t>
  </si>
  <si>
    <t xml:space="preserve">Nav </t>
  </si>
  <si>
    <t>Tikai bibliotēka</t>
  </si>
  <si>
    <t>P  Tikai bibliotēka</t>
  </si>
  <si>
    <t>Bauskas novada pašvaldības iestādes "Bauskas apvienības pārvalde" 40600020103002</t>
  </si>
  <si>
    <t>2.iec.meh.darbnīcu garāža 28, Gailīšu pag., Bauskas nov.</t>
  </si>
  <si>
    <t>Nomainīts jumta segums. Nomainīti vārti (2026.)</t>
  </si>
  <si>
    <t>atjaunots jumta segums (2025); izbūvēta rampa vides pieejamībai, ieejas durvju bloka reknstrucija, tualetes remonts (2026)</t>
  </si>
  <si>
    <t>Bauskas novada pašvaldības iestāde “Bauskas apvienības pārvalde”40600040198</t>
  </si>
  <si>
    <t>Pāce 5-2, Pāce, Gailīšu pag., Bauskas nov/. LV -3931</t>
  </si>
  <si>
    <t>administratīvā (bibliotēka)</t>
  </si>
  <si>
    <t>ķiegeļu/paneļu</t>
  </si>
  <si>
    <t>vietējā gāzes apkure</t>
  </si>
  <si>
    <t>Bauskas novada pašvaldības iestāde “Bauskas apvienības pārvalde”
40920020353002</t>
  </si>
  <si>
    <t xml:space="preserve"> ķieģeļi</t>
  </si>
  <si>
    <t>NAV</t>
  </si>
  <si>
    <t>Bauskas novada pašvaldība iestāde "Bauskas apvienības pārvalde"
40920130150005</t>
  </si>
  <si>
    <t>kūts</t>
  </si>
  <si>
    <t>Mežupes, Iecavas pag., Bauskas nov.</t>
  </si>
  <si>
    <t>kantoris</t>
  </si>
  <si>
    <t>kamīns</t>
  </si>
  <si>
    <t>Svitenes muiža, Svitene, Svitenes pagasts, Bauskas novads</t>
  </si>
  <si>
    <t>Bauskas novada vispārējā izglītības iestāde "Bauskas vidusskola" 40010040104</t>
  </si>
  <si>
    <t>U,V</t>
  </si>
  <si>
    <t>Pagasta iela 3, Svitene, Svitenes pagasts, Bauskas novads, LV-3917</t>
  </si>
  <si>
    <t>Struktūrvienība "V.Plūdoņa muzejs"  pirts 
"Lejenieki", Ceraukstes pag., Bauskas nov.,LV-3908</t>
  </si>
  <si>
    <r>
      <t xml:space="preserve">P, </t>
    </r>
    <r>
      <rPr>
        <b/>
        <sz val="12"/>
        <rFont val="Times New Roman"/>
        <family val="1"/>
        <charset val="186"/>
      </rPr>
      <t>V</t>
    </r>
  </si>
  <si>
    <t>Bauskas novada pašvaldības iestāde "Pamūšas pamatskola", 40600030021001</t>
  </si>
  <si>
    <t>Bauskas novada pašvaldības iestāde "Pamūšas pamatskola",  40600030021004</t>
  </si>
  <si>
    <t>Bauskas novada pašvaldības iestāde "Pamūšas pamatskola", 40600030021015</t>
  </si>
  <si>
    <t>Bauskas novada pašvaldības iestāde "Pamūšas pamatskola", 40600030021017</t>
  </si>
  <si>
    <t>Bauskas novada pašvaldības iestāde "Pamūšas pamatskola", kadastra Nr. 40600030021002</t>
  </si>
  <si>
    <t>centrālā gāzes apkure</t>
  </si>
  <si>
    <t>47.</t>
  </si>
  <si>
    <t>162.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</si>
  <si>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</si>
  <si>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</si>
  <si>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</si>
  <si>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</si>
  <si>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</si>
  <si>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</si>
  <si>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</si>
  <si>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</si>
  <si>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</si>
  <si>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Bauskas novada pašvaldības iestāde "Bauskas Centrālā bibliotēka"  
40010010011003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</si>
</sst>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"/>
  </numFmts>
  <fonts count="18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8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sz val="11"/>
      <name val="Tahoma"/>
      <family val="2"/>
      <charset val="186"/>
    </font>
    <font>
      <sz val="11"/>
      <name val="Calibri"/>
      <family val="2"/>
      <charset val="186"/>
      <scheme val="minor"/>
    </font>
    <font>
      <sz val="12"/>
      <color indexed="8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</font>
    <font>
      <i/>
      <sz val="11"/>
      <name val="Tahoma"/>
      <family val="2"/>
      <charset val="186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4" fontId="14" fillId="0" borderId="0" applyFont="0" applyFill="0" applyBorder="0" applyAlignment="0" applyProtection="0"/>
  </cellStyleXfs>
  <cellXfs count="143">
    <xf numFmtId="0" fontId="0" fillId="0" borderId="0" xfId="0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9" fillId="0" borderId="3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5" fillId="0" borderId="0" xfId="0" applyFont="1"/>
    <xf numFmtId="4" fontId="9" fillId="0" borderId="3" xfId="1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4" fillId="0" borderId="0" xfId="0" applyFont="1"/>
    <xf numFmtId="0" fontId="9" fillId="0" borderId="3" xfId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4" fontId="8" fillId="2" borderId="3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4" fontId="15" fillId="0" borderId="3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2" fontId="8" fillId="0" borderId="13" xfId="0" applyNumberFormat="1" applyFont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4" fontId="8" fillId="2" borderId="13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4" fontId="9" fillId="0" borderId="7" xfId="0" applyNumberFormat="1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4" fontId="15" fillId="0" borderId="7" xfId="0" applyNumberFormat="1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4" fontId="9" fillId="0" borderId="1" xfId="1" applyNumberFormat="1" applyFont="1" applyBorder="1" applyAlignment="1">
      <alignment horizontal="center" vertical="center" wrapText="1"/>
    </xf>
    <xf numFmtId="3" fontId="9" fillId="0" borderId="1" xfId="1" applyNumberFormat="1" applyFont="1" applyBorder="1" applyAlignment="1">
      <alignment horizontal="center" vertical="center" wrapText="1"/>
    </xf>
    <xf numFmtId="0" fontId="16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2" fontId="9" fillId="0" borderId="14" xfId="1" applyNumberFormat="1" applyFont="1" applyBorder="1" applyAlignment="1">
      <alignment horizontal="center" vertical="center" wrapText="1"/>
    </xf>
    <xf numFmtId="3" fontId="9" fillId="0" borderId="3" xfId="1" applyNumberFormat="1" applyFont="1" applyBorder="1" applyAlignment="1">
      <alignment horizontal="center" vertical="center" wrapText="1"/>
    </xf>
    <xf numFmtId="2" fontId="9" fillId="0" borderId="3" xfId="1" applyNumberFormat="1" applyFont="1" applyBorder="1" applyAlignment="1">
      <alignment horizontal="center" vertical="center" wrapText="1"/>
    </xf>
    <xf numFmtId="4" fontId="16" fillId="0" borderId="0" xfId="0" applyNumberFormat="1" applyFont="1"/>
    <xf numFmtId="0" fontId="9" fillId="0" borderId="0" xfId="0" applyFont="1" applyAlignment="1">
      <alignment horizontal="center" vertical="center"/>
    </xf>
    <xf numFmtId="0" fontId="8" fillId="0" borderId="6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8" fillId="2" borderId="23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4" fontId="9" fillId="2" borderId="3" xfId="1" applyNumberFormat="1" applyFont="1" applyFill="1" applyBorder="1" applyAlignment="1">
      <alignment horizontal="center" vertical="center" wrapText="1"/>
    </xf>
    <xf numFmtId="3" fontId="9" fillId="2" borderId="3" xfId="1" applyNumberFormat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/>
    <xf numFmtId="2" fontId="9" fillId="0" borderId="3" xfId="0" applyNumberFormat="1" applyFont="1" applyBorder="1" applyAlignment="1">
      <alignment horizontal="center" vertical="center" wrapText="1"/>
    </xf>
    <xf numFmtId="164" fontId="8" fillId="0" borderId="3" xfId="2" applyFont="1" applyFill="1" applyBorder="1" applyAlignment="1">
      <alignment vertical="center" wrapText="1"/>
    </xf>
    <xf numFmtId="2" fontId="9" fillId="0" borderId="1" xfId="1" applyNumberFormat="1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2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" fontId="9" fillId="0" borderId="3" xfId="1" applyNumberFormat="1" applyFont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165" fontId="9" fillId="2" borderId="3" xfId="1" applyNumberFormat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164" fontId="8" fillId="0" borderId="3" xfId="2" applyFont="1" applyBorder="1" applyAlignment="1">
      <alignment horizontal="center" vertical="center"/>
    </xf>
    <xf numFmtId="164" fontId="8" fillId="0" borderId="3" xfId="2" applyFont="1" applyBorder="1" applyAlignment="1">
      <alignment vertical="center" wrapText="1"/>
    </xf>
    <xf numFmtId="0" fontId="8" fillId="0" borderId="15" xfId="1" applyFont="1" applyBorder="1" applyAlignment="1">
      <alignment horizontal="center" vertical="center" wrapText="1"/>
    </xf>
    <xf numFmtId="14" fontId="9" fillId="0" borderId="1" xfId="1" applyNumberFormat="1" applyFont="1" applyBorder="1" applyAlignment="1">
      <alignment horizontal="center" vertical="center" wrapText="1"/>
    </xf>
    <xf numFmtId="0" fontId="8" fillId="0" borderId="20" xfId="1" applyFont="1" applyBorder="1" applyAlignment="1">
      <alignment horizontal="center" vertical="center" wrapText="1"/>
    </xf>
    <xf numFmtId="2" fontId="15" fillId="2" borderId="13" xfId="0" applyNumberFormat="1" applyFont="1" applyFill="1" applyBorder="1" applyAlignment="1">
      <alignment horizontal="center" vertical="center" wrapText="1"/>
    </xf>
    <xf numFmtId="2" fontId="15" fillId="0" borderId="3" xfId="0" applyNumberFormat="1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4" fontId="8" fillId="3" borderId="3" xfId="0" applyNumberFormat="1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</cellXfs>
  <cellStyles count="3">
    <cellStyle name="Komats 2" xfId="2" xr:uid="{42AE6960-5A75-4482-B9E2-8C0FC7B41228}"/>
    <cellStyle name="Parasts" xfId="0" builtinId="0"/>
    <cellStyle name="Parasts 2" xfId="1" xr:uid="{F4D6C242-B7D3-4DE7-896B-B98E72C9D9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D9E81-4B44-434B-B445-C44E6B92A2FA}">
  <sheetPr>
    <pageSetUpPr fitToPage="1"/>
  </sheetPr>
  <dimension ref="A1:AA257"/>
  <sheetViews>
    <sheetView tabSelected="1" topLeftCell="A4" zoomScale="90" zoomScaleNormal="90" workbookViewId="0">
      <selection activeCell="B7" sqref="B7:Q7"/>
    </sheetView>
  </sheetViews>
  <sheetFormatPr defaultRowHeight="15.75" x14ac:dyDescent="0.25"/>
  <cols>
    <col min="1" max="1" width="9.140625" style="1"/>
    <col min="2" max="2" width="21.7109375" style="3" customWidth="1"/>
    <col min="3" max="3" width="15.85546875" style="1" customWidth="1"/>
    <col min="4" max="4" width="15.5703125" style="1" customWidth="1"/>
    <col min="5" max="5" width="16" style="1" customWidth="1"/>
    <col min="6" max="6" width="17.5703125" style="1" customWidth="1"/>
    <col min="7" max="7" width="12.28515625" style="1" customWidth="1"/>
    <col min="8" max="8" width="20.42578125" style="1" customWidth="1"/>
    <col min="9" max="9" width="17.28515625" style="1" customWidth="1"/>
    <col min="10" max="10" width="14.5703125" style="1" bestFit="1" customWidth="1"/>
    <col min="11" max="11" width="15.28515625" style="1" customWidth="1"/>
    <col min="12" max="12" width="15.7109375" style="1" customWidth="1"/>
    <col min="13" max="13" width="14.42578125" style="1" customWidth="1"/>
    <col min="14" max="14" width="12.42578125" style="1" customWidth="1"/>
    <col min="15" max="15" width="16" style="1" customWidth="1"/>
    <col min="16" max="16" width="16.5703125" style="1" customWidth="1"/>
    <col min="17" max="17" width="16.28515625" style="1" customWidth="1"/>
  </cols>
  <sheetData>
    <row r="1" spans="1:17" x14ac:dyDescent="0.25">
      <c r="Q1" s="2" t="s">
        <v>801</v>
      </c>
    </row>
    <row r="2" spans="1:17" ht="108" customHeight="1" x14ac:dyDescent="0.25">
      <c r="A2" s="137" t="s">
        <v>923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</row>
    <row r="3" spans="1:17" ht="112.5" customHeight="1" x14ac:dyDescent="0.25">
      <c r="A3" s="127"/>
      <c r="B3" s="128" t="s">
        <v>827</v>
      </c>
      <c r="C3" s="129" t="s">
        <v>0</v>
      </c>
      <c r="D3" s="129" t="s">
        <v>1</v>
      </c>
      <c r="E3" s="129" t="s">
        <v>2</v>
      </c>
      <c r="F3" s="129" t="s">
        <v>3</v>
      </c>
      <c r="G3" s="129" t="s">
        <v>4</v>
      </c>
      <c r="H3" s="129" t="s">
        <v>5</v>
      </c>
      <c r="I3" s="130" t="s">
        <v>6</v>
      </c>
      <c r="J3" s="129" t="s">
        <v>7</v>
      </c>
      <c r="K3" s="129" t="s">
        <v>8</v>
      </c>
      <c r="L3" s="129" t="s">
        <v>9</v>
      </c>
      <c r="M3" s="129" t="s">
        <v>10</v>
      </c>
      <c r="N3" s="129" t="s">
        <v>11</v>
      </c>
      <c r="O3" s="129" t="s">
        <v>12</v>
      </c>
      <c r="P3" s="129" t="s">
        <v>13</v>
      </c>
      <c r="Q3" s="129" t="s">
        <v>664</v>
      </c>
    </row>
    <row r="4" spans="1:17" s="7" customFormat="1" ht="78.75" x14ac:dyDescent="0.25">
      <c r="A4" s="38" t="s">
        <v>28</v>
      </c>
      <c r="B4" s="39" t="s">
        <v>571</v>
      </c>
      <c r="C4" s="20" t="s">
        <v>33</v>
      </c>
      <c r="D4" s="40" t="s">
        <v>14</v>
      </c>
      <c r="E4" s="38">
        <v>1965</v>
      </c>
      <c r="F4" s="38" t="s">
        <v>15</v>
      </c>
      <c r="G4" s="38">
        <v>2075.1999999999998</v>
      </c>
      <c r="H4" s="38">
        <v>1500</v>
      </c>
      <c r="I4" s="16">
        <f>G4*H4</f>
        <v>3112799.9999999995</v>
      </c>
      <c r="J4" s="38" t="s">
        <v>16</v>
      </c>
      <c r="K4" s="38" t="s">
        <v>17</v>
      </c>
      <c r="L4" s="38" t="s">
        <v>18</v>
      </c>
      <c r="M4" s="38" t="s">
        <v>19</v>
      </c>
      <c r="N4" s="38" t="s">
        <v>19</v>
      </c>
      <c r="O4" s="38" t="s">
        <v>20</v>
      </c>
      <c r="P4" s="38" t="s">
        <v>20</v>
      </c>
      <c r="Q4" s="38" t="s">
        <v>21</v>
      </c>
    </row>
    <row r="5" spans="1:17" s="7" customFormat="1" ht="78.75" x14ac:dyDescent="0.25">
      <c r="A5" s="38" t="s">
        <v>29</v>
      </c>
      <c r="B5" s="41" t="s">
        <v>570</v>
      </c>
      <c r="C5" s="20" t="s">
        <v>32</v>
      </c>
      <c r="D5" s="42" t="s">
        <v>22</v>
      </c>
      <c r="E5" s="43">
        <v>1965</v>
      </c>
      <c r="F5" s="43">
        <v>2015</v>
      </c>
      <c r="G5" s="43">
        <v>623.5</v>
      </c>
      <c r="H5" s="43">
        <v>1200</v>
      </c>
      <c r="I5" s="6">
        <f t="shared" ref="I5:I83" si="0">G5*H5</f>
        <v>748200</v>
      </c>
      <c r="J5" s="43" t="s">
        <v>16</v>
      </c>
      <c r="K5" s="43" t="s">
        <v>17</v>
      </c>
      <c r="L5" s="43" t="s">
        <v>23</v>
      </c>
      <c r="M5" s="43" t="s">
        <v>19</v>
      </c>
      <c r="N5" s="43" t="s">
        <v>19</v>
      </c>
      <c r="O5" s="43" t="s">
        <v>20</v>
      </c>
      <c r="P5" s="43" t="s">
        <v>20</v>
      </c>
      <c r="Q5" s="43" t="s">
        <v>21</v>
      </c>
    </row>
    <row r="6" spans="1:17" s="7" customFormat="1" ht="78.75" x14ac:dyDescent="0.25">
      <c r="A6" s="38" t="s">
        <v>30</v>
      </c>
      <c r="B6" s="41" t="s">
        <v>569</v>
      </c>
      <c r="C6" s="20" t="s">
        <v>24</v>
      </c>
      <c r="D6" s="42" t="s">
        <v>22</v>
      </c>
      <c r="E6" s="44">
        <v>2013</v>
      </c>
      <c r="F6" s="44">
        <v>2013</v>
      </c>
      <c r="G6" s="44">
        <v>715.9</v>
      </c>
      <c r="H6" s="44">
        <v>1500</v>
      </c>
      <c r="I6" s="6">
        <f t="shared" si="0"/>
        <v>1073850</v>
      </c>
      <c r="J6" s="44" t="s">
        <v>25</v>
      </c>
      <c r="K6" s="44" t="s">
        <v>17</v>
      </c>
      <c r="L6" s="44" t="s">
        <v>26</v>
      </c>
      <c r="M6" s="44" t="s">
        <v>19</v>
      </c>
      <c r="N6" s="44" t="s">
        <v>19</v>
      </c>
      <c r="O6" s="44" t="s">
        <v>19</v>
      </c>
      <c r="P6" s="44" t="s">
        <v>27</v>
      </c>
      <c r="Q6" s="44" t="s">
        <v>21</v>
      </c>
    </row>
    <row r="7" spans="1:17" s="45" customFormat="1" ht="88.5" customHeight="1" x14ac:dyDescent="0.2">
      <c r="A7" s="38" t="s">
        <v>408</v>
      </c>
      <c r="B7" s="139" t="s">
        <v>1102</v>
      </c>
      <c r="C7" s="140" t="s">
        <v>31</v>
      </c>
      <c r="D7" s="141" t="s">
        <v>22</v>
      </c>
      <c r="E7" s="140">
        <v>1968</v>
      </c>
      <c r="F7" s="140" t="s">
        <v>603</v>
      </c>
      <c r="G7" s="140">
        <v>1022.5</v>
      </c>
      <c r="H7" s="140">
        <v>2200</v>
      </c>
      <c r="I7" s="142">
        <v>2249500</v>
      </c>
      <c r="J7" s="140" t="s">
        <v>34</v>
      </c>
      <c r="K7" s="140" t="s">
        <v>17</v>
      </c>
      <c r="L7" s="141" t="s">
        <v>18</v>
      </c>
      <c r="M7" s="140" t="s">
        <v>19</v>
      </c>
      <c r="N7" s="140" t="s">
        <v>19</v>
      </c>
      <c r="O7" s="140" t="s">
        <v>20</v>
      </c>
      <c r="P7" s="140" t="s">
        <v>19</v>
      </c>
      <c r="Q7" s="140" t="s">
        <v>303</v>
      </c>
    </row>
    <row r="8" spans="1:17" s="7" customFormat="1" ht="78.75" x14ac:dyDescent="0.25">
      <c r="A8" s="38" t="s">
        <v>409</v>
      </c>
      <c r="B8" s="46" t="s">
        <v>582</v>
      </c>
      <c r="C8" s="47" t="s">
        <v>35</v>
      </c>
      <c r="D8" s="47" t="s">
        <v>14</v>
      </c>
      <c r="E8" s="47">
        <v>1960</v>
      </c>
      <c r="F8" s="47" t="s">
        <v>36</v>
      </c>
      <c r="G8" s="47">
        <v>1145</v>
      </c>
      <c r="H8" s="47">
        <v>1500</v>
      </c>
      <c r="I8" s="6">
        <f t="shared" si="0"/>
        <v>1717500</v>
      </c>
      <c r="J8" s="47" t="s">
        <v>16</v>
      </c>
      <c r="K8" s="47" t="s">
        <v>17</v>
      </c>
      <c r="L8" s="47" t="s">
        <v>18</v>
      </c>
      <c r="M8" s="47" t="s">
        <v>19</v>
      </c>
      <c r="N8" s="47" t="s">
        <v>19</v>
      </c>
      <c r="O8" s="47" t="s">
        <v>37</v>
      </c>
      <c r="P8" s="47" t="s">
        <v>20</v>
      </c>
      <c r="Q8" s="47" t="s">
        <v>21</v>
      </c>
    </row>
    <row r="9" spans="1:17" s="7" customFormat="1" ht="78.75" x14ac:dyDescent="0.25">
      <c r="A9" s="38" t="s">
        <v>410</v>
      </c>
      <c r="B9" s="46" t="s">
        <v>583</v>
      </c>
      <c r="C9" s="47" t="s">
        <v>38</v>
      </c>
      <c r="D9" s="47" t="s">
        <v>39</v>
      </c>
      <c r="E9" s="47">
        <v>1960</v>
      </c>
      <c r="F9" s="47" t="s">
        <v>40</v>
      </c>
      <c r="G9" s="47">
        <v>118.3</v>
      </c>
      <c r="H9" s="47">
        <v>1200</v>
      </c>
      <c r="I9" s="6">
        <f t="shared" si="0"/>
        <v>141960</v>
      </c>
      <c r="J9" s="47" t="s">
        <v>16</v>
      </c>
      <c r="K9" s="47" t="s">
        <v>20</v>
      </c>
      <c r="L9" s="47" t="s">
        <v>18</v>
      </c>
      <c r="M9" s="47" t="s">
        <v>19</v>
      </c>
      <c r="N9" s="47" t="s">
        <v>19</v>
      </c>
      <c r="O9" s="47" t="s">
        <v>20</v>
      </c>
      <c r="P9" s="47" t="s">
        <v>20</v>
      </c>
      <c r="Q9" s="47" t="s">
        <v>21</v>
      </c>
    </row>
    <row r="10" spans="1:17" s="7" customFormat="1" ht="78.75" x14ac:dyDescent="0.25">
      <c r="A10" s="38" t="s">
        <v>411</v>
      </c>
      <c r="B10" s="46" t="s">
        <v>41</v>
      </c>
      <c r="C10" s="47" t="s">
        <v>42</v>
      </c>
      <c r="D10" s="47" t="s">
        <v>39</v>
      </c>
      <c r="E10" s="47">
        <v>1967</v>
      </c>
      <c r="F10" s="47" t="s">
        <v>40</v>
      </c>
      <c r="G10" s="47">
        <v>160</v>
      </c>
      <c r="H10" s="47">
        <v>1200</v>
      </c>
      <c r="I10" s="6">
        <f t="shared" si="0"/>
        <v>192000</v>
      </c>
      <c r="J10" s="47" t="s">
        <v>16</v>
      </c>
      <c r="K10" s="47" t="s">
        <v>20</v>
      </c>
      <c r="L10" s="47" t="s">
        <v>18</v>
      </c>
      <c r="M10" s="47" t="s">
        <v>20</v>
      </c>
      <c r="N10" s="47" t="s">
        <v>19</v>
      </c>
      <c r="O10" s="47" t="s">
        <v>20</v>
      </c>
      <c r="P10" s="47" t="s">
        <v>20</v>
      </c>
      <c r="Q10" s="47" t="s">
        <v>21</v>
      </c>
    </row>
    <row r="11" spans="1:17" s="7" customFormat="1" ht="78.75" x14ac:dyDescent="0.25">
      <c r="A11" s="38" t="s">
        <v>412</v>
      </c>
      <c r="B11" s="48" t="s">
        <v>43</v>
      </c>
      <c r="C11" s="47" t="s">
        <v>44</v>
      </c>
      <c r="D11" s="47" t="s">
        <v>14</v>
      </c>
      <c r="E11" s="47">
        <v>1930</v>
      </c>
      <c r="F11" s="47">
        <v>2014</v>
      </c>
      <c r="G11" s="47">
        <v>175</v>
      </c>
      <c r="H11" s="47">
        <v>1000</v>
      </c>
      <c r="I11" s="6">
        <f t="shared" si="0"/>
        <v>175000</v>
      </c>
      <c r="J11" s="47" t="s">
        <v>45</v>
      </c>
      <c r="K11" s="47" t="s">
        <v>46</v>
      </c>
      <c r="L11" s="47" t="s">
        <v>47</v>
      </c>
      <c r="M11" s="47" t="s">
        <v>19</v>
      </c>
      <c r="N11" s="47" t="s">
        <v>19</v>
      </c>
      <c r="O11" s="47" t="s">
        <v>20</v>
      </c>
      <c r="P11" s="47" t="s">
        <v>20</v>
      </c>
      <c r="Q11" s="47" t="s">
        <v>20</v>
      </c>
    </row>
    <row r="12" spans="1:17" s="7" customFormat="1" ht="94.5" x14ac:dyDescent="0.25">
      <c r="A12" s="38" t="s">
        <v>413</v>
      </c>
      <c r="B12" s="48" t="s">
        <v>990</v>
      </c>
      <c r="C12" s="47" t="s">
        <v>48</v>
      </c>
      <c r="D12" s="49" t="s">
        <v>49</v>
      </c>
      <c r="E12" s="49">
        <v>2008</v>
      </c>
      <c r="F12" s="49">
        <v>2008</v>
      </c>
      <c r="G12" s="49">
        <v>1189.9000000000001</v>
      </c>
      <c r="H12" s="49">
        <v>1200</v>
      </c>
      <c r="I12" s="6">
        <f t="shared" si="0"/>
        <v>1427880</v>
      </c>
      <c r="J12" s="49" t="s">
        <v>20</v>
      </c>
      <c r="K12" s="47" t="s">
        <v>20</v>
      </c>
      <c r="L12" s="49" t="s">
        <v>20</v>
      </c>
      <c r="M12" s="49" t="s">
        <v>19</v>
      </c>
      <c r="N12" s="49" t="s">
        <v>19</v>
      </c>
      <c r="O12" s="50" t="s">
        <v>20</v>
      </c>
      <c r="P12" s="47" t="s">
        <v>20</v>
      </c>
      <c r="Q12" s="50" t="s">
        <v>50</v>
      </c>
    </row>
    <row r="13" spans="1:17" s="7" customFormat="1" ht="94.5" x14ac:dyDescent="0.25">
      <c r="A13" s="38" t="s">
        <v>414</v>
      </c>
      <c r="B13" s="48" t="s">
        <v>991</v>
      </c>
      <c r="C13" s="47" t="s">
        <v>48</v>
      </c>
      <c r="D13" s="47" t="s">
        <v>586</v>
      </c>
      <c r="E13" s="47">
        <v>1978</v>
      </c>
      <c r="F13" s="47">
        <v>2002</v>
      </c>
      <c r="G13" s="47">
        <v>878.6</v>
      </c>
      <c r="H13" s="47">
        <v>1200</v>
      </c>
      <c r="I13" s="6">
        <f t="shared" si="0"/>
        <v>1054320</v>
      </c>
      <c r="J13" s="47" t="s">
        <v>16</v>
      </c>
      <c r="K13" s="51" t="s">
        <v>51</v>
      </c>
      <c r="L13" s="47" t="s">
        <v>52</v>
      </c>
      <c r="M13" s="47" t="s">
        <v>19</v>
      </c>
      <c r="N13" s="49" t="s">
        <v>19</v>
      </c>
      <c r="O13" s="47" t="s">
        <v>20</v>
      </c>
      <c r="P13" s="52" t="s">
        <v>19</v>
      </c>
      <c r="Q13" s="50" t="s">
        <v>50</v>
      </c>
    </row>
    <row r="14" spans="1:17" s="7" customFormat="1" ht="94.5" x14ac:dyDescent="0.25">
      <c r="A14" s="38" t="s">
        <v>415</v>
      </c>
      <c r="B14" s="48" t="s">
        <v>992</v>
      </c>
      <c r="C14" s="47" t="s">
        <v>48</v>
      </c>
      <c r="D14" s="47" t="s">
        <v>586</v>
      </c>
      <c r="E14" s="47">
        <v>1978</v>
      </c>
      <c r="F14" s="47">
        <v>2008</v>
      </c>
      <c r="G14" s="47">
        <v>735.5</v>
      </c>
      <c r="H14" s="47">
        <v>1200</v>
      </c>
      <c r="I14" s="6">
        <f t="shared" si="0"/>
        <v>882600</v>
      </c>
      <c r="J14" s="47" t="s">
        <v>16</v>
      </c>
      <c r="K14" s="47" t="s">
        <v>51</v>
      </c>
      <c r="L14" s="47" t="s">
        <v>52</v>
      </c>
      <c r="M14" s="47" t="s">
        <v>19</v>
      </c>
      <c r="N14" s="49" t="s">
        <v>19</v>
      </c>
      <c r="O14" s="47" t="s">
        <v>20</v>
      </c>
      <c r="P14" s="52" t="s">
        <v>19</v>
      </c>
      <c r="Q14" s="50" t="s">
        <v>50</v>
      </c>
    </row>
    <row r="15" spans="1:17" s="7" customFormat="1" ht="94.5" x14ac:dyDescent="0.25">
      <c r="A15" s="38" t="s">
        <v>416</v>
      </c>
      <c r="B15" s="48" t="s">
        <v>993</v>
      </c>
      <c r="C15" s="47" t="s">
        <v>48</v>
      </c>
      <c r="D15" s="47" t="s">
        <v>53</v>
      </c>
      <c r="E15" s="47">
        <v>1989</v>
      </c>
      <c r="F15" s="47" t="s">
        <v>54</v>
      </c>
      <c r="G15" s="47">
        <v>46.4</v>
      </c>
      <c r="H15" s="47">
        <v>1200</v>
      </c>
      <c r="I15" s="6">
        <f t="shared" si="0"/>
        <v>55680</v>
      </c>
      <c r="J15" s="47" t="s">
        <v>16</v>
      </c>
      <c r="K15" s="47" t="s">
        <v>46</v>
      </c>
      <c r="L15" s="47" t="s">
        <v>20</v>
      </c>
      <c r="M15" s="47" t="s">
        <v>20</v>
      </c>
      <c r="N15" s="49" t="s">
        <v>19</v>
      </c>
      <c r="O15" s="47" t="s">
        <v>20</v>
      </c>
      <c r="P15" s="49" t="s">
        <v>20</v>
      </c>
      <c r="Q15" s="47" t="s">
        <v>50</v>
      </c>
    </row>
    <row r="16" spans="1:17" s="7" customFormat="1" ht="94.5" x14ac:dyDescent="0.25">
      <c r="A16" s="38" t="s">
        <v>417</v>
      </c>
      <c r="B16" s="48" t="s">
        <v>994</v>
      </c>
      <c r="C16" s="47" t="s">
        <v>48</v>
      </c>
      <c r="D16" s="47" t="s">
        <v>55</v>
      </c>
      <c r="E16" s="47">
        <v>1978</v>
      </c>
      <c r="F16" s="47">
        <v>2015</v>
      </c>
      <c r="G16" s="53">
        <v>90.4</v>
      </c>
      <c r="H16" s="54">
        <v>1200</v>
      </c>
      <c r="I16" s="6">
        <f t="shared" si="0"/>
        <v>108480</v>
      </c>
      <c r="J16" s="47" t="s">
        <v>16</v>
      </c>
      <c r="K16" s="47" t="s">
        <v>46</v>
      </c>
      <c r="L16" s="47" t="s">
        <v>20</v>
      </c>
      <c r="M16" s="47" t="s">
        <v>20</v>
      </c>
      <c r="N16" s="49" t="s">
        <v>19</v>
      </c>
      <c r="O16" s="47" t="s">
        <v>20</v>
      </c>
      <c r="P16" s="49" t="s">
        <v>20</v>
      </c>
      <c r="Q16" s="47" t="s">
        <v>50</v>
      </c>
    </row>
    <row r="17" spans="1:17" s="7" customFormat="1" ht="94.5" x14ac:dyDescent="0.25">
      <c r="A17" s="38" t="s">
        <v>418</v>
      </c>
      <c r="B17" s="48" t="s">
        <v>995</v>
      </c>
      <c r="C17" s="47" t="s">
        <v>48</v>
      </c>
      <c r="D17" s="47" t="s">
        <v>56</v>
      </c>
      <c r="E17" s="47">
        <v>1978</v>
      </c>
      <c r="F17" s="47">
        <v>2009</v>
      </c>
      <c r="G17" s="55">
        <v>110.4</v>
      </c>
      <c r="H17" s="55">
        <v>1200</v>
      </c>
      <c r="I17" s="6">
        <f t="shared" si="0"/>
        <v>132480</v>
      </c>
      <c r="J17" s="49" t="s">
        <v>16</v>
      </c>
      <c r="K17" s="47" t="s">
        <v>46</v>
      </c>
      <c r="L17" s="49" t="s">
        <v>20</v>
      </c>
      <c r="M17" s="47" t="s">
        <v>20</v>
      </c>
      <c r="N17" s="49" t="s">
        <v>19</v>
      </c>
      <c r="O17" s="47" t="s">
        <v>20</v>
      </c>
      <c r="P17" s="49" t="s">
        <v>20</v>
      </c>
      <c r="Q17" s="47" t="s">
        <v>50</v>
      </c>
    </row>
    <row r="18" spans="1:17" s="7" customFormat="1" ht="78.75" x14ac:dyDescent="0.25">
      <c r="A18" s="38" t="s">
        <v>419</v>
      </c>
      <c r="B18" s="56" t="s">
        <v>828</v>
      </c>
      <c r="C18" s="57" t="s">
        <v>829</v>
      </c>
      <c r="D18" s="57" t="s">
        <v>830</v>
      </c>
      <c r="E18" s="57">
        <v>2012</v>
      </c>
      <c r="F18" s="58"/>
      <c r="G18" s="58">
        <v>22.8</v>
      </c>
      <c r="H18" s="58">
        <v>1200</v>
      </c>
      <c r="I18" s="59">
        <f t="shared" si="0"/>
        <v>27360</v>
      </c>
      <c r="J18" s="58" t="s">
        <v>831</v>
      </c>
      <c r="K18" s="57"/>
      <c r="L18" s="60" t="s">
        <v>83</v>
      </c>
      <c r="M18" s="57" t="s">
        <v>19</v>
      </c>
      <c r="N18" s="58" t="s">
        <v>19</v>
      </c>
      <c r="O18" s="57" t="s">
        <v>20</v>
      </c>
      <c r="P18" s="58"/>
      <c r="Q18" s="57" t="s">
        <v>50</v>
      </c>
    </row>
    <row r="19" spans="1:17" s="7" customFormat="1" ht="78.75" x14ac:dyDescent="0.25">
      <c r="A19" s="38" t="s">
        <v>420</v>
      </c>
      <c r="B19" s="56" t="s">
        <v>1049</v>
      </c>
      <c r="C19" s="57" t="s">
        <v>1050</v>
      </c>
      <c r="D19" s="58" t="s">
        <v>1051</v>
      </c>
      <c r="E19" s="57">
        <v>1960</v>
      </c>
      <c r="F19" s="58"/>
      <c r="G19" s="58">
        <v>44.7</v>
      </c>
      <c r="H19" s="58">
        <v>1200</v>
      </c>
      <c r="I19" s="59">
        <v>53640</v>
      </c>
      <c r="J19" s="58" t="s">
        <v>1052</v>
      </c>
      <c r="K19" s="57" t="s">
        <v>46</v>
      </c>
      <c r="L19" s="60" t="s">
        <v>1053</v>
      </c>
      <c r="M19" s="57" t="s">
        <v>19</v>
      </c>
      <c r="N19" s="58" t="s">
        <v>19</v>
      </c>
      <c r="O19" s="57" t="s">
        <v>20</v>
      </c>
      <c r="P19" s="58" t="s">
        <v>20</v>
      </c>
      <c r="Q19" s="57" t="s">
        <v>21</v>
      </c>
    </row>
    <row r="20" spans="1:17" s="7" customFormat="1" ht="78.75" x14ac:dyDescent="0.25">
      <c r="A20" s="38" t="s">
        <v>421</v>
      </c>
      <c r="B20" s="56" t="s">
        <v>832</v>
      </c>
      <c r="C20" s="57" t="s">
        <v>833</v>
      </c>
      <c r="D20" s="58" t="s">
        <v>834</v>
      </c>
      <c r="E20" s="57">
        <v>2014</v>
      </c>
      <c r="F20" s="58"/>
      <c r="G20" s="58"/>
      <c r="H20" s="58">
        <v>1200</v>
      </c>
      <c r="I20" s="59">
        <v>40895.47</v>
      </c>
      <c r="J20" s="58" t="s">
        <v>835</v>
      </c>
      <c r="K20" s="57" t="s">
        <v>20</v>
      </c>
      <c r="L20" s="60" t="s">
        <v>20</v>
      </c>
      <c r="M20" s="60" t="s">
        <v>20</v>
      </c>
      <c r="N20" s="60" t="s">
        <v>20</v>
      </c>
      <c r="O20" s="60" t="s">
        <v>20</v>
      </c>
      <c r="P20" s="58" t="s">
        <v>20</v>
      </c>
      <c r="Q20" s="57" t="s">
        <v>128</v>
      </c>
    </row>
    <row r="21" spans="1:17" s="7" customFormat="1" ht="78.75" x14ac:dyDescent="0.25">
      <c r="A21" s="38" t="s">
        <v>422</v>
      </c>
      <c r="B21" s="56" t="s">
        <v>832</v>
      </c>
      <c r="C21" s="57" t="s">
        <v>833</v>
      </c>
      <c r="D21" s="58" t="s">
        <v>836</v>
      </c>
      <c r="E21" s="57">
        <v>2024</v>
      </c>
      <c r="F21" s="58"/>
      <c r="G21" s="58"/>
      <c r="H21" s="58">
        <v>1200</v>
      </c>
      <c r="I21" s="59">
        <v>30792</v>
      </c>
      <c r="J21" s="58" t="s">
        <v>837</v>
      </c>
      <c r="K21" s="57" t="s">
        <v>20</v>
      </c>
      <c r="L21" s="60" t="s">
        <v>20</v>
      </c>
      <c r="M21" s="60" t="s">
        <v>20</v>
      </c>
      <c r="N21" s="60" t="s">
        <v>20</v>
      </c>
      <c r="O21" s="60" t="s">
        <v>20</v>
      </c>
      <c r="P21" s="58" t="s">
        <v>20</v>
      </c>
      <c r="Q21" s="57" t="s">
        <v>20</v>
      </c>
    </row>
    <row r="22" spans="1:17" s="7" customFormat="1" ht="78.75" x14ac:dyDescent="0.25">
      <c r="A22" s="38" t="s">
        <v>423</v>
      </c>
      <c r="B22" s="56" t="s">
        <v>838</v>
      </c>
      <c r="C22" s="57" t="s">
        <v>839</v>
      </c>
      <c r="D22" s="58" t="s">
        <v>840</v>
      </c>
      <c r="E22" s="57">
        <v>2023</v>
      </c>
      <c r="F22" s="58"/>
      <c r="G22" s="58"/>
      <c r="H22" s="58">
        <v>1200</v>
      </c>
      <c r="I22" s="59">
        <v>14953.13</v>
      </c>
      <c r="J22" s="58" t="s">
        <v>835</v>
      </c>
      <c r="K22" s="57" t="s">
        <v>20</v>
      </c>
      <c r="L22" s="60" t="s">
        <v>20</v>
      </c>
      <c r="M22" s="60" t="s">
        <v>20</v>
      </c>
      <c r="N22" s="60" t="s">
        <v>20</v>
      </c>
      <c r="O22" s="60" t="s">
        <v>20</v>
      </c>
      <c r="P22" s="58" t="s">
        <v>20</v>
      </c>
      <c r="Q22" s="57" t="s">
        <v>128</v>
      </c>
    </row>
    <row r="23" spans="1:17" s="7" customFormat="1" ht="78.75" x14ac:dyDescent="0.25">
      <c r="A23" s="38" t="s">
        <v>424</v>
      </c>
      <c r="B23" s="56" t="s">
        <v>841</v>
      </c>
      <c r="C23" s="57" t="s">
        <v>842</v>
      </c>
      <c r="D23" s="58" t="s">
        <v>843</v>
      </c>
      <c r="E23" s="57">
        <v>2011</v>
      </c>
      <c r="F23" s="58"/>
      <c r="G23" s="58"/>
      <c r="H23" s="58">
        <v>1200</v>
      </c>
      <c r="I23" s="59">
        <v>54439.08</v>
      </c>
      <c r="J23" s="58"/>
      <c r="K23" s="57" t="s">
        <v>20</v>
      </c>
      <c r="L23" s="60" t="s">
        <v>20</v>
      </c>
      <c r="M23" s="60" t="s">
        <v>20</v>
      </c>
      <c r="N23" s="60" t="s">
        <v>20</v>
      </c>
      <c r="O23" s="60" t="s">
        <v>20</v>
      </c>
      <c r="P23" s="58" t="s">
        <v>20</v>
      </c>
      <c r="Q23" s="60" t="s">
        <v>20</v>
      </c>
    </row>
    <row r="24" spans="1:17" s="7" customFormat="1" ht="78.75" x14ac:dyDescent="0.25">
      <c r="A24" s="38" t="s">
        <v>425</v>
      </c>
      <c r="B24" s="56" t="s">
        <v>844</v>
      </c>
      <c r="C24" s="57" t="s">
        <v>845</v>
      </c>
      <c r="D24" s="58" t="s">
        <v>846</v>
      </c>
      <c r="E24" s="57">
        <v>2019</v>
      </c>
      <c r="F24" s="58"/>
      <c r="G24" s="58"/>
      <c r="H24" s="58">
        <v>1200</v>
      </c>
      <c r="I24" s="59">
        <v>13809.23</v>
      </c>
      <c r="J24" s="58" t="s">
        <v>847</v>
      </c>
      <c r="K24" s="57" t="s">
        <v>20</v>
      </c>
      <c r="L24" s="60" t="s">
        <v>20</v>
      </c>
      <c r="M24" s="60" t="s">
        <v>20</v>
      </c>
      <c r="N24" s="60" t="s">
        <v>20</v>
      </c>
      <c r="O24" s="60" t="s">
        <v>20</v>
      </c>
      <c r="P24" s="58" t="s">
        <v>20</v>
      </c>
      <c r="Q24" s="60" t="s">
        <v>20</v>
      </c>
    </row>
    <row r="25" spans="1:17" s="7" customFormat="1" ht="78.75" x14ac:dyDescent="0.25">
      <c r="A25" s="38" t="s">
        <v>426</v>
      </c>
      <c r="B25" s="56" t="s">
        <v>838</v>
      </c>
      <c r="C25" s="57" t="s">
        <v>848</v>
      </c>
      <c r="D25" s="58" t="s">
        <v>849</v>
      </c>
      <c r="E25" s="57">
        <v>2019</v>
      </c>
      <c r="F25" s="58"/>
      <c r="G25" s="58"/>
      <c r="H25" s="58">
        <v>1200</v>
      </c>
      <c r="I25" s="59">
        <v>13809.23</v>
      </c>
      <c r="J25" s="58" t="s">
        <v>847</v>
      </c>
      <c r="K25" s="57" t="s">
        <v>20</v>
      </c>
      <c r="L25" s="60" t="s">
        <v>20</v>
      </c>
      <c r="M25" s="60" t="s">
        <v>20</v>
      </c>
      <c r="N25" s="60" t="s">
        <v>20</v>
      </c>
      <c r="O25" s="60" t="s">
        <v>20</v>
      </c>
      <c r="P25" s="58" t="s">
        <v>20</v>
      </c>
      <c r="Q25" s="60" t="s">
        <v>20</v>
      </c>
    </row>
    <row r="26" spans="1:17" s="7" customFormat="1" ht="78.75" x14ac:dyDescent="0.25">
      <c r="A26" s="38" t="s">
        <v>427</v>
      </c>
      <c r="B26" s="56" t="s">
        <v>841</v>
      </c>
      <c r="C26" s="57" t="s">
        <v>850</v>
      </c>
      <c r="D26" s="58" t="s">
        <v>851</v>
      </c>
      <c r="E26" s="57">
        <v>2019</v>
      </c>
      <c r="F26" s="58"/>
      <c r="G26" s="58"/>
      <c r="H26" s="58">
        <v>1200</v>
      </c>
      <c r="I26" s="59">
        <v>12776.01</v>
      </c>
      <c r="J26" s="58" t="s">
        <v>852</v>
      </c>
      <c r="K26" s="57" t="s">
        <v>20</v>
      </c>
      <c r="L26" s="60" t="s">
        <v>20</v>
      </c>
      <c r="M26" s="60" t="s">
        <v>20</v>
      </c>
      <c r="N26" s="60" t="s">
        <v>20</v>
      </c>
      <c r="O26" s="60" t="s">
        <v>20</v>
      </c>
      <c r="P26" s="58" t="s">
        <v>20</v>
      </c>
      <c r="Q26" s="60" t="s">
        <v>20</v>
      </c>
    </row>
    <row r="27" spans="1:17" s="7" customFormat="1" ht="94.5" x14ac:dyDescent="0.25">
      <c r="A27" s="38" t="s">
        <v>428</v>
      </c>
      <c r="B27" s="48" t="s">
        <v>996</v>
      </c>
      <c r="C27" s="50" t="s">
        <v>48</v>
      </c>
      <c r="D27" s="50" t="s">
        <v>57</v>
      </c>
      <c r="E27" s="50">
        <v>2001</v>
      </c>
      <c r="F27" s="55">
        <v>2001</v>
      </c>
      <c r="G27" s="53">
        <v>8.6999999999999993</v>
      </c>
      <c r="H27" s="54">
        <v>1500</v>
      </c>
      <c r="I27" s="6">
        <f t="shared" si="0"/>
        <v>13049.999999999998</v>
      </c>
      <c r="J27" s="50" t="s">
        <v>595</v>
      </c>
      <c r="K27" s="50" t="s">
        <v>20</v>
      </c>
      <c r="L27" s="50" t="s">
        <v>20</v>
      </c>
      <c r="M27" s="50" t="s">
        <v>19</v>
      </c>
      <c r="N27" s="55" t="s">
        <v>19</v>
      </c>
      <c r="O27" s="50" t="s">
        <v>20</v>
      </c>
      <c r="P27" s="55" t="s">
        <v>20</v>
      </c>
      <c r="Q27" s="50" t="s">
        <v>50</v>
      </c>
    </row>
    <row r="28" spans="1:17" s="7" customFormat="1" ht="110.25" x14ac:dyDescent="0.25">
      <c r="A28" s="38" t="s">
        <v>429</v>
      </c>
      <c r="B28" s="48" t="s">
        <v>58</v>
      </c>
      <c r="C28" s="47" t="s">
        <v>59</v>
      </c>
      <c r="D28" s="47" t="s">
        <v>14</v>
      </c>
      <c r="E28" s="47">
        <v>1993</v>
      </c>
      <c r="F28" s="47" t="s">
        <v>1054</v>
      </c>
      <c r="G28" s="47">
        <v>1174</v>
      </c>
      <c r="H28" s="47">
        <v>1500</v>
      </c>
      <c r="I28" s="6">
        <v>1761000</v>
      </c>
      <c r="J28" s="47" t="s">
        <v>16</v>
      </c>
      <c r="K28" s="47" t="s">
        <v>17</v>
      </c>
      <c r="L28" s="47" t="s">
        <v>1055</v>
      </c>
      <c r="M28" s="47" t="s">
        <v>19</v>
      </c>
      <c r="N28" s="47" t="s">
        <v>19</v>
      </c>
      <c r="O28" s="47" t="s">
        <v>20</v>
      </c>
      <c r="P28" s="47" t="s">
        <v>19</v>
      </c>
      <c r="Q28" s="47" t="s">
        <v>27</v>
      </c>
    </row>
    <row r="29" spans="1:17" s="7" customFormat="1" ht="94.5" x14ac:dyDescent="0.25">
      <c r="A29" s="38" t="s">
        <v>430</v>
      </c>
      <c r="B29" s="48" t="s">
        <v>587</v>
      </c>
      <c r="C29" s="47" t="s">
        <v>60</v>
      </c>
      <c r="D29" s="47" t="s">
        <v>14</v>
      </c>
      <c r="E29" s="47">
        <v>1983</v>
      </c>
      <c r="F29" s="47" t="s">
        <v>61</v>
      </c>
      <c r="G29" s="47">
        <v>2897.5</v>
      </c>
      <c r="H29" s="47">
        <v>1500</v>
      </c>
      <c r="I29" s="6">
        <f t="shared" si="0"/>
        <v>4346250</v>
      </c>
      <c r="J29" s="47" t="s">
        <v>16</v>
      </c>
      <c r="K29" s="47" t="s">
        <v>62</v>
      </c>
      <c r="L29" s="47" t="s">
        <v>63</v>
      </c>
      <c r="M29" s="47" t="s">
        <v>19</v>
      </c>
      <c r="N29" s="47" t="s">
        <v>19</v>
      </c>
      <c r="O29" s="47" t="s">
        <v>20</v>
      </c>
      <c r="P29" s="47" t="s">
        <v>19</v>
      </c>
      <c r="Q29" s="47" t="s">
        <v>27</v>
      </c>
    </row>
    <row r="30" spans="1:17" s="7" customFormat="1" ht="78.75" x14ac:dyDescent="0.25">
      <c r="A30" s="38" t="s">
        <v>431</v>
      </c>
      <c r="B30" s="48" t="s">
        <v>64</v>
      </c>
      <c r="C30" s="47" t="s">
        <v>65</v>
      </c>
      <c r="D30" s="47" t="s">
        <v>39</v>
      </c>
      <c r="E30" s="47">
        <v>1990</v>
      </c>
      <c r="F30" s="47" t="s">
        <v>40</v>
      </c>
      <c r="G30" s="47">
        <v>34.200000000000003</v>
      </c>
      <c r="H30" s="47">
        <v>1500</v>
      </c>
      <c r="I30" s="6">
        <f t="shared" si="0"/>
        <v>51300.000000000007</v>
      </c>
      <c r="J30" s="47" t="s">
        <v>16</v>
      </c>
      <c r="K30" s="47" t="s">
        <v>20</v>
      </c>
      <c r="L30" s="47" t="s">
        <v>20</v>
      </c>
      <c r="M30" s="47" t="s">
        <v>20</v>
      </c>
      <c r="N30" s="47" t="s">
        <v>20</v>
      </c>
      <c r="O30" s="47" t="s">
        <v>20</v>
      </c>
      <c r="P30" s="47" t="s">
        <v>20</v>
      </c>
      <c r="Q30" s="47" t="s">
        <v>20</v>
      </c>
    </row>
    <row r="31" spans="1:17" s="7" customFormat="1" ht="78.75" x14ac:dyDescent="0.25">
      <c r="A31" s="38" t="s">
        <v>432</v>
      </c>
      <c r="B31" s="46" t="s">
        <v>66</v>
      </c>
      <c r="C31" s="47" t="s">
        <v>67</v>
      </c>
      <c r="D31" s="47" t="s">
        <v>68</v>
      </c>
      <c r="E31" s="47">
        <v>1940</v>
      </c>
      <c r="F31" s="47" t="s">
        <v>69</v>
      </c>
      <c r="G31" s="47">
        <v>708.6</v>
      </c>
      <c r="H31" s="47">
        <v>1500</v>
      </c>
      <c r="I31" s="6">
        <f t="shared" si="0"/>
        <v>1062900</v>
      </c>
      <c r="J31" s="47" t="s">
        <v>16</v>
      </c>
      <c r="K31" s="47" t="s">
        <v>17</v>
      </c>
      <c r="L31" s="47" t="s">
        <v>23</v>
      </c>
      <c r="M31" s="47" t="s">
        <v>19</v>
      </c>
      <c r="N31" s="47" t="s">
        <v>19</v>
      </c>
      <c r="O31" s="47" t="s">
        <v>20</v>
      </c>
      <c r="P31" s="47" t="s">
        <v>19</v>
      </c>
      <c r="Q31" s="47" t="s">
        <v>27</v>
      </c>
    </row>
    <row r="32" spans="1:17" s="7" customFormat="1" ht="78.75" x14ac:dyDescent="0.25">
      <c r="A32" s="38" t="s">
        <v>433</v>
      </c>
      <c r="B32" s="46" t="s">
        <v>1056</v>
      </c>
      <c r="C32" s="47" t="s">
        <v>1057</v>
      </c>
      <c r="D32" s="47" t="s">
        <v>68</v>
      </c>
      <c r="E32" s="47">
        <v>1960</v>
      </c>
      <c r="F32" s="47"/>
      <c r="G32" s="47">
        <v>715</v>
      </c>
      <c r="H32" s="47">
        <v>1500</v>
      </c>
      <c r="I32" s="6">
        <v>1072500</v>
      </c>
      <c r="J32" s="47" t="s">
        <v>16</v>
      </c>
      <c r="K32" s="47" t="s">
        <v>17</v>
      </c>
      <c r="L32" s="47" t="s">
        <v>1058</v>
      </c>
      <c r="M32" s="47" t="s">
        <v>19</v>
      </c>
      <c r="N32" s="47" t="s">
        <v>19</v>
      </c>
      <c r="O32" s="47" t="s">
        <v>1059</v>
      </c>
      <c r="P32" s="47" t="s">
        <v>1060</v>
      </c>
      <c r="Q32" s="47" t="s">
        <v>1061</v>
      </c>
    </row>
    <row r="33" spans="1:17" s="7" customFormat="1" ht="110.25" x14ac:dyDescent="0.25">
      <c r="A33" s="38" t="s">
        <v>434</v>
      </c>
      <c r="B33" s="46" t="s">
        <v>70</v>
      </c>
      <c r="C33" s="47" t="s">
        <v>71</v>
      </c>
      <c r="D33" s="47" t="s">
        <v>68</v>
      </c>
      <c r="E33" s="47">
        <v>1968</v>
      </c>
      <c r="F33" s="47" t="s">
        <v>72</v>
      </c>
      <c r="G33" s="47">
        <v>243.4</v>
      </c>
      <c r="H33" s="47">
        <v>1200</v>
      </c>
      <c r="I33" s="6">
        <f t="shared" si="0"/>
        <v>292080</v>
      </c>
      <c r="J33" s="47" t="s">
        <v>73</v>
      </c>
      <c r="K33" s="47" t="s">
        <v>62</v>
      </c>
      <c r="L33" s="47" t="s">
        <v>74</v>
      </c>
      <c r="M33" s="47" t="s">
        <v>75</v>
      </c>
      <c r="N33" s="47" t="s">
        <v>19</v>
      </c>
      <c r="O33" s="47" t="s">
        <v>20</v>
      </c>
      <c r="P33" s="47" t="s">
        <v>20</v>
      </c>
      <c r="Q33" s="47" t="s">
        <v>21</v>
      </c>
    </row>
    <row r="34" spans="1:17" s="7" customFormat="1" ht="103.5" customHeight="1" x14ac:dyDescent="0.25">
      <c r="A34" s="38" t="s">
        <v>1008</v>
      </c>
      <c r="B34" s="46" t="s">
        <v>771</v>
      </c>
      <c r="C34" s="47" t="s">
        <v>76</v>
      </c>
      <c r="D34" s="47" t="s">
        <v>77</v>
      </c>
      <c r="E34" s="47">
        <v>1976</v>
      </c>
      <c r="F34" s="47" t="s">
        <v>78</v>
      </c>
      <c r="G34" s="54">
        <v>807.8</v>
      </c>
      <c r="H34" s="47">
        <v>1200</v>
      </c>
      <c r="I34" s="6">
        <f t="shared" si="0"/>
        <v>969360</v>
      </c>
      <c r="J34" s="47" t="s">
        <v>79</v>
      </c>
      <c r="K34" s="47" t="s">
        <v>46</v>
      </c>
      <c r="L34" s="47" t="s">
        <v>20</v>
      </c>
      <c r="M34" s="47" t="s">
        <v>20</v>
      </c>
      <c r="N34" s="47" t="s">
        <v>19</v>
      </c>
      <c r="O34" s="47" t="s">
        <v>20</v>
      </c>
      <c r="P34" s="47" t="s">
        <v>20</v>
      </c>
      <c r="Q34" s="47" t="s">
        <v>21</v>
      </c>
    </row>
    <row r="35" spans="1:17" s="7" customFormat="1" ht="78.75" x14ac:dyDescent="0.25">
      <c r="A35" s="38" t="s">
        <v>435</v>
      </c>
      <c r="B35" s="46" t="s">
        <v>80</v>
      </c>
      <c r="C35" s="47" t="s">
        <v>572</v>
      </c>
      <c r="D35" s="47" t="s">
        <v>81</v>
      </c>
      <c r="E35" s="47">
        <v>1939</v>
      </c>
      <c r="F35" s="61" t="s">
        <v>588</v>
      </c>
      <c r="G35" s="47">
        <v>86.6</v>
      </c>
      <c r="H35" s="47">
        <v>1200</v>
      </c>
      <c r="I35" s="6">
        <f t="shared" si="0"/>
        <v>103920</v>
      </c>
      <c r="J35" s="47" t="s">
        <v>16</v>
      </c>
      <c r="K35" s="47" t="s">
        <v>46</v>
      </c>
      <c r="L35" s="47" t="s">
        <v>82</v>
      </c>
      <c r="M35" s="47" t="s">
        <v>20</v>
      </c>
      <c r="N35" s="47" t="s">
        <v>19</v>
      </c>
      <c r="O35" s="47" t="s">
        <v>20</v>
      </c>
      <c r="P35" s="47" t="s">
        <v>20</v>
      </c>
      <c r="Q35" s="47" t="s">
        <v>20</v>
      </c>
    </row>
    <row r="36" spans="1:17" s="7" customFormat="1" ht="65.25" customHeight="1" x14ac:dyDescent="0.25">
      <c r="A36" s="38" t="s">
        <v>436</v>
      </c>
      <c r="B36" s="48" t="s">
        <v>729</v>
      </c>
      <c r="C36" s="47" t="s">
        <v>84</v>
      </c>
      <c r="D36" s="47" t="s">
        <v>85</v>
      </c>
      <c r="E36" s="47">
        <v>1980</v>
      </c>
      <c r="F36" s="47">
        <v>2011</v>
      </c>
      <c r="G36" s="47">
        <v>1777.9</v>
      </c>
      <c r="H36" s="47">
        <v>1200</v>
      </c>
      <c r="I36" s="6">
        <f t="shared" si="0"/>
        <v>2133480</v>
      </c>
      <c r="J36" s="47" t="s">
        <v>16</v>
      </c>
      <c r="K36" s="47" t="s">
        <v>17</v>
      </c>
      <c r="L36" s="47" t="s">
        <v>728</v>
      </c>
      <c r="M36" s="47" t="s">
        <v>19</v>
      </c>
      <c r="N36" s="47" t="s">
        <v>19</v>
      </c>
      <c r="O36" s="47" t="s">
        <v>20</v>
      </c>
      <c r="P36" s="47" t="s">
        <v>19</v>
      </c>
      <c r="Q36" s="47" t="s">
        <v>20</v>
      </c>
    </row>
    <row r="37" spans="1:17" s="7" customFormat="1" ht="94.5" x14ac:dyDescent="0.25">
      <c r="A37" s="38" t="s">
        <v>437</v>
      </c>
      <c r="B37" s="62" t="s">
        <v>86</v>
      </c>
      <c r="C37" s="52" t="s">
        <v>87</v>
      </c>
      <c r="D37" s="52" t="s">
        <v>88</v>
      </c>
      <c r="E37" s="52">
        <v>1975</v>
      </c>
      <c r="F37" s="52" t="s">
        <v>89</v>
      </c>
      <c r="G37" s="52">
        <v>592.20000000000005</v>
      </c>
      <c r="H37" s="52">
        <v>1200</v>
      </c>
      <c r="I37" s="6">
        <f t="shared" si="0"/>
        <v>710640</v>
      </c>
      <c r="J37" s="52" t="s">
        <v>90</v>
      </c>
      <c r="K37" s="52" t="s">
        <v>46</v>
      </c>
      <c r="L37" s="52" t="s">
        <v>91</v>
      </c>
      <c r="M37" s="52" t="s">
        <v>19</v>
      </c>
      <c r="N37" s="52" t="s">
        <v>19</v>
      </c>
      <c r="O37" s="52" t="s">
        <v>20</v>
      </c>
      <c r="P37" s="52" t="s">
        <v>19</v>
      </c>
      <c r="Q37" s="52" t="s">
        <v>21</v>
      </c>
    </row>
    <row r="38" spans="1:17" s="7" customFormat="1" ht="78.75" x14ac:dyDescent="0.25">
      <c r="A38" s="38" t="s">
        <v>438</v>
      </c>
      <c r="B38" s="48" t="s">
        <v>730</v>
      </c>
      <c r="C38" s="47" t="s">
        <v>92</v>
      </c>
      <c r="D38" s="47" t="s">
        <v>77</v>
      </c>
      <c r="E38" s="47">
        <v>1980</v>
      </c>
      <c r="F38" s="47">
        <v>2016</v>
      </c>
      <c r="G38" s="47" t="s">
        <v>93</v>
      </c>
      <c r="H38" s="47">
        <v>1200</v>
      </c>
      <c r="I38" s="6">
        <f t="shared" si="0"/>
        <v>220320</v>
      </c>
      <c r="J38" s="47" t="s">
        <v>16</v>
      </c>
      <c r="K38" s="47" t="s">
        <v>46</v>
      </c>
      <c r="L38" s="47" t="s">
        <v>94</v>
      </c>
      <c r="M38" s="47" t="s">
        <v>19</v>
      </c>
      <c r="N38" s="47" t="s">
        <v>19</v>
      </c>
      <c r="O38" s="47" t="s">
        <v>20</v>
      </c>
      <c r="P38" s="47" t="s">
        <v>20</v>
      </c>
      <c r="Q38" s="47" t="s">
        <v>20</v>
      </c>
    </row>
    <row r="39" spans="1:17" s="7" customFormat="1" ht="78.75" x14ac:dyDescent="0.25">
      <c r="A39" s="38" t="s">
        <v>439</v>
      </c>
      <c r="B39" s="48" t="s">
        <v>1062</v>
      </c>
      <c r="C39" s="47" t="s">
        <v>1063</v>
      </c>
      <c r="D39" s="47" t="s">
        <v>39</v>
      </c>
      <c r="E39" s="47">
        <v>1970</v>
      </c>
      <c r="F39" s="47" t="s">
        <v>1064</v>
      </c>
      <c r="G39" s="47">
        <v>161.4</v>
      </c>
      <c r="H39" s="47">
        <v>1200</v>
      </c>
      <c r="I39" s="6">
        <v>193680</v>
      </c>
      <c r="J39" s="47" t="s">
        <v>90</v>
      </c>
      <c r="K39" s="47"/>
      <c r="L39" s="47" t="s">
        <v>20</v>
      </c>
      <c r="M39" s="47" t="s">
        <v>20</v>
      </c>
      <c r="N39" s="47" t="s">
        <v>19</v>
      </c>
      <c r="O39" s="47" t="s">
        <v>20</v>
      </c>
      <c r="P39" s="47" t="s">
        <v>20</v>
      </c>
      <c r="Q39" s="47" t="s">
        <v>20</v>
      </c>
    </row>
    <row r="40" spans="1:17" s="7" customFormat="1" ht="126" x14ac:dyDescent="0.25">
      <c r="A40" s="38" t="s">
        <v>440</v>
      </c>
      <c r="B40" s="48" t="s">
        <v>731</v>
      </c>
      <c r="C40" s="47" t="s">
        <v>95</v>
      </c>
      <c r="D40" s="47" t="s">
        <v>14</v>
      </c>
      <c r="E40" s="47">
        <v>1972</v>
      </c>
      <c r="F40" s="47" t="s">
        <v>1065</v>
      </c>
      <c r="G40" s="47">
        <v>1253.5999999999999</v>
      </c>
      <c r="H40" s="47">
        <v>1500</v>
      </c>
      <c r="I40" s="6">
        <v>1880399.9999999998</v>
      </c>
      <c r="J40" s="47" t="s">
        <v>16</v>
      </c>
      <c r="K40" s="47" t="s">
        <v>62</v>
      </c>
      <c r="L40" s="47" t="s">
        <v>96</v>
      </c>
      <c r="M40" s="47" t="s">
        <v>19</v>
      </c>
      <c r="N40" s="47" t="s">
        <v>19</v>
      </c>
      <c r="O40" s="47" t="s">
        <v>20</v>
      </c>
      <c r="P40" s="47" t="s">
        <v>20</v>
      </c>
      <c r="Q40" s="47" t="s">
        <v>20</v>
      </c>
    </row>
    <row r="41" spans="1:17" s="7" customFormat="1" ht="78.75" x14ac:dyDescent="0.25">
      <c r="A41" s="38" t="s">
        <v>441</v>
      </c>
      <c r="B41" s="48" t="s">
        <v>731</v>
      </c>
      <c r="C41" s="47" t="s">
        <v>95</v>
      </c>
      <c r="D41" s="47" t="s">
        <v>39</v>
      </c>
      <c r="E41" s="47">
        <v>1972</v>
      </c>
      <c r="F41" s="47"/>
      <c r="G41" s="47">
        <v>123.7</v>
      </c>
      <c r="H41" s="47">
        <v>1200</v>
      </c>
      <c r="I41" s="6">
        <v>148440</v>
      </c>
      <c r="J41" s="47"/>
      <c r="K41" s="47"/>
      <c r="L41" s="47" t="s">
        <v>20</v>
      </c>
      <c r="M41" s="47" t="s">
        <v>20</v>
      </c>
      <c r="N41" s="47" t="s">
        <v>20</v>
      </c>
      <c r="O41" s="47" t="s">
        <v>20</v>
      </c>
      <c r="P41" s="47" t="s">
        <v>20</v>
      </c>
      <c r="Q41" s="47" t="s">
        <v>20</v>
      </c>
    </row>
    <row r="42" spans="1:17" s="7" customFormat="1" ht="78.75" x14ac:dyDescent="0.25">
      <c r="A42" s="38" t="s">
        <v>442</v>
      </c>
      <c r="B42" s="48" t="s">
        <v>1066</v>
      </c>
      <c r="C42" s="47" t="s">
        <v>1067</v>
      </c>
      <c r="D42" s="47" t="s">
        <v>1068</v>
      </c>
      <c r="E42" s="47">
        <v>1980</v>
      </c>
      <c r="F42" s="47"/>
      <c r="G42" s="47">
        <v>102.5</v>
      </c>
      <c r="H42" s="47">
        <v>1200</v>
      </c>
      <c r="I42" s="6">
        <v>123000</v>
      </c>
      <c r="J42" s="47" t="s">
        <v>1069</v>
      </c>
      <c r="K42" s="47"/>
      <c r="L42" s="47" t="s">
        <v>1070</v>
      </c>
      <c r="M42" s="47" t="s">
        <v>19</v>
      </c>
      <c r="N42" s="47" t="s">
        <v>19</v>
      </c>
      <c r="O42" s="47" t="s">
        <v>20</v>
      </c>
      <c r="P42" s="47" t="s">
        <v>20</v>
      </c>
      <c r="Q42" s="47" t="s">
        <v>20</v>
      </c>
    </row>
    <row r="43" spans="1:17" s="7" customFormat="1" ht="78.75" x14ac:dyDescent="0.25">
      <c r="A43" s="38" t="s">
        <v>443</v>
      </c>
      <c r="B43" s="46" t="s">
        <v>584</v>
      </c>
      <c r="C43" s="47" t="s">
        <v>579</v>
      </c>
      <c r="D43" s="47" t="s">
        <v>97</v>
      </c>
      <c r="E43" s="47">
        <v>1960</v>
      </c>
      <c r="F43" s="47">
        <v>2009</v>
      </c>
      <c r="G43" s="47">
        <v>2022</v>
      </c>
      <c r="H43" s="47">
        <v>1500</v>
      </c>
      <c r="I43" s="6">
        <f t="shared" si="0"/>
        <v>3033000</v>
      </c>
      <c r="J43" s="47" t="s">
        <v>16</v>
      </c>
      <c r="K43" s="47" t="s">
        <v>46</v>
      </c>
      <c r="L43" s="47" t="s">
        <v>23</v>
      </c>
      <c r="M43" s="47" t="s">
        <v>19</v>
      </c>
      <c r="N43" s="47" t="s">
        <v>19</v>
      </c>
      <c r="O43" s="47" t="s">
        <v>20</v>
      </c>
      <c r="P43" s="47" t="s">
        <v>27</v>
      </c>
      <c r="Q43" s="47" t="s">
        <v>21</v>
      </c>
    </row>
    <row r="44" spans="1:17" s="7" customFormat="1" ht="141.75" x14ac:dyDescent="0.25">
      <c r="A44" s="38" t="s">
        <v>444</v>
      </c>
      <c r="B44" s="46" t="s">
        <v>772</v>
      </c>
      <c r="C44" s="47" t="s">
        <v>98</v>
      </c>
      <c r="D44" s="47" t="s">
        <v>99</v>
      </c>
      <c r="E44" s="47">
        <v>1960</v>
      </c>
      <c r="F44" s="47" t="s">
        <v>100</v>
      </c>
      <c r="G44" s="47">
        <v>483</v>
      </c>
      <c r="H44" s="47">
        <v>1200</v>
      </c>
      <c r="I44" s="6">
        <f t="shared" si="0"/>
        <v>579600</v>
      </c>
      <c r="J44" s="47" t="s">
        <v>16</v>
      </c>
      <c r="K44" s="47" t="s">
        <v>62</v>
      </c>
      <c r="L44" s="47" t="s">
        <v>23</v>
      </c>
      <c r="M44" s="47" t="s">
        <v>19</v>
      </c>
      <c r="N44" s="47" t="s">
        <v>19</v>
      </c>
      <c r="O44" s="47" t="s">
        <v>20</v>
      </c>
      <c r="P44" s="47" t="s">
        <v>27</v>
      </c>
      <c r="Q44" s="47" t="s">
        <v>21</v>
      </c>
    </row>
    <row r="45" spans="1:17" s="7" customFormat="1" ht="78.75" x14ac:dyDescent="0.25">
      <c r="A45" s="38" t="s">
        <v>445</v>
      </c>
      <c r="B45" s="46" t="s">
        <v>773</v>
      </c>
      <c r="C45" s="47" t="s">
        <v>101</v>
      </c>
      <c r="D45" s="47" t="s">
        <v>102</v>
      </c>
      <c r="E45" s="47">
        <v>1960</v>
      </c>
      <c r="F45" s="47" t="s">
        <v>103</v>
      </c>
      <c r="G45" s="47">
        <v>226</v>
      </c>
      <c r="H45" s="47">
        <v>1200</v>
      </c>
      <c r="I45" s="6">
        <f t="shared" si="0"/>
        <v>271200</v>
      </c>
      <c r="J45" s="47" t="s">
        <v>16</v>
      </c>
      <c r="K45" s="47" t="s">
        <v>62</v>
      </c>
      <c r="L45" s="47" t="s">
        <v>23</v>
      </c>
      <c r="M45" s="47" t="s">
        <v>19</v>
      </c>
      <c r="N45" s="47" t="s">
        <v>19</v>
      </c>
      <c r="O45" s="47" t="s">
        <v>20</v>
      </c>
      <c r="P45" s="47" t="s">
        <v>20</v>
      </c>
      <c r="Q45" s="47" t="s">
        <v>20</v>
      </c>
    </row>
    <row r="46" spans="1:17" s="7" customFormat="1" ht="78.75" x14ac:dyDescent="0.25">
      <c r="A46" s="38" t="s">
        <v>446</v>
      </c>
      <c r="B46" s="48" t="s">
        <v>774</v>
      </c>
      <c r="C46" s="47" t="s">
        <v>104</v>
      </c>
      <c r="D46" s="47" t="s">
        <v>105</v>
      </c>
      <c r="E46" s="47">
        <v>1939</v>
      </c>
      <c r="F46" s="47" t="s">
        <v>106</v>
      </c>
      <c r="G46" s="47">
        <v>268</v>
      </c>
      <c r="H46" s="47">
        <v>1200</v>
      </c>
      <c r="I46" s="6">
        <f t="shared" si="0"/>
        <v>321600</v>
      </c>
      <c r="J46" s="47" t="s">
        <v>16</v>
      </c>
      <c r="K46" s="47" t="s">
        <v>46</v>
      </c>
      <c r="L46" s="47" t="s">
        <v>23</v>
      </c>
      <c r="M46" s="47" t="s">
        <v>19</v>
      </c>
      <c r="N46" s="47" t="s">
        <v>19</v>
      </c>
      <c r="O46" s="47" t="s">
        <v>20</v>
      </c>
      <c r="P46" s="47" t="s">
        <v>27</v>
      </c>
      <c r="Q46" s="47" t="s">
        <v>21</v>
      </c>
    </row>
    <row r="47" spans="1:17" s="14" customFormat="1" ht="78.75" x14ac:dyDescent="0.2">
      <c r="A47" s="38" t="s">
        <v>447</v>
      </c>
      <c r="B47" s="19" t="s">
        <v>775</v>
      </c>
      <c r="C47" s="52" t="s">
        <v>107</v>
      </c>
      <c r="D47" s="63" t="s">
        <v>108</v>
      </c>
      <c r="E47" s="63">
        <v>1932</v>
      </c>
      <c r="F47" s="63">
        <v>2002</v>
      </c>
      <c r="G47" s="63">
        <v>375</v>
      </c>
      <c r="H47" s="63">
        <v>1500</v>
      </c>
      <c r="I47" s="6">
        <f t="shared" si="0"/>
        <v>562500</v>
      </c>
      <c r="J47" s="63" t="s">
        <v>16</v>
      </c>
      <c r="K47" s="63" t="s">
        <v>17</v>
      </c>
      <c r="L47" s="52" t="s">
        <v>23</v>
      </c>
      <c r="M47" s="63" t="s">
        <v>19</v>
      </c>
      <c r="N47" s="63" t="s">
        <v>19</v>
      </c>
      <c r="O47" s="63" t="s">
        <v>20</v>
      </c>
      <c r="P47" s="63" t="s">
        <v>20</v>
      </c>
      <c r="Q47" s="63" t="s">
        <v>20</v>
      </c>
    </row>
    <row r="48" spans="1:17" s="14" customFormat="1" ht="78.75" x14ac:dyDescent="0.2">
      <c r="A48" s="38" t="s">
        <v>448</v>
      </c>
      <c r="B48" s="64" t="s">
        <v>589</v>
      </c>
      <c r="C48" s="47" t="s">
        <v>109</v>
      </c>
      <c r="D48" s="47" t="s">
        <v>110</v>
      </c>
      <c r="E48" s="47">
        <v>1960</v>
      </c>
      <c r="F48" s="47" t="s">
        <v>111</v>
      </c>
      <c r="G48" s="47">
        <v>164</v>
      </c>
      <c r="H48" s="47">
        <v>1500</v>
      </c>
      <c r="I48" s="6">
        <f t="shared" si="0"/>
        <v>246000</v>
      </c>
      <c r="J48" s="47" t="s">
        <v>16</v>
      </c>
      <c r="K48" s="47" t="s">
        <v>17</v>
      </c>
      <c r="L48" s="47" t="s">
        <v>112</v>
      </c>
      <c r="M48" s="47" t="s">
        <v>19</v>
      </c>
      <c r="N48" s="47" t="s">
        <v>19</v>
      </c>
      <c r="O48" s="47" t="s">
        <v>20</v>
      </c>
      <c r="P48" s="47" t="s">
        <v>20</v>
      </c>
      <c r="Q48" s="47" t="s">
        <v>21</v>
      </c>
    </row>
    <row r="49" spans="1:17" s="14" customFormat="1" ht="94.5" x14ac:dyDescent="0.2">
      <c r="A49" s="38" t="s">
        <v>449</v>
      </c>
      <c r="B49" s="46" t="s">
        <v>590</v>
      </c>
      <c r="C49" s="47" t="s">
        <v>113</v>
      </c>
      <c r="D49" s="47" t="s">
        <v>85</v>
      </c>
      <c r="E49" s="47">
        <v>1980</v>
      </c>
      <c r="F49" s="47" t="s">
        <v>114</v>
      </c>
      <c r="G49" s="47">
        <v>1515.8</v>
      </c>
      <c r="H49" s="47">
        <v>1500</v>
      </c>
      <c r="I49" s="6">
        <f t="shared" si="0"/>
        <v>2273700</v>
      </c>
      <c r="J49" s="47" t="s">
        <v>16</v>
      </c>
      <c r="K49" s="47" t="s">
        <v>62</v>
      </c>
      <c r="L49" s="47" t="s">
        <v>115</v>
      </c>
      <c r="M49" s="47" t="s">
        <v>19</v>
      </c>
      <c r="N49" s="47" t="s">
        <v>19</v>
      </c>
      <c r="O49" s="47" t="s">
        <v>20</v>
      </c>
      <c r="P49" s="47" t="s">
        <v>19</v>
      </c>
      <c r="Q49" s="47" t="s">
        <v>21</v>
      </c>
    </row>
    <row r="50" spans="1:17" s="14" customFormat="1" ht="78.75" x14ac:dyDescent="0.2">
      <c r="A50" s="38" t="s">
        <v>1091</v>
      </c>
      <c r="B50" s="46" t="s">
        <v>591</v>
      </c>
      <c r="C50" s="47" t="s">
        <v>116</v>
      </c>
      <c r="D50" s="47" t="s">
        <v>117</v>
      </c>
      <c r="E50" s="47">
        <v>1990</v>
      </c>
      <c r="F50" s="47" t="s">
        <v>118</v>
      </c>
      <c r="G50" s="47">
        <v>399</v>
      </c>
      <c r="H50" s="47">
        <v>1200</v>
      </c>
      <c r="I50" s="6">
        <v>478800</v>
      </c>
      <c r="J50" s="47" t="s">
        <v>119</v>
      </c>
      <c r="K50" s="47" t="s">
        <v>46</v>
      </c>
      <c r="L50" s="47" t="s">
        <v>120</v>
      </c>
      <c r="M50" s="47" t="s">
        <v>19</v>
      </c>
      <c r="N50" s="47" t="s">
        <v>19</v>
      </c>
      <c r="O50" s="47" t="s">
        <v>20</v>
      </c>
      <c r="P50" s="47" t="s">
        <v>20</v>
      </c>
      <c r="Q50" s="47" t="s">
        <v>20</v>
      </c>
    </row>
    <row r="51" spans="1:17" s="7" customFormat="1" ht="78.75" x14ac:dyDescent="0.25">
      <c r="A51" s="38" t="s">
        <v>450</v>
      </c>
      <c r="B51" s="46" t="s">
        <v>592</v>
      </c>
      <c r="C51" s="47" t="s">
        <v>121</v>
      </c>
      <c r="D51" s="47" t="s">
        <v>85</v>
      </c>
      <c r="E51" s="47">
        <v>1921</v>
      </c>
      <c r="F51" s="47" t="s">
        <v>122</v>
      </c>
      <c r="G51" s="47">
        <v>43.1</v>
      </c>
      <c r="H51" s="47">
        <v>1500</v>
      </c>
      <c r="I51" s="6">
        <v>64650</v>
      </c>
      <c r="J51" s="47" t="s">
        <v>16</v>
      </c>
      <c r="K51" s="47" t="s">
        <v>46</v>
      </c>
      <c r="L51" s="47" t="s">
        <v>23</v>
      </c>
      <c r="M51" s="47" t="s">
        <v>19</v>
      </c>
      <c r="N51" s="47" t="s">
        <v>19</v>
      </c>
      <c r="O51" s="47" t="s">
        <v>20</v>
      </c>
      <c r="P51" s="47" t="s">
        <v>20</v>
      </c>
      <c r="Q51" s="47" t="s">
        <v>20</v>
      </c>
    </row>
    <row r="52" spans="1:17" s="7" customFormat="1" ht="78.75" x14ac:dyDescent="0.25">
      <c r="A52" s="38" t="s">
        <v>451</v>
      </c>
      <c r="B52" s="65" t="s">
        <v>853</v>
      </c>
      <c r="C52" s="60" t="s">
        <v>854</v>
      </c>
      <c r="D52" s="60" t="s">
        <v>85</v>
      </c>
      <c r="E52" s="60">
        <v>2022</v>
      </c>
      <c r="F52" s="60" t="s">
        <v>855</v>
      </c>
      <c r="G52" s="60">
        <v>196.5</v>
      </c>
      <c r="H52" s="60">
        <v>1500</v>
      </c>
      <c r="I52" s="59">
        <v>294750</v>
      </c>
      <c r="J52" s="60" t="s">
        <v>856</v>
      </c>
      <c r="K52" s="60" t="s">
        <v>20</v>
      </c>
      <c r="L52" s="60" t="s">
        <v>20</v>
      </c>
      <c r="M52" s="60" t="s">
        <v>20</v>
      </c>
      <c r="N52" s="60" t="s">
        <v>20</v>
      </c>
      <c r="O52" s="60" t="s">
        <v>20</v>
      </c>
      <c r="P52" s="60" t="s">
        <v>20</v>
      </c>
      <c r="Q52" s="60" t="s">
        <v>20</v>
      </c>
    </row>
    <row r="53" spans="1:17" s="7" customFormat="1" ht="78.75" x14ac:dyDescent="0.25">
      <c r="A53" s="38" t="s">
        <v>452</v>
      </c>
      <c r="B53" s="65" t="s">
        <v>857</v>
      </c>
      <c r="C53" s="60" t="s">
        <v>858</v>
      </c>
      <c r="D53" s="60" t="s">
        <v>85</v>
      </c>
      <c r="E53" s="60">
        <v>2018</v>
      </c>
      <c r="F53" s="60">
        <v>2018</v>
      </c>
      <c r="G53" s="60">
        <v>24</v>
      </c>
      <c r="H53" s="60">
        <v>1500</v>
      </c>
      <c r="I53" s="59">
        <f t="shared" si="0"/>
        <v>36000</v>
      </c>
      <c r="J53" s="60" t="s">
        <v>859</v>
      </c>
      <c r="K53" s="60" t="s">
        <v>20</v>
      </c>
      <c r="L53" s="60" t="s">
        <v>20</v>
      </c>
      <c r="M53" s="60" t="s">
        <v>20</v>
      </c>
      <c r="N53" s="60" t="s">
        <v>20</v>
      </c>
      <c r="O53" s="60" t="s">
        <v>20</v>
      </c>
      <c r="P53" s="60" t="s">
        <v>20</v>
      </c>
      <c r="Q53" s="60" t="s">
        <v>20</v>
      </c>
    </row>
    <row r="54" spans="1:17" s="7" customFormat="1" ht="78.75" x14ac:dyDescent="0.25">
      <c r="A54" s="38" t="s">
        <v>453</v>
      </c>
      <c r="B54" s="65" t="s">
        <v>857</v>
      </c>
      <c r="C54" s="60" t="s">
        <v>860</v>
      </c>
      <c r="D54" s="60" t="s">
        <v>85</v>
      </c>
      <c r="E54" s="60">
        <v>2013</v>
      </c>
      <c r="F54" s="60" t="s">
        <v>20</v>
      </c>
      <c r="G54" s="60">
        <v>117.1</v>
      </c>
      <c r="H54" s="60">
        <v>1500</v>
      </c>
      <c r="I54" s="59">
        <f t="shared" si="0"/>
        <v>175650</v>
      </c>
      <c r="J54" s="60" t="s">
        <v>861</v>
      </c>
      <c r="K54" s="60" t="s">
        <v>20</v>
      </c>
      <c r="L54" s="60" t="s">
        <v>20</v>
      </c>
      <c r="M54" s="60" t="s">
        <v>20</v>
      </c>
      <c r="N54" s="60" t="s">
        <v>20</v>
      </c>
      <c r="O54" s="60" t="s">
        <v>20</v>
      </c>
      <c r="P54" s="60" t="s">
        <v>20</v>
      </c>
      <c r="Q54" s="60" t="s">
        <v>20</v>
      </c>
    </row>
    <row r="55" spans="1:17" s="7" customFormat="1" ht="94.5" x14ac:dyDescent="0.25">
      <c r="A55" s="38" t="s">
        <v>454</v>
      </c>
      <c r="B55" s="46" t="s">
        <v>593</v>
      </c>
      <c r="C55" s="47" t="s">
        <v>123</v>
      </c>
      <c r="D55" s="47" t="s">
        <v>124</v>
      </c>
      <c r="E55" s="47">
        <v>1929</v>
      </c>
      <c r="F55" s="47">
        <v>2012</v>
      </c>
      <c r="G55" s="47">
        <v>323</v>
      </c>
      <c r="H55" s="47">
        <v>1500</v>
      </c>
      <c r="I55" s="6">
        <f t="shared" si="0"/>
        <v>484500</v>
      </c>
      <c r="J55" s="47" t="s">
        <v>16</v>
      </c>
      <c r="K55" s="47" t="s">
        <v>17</v>
      </c>
      <c r="L55" s="47" t="s">
        <v>52</v>
      </c>
      <c r="M55" s="47" t="s">
        <v>19</v>
      </c>
      <c r="N55" s="47" t="s">
        <v>19</v>
      </c>
      <c r="O55" s="47" t="s">
        <v>20</v>
      </c>
      <c r="P55" s="47" t="s">
        <v>19</v>
      </c>
      <c r="Q55" s="47" t="s">
        <v>21</v>
      </c>
    </row>
    <row r="56" spans="1:17" s="11" customFormat="1" ht="78.75" x14ac:dyDescent="0.25">
      <c r="A56" s="38" t="s">
        <v>455</v>
      </c>
      <c r="B56" s="48" t="s">
        <v>594</v>
      </c>
      <c r="C56" s="50" t="s">
        <v>125</v>
      </c>
      <c r="D56" s="50" t="s">
        <v>14</v>
      </c>
      <c r="E56" s="50">
        <v>1933</v>
      </c>
      <c r="F56" s="50">
        <v>2007</v>
      </c>
      <c r="G56" s="50">
        <v>345</v>
      </c>
      <c r="H56" s="50">
        <v>1500</v>
      </c>
      <c r="I56" s="17">
        <f t="shared" si="0"/>
        <v>517500</v>
      </c>
      <c r="J56" s="50" t="s">
        <v>126</v>
      </c>
      <c r="K56" s="50" t="s">
        <v>17</v>
      </c>
      <c r="L56" s="50" t="s">
        <v>52</v>
      </c>
      <c r="M56" s="50" t="s">
        <v>19</v>
      </c>
      <c r="N56" s="50" t="s">
        <v>19</v>
      </c>
      <c r="O56" s="50" t="s">
        <v>20</v>
      </c>
      <c r="P56" s="50" t="s">
        <v>20</v>
      </c>
      <c r="Q56" s="50" t="s">
        <v>21</v>
      </c>
    </row>
    <row r="57" spans="1:17" s="11" customFormat="1" ht="78.75" x14ac:dyDescent="0.25">
      <c r="A57" s="38" t="s">
        <v>456</v>
      </c>
      <c r="B57" s="19" t="s">
        <v>1071</v>
      </c>
      <c r="C57" s="20" t="s">
        <v>125</v>
      </c>
      <c r="D57" s="20" t="s">
        <v>343</v>
      </c>
      <c r="E57" s="20">
        <v>1977</v>
      </c>
      <c r="F57" s="20"/>
      <c r="G57" s="20">
        <v>155.69999999999999</v>
      </c>
      <c r="H57" s="20">
        <v>1200</v>
      </c>
      <c r="I57" s="18">
        <v>186840</v>
      </c>
      <c r="J57" s="20" t="s">
        <v>1072</v>
      </c>
      <c r="K57" s="20" t="s">
        <v>17</v>
      </c>
      <c r="L57" s="20" t="s">
        <v>1073</v>
      </c>
      <c r="M57" s="20" t="s">
        <v>20</v>
      </c>
      <c r="N57" s="20" t="s">
        <v>19</v>
      </c>
      <c r="O57" s="20" t="s">
        <v>20</v>
      </c>
      <c r="P57" s="20" t="s">
        <v>20</v>
      </c>
      <c r="Q57" s="20"/>
    </row>
    <row r="58" spans="1:17" s="7" customFormat="1" ht="78.75" x14ac:dyDescent="0.25">
      <c r="A58" s="38" t="s">
        <v>457</v>
      </c>
      <c r="B58" s="67" t="s">
        <v>1080</v>
      </c>
      <c r="C58" s="38" t="s">
        <v>127</v>
      </c>
      <c r="D58" s="38" t="s">
        <v>14</v>
      </c>
      <c r="E58" s="66">
        <v>1963</v>
      </c>
      <c r="F58" s="131">
        <v>2023</v>
      </c>
      <c r="G58" s="40">
        <v>2509.6999999999998</v>
      </c>
      <c r="H58" s="69">
        <v>2000</v>
      </c>
      <c r="I58" s="16">
        <f t="shared" si="0"/>
        <v>5019400</v>
      </c>
      <c r="J58" s="38" t="s">
        <v>16</v>
      </c>
      <c r="K58" s="38" t="s">
        <v>17</v>
      </c>
      <c r="L58" s="38" t="s">
        <v>18</v>
      </c>
      <c r="M58" s="38" t="s">
        <v>19</v>
      </c>
      <c r="N58" s="38" t="s">
        <v>19</v>
      </c>
      <c r="O58" s="38" t="s">
        <v>20</v>
      </c>
      <c r="P58" s="38" t="s">
        <v>19</v>
      </c>
      <c r="Q58" s="38" t="s">
        <v>128</v>
      </c>
    </row>
    <row r="59" spans="1:17" s="7" customFormat="1" ht="78.75" x14ac:dyDescent="0.25">
      <c r="A59" s="38" t="s">
        <v>458</v>
      </c>
      <c r="B59" s="70" t="s">
        <v>1080</v>
      </c>
      <c r="C59" s="43" t="s">
        <v>127</v>
      </c>
      <c r="D59" s="43" t="s">
        <v>14</v>
      </c>
      <c r="E59" s="71">
        <v>1989</v>
      </c>
      <c r="F59" s="132"/>
      <c r="G59" s="40">
        <v>6229.6</v>
      </c>
      <c r="H59" s="69">
        <v>2000</v>
      </c>
      <c r="I59" s="6">
        <f t="shared" si="0"/>
        <v>12459200</v>
      </c>
      <c r="J59" s="43" t="s">
        <v>16</v>
      </c>
      <c r="K59" s="43" t="s">
        <v>17</v>
      </c>
      <c r="L59" s="43" t="s">
        <v>18</v>
      </c>
      <c r="M59" s="43" t="s">
        <v>19</v>
      </c>
      <c r="N59" s="43" t="s">
        <v>19</v>
      </c>
      <c r="O59" s="43" t="s">
        <v>20</v>
      </c>
      <c r="P59" s="43" t="s">
        <v>19</v>
      </c>
      <c r="Q59" s="43" t="s">
        <v>128</v>
      </c>
    </row>
    <row r="60" spans="1:17" s="7" customFormat="1" ht="78.75" x14ac:dyDescent="0.25">
      <c r="A60" s="38" t="s">
        <v>459</v>
      </c>
      <c r="B60" s="70" t="s">
        <v>1080</v>
      </c>
      <c r="C60" s="43" t="s">
        <v>127</v>
      </c>
      <c r="D60" s="43" t="s">
        <v>129</v>
      </c>
      <c r="E60" s="42">
        <v>2008</v>
      </c>
      <c r="F60" s="40" t="s">
        <v>130</v>
      </c>
      <c r="G60" s="43">
        <v>2745</v>
      </c>
      <c r="H60" s="72">
        <v>1500</v>
      </c>
      <c r="I60" s="6">
        <f t="shared" si="0"/>
        <v>4117500</v>
      </c>
      <c r="J60" s="43" t="s">
        <v>16</v>
      </c>
      <c r="K60" s="43" t="s">
        <v>62</v>
      </c>
      <c r="L60" s="43" t="s">
        <v>18</v>
      </c>
      <c r="M60" s="43" t="s">
        <v>19</v>
      </c>
      <c r="N60" s="43" t="s">
        <v>19</v>
      </c>
      <c r="O60" s="43" t="s">
        <v>20</v>
      </c>
      <c r="P60" s="43" t="s">
        <v>19</v>
      </c>
      <c r="Q60" s="43" t="s">
        <v>128</v>
      </c>
    </row>
    <row r="61" spans="1:17" s="7" customFormat="1" ht="78.75" x14ac:dyDescent="0.25">
      <c r="A61" s="38" t="s">
        <v>460</v>
      </c>
      <c r="B61" s="70" t="s">
        <v>1080</v>
      </c>
      <c r="C61" s="43" t="s">
        <v>127</v>
      </c>
      <c r="D61" s="43" t="s">
        <v>131</v>
      </c>
      <c r="E61" s="43">
        <v>2018</v>
      </c>
      <c r="F61" s="43">
        <v>2018</v>
      </c>
      <c r="G61" s="43">
        <v>13397</v>
      </c>
      <c r="H61" s="72">
        <v>1500</v>
      </c>
      <c r="I61" s="6">
        <f t="shared" si="0"/>
        <v>20095500</v>
      </c>
      <c r="J61" s="43" t="s">
        <v>132</v>
      </c>
      <c r="K61" s="43" t="s">
        <v>17</v>
      </c>
      <c r="L61" s="43" t="s">
        <v>83</v>
      </c>
      <c r="M61" s="43" t="s">
        <v>19</v>
      </c>
      <c r="N61" s="43" t="s">
        <v>19</v>
      </c>
      <c r="O61" s="43" t="s">
        <v>20</v>
      </c>
      <c r="P61" s="43" t="s">
        <v>20</v>
      </c>
      <c r="Q61" s="43" t="s">
        <v>128</v>
      </c>
    </row>
    <row r="62" spans="1:17" s="7" customFormat="1" ht="94.5" x14ac:dyDescent="0.25">
      <c r="A62" s="38" t="s">
        <v>461</v>
      </c>
      <c r="B62" s="4" t="s">
        <v>133</v>
      </c>
      <c r="C62" s="5" t="s">
        <v>134</v>
      </c>
      <c r="D62" s="5" t="s">
        <v>135</v>
      </c>
      <c r="E62" s="5">
        <v>1890</v>
      </c>
      <c r="F62" s="5" t="s">
        <v>136</v>
      </c>
      <c r="G62" s="5">
        <v>1269.3</v>
      </c>
      <c r="H62" s="5">
        <v>1500</v>
      </c>
      <c r="I62" s="6">
        <f t="shared" si="0"/>
        <v>1903950</v>
      </c>
      <c r="J62" s="5" t="s">
        <v>16</v>
      </c>
      <c r="K62" s="5" t="s">
        <v>46</v>
      </c>
      <c r="L62" s="5" t="s">
        <v>137</v>
      </c>
      <c r="M62" s="5" t="s">
        <v>19</v>
      </c>
      <c r="N62" s="5" t="s">
        <v>19</v>
      </c>
      <c r="O62" s="5" t="s">
        <v>20</v>
      </c>
      <c r="P62" s="5" t="s">
        <v>19</v>
      </c>
      <c r="Q62" s="5" t="s">
        <v>138</v>
      </c>
    </row>
    <row r="63" spans="1:17" s="7" customFormat="1" ht="94.5" x14ac:dyDescent="0.25">
      <c r="A63" s="38" t="s">
        <v>462</v>
      </c>
      <c r="B63" s="4" t="s">
        <v>139</v>
      </c>
      <c r="C63" s="5" t="s">
        <v>134</v>
      </c>
      <c r="D63" s="5" t="s">
        <v>135</v>
      </c>
      <c r="E63" s="5">
        <v>1995</v>
      </c>
      <c r="F63" s="5" t="s">
        <v>140</v>
      </c>
      <c r="G63" s="5">
        <v>2756.8</v>
      </c>
      <c r="H63" s="5">
        <v>1500</v>
      </c>
      <c r="I63" s="6">
        <f t="shared" si="0"/>
        <v>4135200.0000000005</v>
      </c>
      <c r="J63" s="5" t="s">
        <v>16</v>
      </c>
      <c r="K63" s="5" t="s">
        <v>890</v>
      </c>
      <c r="L63" s="5" t="s">
        <v>18</v>
      </c>
      <c r="M63" s="5" t="s">
        <v>19</v>
      </c>
      <c r="N63" s="5" t="s">
        <v>19</v>
      </c>
      <c r="O63" s="5" t="s">
        <v>20</v>
      </c>
      <c r="P63" s="5" t="s">
        <v>19</v>
      </c>
      <c r="Q63" s="5" t="s">
        <v>138</v>
      </c>
    </row>
    <row r="64" spans="1:17" s="7" customFormat="1" ht="78.75" x14ac:dyDescent="0.25">
      <c r="A64" s="38" t="s">
        <v>463</v>
      </c>
      <c r="B64" s="73" t="s">
        <v>573</v>
      </c>
      <c r="C64" s="5" t="s">
        <v>141</v>
      </c>
      <c r="D64" s="5" t="s">
        <v>14</v>
      </c>
      <c r="E64" s="5">
        <v>1920</v>
      </c>
      <c r="F64" s="5">
        <v>2016</v>
      </c>
      <c r="G64" s="5">
        <v>600</v>
      </c>
      <c r="H64" s="5">
        <v>1200</v>
      </c>
      <c r="I64" s="6">
        <f t="shared" si="0"/>
        <v>720000</v>
      </c>
      <c r="J64" s="5" t="s">
        <v>16</v>
      </c>
      <c r="K64" s="5" t="s">
        <v>142</v>
      </c>
      <c r="L64" s="5" t="s">
        <v>47</v>
      </c>
      <c r="M64" s="5" t="s">
        <v>19</v>
      </c>
      <c r="N64" s="5" t="s">
        <v>19</v>
      </c>
      <c r="O64" s="5" t="s">
        <v>20</v>
      </c>
      <c r="P64" s="74" t="s">
        <v>19</v>
      </c>
      <c r="Q64" s="8" t="s">
        <v>21</v>
      </c>
    </row>
    <row r="65" spans="1:17" s="11" customFormat="1" ht="102" customHeight="1" x14ac:dyDescent="0.25">
      <c r="A65" s="38" t="s">
        <v>464</v>
      </c>
      <c r="B65" s="75" t="s">
        <v>740</v>
      </c>
      <c r="C65" s="8" t="s">
        <v>741</v>
      </c>
      <c r="D65" s="8" t="s">
        <v>14</v>
      </c>
      <c r="E65" s="8">
        <v>1987</v>
      </c>
      <c r="F65" s="8">
        <v>2007</v>
      </c>
      <c r="G65" s="8">
        <v>87</v>
      </c>
      <c r="H65" s="8">
        <v>1000</v>
      </c>
      <c r="I65" s="6">
        <f t="shared" si="0"/>
        <v>87000</v>
      </c>
      <c r="J65" s="8" t="s">
        <v>143</v>
      </c>
      <c r="K65" s="8" t="s">
        <v>144</v>
      </c>
      <c r="L65" s="8" t="s">
        <v>26</v>
      </c>
      <c r="M65" s="8" t="s">
        <v>19</v>
      </c>
      <c r="N65" s="8" t="s">
        <v>19</v>
      </c>
      <c r="O65" s="8" t="s">
        <v>20</v>
      </c>
      <c r="P65" s="8" t="s">
        <v>19</v>
      </c>
      <c r="Q65" s="8" t="s">
        <v>21</v>
      </c>
    </row>
    <row r="66" spans="1:17" s="7" customFormat="1" ht="78.75" x14ac:dyDescent="0.25">
      <c r="A66" s="38" t="s">
        <v>465</v>
      </c>
      <c r="B66" s="4" t="s">
        <v>145</v>
      </c>
      <c r="C66" s="5" t="s">
        <v>146</v>
      </c>
      <c r="D66" s="5" t="s">
        <v>85</v>
      </c>
      <c r="E66" s="5">
        <v>1885</v>
      </c>
      <c r="F66" s="5">
        <v>2008</v>
      </c>
      <c r="G66" s="9">
        <v>1182</v>
      </c>
      <c r="H66" s="9">
        <v>1200</v>
      </c>
      <c r="I66" s="6">
        <f t="shared" si="0"/>
        <v>1418400</v>
      </c>
      <c r="J66" s="5" t="s">
        <v>147</v>
      </c>
      <c r="K66" s="5" t="s">
        <v>46</v>
      </c>
      <c r="L66" s="5" t="s">
        <v>148</v>
      </c>
      <c r="M66" s="5" t="s">
        <v>19</v>
      </c>
      <c r="N66" s="5" t="s">
        <v>19</v>
      </c>
      <c r="O66" s="5" t="s">
        <v>20</v>
      </c>
      <c r="P66" s="5" t="s">
        <v>19</v>
      </c>
      <c r="Q66" s="5" t="s">
        <v>21</v>
      </c>
    </row>
    <row r="67" spans="1:17" s="7" customFormat="1" ht="78.75" x14ac:dyDescent="0.25">
      <c r="A67" s="38" t="s">
        <v>466</v>
      </c>
      <c r="B67" s="4" t="s">
        <v>149</v>
      </c>
      <c r="C67" s="5" t="s">
        <v>150</v>
      </c>
      <c r="D67" s="5" t="s">
        <v>85</v>
      </c>
      <c r="E67" s="5">
        <v>1901</v>
      </c>
      <c r="F67" s="5">
        <v>2018</v>
      </c>
      <c r="G67" s="9">
        <v>513.9</v>
      </c>
      <c r="H67" s="9">
        <v>1200</v>
      </c>
      <c r="I67" s="6">
        <f t="shared" si="0"/>
        <v>616680</v>
      </c>
      <c r="J67" s="5" t="s">
        <v>147</v>
      </c>
      <c r="K67" s="5" t="s">
        <v>46</v>
      </c>
      <c r="L67" s="5" t="s">
        <v>148</v>
      </c>
      <c r="M67" s="5" t="s">
        <v>19</v>
      </c>
      <c r="N67" s="5" t="s">
        <v>19</v>
      </c>
      <c r="O67" s="5" t="s">
        <v>20</v>
      </c>
      <c r="P67" s="5" t="s">
        <v>19</v>
      </c>
      <c r="Q67" s="5" t="s">
        <v>21</v>
      </c>
    </row>
    <row r="68" spans="1:17" s="7" customFormat="1" ht="110.25" x14ac:dyDescent="0.25">
      <c r="A68" s="38" t="s">
        <v>467</v>
      </c>
      <c r="B68" s="4" t="s">
        <v>732</v>
      </c>
      <c r="C68" s="5" t="s">
        <v>733</v>
      </c>
      <c r="D68" s="5" t="s">
        <v>85</v>
      </c>
      <c r="E68" s="10">
        <v>1870</v>
      </c>
      <c r="F68" s="10">
        <v>2023</v>
      </c>
      <c r="G68" s="5">
        <v>178.7</v>
      </c>
      <c r="H68" s="5">
        <v>3000</v>
      </c>
      <c r="I68" s="6">
        <f t="shared" si="0"/>
        <v>536100</v>
      </c>
      <c r="J68" s="5" t="s">
        <v>151</v>
      </c>
      <c r="K68" s="5" t="s">
        <v>46</v>
      </c>
      <c r="L68" s="5" t="s">
        <v>152</v>
      </c>
      <c r="M68" s="5" t="s">
        <v>19</v>
      </c>
      <c r="N68" s="5" t="s">
        <v>19</v>
      </c>
      <c r="O68" s="5" t="s">
        <v>20</v>
      </c>
      <c r="P68" s="5" t="s">
        <v>19</v>
      </c>
      <c r="Q68" s="5" t="s">
        <v>21</v>
      </c>
    </row>
    <row r="69" spans="1:17" s="7" customFormat="1" ht="110.25" x14ac:dyDescent="0.25">
      <c r="A69" s="38" t="s">
        <v>468</v>
      </c>
      <c r="B69" s="4" t="s">
        <v>734</v>
      </c>
      <c r="C69" s="5" t="s">
        <v>735</v>
      </c>
      <c r="D69" s="5" t="s">
        <v>85</v>
      </c>
      <c r="E69" s="5">
        <v>1880</v>
      </c>
      <c r="F69" s="5">
        <v>2017</v>
      </c>
      <c r="G69" s="5">
        <v>101.5</v>
      </c>
      <c r="H69" s="5">
        <v>2000</v>
      </c>
      <c r="I69" s="6">
        <f t="shared" si="0"/>
        <v>203000</v>
      </c>
      <c r="J69" s="5" t="s">
        <v>153</v>
      </c>
      <c r="K69" s="5" t="s">
        <v>20</v>
      </c>
      <c r="L69" s="5" t="s">
        <v>20</v>
      </c>
      <c r="M69" s="5" t="s">
        <v>20</v>
      </c>
      <c r="N69" s="5" t="s">
        <v>20</v>
      </c>
      <c r="O69" s="5" t="s">
        <v>20</v>
      </c>
      <c r="P69" s="5" t="s">
        <v>19</v>
      </c>
      <c r="Q69" s="5" t="s">
        <v>21</v>
      </c>
    </row>
    <row r="70" spans="1:17" s="7" customFormat="1" ht="102.75" customHeight="1" x14ac:dyDescent="0.25">
      <c r="A70" s="38" t="s">
        <v>469</v>
      </c>
      <c r="B70" s="4" t="s">
        <v>736</v>
      </c>
      <c r="C70" s="5" t="s">
        <v>737</v>
      </c>
      <c r="D70" s="5" t="s">
        <v>85</v>
      </c>
      <c r="E70" s="5">
        <v>1880</v>
      </c>
      <c r="F70" s="5">
        <v>2017</v>
      </c>
      <c r="G70" s="5">
        <v>149.80000000000001</v>
      </c>
      <c r="H70" s="5">
        <v>1500</v>
      </c>
      <c r="I70" s="6">
        <f t="shared" si="0"/>
        <v>224700.00000000003</v>
      </c>
      <c r="J70" s="5" t="s">
        <v>25</v>
      </c>
      <c r="K70" s="5" t="s">
        <v>46</v>
      </c>
      <c r="L70" s="5" t="s">
        <v>20</v>
      </c>
      <c r="M70" s="5" t="s">
        <v>20</v>
      </c>
      <c r="N70" s="5" t="s">
        <v>20</v>
      </c>
      <c r="O70" s="5" t="s">
        <v>20</v>
      </c>
      <c r="P70" s="5" t="s">
        <v>19</v>
      </c>
      <c r="Q70" s="5" t="s">
        <v>21</v>
      </c>
    </row>
    <row r="71" spans="1:17" s="7" customFormat="1" ht="96" customHeight="1" x14ac:dyDescent="0.25">
      <c r="A71" s="38" t="s">
        <v>470</v>
      </c>
      <c r="B71" s="4" t="s">
        <v>738</v>
      </c>
      <c r="C71" s="5" t="s">
        <v>739</v>
      </c>
      <c r="D71" s="5" t="s">
        <v>154</v>
      </c>
      <c r="E71" s="5">
        <v>1874</v>
      </c>
      <c r="F71" s="5"/>
      <c r="G71" s="5">
        <v>261.7</v>
      </c>
      <c r="H71" s="5">
        <v>1000</v>
      </c>
      <c r="I71" s="6">
        <f t="shared" si="0"/>
        <v>261700</v>
      </c>
      <c r="J71" s="5" t="s">
        <v>155</v>
      </c>
      <c r="K71" s="5" t="s">
        <v>20</v>
      </c>
      <c r="L71" s="5" t="s">
        <v>20</v>
      </c>
      <c r="M71" s="5" t="s">
        <v>20</v>
      </c>
      <c r="N71" s="5" t="s">
        <v>19</v>
      </c>
      <c r="O71" s="5" t="s">
        <v>20</v>
      </c>
      <c r="P71" s="5" t="s">
        <v>19</v>
      </c>
      <c r="Q71" s="5" t="s">
        <v>21</v>
      </c>
    </row>
    <row r="72" spans="1:17" s="7" customFormat="1" ht="110.25" x14ac:dyDescent="0.25">
      <c r="A72" s="38" t="s">
        <v>471</v>
      </c>
      <c r="B72" s="4" t="s">
        <v>742</v>
      </c>
      <c r="C72" s="5" t="s">
        <v>1083</v>
      </c>
      <c r="D72" s="5" t="s">
        <v>85</v>
      </c>
      <c r="E72" s="5">
        <v>2026</v>
      </c>
      <c r="F72" s="5">
        <v>2026</v>
      </c>
      <c r="G72" s="5">
        <v>19.899999999999999</v>
      </c>
      <c r="H72" s="5">
        <v>2000</v>
      </c>
      <c r="I72" s="6">
        <v>39800</v>
      </c>
      <c r="J72" s="5" t="s">
        <v>153</v>
      </c>
      <c r="K72" s="5" t="s">
        <v>20</v>
      </c>
      <c r="L72" s="5" t="s">
        <v>20</v>
      </c>
      <c r="M72" s="5" t="s">
        <v>20</v>
      </c>
      <c r="N72" s="5" t="s">
        <v>19</v>
      </c>
      <c r="O72" s="5" t="s">
        <v>20</v>
      </c>
      <c r="P72" s="5" t="s">
        <v>19</v>
      </c>
      <c r="Q72" s="5" t="s">
        <v>21</v>
      </c>
    </row>
    <row r="73" spans="1:17" s="11" customFormat="1" ht="110.25" x14ac:dyDescent="0.25">
      <c r="A73" s="38" t="s">
        <v>472</v>
      </c>
      <c r="B73" s="4" t="s">
        <v>743</v>
      </c>
      <c r="C73" s="5" t="s">
        <v>744</v>
      </c>
      <c r="D73" s="5" t="s">
        <v>68</v>
      </c>
      <c r="E73" s="5">
        <v>1920</v>
      </c>
      <c r="F73" s="5"/>
      <c r="G73" s="5">
        <v>55.4</v>
      </c>
      <c r="H73" s="5">
        <v>2000</v>
      </c>
      <c r="I73" s="6">
        <v>110800</v>
      </c>
      <c r="J73" s="5" t="s">
        <v>153</v>
      </c>
      <c r="K73" s="5" t="s">
        <v>156</v>
      </c>
      <c r="L73" s="5" t="s">
        <v>157</v>
      </c>
      <c r="M73" s="5" t="s">
        <v>19</v>
      </c>
      <c r="N73" s="5" t="s">
        <v>19</v>
      </c>
      <c r="O73" s="5" t="s">
        <v>20</v>
      </c>
      <c r="P73" s="5" t="s">
        <v>19</v>
      </c>
      <c r="Q73" s="5" t="s">
        <v>21</v>
      </c>
    </row>
    <row r="74" spans="1:17" s="11" customFormat="1" ht="126" x14ac:dyDescent="0.25">
      <c r="A74" s="38" t="s">
        <v>473</v>
      </c>
      <c r="B74" s="4" t="s">
        <v>745</v>
      </c>
      <c r="C74" s="5" t="s">
        <v>746</v>
      </c>
      <c r="D74" s="5" t="s">
        <v>158</v>
      </c>
      <c r="E74" s="5">
        <v>1920</v>
      </c>
      <c r="F74" s="5"/>
      <c r="G74" s="5">
        <v>65</v>
      </c>
      <c r="H74" s="5">
        <v>1600</v>
      </c>
      <c r="I74" s="6">
        <f t="shared" si="0"/>
        <v>104000</v>
      </c>
      <c r="J74" s="5" t="s">
        <v>155</v>
      </c>
      <c r="K74" s="5" t="s">
        <v>20</v>
      </c>
      <c r="L74" s="5" t="s">
        <v>20</v>
      </c>
      <c r="M74" s="5" t="s">
        <v>20</v>
      </c>
      <c r="N74" s="5" t="s">
        <v>19</v>
      </c>
      <c r="O74" s="5" t="s">
        <v>20</v>
      </c>
      <c r="P74" s="5" t="s">
        <v>19</v>
      </c>
      <c r="Q74" s="5" t="s">
        <v>21</v>
      </c>
    </row>
    <row r="75" spans="1:17" s="11" customFormat="1" ht="126" x14ac:dyDescent="0.25">
      <c r="A75" s="38" t="s">
        <v>474</v>
      </c>
      <c r="B75" s="4" t="s">
        <v>747</v>
      </c>
      <c r="C75" s="5" t="s">
        <v>748</v>
      </c>
      <c r="D75" s="5" t="s">
        <v>159</v>
      </c>
      <c r="E75" s="5">
        <v>1920</v>
      </c>
      <c r="F75" s="5"/>
      <c r="G75" s="5">
        <v>44.3</v>
      </c>
      <c r="H75" s="5">
        <v>600</v>
      </c>
      <c r="I75" s="6">
        <f t="shared" si="0"/>
        <v>26580</v>
      </c>
      <c r="J75" s="5" t="s">
        <v>160</v>
      </c>
      <c r="K75" s="5" t="s">
        <v>20</v>
      </c>
      <c r="L75" s="5" t="s">
        <v>20</v>
      </c>
      <c r="M75" s="5" t="s">
        <v>20</v>
      </c>
      <c r="N75" s="5" t="s">
        <v>19</v>
      </c>
      <c r="O75" s="5" t="s">
        <v>20</v>
      </c>
      <c r="P75" s="5" t="s">
        <v>19</v>
      </c>
      <c r="Q75" s="5" t="s">
        <v>21</v>
      </c>
    </row>
    <row r="76" spans="1:17" s="11" customFormat="1" ht="126" x14ac:dyDescent="0.25">
      <c r="A76" s="38" t="s">
        <v>475</v>
      </c>
      <c r="B76" s="70" t="s">
        <v>616</v>
      </c>
      <c r="C76" s="43" t="s">
        <v>161</v>
      </c>
      <c r="D76" s="43" t="s">
        <v>162</v>
      </c>
      <c r="E76" s="43">
        <v>1985</v>
      </c>
      <c r="F76" s="43">
        <v>2018</v>
      </c>
      <c r="G76" s="43">
        <v>1288</v>
      </c>
      <c r="H76" s="43">
        <v>1100</v>
      </c>
      <c r="I76" s="6">
        <f t="shared" si="0"/>
        <v>1416800</v>
      </c>
      <c r="J76" s="43" t="s">
        <v>16</v>
      </c>
      <c r="K76" s="43" t="s">
        <v>17</v>
      </c>
      <c r="L76" s="43" t="s">
        <v>23</v>
      </c>
      <c r="M76" s="43" t="s">
        <v>19</v>
      </c>
      <c r="N76" s="43" t="s">
        <v>19</v>
      </c>
      <c r="O76" s="43" t="s">
        <v>20</v>
      </c>
      <c r="P76" s="43" t="s">
        <v>19</v>
      </c>
      <c r="Q76" s="43" t="s">
        <v>163</v>
      </c>
    </row>
    <row r="77" spans="1:17" s="7" customFormat="1" ht="78.75" x14ac:dyDescent="0.25">
      <c r="A77" s="38" t="s">
        <v>476</v>
      </c>
      <c r="B77" s="133" t="s">
        <v>164</v>
      </c>
      <c r="C77" s="135" t="s">
        <v>165</v>
      </c>
      <c r="D77" s="43" t="s">
        <v>166</v>
      </c>
      <c r="E77" s="43">
        <v>1930</v>
      </c>
      <c r="F77" s="43" t="s">
        <v>167</v>
      </c>
      <c r="G77" s="43">
        <v>4285.3999999999996</v>
      </c>
      <c r="H77" s="43">
        <v>1500</v>
      </c>
      <c r="I77" s="6">
        <f t="shared" si="0"/>
        <v>6428099.9999999991</v>
      </c>
      <c r="J77" s="43" t="s">
        <v>16</v>
      </c>
      <c r="K77" s="43" t="s">
        <v>62</v>
      </c>
      <c r="L77" s="43" t="s">
        <v>18</v>
      </c>
      <c r="M77" s="43" t="s">
        <v>19</v>
      </c>
      <c r="N77" s="43" t="s">
        <v>19</v>
      </c>
      <c r="O77" s="43" t="s">
        <v>20</v>
      </c>
      <c r="P77" s="43" t="s">
        <v>19</v>
      </c>
      <c r="Q77" s="43" t="s">
        <v>21</v>
      </c>
    </row>
    <row r="78" spans="1:17" s="7" customFormat="1" ht="47.25" x14ac:dyDescent="0.25">
      <c r="A78" s="38" t="s">
        <v>477</v>
      </c>
      <c r="B78" s="134"/>
      <c r="C78" s="136"/>
      <c r="D78" s="43" t="s">
        <v>166</v>
      </c>
      <c r="E78" s="43">
        <v>1974</v>
      </c>
      <c r="F78" s="43" t="s">
        <v>168</v>
      </c>
      <c r="G78" s="43">
        <v>2140</v>
      </c>
      <c r="H78" s="43">
        <v>900</v>
      </c>
      <c r="I78" s="6">
        <f t="shared" si="0"/>
        <v>1926000</v>
      </c>
      <c r="J78" s="43" t="s">
        <v>16</v>
      </c>
      <c r="K78" s="43" t="s">
        <v>62</v>
      </c>
      <c r="L78" s="43" t="s">
        <v>18</v>
      </c>
      <c r="M78" s="43" t="s">
        <v>19</v>
      </c>
      <c r="N78" s="43" t="s">
        <v>19</v>
      </c>
      <c r="O78" s="43" t="s">
        <v>20</v>
      </c>
      <c r="P78" s="43" t="s">
        <v>19</v>
      </c>
      <c r="Q78" s="43" t="s">
        <v>21</v>
      </c>
    </row>
    <row r="79" spans="1:17" s="7" customFormat="1" ht="94.5" x14ac:dyDescent="0.25">
      <c r="A79" s="38" t="s">
        <v>478</v>
      </c>
      <c r="B79" s="70" t="s">
        <v>169</v>
      </c>
      <c r="C79" s="43" t="s">
        <v>170</v>
      </c>
      <c r="D79" s="43" t="s">
        <v>171</v>
      </c>
      <c r="E79" s="43">
        <v>1990</v>
      </c>
      <c r="F79" s="43" t="s">
        <v>172</v>
      </c>
      <c r="G79" s="43">
        <v>1731.1</v>
      </c>
      <c r="H79" s="43">
        <v>800</v>
      </c>
      <c r="I79" s="6">
        <f t="shared" si="0"/>
        <v>1384880</v>
      </c>
      <c r="J79" s="43" t="s">
        <v>173</v>
      </c>
      <c r="K79" s="43" t="s">
        <v>46</v>
      </c>
      <c r="L79" s="43" t="s">
        <v>18</v>
      </c>
      <c r="M79" s="43" t="s">
        <v>19</v>
      </c>
      <c r="N79" s="43" t="s">
        <v>19</v>
      </c>
      <c r="O79" s="43" t="s">
        <v>20</v>
      </c>
      <c r="P79" s="43" t="s">
        <v>20</v>
      </c>
      <c r="Q79" s="43" t="s">
        <v>21</v>
      </c>
    </row>
    <row r="80" spans="1:17" s="7" customFormat="1" ht="116.25" customHeight="1" x14ac:dyDescent="0.25">
      <c r="A80" s="38" t="s">
        <v>479</v>
      </c>
      <c r="B80" s="73" t="s">
        <v>174</v>
      </c>
      <c r="C80" s="5" t="s">
        <v>175</v>
      </c>
      <c r="D80" s="5" t="s">
        <v>14</v>
      </c>
      <c r="E80" s="5">
        <v>1940</v>
      </c>
      <c r="F80" s="5">
        <v>2017</v>
      </c>
      <c r="G80" s="5">
        <v>924.1</v>
      </c>
      <c r="H80" s="5">
        <v>900</v>
      </c>
      <c r="I80" s="6">
        <f t="shared" si="0"/>
        <v>831690</v>
      </c>
      <c r="J80" s="5" t="s">
        <v>16</v>
      </c>
      <c r="K80" s="5" t="s">
        <v>62</v>
      </c>
      <c r="L80" s="5" t="s">
        <v>23</v>
      </c>
      <c r="M80" s="5" t="s">
        <v>19</v>
      </c>
      <c r="N80" s="5" t="s">
        <v>19</v>
      </c>
      <c r="O80" s="5" t="s">
        <v>19</v>
      </c>
      <c r="P80" s="5" t="s">
        <v>27</v>
      </c>
      <c r="Q80" s="5" t="s">
        <v>21</v>
      </c>
    </row>
    <row r="81" spans="1:17" s="7" customFormat="1" ht="110.25" x14ac:dyDescent="0.25">
      <c r="A81" s="38" t="s">
        <v>480</v>
      </c>
      <c r="B81" s="4" t="s">
        <v>176</v>
      </c>
      <c r="C81" s="5" t="s">
        <v>175</v>
      </c>
      <c r="D81" s="5" t="s">
        <v>14</v>
      </c>
      <c r="E81" s="5">
        <v>1940</v>
      </c>
      <c r="F81" s="5">
        <v>2017</v>
      </c>
      <c r="G81" s="5">
        <v>124.7</v>
      </c>
      <c r="H81" s="5">
        <v>900</v>
      </c>
      <c r="I81" s="6">
        <f t="shared" si="0"/>
        <v>112230</v>
      </c>
      <c r="J81" s="5" t="s">
        <v>16</v>
      </c>
      <c r="K81" s="5" t="s">
        <v>17</v>
      </c>
      <c r="L81" s="5" t="s">
        <v>23</v>
      </c>
      <c r="M81" s="5" t="s">
        <v>19</v>
      </c>
      <c r="N81" s="5" t="s">
        <v>19</v>
      </c>
      <c r="O81" s="5" t="s">
        <v>20</v>
      </c>
      <c r="P81" s="5" t="s">
        <v>27</v>
      </c>
      <c r="Q81" s="5" t="s">
        <v>177</v>
      </c>
    </row>
    <row r="82" spans="1:17" s="7" customFormat="1" ht="94.5" x14ac:dyDescent="0.25">
      <c r="A82" s="38" t="s">
        <v>481</v>
      </c>
      <c r="B82" s="4" t="s">
        <v>585</v>
      </c>
      <c r="C82" s="5" t="s">
        <v>178</v>
      </c>
      <c r="D82" s="5" t="s">
        <v>14</v>
      </c>
      <c r="E82" s="5">
        <v>1900</v>
      </c>
      <c r="F82" s="5" t="s">
        <v>179</v>
      </c>
      <c r="G82" s="5">
        <v>589.20000000000005</v>
      </c>
      <c r="H82" s="5">
        <v>900</v>
      </c>
      <c r="I82" s="6">
        <f t="shared" si="0"/>
        <v>530280</v>
      </c>
      <c r="J82" s="5" t="s">
        <v>16</v>
      </c>
      <c r="K82" s="5" t="s">
        <v>17</v>
      </c>
      <c r="L82" s="5" t="s">
        <v>23</v>
      </c>
      <c r="M82" s="5" t="s">
        <v>19</v>
      </c>
      <c r="N82" s="5" t="s">
        <v>19</v>
      </c>
      <c r="O82" s="5" t="s">
        <v>20</v>
      </c>
      <c r="P82" s="5" t="s">
        <v>27</v>
      </c>
      <c r="Q82" s="5" t="s">
        <v>21</v>
      </c>
    </row>
    <row r="83" spans="1:17" s="7" customFormat="1" ht="141.75" x14ac:dyDescent="0.25">
      <c r="A83" s="38" t="s">
        <v>482</v>
      </c>
      <c r="B83" s="4" t="s">
        <v>659</v>
      </c>
      <c r="C83" s="5" t="s">
        <v>180</v>
      </c>
      <c r="D83" s="5" t="s">
        <v>181</v>
      </c>
      <c r="E83" s="4">
        <v>2018</v>
      </c>
      <c r="F83" s="5" t="s">
        <v>182</v>
      </c>
      <c r="G83" s="9">
        <v>2642</v>
      </c>
      <c r="H83" s="9">
        <v>1100</v>
      </c>
      <c r="I83" s="6">
        <f t="shared" si="0"/>
        <v>2906200</v>
      </c>
      <c r="J83" s="5" t="s">
        <v>183</v>
      </c>
      <c r="K83" s="5" t="s">
        <v>17</v>
      </c>
      <c r="L83" s="5" t="s">
        <v>184</v>
      </c>
      <c r="M83" s="5" t="s">
        <v>19</v>
      </c>
      <c r="N83" s="5" t="s">
        <v>19</v>
      </c>
      <c r="O83" s="5" t="s">
        <v>20</v>
      </c>
      <c r="P83" s="5" t="s">
        <v>27</v>
      </c>
      <c r="Q83" s="5" t="s">
        <v>1084</v>
      </c>
    </row>
    <row r="84" spans="1:17" s="7" customFormat="1" ht="141.75" x14ac:dyDescent="0.25">
      <c r="A84" s="38" t="s">
        <v>483</v>
      </c>
      <c r="B84" s="4" t="s">
        <v>660</v>
      </c>
      <c r="C84" s="5" t="s">
        <v>48</v>
      </c>
      <c r="D84" s="5" t="s">
        <v>185</v>
      </c>
      <c r="E84" s="10">
        <v>2020</v>
      </c>
      <c r="F84" s="5" t="s">
        <v>182</v>
      </c>
      <c r="G84" s="76">
        <v>3126.8</v>
      </c>
      <c r="H84" s="77">
        <v>2000</v>
      </c>
      <c r="I84" s="6">
        <f t="shared" ref="I84:I128" si="1">G84*H84</f>
        <v>6253600</v>
      </c>
      <c r="J84" s="5" t="s">
        <v>186</v>
      </c>
      <c r="K84" s="5" t="s">
        <v>17</v>
      </c>
      <c r="L84" s="5" t="s">
        <v>18</v>
      </c>
      <c r="M84" s="5" t="s">
        <v>19</v>
      </c>
      <c r="N84" s="5" t="s">
        <v>19</v>
      </c>
      <c r="O84" s="5" t="s">
        <v>20</v>
      </c>
      <c r="P84" s="5" t="s">
        <v>19</v>
      </c>
      <c r="Q84" s="5" t="s">
        <v>187</v>
      </c>
    </row>
    <row r="85" spans="1:17" s="7" customFormat="1" ht="94.5" x14ac:dyDescent="0.25">
      <c r="A85" s="38" t="s">
        <v>484</v>
      </c>
      <c r="B85" s="4" t="s">
        <v>619</v>
      </c>
      <c r="C85" s="5" t="s">
        <v>188</v>
      </c>
      <c r="D85" s="5" t="s">
        <v>189</v>
      </c>
      <c r="E85" s="5">
        <v>1975</v>
      </c>
      <c r="F85" s="5" t="s">
        <v>661</v>
      </c>
      <c r="G85" s="9">
        <v>3137.5</v>
      </c>
      <c r="H85" s="9">
        <v>1500</v>
      </c>
      <c r="I85" s="6">
        <f t="shared" si="1"/>
        <v>4706250</v>
      </c>
      <c r="J85" s="5" t="s">
        <v>190</v>
      </c>
      <c r="K85" s="5" t="s">
        <v>46</v>
      </c>
      <c r="L85" s="5" t="s">
        <v>18</v>
      </c>
      <c r="M85" s="5" t="s">
        <v>19</v>
      </c>
      <c r="N85" s="5" t="s">
        <v>19</v>
      </c>
      <c r="O85" s="5" t="s">
        <v>20</v>
      </c>
      <c r="P85" s="5" t="s">
        <v>19</v>
      </c>
      <c r="Q85" s="5" t="s">
        <v>187</v>
      </c>
    </row>
    <row r="86" spans="1:17" s="7" customFormat="1" ht="63" x14ac:dyDescent="0.25">
      <c r="A86" s="38" t="s">
        <v>485</v>
      </c>
      <c r="B86" s="4" t="s">
        <v>619</v>
      </c>
      <c r="C86" s="5" t="s">
        <v>188</v>
      </c>
      <c r="D86" s="5" t="s">
        <v>191</v>
      </c>
      <c r="E86" s="5">
        <v>2013</v>
      </c>
      <c r="F86" s="5"/>
      <c r="G86" s="9">
        <v>430</v>
      </c>
      <c r="H86" s="9">
        <v>1600</v>
      </c>
      <c r="I86" s="6">
        <f t="shared" si="1"/>
        <v>688000</v>
      </c>
      <c r="J86" s="5" t="s">
        <v>192</v>
      </c>
      <c r="K86" s="5" t="s">
        <v>17</v>
      </c>
      <c r="L86" s="5" t="s">
        <v>18</v>
      </c>
      <c r="M86" s="5" t="s">
        <v>19</v>
      </c>
      <c r="N86" s="5" t="s">
        <v>19</v>
      </c>
      <c r="O86" s="5" t="s">
        <v>20</v>
      </c>
      <c r="P86" s="5" t="s">
        <v>19</v>
      </c>
      <c r="Q86" s="5" t="s">
        <v>187</v>
      </c>
    </row>
    <row r="87" spans="1:17" s="78" customFormat="1" ht="78.75" x14ac:dyDescent="0.2">
      <c r="A87" s="38" t="s">
        <v>486</v>
      </c>
      <c r="B87" s="4" t="s">
        <v>620</v>
      </c>
      <c r="C87" s="5" t="s">
        <v>188</v>
      </c>
      <c r="D87" s="5" t="s">
        <v>193</v>
      </c>
      <c r="E87" s="10">
        <v>2017</v>
      </c>
      <c r="F87" s="10"/>
      <c r="G87" s="5">
        <v>605.5</v>
      </c>
      <c r="H87" s="5">
        <v>1400</v>
      </c>
      <c r="I87" s="6">
        <v>847700</v>
      </c>
      <c r="J87" s="5" t="s">
        <v>194</v>
      </c>
      <c r="K87" s="5" t="s">
        <v>46</v>
      </c>
      <c r="L87" s="5" t="s">
        <v>20</v>
      </c>
      <c r="M87" s="5" t="s">
        <v>20</v>
      </c>
      <c r="N87" s="5" t="s">
        <v>19</v>
      </c>
      <c r="O87" s="5" t="s">
        <v>20</v>
      </c>
      <c r="P87" s="5" t="s">
        <v>20</v>
      </c>
      <c r="Q87" s="5" t="s">
        <v>20</v>
      </c>
    </row>
    <row r="88" spans="1:17" s="78" customFormat="1" ht="126" x14ac:dyDescent="0.2">
      <c r="A88" s="38" t="s">
        <v>487</v>
      </c>
      <c r="B88" s="4" t="s">
        <v>195</v>
      </c>
      <c r="C88" s="5" t="s">
        <v>196</v>
      </c>
      <c r="D88" s="5" t="s">
        <v>197</v>
      </c>
      <c r="E88" s="5">
        <v>1965</v>
      </c>
      <c r="F88" s="5" t="s">
        <v>198</v>
      </c>
      <c r="G88" s="5">
        <v>1651.8</v>
      </c>
      <c r="H88" s="5">
        <v>1000</v>
      </c>
      <c r="I88" s="6">
        <f t="shared" si="1"/>
        <v>1651800</v>
      </c>
      <c r="J88" s="5" t="s">
        <v>16</v>
      </c>
      <c r="K88" s="5" t="s">
        <v>17</v>
      </c>
      <c r="L88" s="5" t="s">
        <v>1090</v>
      </c>
      <c r="M88" s="5" t="s">
        <v>19</v>
      </c>
      <c r="N88" s="5" t="s">
        <v>19</v>
      </c>
      <c r="O88" s="5" t="s">
        <v>20</v>
      </c>
      <c r="P88" s="5" t="s">
        <v>19</v>
      </c>
      <c r="Q88" s="5" t="s">
        <v>21</v>
      </c>
    </row>
    <row r="89" spans="1:17" s="78" customFormat="1" ht="63" x14ac:dyDescent="0.2">
      <c r="A89" s="38" t="s">
        <v>488</v>
      </c>
      <c r="B89" s="4" t="s">
        <v>199</v>
      </c>
      <c r="C89" s="5" t="s">
        <v>196</v>
      </c>
      <c r="D89" s="5" t="s">
        <v>200</v>
      </c>
      <c r="E89" s="5">
        <v>2009</v>
      </c>
      <c r="F89" s="5" t="s">
        <v>201</v>
      </c>
      <c r="G89" s="5">
        <v>1080</v>
      </c>
      <c r="H89" s="5">
        <v>1000</v>
      </c>
      <c r="I89" s="6">
        <f t="shared" si="1"/>
        <v>1080000</v>
      </c>
      <c r="J89" s="5" t="s">
        <v>16</v>
      </c>
      <c r="K89" s="5" t="s">
        <v>17</v>
      </c>
      <c r="L89" s="5" t="s">
        <v>202</v>
      </c>
      <c r="M89" s="5" t="s">
        <v>19</v>
      </c>
      <c r="N89" s="5" t="s">
        <v>19</v>
      </c>
      <c r="O89" s="5" t="s">
        <v>20</v>
      </c>
      <c r="P89" s="5" t="s">
        <v>19</v>
      </c>
      <c r="Q89" s="5" t="s">
        <v>21</v>
      </c>
    </row>
    <row r="90" spans="1:17" s="78" customFormat="1" ht="63" x14ac:dyDescent="0.2">
      <c r="A90" s="38" t="s">
        <v>489</v>
      </c>
      <c r="B90" s="4" t="s">
        <v>203</v>
      </c>
      <c r="C90" s="5" t="s">
        <v>196</v>
      </c>
      <c r="D90" s="5" t="s">
        <v>39</v>
      </c>
      <c r="E90" s="5">
        <v>2007</v>
      </c>
      <c r="F90" s="5">
        <v>2007</v>
      </c>
      <c r="G90" s="5">
        <v>73.400000000000006</v>
      </c>
      <c r="H90" s="5">
        <v>700</v>
      </c>
      <c r="I90" s="6">
        <f t="shared" si="1"/>
        <v>51380.000000000007</v>
      </c>
      <c r="J90" s="5" t="s">
        <v>204</v>
      </c>
      <c r="K90" s="5" t="s">
        <v>46</v>
      </c>
      <c r="L90" s="5" t="s">
        <v>20</v>
      </c>
      <c r="M90" s="5" t="s">
        <v>20</v>
      </c>
      <c r="N90" s="5" t="s">
        <v>19</v>
      </c>
      <c r="O90" s="5" t="s">
        <v>20</v>
      </c>
      <c r="P90" s="5" t="s">
        <v>20</v>
      </c>
      <c r="Q90" s="5" t="s">
        <v>20</v>
      </c>
    </row>
    <row r="91" spans="1:17" s="78" customFormat="1" ht="78.75" x14ac:dyDescent="0.2">
      <c r="A91" s="38" t="s">
        <v>490</v>
      </c>
      <c r="B91" s="4" t="s">
        <v>629</v>
      </c>
      <c r="C91" s="5" t="s">
        <v>630</v>
      </c>
      <c r="D91" s="5" t="s">
        <v>205</v>
      </c>
      <c r="E91" s="5">
        <v>1975</v>
      </c>
      <c r="F91" s="5" t="s">
        <v>206</v>
      </c>
      <c r="G91" s="5">
        <v>417.17</v>
      </c>
      <c r="H91" s="5">
        <v>900</v>
      </c>
      <c r="I91" s="6">
        <f t="shared" si="1"/>
        <v>375453</v>
      </c>
      <c r="J91" s="5" t="s">
        <v>204</v>
      </c>
      <c r="K91" s="5" t="s">
        <v>17</v>
      </c>
      <c r="L91" s="5" t="s">
        <v>1090</v>
      </c>
      <c r="M91" s="5" t="s">
        <v>19</v>
      </c>
      <c r="N91" s="5" t="s">
        <v>19</v>
      </c>
      <c r="O91" s="5" t="s">
        <v>20</v>
      </c>
      <c r="P91" s="5" t="s">
        <v>20</v>
      </c>
      <c r="Q91" s="5" t="s">
        <v>20</v>
      </c>
    </row>
    <row r="92" spans="1:17" s="78" customFormat="1" ht="220.5" x14ac:dyDescent="0.2">
      <c r="A92" s="38" t="s">
        <v>491</v>
      </c>
      <c r="B92" s="70" t="s">
        <v>574</v>
      </c>
      <c r="C92" s="43" t="s">
        <v>207</v>
      </c>
      <c r="D92" s="43" t="s">
        <v>208</v>
      </c>
      <c r="E92" s="43">
        <v>1982</v>
      </c>
      <c r="F92" s="43" t="s">
        <v>209</v>
      </c>
      <c r="G92" s="43">
        <v>736</v>
      </c>
      <c r="H92" s="43">
        <v>1200</v>
      </c>
      <c r="I92" s="6">
        <f t="shared" si="1"/>
        <v>883200</v>
      </c>
      <c r="J92" s="43" t="s">
        <v>16</v>
      </c>
      <c r="K92" s="43" t="s">
        <v>46</v>
      </c>
      <c r="L92" s="43" t="s">
        <v>91</v>
      </c>
      <c r="M92" s="43" t="s">
        <v>19</v>
      </c>
      <c r="N92" s="43" t="s">
        <v>19</v>
      </c>
      <c r="O92" s="43" t="s">
        <v>20</v>
      </c>
      <c r="P92" s="43" t="s">
        <v>19</v>
      </c>
      <c r="Q92" s="43" t="s">
        <v>21</v>
      </c>
    </row>
    <row r="93" spans="1:17" s="78" customFormat="1" ht="220.5" x14ac:dyDescent="0.2">
      <c r="A93" s="38" t="s">
        <v>492</v>
      </c>
      <c r="B93" s="70" t="s">
        <v>210</v>
      </c>
      <c r="C93" s="43" t="s">
        <v>211</v>
      </c>
      <c r="D93" s="43" t="s">
        <v>212</v>
      </c>
      <c r="E93" s="43">
        <v>1970</v>
      </c>
      <c r="F93" s="43" t="s">
        <v>213</v>
      </c>
      <c r="G93" s="43">
        <v>725</v>
      </c>
      <c r="H93" s="43">
        <v>1300</v>
      </c>
      <c r="I93" s="6">
        <f t="shared" si="1"/>
        <v>942500</v>
      </c>
      <c r="J93" s="43" t="s">
        <v>16</v>
      </c>
      <c r="K93" s="43" t="s">
        <v>214</v>
      </c>
      <c r="L93" s="43" t="s">
        <v>23</v>
      </c>
      <c r="M93" s="43" t="s">
        <v>19</v>
      </c>
      <c r="N93" s="43" t="s">
        <v>19</v>
      </c>
      <c r="O93" s="43" t="s">
        <v>20</v>
      </c>
      <c r="P93" s="43" t="s">
        <v>19</v>
      </c>
      <c r="Q93" s="43" t="s">
        <v>21</v>
      </c>
    </row>
    <row r="94" spans="1:17" s="78" customFormat="1" ht="94.5" x14ac:dyDescent="0.2">
      <c r="A94" s="38" t="s">
        <v>493</v>
      </c>
      <c r="B94" s="70" t="s">
        <v>628</v>
      </c>
      <c r="C94" s="43" t="s">
        <v>215</v>
      </c>
      <c r="D94" s="43" t="s">
        <v>197</v>
      </c>
      <c r="E94" s="43" t="s">
        <v>216</v>
      </c>
      <c r="F94" s="43" t="s">
        <v>217</v>
      </c>
      <c r="G94" s="43">
        <v>188.3</v>
      </c>
      <c r="H94" s="43">
        <v>500</v>
      </c>
      <c r="I94" s="6">
        <f t="shared" si="1"/>
        <v>94150</v>
      </c>
      <c r="J94" s="43" t="s">
        <v>16</v>
      </c>
      <c r="K94" s="43" t="s">
        <v>46</v>
      </c>
      <c r="L94" s="43" t="s">
        <v>218</v>
      </c>
      <c r="M94" s="43" t="s">
        <v>19</v>
      </c>
      <c r="N94" s="43" t="s">
        <v>19</v>
      </c>
      <c r="O94" s="43" t="s">
        <v>20</v>
      </c>
      <c r="P94" s="43" t="s">
        <v>20</v>
      </c>
      <c r="Q94" s="43" t="s">
        <v>21</v>
      </c>
    </row>
    <row r="95" spans="1:17" s="78" customFormat="1" ht="110.25" x14ac:dyDescent="0.2">
      <c r="A95" s="38" t="s">
        <v>494</v>
      </c>
      <c r="B95" s="70" t="s">
        <v>219</v>
      </c>
      <c r="C95" s="43" t="s">
        <v>220</v>
      </c>
      <c r="D95" s="43" t="s">
        <v>208</v>
      </c>
      <c r="E95" s="43">
        <v>1965</v>
      </c>
      <c r="F95" s="43" t="s">
        <v>221</v>
      </c>
      <c r="G95" s="43">
        <v>591.6</v>
      </c>
      <c r="H95" s="43">
        <v>1300</v>
      </c>
      <c r="I95" s="6">
        <f t="shared" si="1"/>
        <v>769080</v>
      </c>
      <c r="J95" s="43" t="s">
        <v>16</v>
      </c>
      <c r="K95" s="43" t="s">
        <v>46</v>
      </c>
      <c r="L95" s="43" t="s">
        <v>222</v>
      </c>
      <c r="M95" s="43" t="s">
        <v>19</v>
      </c>
      <c r="N95" s="43" t="s">
        <v>19</v>
      </c>
      <c r="O95" s="43" t="s">
        <v>20</v>
      </c>
      <c r="P95" s="43" t="s">
        <v>19</v>
      </c>
      <c r="Q95" s="43" t="s">
        <v>21</v>
      </c>
    </row>
    <row r="96" spans="1:17" s="78" customFormat="1" ht="78.75" x14ac:dyDescent="0.2">
      <c r="A96" s="38" t="s">
        <v>495</v>
      </c>
      <c r="B96" s="70" t="s">
        <v>223</v>
      </c>
      <c r="C96" s="43" t="s">
        <v>224</v>
      </c>
      <c r="D96" s="43" t="s">
        <v>200</v>
      </c>
      <c r="E96" s="43">
        <v>2009</v>
      </c>
      <c r="F96" s="43">
        <v>2009</v>
      </c>
      <c r="G96" s="43">
        <v>1818</v>
      </c>
      <c r="H96" s="43">
        <v>1200</v>
      </c>
      <c r="I96" s="6">
        <f t="shared" si="1"/>
        <v>2181600</v>
      </c>
      <c r="J96" s="43" t="s">
        <v>225</v>
      </c>
      <c r="K96" s="43" t="s">
        <v>17</v>
      </c>
      <c r="L96" s="43" t="s">
        <v>226</v>
      </c>
      <c r="M96" s="43" t="s">
        <v>19</v>
      </c>
      <c r="N96" s="43" t="s">
        <v>19</v>
      </c>
      <c r="O96" s="43" t="s">
        <v>20</v>
      </c>
      <c r="P96" s="43" t="s">
        <v>19</v>
      </c>
      <c r="Q96" s="43" t="s">
        <v>21</v>
      </c>
    </row>
    <row r="97" spans="1:17" s="7" customFormat="1" ht="78.75" x14ac:dyDescent="0.25">
      <c r="A97" s="38" t="s">
        <v>496</v>
      </c>
      <c r="B97" s="70" t="s">
        <v>617</v>
      </c>
      <c r="C97" s="43" t="s">
        <v>227</v>
      </c>
      <c r="D97" s="43" t="s">
        <v>228</v>
      </c>
      <c r="E97" s="43">
        <v>2017</v>
      </c>
      <c r="F97" s="43">
        <v>2017</v>
      </c>
      <c r="G97" s="43">
        <v>100</v>
      </c>
      <c r="H97" s="43">
        <v>500</v>
      </c>
      <c r="I97" s="6">
        <f t="shared" si="1"/>
        <v>50000</v>
      </c>
      <c r="J97" s="43" t="s">
        <v>151</v>
      </c>
      <c r="K97" s="43" t="s">
        <v>20</v>
      </c>
      <c r="L97" s="43" t="s">
        <v>20</v>
      </c>
      <c r="M97" s="43" t="s">
        <v>20</v>
      </c>
      <c r="N97" s="43" t="s">
        <v>20</v>
      </c>
      <c r="O97" s="43" t="s">
        <v>20</v>
      </c>
      <c r="P97" s="43" t="s">
        <v>20</v>
      </c>
      <c r="Q97" s="43" t="s">
        <v>20</v>
      </c>
    </row>
    <row r="98" spans="1:17" s="7" customFormat="1" ht="78.75" x14ac:dyDescent="0.25">
      <c r="A98" s="38" t="s">
        <v>497</v>
      </c>
      <c r="B98" s="79" t="s">
        <v>899</v>
      </c>
      <c r="C98" s="80" t="s">
        <v>900</v>
      </c>
      <c r="D98" s="80" t="s">
        <v>901</v>
      </c>
      <c r="E98" s="80">
        <v>1965</v>
      </c>
      <c r="F98" s="80"/>
      <c r="G98" s="80">
        <v>186</v>
      </c>
      <c r="H98" s="80">
        <v>500</v>
      </c>
      <c r="I98" s="81">
        <f>G98*H98</f>
        <v>93000</v>
      </c>
      <c r="J98" s="80" t="s">
        <v>902</v>
      </c>
      <c r="K98" s="80" t="s">
        <v>20</v>
      </c>
      <c r="L98" s="80" t="s">
        <v>20</v>
      </c>
      <c r="M98" s="80" t="s">
        <v>20</v>
      </c>
      <c r="N98" s="80" t="s">
        <v>19</v>
      </c>
      <c r="O98" s="80" t="s">
        <v>20</v>
      </c>
      <c r="P98" s="80" t="s">
        <v>20</v>
      </c>
      <c r="Q98" s="80" t="s">
        <v>20</v>
      </c>
    </row>
    <row r="99" spans="1:17" s="7" customFormat="1" ht="78.75" x14ac:dyDescent="0.25">
      <c r="A99" s="38" t="s">
        <v>498</v>
      </c>
      <c r="B99" s="4" t="s">
        <v>575</v>
      </c>
      <c r="C99" s="5" t="s">
        <v>229</v>
      </c>
      <c r="D99" s="5" t="s">
        <v>230</v>
      </c>
      <c r="E99" s="5">
        <v>1977</v>
      </c>
      <c r="F99" s="5">
        <v>2023</v>
      </c>
      <c r="G99" s="5">
        <v>6364.5</v>
      </c>
      <c r="H99" s="5">
        <v>1500</v>
      </c>
      <c r="I99" s="6">
        <f t="shared" si="1"/>
        <v>9546750</v>
      </c>
      <c r="J99" s="5" t="s">
        <v>231</v>
      </c>
      <c r="K99" s="5" t="s">
        <v>128</v>
      </c>
      <c r="L99" s="5" t="s">
        <v>18</v>
      </c>
      <c r="M99" s="5" t="s">
        <v>19</v>
      </c>
      <c r="N99" s="5" t="s">
        <v>19</v>
      </c>
      <c r="O99" s="5" t="s">
        <v>20</v>
      </c>
      <c r="P99" s="5" t="s">
        <v>19</v>
      </c>
      <c r="Q99" s="5" t="s">
        <v>776</v>
      </c>
    </row>
    <row r="100" spans="1:17" s="7" customFormat="1" ht="78.75" x14ac:dyDescent="0.25">
      <c r="A100" s="38" t="s">
        <v>499</v>
      </c>
      <c r="B100" s="4" t="s">
        <v>576</v>
      </c>
      <c r="C100" s="5" t="s">
        <v>229</v>
      </c>
      <c r="D100" s="5" t="s">
        <v>232</v>
      </c>
      <c r="E100" s="5">
        <v>2013</v>
      </c>
      <c r="F100" s="5" t="s">
        <v>903</v>
      </c>
      <c r="G100" s="5">
        <v>510.1</v>
      </c>
      <c r="H100" s="5">
        <v>1200</v>
      </c>
      <c r="I100" s="6">
        <f t="shared" si="1"/>
        <v>612120</v>
      </c>
      <c r="J100" s="5" t="s">
        <v>233</v>
      </c>
      <c r="K100" s="5" t="s">
        <v>128</v>
      </c>
      <c r="L100" s="5" t="s">
        <v>18</v>
      </c>
      <c r="M100" s="5" t="s">
        <v>19</v>
      </c>
      <c r="N100" s="5" t="s">
        <v>234</v>
      </c>
      <c r="O100" s="5" t="s">
        <v>20</v>
      </c>
      <c r="P100" s="5" t="s">
        <v>20</v>
      </c>
      <c r="Q100" s="5" t="s">
        <v>235</v>
      </c>
    </row>
    <row r="101" spans="1:17" s="7" customFormat="1" ht="78.75" x14ac:dyDescent="0.25">
      <c r="A101" s="38" t="s">
        <v>500</v>
      </c>
      <c r="B101" s="4" t="s">
        <v>577</v>
      </c>
      <c r="C101" s="5" t="s">
        <v>236</v>
      </c>
      <c r="D101" s="5" t="s">
        <v>237</v>
      </c>
      <c r="E101" s="5">
        <v>1961</v>
      </c>
      <c r="F101" s="5">
        <v>2020</v>
      </c>
      <c r="G101" s="5">
        <v>2389.6999999999998</v>
      </c>
      <c r="H101" s="5">
        <v>1500</v>
      </c>
      <c r="I101" s="6">
        <f t="shared" si="1"/>
        <v>3584549.9999999995</v>
      </c>
      <c r="J101" s="5" t="s">
        <v>238</v>
      </c>
      <c r="K101" s="5" t="s">
        <v>128</v>
      </c>
      <c r="L101" s="5" t="s">
        <v>18</v>
      </c>
      <c r="M101" s="5" t="s">
        <v>19</v>
      </c>
      <c r="N101" s="5" t="s">
        <v>19</v>
      </c>
      <c r="O101" s="5" t="s">
        <v>20</v>
      </c>
      <c r="P101" s="5" t="s">
        <v>20</v>
      </c>
      <c r="Q101" s="5" t="s">
        <v>128</v>
      </c>
    </row>
    <row r="102" spans="1:17" s="7" customFormat="1" ht="78.75" x14ac:dyDescent="0.25">
      <c r="A102" s="38" t="s">
        <v>501</v>
      </c>
      <c r="B102" s="4" t="s">
        <v>602</v>
      </c>
      <c r="C102" s="5" t="s">
        <v>244</v>
      </c>
      <c r="D102" s="5" t="s">
        <v>39</v>
      </c>
      <c r="E102" s="5">
        <v>1995</v>
      </c>
      <c r="F102" s="5"/>
      <c r="G102" s="5">
        <v>168.4</v>
      </c>
      <c r="H102" s="5">
        <v>1000</v>
      </c>
      <c r="I102" s="6">
        <f t="shared" si="1"/>
        <v>168400</v>
      </c>
      <c r="J102" s="5" t="s">
        <v>238</v>
      </c>
      <c r="K102" s="5" t="s">
        <v>235</v>
      </c>
      <c r="L102" s="5" t="s">
        <v>20</v>
      </c>
      <c r="M102" s="5" t="s">
        <v>20</v>
      </c>
      <c r="N102" s="5" t="s">
        <v>19</v>
      </c>
      <c r="O102" s="5" t="s">
        <v>20</v>
      </c>
      <c r="P102" s="5" t="s">
        <v>20</v>
      </c>
      <c r="Q102" s="5" t="s">
        <v>20</v>
      </c>
    </row>
    <row r="103" spans="1:17" s="7" customFormat="1" ht="78.75" x14ac:dyDescent="0.25">
      <c r="A103" s="38" t="s">
        <v>502</v>
      </c>
      <c r="B103" s="4" t="s">
        <v>578</v>
      </c>
      <c r="C103" s="5" t="s">
        <v>236</v>
      </c>
      <c r="D103" s="5" t="s">
        <v>239</v>
      </c>
      <c r="E103" s="5">
        <v>1959</v>
      </c>
      <c r="F103" s="5">
        <v>2006</v>
      </c>
      <c r="G103" s="5">
        <v>251</v>
      </c>
      <c r="H103" s="5">
        <v>1200</v>
      </c>
      <c r="I103" s="6">
        <f t="shared" si="1"/>
        <v>301200</v>
      </c>
      <c r="J103" s="5" t="s">
        <v>238</v>
      </c>
      <c r="K103" s="5" t="s">
        <v>128</v>
      </c>
      <c r="L103" s="5" t="s">
        <v>18</v>
      </c>
      <c r="M103" s="5" t="s">
        <v>19</v>
      </c>
      <c r="N103" s="5" t="s">
        <v>19</v>
      </c>
      <c r="O103" s="5" t="s">
        <v>20</v>
      </c>
      <c r="P103" s="5" t="s">
        <v>20</v>
      </c>
      <c r="Q103" s="5" t="s">
        <v>20</v>
      </c>
    </row>
    <row r="104" spans="1:17" s="7" customFormat="1" ht="78.75" x14ac:dyDescent="0.25">
      <c r="A104" s="38" t="s">
        <v>503</v>
      </c>
      <c r="B104" s="4" t="s">
        <v>601</v>
      </c>
      <c r="C104" s="5" t="s">
        <v>241</v>
      </c>
      <c r="D104" s="5" t="s">
        <v>242</v>
      </c>
      <c r="E104" s="5">
        <v>1995</v>
      </c>
      <c r="F104" s="5">
        <v>2019</v>
      </c>
      <c r="G104" s="5">
        <v>66.3</v>
      </c>
      <c r="H104" s="5">
        <v>1200</v>
      </c>
      <c r="I104" s="6">
        <f t="shared" si="1"/>
        <v>79560</v>
      </c>
      <c r="J104" s="5" t="s">
        <v>243</v>
      </c>
      <c r="K104" s="5" t="s">
        <v>128</v>
      </c>
      <c r="L104" s="5" t="s">
        <v>18</v>
      </c>
      <c r="M104" s="5" t="s">
        <v>19</v>
      </c>
      <c r="N104" s="5" t="s">
        <v>19</v>
      </c>
      <c r="O104" s="5" t="s">
        <v>20</v>
      </c>
      <c r="P104" s="5" t="s">
        <v>19</v>
      </c>
      <c r="Q104" s="5" t="s">
        <v>128</v>
      </c>
    </row>
    <row r="105" spans="1:17" s="7" customFormat="1" ht="94.5" x14ac:dyDescent="0.25">
      <c r="A105" s="38" t="s">
        <v>504</v>
      </c>
      <c r="B105" s="4" t="s">
        <v>598</v>
      </c>
      <c r="C105" s="5" t="s">
        <v>244</v>
      </c>
      <c r="D105" s="5" t="s">
        <v>245</v>
      </c>
      <c r="E105" s="5" t="s">
        <v>246</v>
      </c>
      <c r="F105" s="5">
        <v>2014</v>
      </c>
      <c r="G105" s="5">
        <v>4698</v>
      </c>
      <c r="H105" s="5">
        <v>1500</v>
      </c>
      <c r="I105" s="6">
        <f t="shared" si="1"/>
        <v>7047000</v>
      </c>
      <c r="J105" s="5" t="s">
        <v>247</v>
      </c>
      <c r="K105" s="5" t="s">
        <v>128</v>
      </c>
      <c r="L105" s="5" t="s">
        <v>18</v>
      </c>
      <c r="M105" s="5" t="s">
        <v>19</v>
      </c>
      <c r="N105" s="5" t="s">
        <v>19</v>
      </c>
      <c r="O105" s="5" t="s">
        <v>20</v>
      </c>
      <c r="P105" s="5" t="s">
        <v>19</v>
      </c>
      <c r="Q105" s="5" t="s">
        <v>128</v>
      </c>
    </row>
    <row r="106" spans="1:17" s="7" customFormat="1" ht="83.25" customHeight="1" x14ac:dyDescent="0.25">
      <c r="A106" s="38" t="s">
        <v>505</v>
      </c>
      <c r="B106" s="4" t="s">
        <v>599</v>
      </c>
      <c r="C106" s="5" t="s">
        <v>248</v>
      </c>
      <c r="D106" s="5" t="s">
        <v>249</v>
      </c>
      <c r="E106" s="5">
        <v>1900</v>
      </c>
      <c r="F106" s="5">
        <v>2016</v>
      </c>
      <c r="G106" s="5">
        <v>2068.3000000000002</v>
      </c>
      <c r="H106" s="5">
        <v>1500</v>
      </c>
      <c r="I106" s="6">
        <v>3102450.0000000005</v>
      </c>
      <c r="J106" s="5" t="s">
        <v>250</v>
      </c>
      <c r="K106" s="8" t="s">
        <v>144</v>
      </c>
      <c r="L106" s="5" t="s">
        <v>18</v>
      </c>
      <c r="M106" s="5" t="s">
        <v>19</v>
      </c>
      <c r="N106" s="5" t="s">
        <v>19</v>
      </c>
      <c r="O106" s="5" t="s">
        <v>20</v>
      </c>
      <c r="P106" s="5" t="s">
        <v>19</v>
      </c>
      <c r="Q106" s="5" t="s">
        <v>128</v>
      </c>
    </row>
    <row r="107" spans="1:17" s="7" customFormat="1" ht="73.5" customHeight="1" x14ac:dyDescent="0.25">
      <c r="A107" s="38" t="s">
        <v>506</v>
      </c>
      <c r="B107" s="4" t="s">
        <v>600</v>
      </c>
      <c r="C107" s="5" t="s">
        <v>251</v>
      </c>
      <c r="D107" s="5" t="s">
        <v>252</v>
      </c>
      <c r="E107" s="5">
        <v>1964</v>
      </c>
      <c r="F107" s="5">
        <v>2010</v>
      </c>
      <c r="G107" s="5">
        <v>71.2</v>
      </c>
      <c r="H107" s="5">
        <v>1400</v>
      </c>
      <c r="I107" s="6">
        <f t="shared" si="1"/>
        <v>99680</v>
      </c>
      <c r="J107" s="5" t="s">
        <v>253</v>
      </c>
      <c r="K107" s="5" t="s">
        <v>128</v>
      </c>
      <c r="L107" s="5" t="s">
        <v>254</v>
      </c>
      <c r="M107" s="5" t="s">
        <v>19</v>
      </c>
      <c r="N107" s="5" t="s">
        <v>19</v>
      </c>
      <c r="O107" s="5" t="s">
        <v>20</v>
      </c>
      <c r="P107" s="5" t="s">
        <v>20</v>
      </c>
      <c r="Q107" s="5" t="s">
        <v>20</v>
      </c>
    </row>
    <row r="108" spans="1:17" s="7" customFormat="1" ht="78.75" x14ac:dyDescent="0.25">
      <c r="A108" s="38" t="s">
        <v>507</v>
      </c>
      <c r="B108" s="4" t="s">
        <v>255</v>
      </c>
      <c r="C108" s="5" t="s">
        <v>256</v>
      </c>
      <c r="D108" s="5" t="s">
        <v>14</v>
      </c>
      <c r="E108" s="5">
        <v>1887</v>
      </c>
      <c r="F108" s="5">
        <v>1998</v>
      </c>
      <c r="G108" s="5">
        <v>1319.8</v>
      </c>
      <c r="H108" s="5">
        <v>900</v>
      </c>
      <c r="I108" s="6">
        <f t="shared" si="1"/>
        <v>1187820</v>
      </c>
      <c r="J108" s="5" t="s">
        <v>16</v>
      </c>
      <c r="K108" s="5" t="s">
        <v>62</v>
      </c>
      <c r="L108" s="5" t="s">
        <v>257</v>
      </c>
      <c r="M108" s="5" t="s">
        <v>19</v>
      </c>
      <c r="N108" s="5" t="s">
        <v>19</v>
      </c>
      <c r="O108" s="5" t="s">
        <v>20</v>
      </c>
      <c r="P108" s="5" t="s">
        <v>19</v>
      </c>
      <c r="Q108" s="5" t="s">
        <v>258</v>
      </c>
    </row>
    <row r="109" spans="1:17" s="7" customFormat="1" ht="78.75" x14ac:dyDescent="0.25">
      <c r="A109" s="38" t="s">
        <v>872</v>
      </c>
      <c r="B109" s="4" t="s">
        <v>259</v>
      </c>
      <c r="C109" s="5" t="s">
        <v>256</v>
      </c>
      <c r="D109" s="5" t="s">
        <v>260</v>
      </c>
      <c r="E109" s="5">
        <v>1972</v>
      </c>
      <c r="F109" s="5" t="s">
        <v>261</v>
      </c>
      <c r="G109" s="5">
        <v>72.459999999999994</v>
      </c>
      <c r="H109" s="5">
        <v>300</v>
      </c>
      <c r="I109" s="6">
        <f t="shared" si="1"/>
        <v>21737.999999999996</v>
      </c>
      <c r="J109" s="5" t="s">
        <v>16</v>
      </c>
      <c r="K109" s="5" t="s">
        <v>20</v>
      </c>
      <c r="L109" s="5" t="s">
        <v>20</v>
      </c>
      <c r="M109" s="5" t="s">
        <v>20</v>
      </c>
      <c r="N109" s="5" t="s">
        <v>19</v>
      </c>
      <c r="O109" s="5" t="s">
        <v>20</v>
      </c>
      <c r="P109" s="5" t="s">
        <v>19</v>
      </c>
      <c r="Q109" s="5" t="s">
        <v>258</v>
      </c>
    </row>
    <row r="110" spans="1:17" s="7" customFormat="1" ht="78.75" x14ac:dyDescent="0.25">
      <c r="A110" s="38" t="s">
        <v>508</v>
      </c>
      <c r="B110" s="4" t="s">
        <v>262</v>
      </c>
      <c r="C110" s="5" t="s">
        <v>256</v>
      </c>
      <c r="D110" s="5" t="s">
        <v>263</v>
      </c>
      <c r="E110" s="5">
        <v>1972</v>
      </c>
      <c r="F110" s="5" t="s">
        <v>261</v>
      </c>
      <c r="G110" s="5">
        <v>106.6</v>
      </c>
      <c r="H110" s="5">
        <v>400</v>
      </c>
      <c r="I110" s="6">
        <f t="shared" si="1"/>
        <v>42640</v>
      </c>
      <c r="J110" s="5" t="s">
        <v>16</v>
      </c>
      <c r="K110" s="5" t="s">
        <v>62</v>
      </c>
      <c r="L110" s="5" t="s">
        <v>257</v>
      </c>
      <c r="M110" s="5" t="s">
        <v>19</v>
      </c>
      <c r="N110" s="5" t="s">
        <v>19</v>
      </c>
      <c r="O110" s="5" t="s">
        <v>20</v>
      </c>
      <c r="P110" s="5" t="s">
        <v>19</v>
      </c>
      <c r="Q110" s="5" t="s">
        <v>258</v>
      </c>
    </row>
    <row r="111" spans="1:17" s="7" customFormat="1" ht="78.75" x14ac:dyDescent="0.25">
      <c r="A111" s="38" t="s">
        <v>509</v>
      </c>
      <c r="B111" s="4" t="s">
        <v>264</v>
      </c>
      <c r="C111" s="5" t="s">
        <v>256</v>
      </c>
      <c r="D111" s="5" t="s">
        <v>260</v>
      </c>
      <c r="E111" s="5">
        <v>1972</v>
      </c>
      <c r="F111" s="5" t="s">
        <v>261</v>
      </c>
      <c r="G111" s="5">
        <v>169</v>
      </c>
      <c r="H111" s="5">
        <v>200</v>
      </c>
      <c r="I111" s="6">
        <f t="shared" si="1"/>
        <v>33800</v>
      </c>
      <c r="J111" s="5" t="s">
        <v>265</v>
      </c>
      <c r="K111" s="5" t="s">
        <v>20</v>
      </c>
      <c r="L111" s="5" t="s">
        <v>20</v>
      </c>
      <c r="M111" s="5" t="s">
        <v>20</v>
      </c>
      <c r="N111" s="5" t="s">
        <v>20</v>
      </c>
      <c r="O111" s="5" t="s">
        <v>20</v>
      </c>
      <c r="P111" s="5" t="s">
        <v>20</v>
      </c>
      <c r="Q111" s="5" t="s">
        <v>20</v>
      </c>
    </row>
    <row r="112" spans="1:17" s="7" customFormat="1" ht="78.75" x14ac:dyDescent="0.25">
      <c r="A112" s="38" t="s">
        <v>510</v>
      </c>
      <c r="B112" s="4" t="s">
        <v>266</v>
      </c>
      <c r="C112" s="5" t="s">
        <v>256</v>
      </c>
      <c r="D112" s="5" t="s">
        <v>260</v>
      </c>
      <c r="E112" s="5">
        <v>1972</v>
      </c>
      <c r="F112" s="5" t="s">
        <v>261</v>
      </c>
      <c r="G112" s="5">
        <v>42.3</v>
      </c>
      <c r="H112" s="5">
        <v>300</v>
      </c>
      <c r="I112" s="6">
        <f t="shared" si="1"/>
        <v>12690</v>
      </c>
      <c r="J112" s="5" t="s">
        <v>16</v>
      </c>
      <c r="K112" s="5" t="s">
        <v>20</v>
      </c>
      <c r="L112" s="5" t="s">
        <v>20</v>
      </c>
      <c r="M112" s="5" t="s">
        <v>20</v>
      </c>
      <c r="N112" s="5" t="s">
        <v>19</v>
      </c>
      <c r="O112" s="5" t="s">
        <v>20</v>
      </c>
      <c r="P112" s="5" t="s">
        <v>19</v>
      </c>
      <c r="Q112" s="5" t="s">
        <v>258</v>
      </c>
    </row>
    <row r="113" spans="1:17" s="7" customFormat="1" ht="78.75" x14ac:dyDescent="0.25">
      <c r="A113" s="38" t="s">
        <v>511</v>
      </c>
      <c r="B113" s="4" t="s">
        <v>267</v>
      </c>
      <c r="C113" s="5" t="s">
        <v>256</v>
      </c>
      <c r="D113" s="5" t="s">
        <v>14</v>
      </c>
      <c r="E113" s="5">
        <v>1992</v>
      </c>
      <c r="F113" s="5">
        <v>2004</v>
      </c>
      <c r="G113" s="5">
        <v>105.9</v>
      </c>
      <c r="H113" s="5">
        <v>1000</v>
      </c>
      <c r="I113" s="6">
        <f t="shared" si="1"/>
        <v>105900</v>
      </c>
      <c r="J113" s="5" t="s">
        <v>16</v>
      </c>
      <c r="K113" s="5" t="s">
        <v>62</v>
      </c>
      <c r="L113" s="5" t="s">
        <v>257</v>
      </c>
      <c r="M113" s="5" t="s">
        <v>19</v>
      </c>
      <c r="N113" s="5" t="s">
        <v>19</v>
      </c>
      <c r="O113" s="5" t="s">
        <v>20</v>
      </c>
      <c r="P113" s="5" t="s">
        <v>19</v>
      </c>
      <c r="Q113" s="5" t="s">
        <v>258</v>
      </c>
    </row>
    <row r="114" spans="1:17" s="7" customFormat="1" ht="78.75" x14ac:dyDescent="0.25">
      <c r="A114" s="38" t="s">
        <v>512</v>
      </c>
      <c r="B114" s="4" t="s">
        <v>268</v>
      </c>
      <c r="C114" s="5" t="s">
        <v>256</v>
      </c>
      <c r="D114" s="5" t="s">
        <v>14</v>
      </c>
      <c r="E114" s="5">
        <v>1992</v>
      </c>
      <c r="F114" s="5">
        <v>2004</v>
      </c>
      <c r="G114" s="5">
        <v>2351.6</v>
      </c>
      <c r="H114" s="5">
        <v>1000</v>
      </c>
      <c r="I114" s="6">
        <f t="shared" si="1"/>
        <v>2351600</v>
      </c>
      <c r="J114" s="5" t="s">
        <v>16</v>
      </c>
      <c r="K114" s="5" t="s">
        <v>62</v>
      </c>
      <c r="L114" s="5" t="s">
        <v>257</v>
      </c>
      <c r="M114" s="5" t="s">
        <v>19</v>
      </c>
      <c r="N114" s="5" t="s">
        <v>19</v>
      </c>
      <c r="O114" s="5" t="s">
        <v>20</v>
      </c>
      <c r="P114" s="5" t="s">
        <v>19</v>
      </c>
      <c r="Q114" s="5" t="s">
        <v>258</v>
      </c>
    </row>
    <row r="115" spans="1:17" s="7" customFormat="1" ht="78.75" x14ac:dyDescent="0.25">
      <c r="A115" s="38" t="s">
        <v>513</v>
      </c>
      <c r="B115" s="4" t="s">
        <v>269</v>
      </c>
      <c r="C115" s="5" t="s">
        <v>256</v>
      </c>
      <c r="D115" s="5" t="s">
        <v>14</v>
      </c>
      <c r="E115" s="5">
        <v>2000</v>
      </c>
      <c r="F115" s="5" t="s">
        <v>261</v>
      </c>
      <c r="G115" s="5">
        <v>1011.4</v>
      </c>
      <c r="H115" s="5">
        <v>1000</v>
      </c>
      <c r="I115" s="6">
        <f t="shared" si="1"/>
        <v>1011400</v>
      </c>
      <c r="J115" s="5" t="s">
        <v>225</v>
      </c>
      <c r="K115" s="5" t="s">
        <v>17</v>
      </c>
      <c r="L115" s="5" t="s">
        <v>257</v>
      </c>
      <c r="M115" s="5" t="s">
        <v>19</v>
      </c>
      <c r="N115" s="5" t="s">
        <v>19</v>
      </c>
      <c r="O115" s="5" t="s">
        <v>20</v>
      </c>
      <c r="P115" s="5" t="s">
        <v>19</v>
      </c>
      <c r="Q115" s="5" t="s">
        <v>258</v>
      </c>
    </row>
    <row r="116" spans="1:17" s="7" customFormat="1" ht="65.25" customHeight="1" x14ac:dyDescent="0.25">
      <c r="A116" s="38" t="s">
        <v>514</v>
      </c>
      <c r="B116" s="4" t="s">
        <v>270</v>
      </c>
      <c r="C116" s="5" t="s">
        <v>271</v>
      </c>
      <c r="D116" s="5" t="s">
        <v>14</v>
      </c>
      <c r="E116" s="5">
        <v>1992</v>
      </c>
      <c r="F116" s="5" t="s">
        <v>261</v>
      </c>
      <c r="G116" s="5">
        <v>718.8</v>
      </c>
      <c r="H116" s="5">
        <v>800</v>
      </c>
      <c r="I116" s="6">
        <f t="shared" si="1"/>
        <v>575040</v>
      </c>
      <c r="J116" s="5" t="s">
        <v>16</v>
      </c>
      <c r="K116" s="5" t="s">
        <v>62</v>
      </c>
      <c r="L116" s="5" t="s">
        <v>257</v>
      </c>
      <c r="M116" s="5" t="s">
        <v>19</v>
      </c>
      <c r="N116" s="5" t="s">
        <v>19</v>
      </c>
      <c r="O116" s="5" t="s">
        <v>20</v>
      </c>
      <c r="P116" s="5" t="s">
        <v>19</v>
      </c>
      <c r="Q116" s="5" t="s">
        <v>258</v>
      </c>
    </row>
    <row r="117" spans="1:17" s="7" customFormat="1" ht="110.25" x14ac:dyDescent="0.25">
      <c r="A117" s="38" t="s">
        <v>515</v>
      </c>
      <c r="B117" s="4" t="s">
        <v>618</v>
      </c>
      <c r="C117" s="5" t="s">
        <v>272</v>
      </c>
      <c r="D117" s="5" t="s">
        <v>197</v>
      </c>
      <c r="E117" s="5">
        <v>1974</v>
      </c>
      <c r="F117" s="5">
        <v>2019</v>
      </c>
      <c r="G117" s="5">
        <v>3832.5</v>
      </c>
      <c r="H117" s="5">
        <v>1200</v>
      </c>
      <c r="I117" s="6">
        <f t="shared" si="1"/>
        <v>4599000</v>
      </c>
      <c r="J117" s="5" t="s">
        <v>16</v>
      </c>
      <c r="K117" s="5" t="s">
        <v>46</v>
      </c>
      <c r="L117" s="5" t="s">
        <v>273</v>
      </c>
      <c r="M117" s="5" t="s">
        <v>19</v>
      </c>
      <c r="N117" s="5" t="s">
        <v>19</v>
      </c>
      <c r="O117" s="5" t="s">
        <v>20</v>
      </c>
      <c r="P117" s="5" t="s">
        <v>19</v>
      </c>
      <c r="Q117" s="5" t="s">
        <v>274</v>
      </c>
    </row>
    <row r="118" spans="1:17" s="11" customFormat="1" ht="72" customHeight="1" x14ac:dyDescent="0.25">
      <c r="A118" s="38" t="s">
        <v>516</v>
      </c>
      <c r="B118" s="4" t="s">
        <v>618</v>
      </c>
      <c r="C118" s="5" t="s">
        <v>275</v>
      </c>
      <c r="D118" s="5" t="s">
        <v>205</v>
      </c>
      <c r="E118" s="5">
        <v>1962</v>
      </c>
      <c r="F118" s="5">
        <v>2019</v>
      </c>
      <c r="G118" s="5">
        <v>1149.8</v>
      </c>
      <c r="H118" s="5">
        <v>1200</v>
      </c>
      <c r="I118" s="6">
        <f t="shared" si="1"/>
        <v>1379760</v>
      </c>
      <c r="J118" s="5" t="s">
        <v>276</v>
      </c>
      <c r="K118" s="5" t="s">
        <v>46</v>
      </c>
      <c r="L118" s="5" t="s">
        <v>277</v>
      </c>
      <c r="M118" s="5" t="s">
        <v>19</v>
      </c>
      <c r="N118" s="5" t="s">
        <v>19</v>
      </c>
      <c r="O118" s="5" t="s">
        <v>20</v>
      </c>
      <c r="P118" s="5" t="s">
        <v>19</v>
      </c>
      <c r="Q118" s="5" t="s">
        <v>274</v>
      </c>
    </row>
    <row r="119" spans="1:17" s="7" customFormat="1" ht="80.25" customHeight="1" x14ac:dyDescent="0.25">
      <c r="A119" s="38" t="s">
        <v>517</v>
      </c>
      <c r="B119" s="4" t="s">
        <v>1085</v>
      </c>
      <c r="C119" s="5" t="s">
        <v>278</v>
      </c>
      <c r="D119" s="5" t="s">
        <v>279</v>
      </c>
      <c r="E119" s="5">
        <v>1878</v>
      </c>
      <c r="F119" s="5" t="s">
        <v>20</v>
      </c>
      <c r="G119" s="9">
        <v>1009.8</v>
      </c>
      <c r="H119" s="9">
        <v>1000</v>
      </c>
      <c r="I119" s="6">
        <f t="shared" si="1"/>
        <v>1009800</v>
      </c>
      <c r="J119" s="5" t="s">
        <v>16</v>
      </c>
      <c r="K119" s="5" t="s">
        <v>280</v>
      </c>
      <c r="L119" s="5" t="s">
        <v>23</v>
      </c>
      <c r="M119" s="5" t="s">
        <v>19</v>
      </c>
      <c r="N119" s="5" t="s">
        <v>19</v>
      </c>
      <c r="O119" s="5" t="s">
        <v>20</v>
      </c>
      <c r="P119" s="5" t="s">
        <v>19</v>
      </c>
      <c r="Q119" s="5" t="s">
        <v>281</v>
      </c>
    </row>
    <row r="120" spans="1:17" s="11" customFormat="1" ht="96" customHeight="1" x14ac:dyDescent="0.25">
      <c r="A120" s="38" t="s">
        <v>518</v>
      </c>
      <c r="B120" s="4" t="s">
        <v>1086</v>
      </c>
      <c r="C120" s="5" t="s">
        <v>282</v>
      </c>
      <c r="D120" s="5" t="s">
        <v>279</v>
      </c>
      <c r="E120" s="5">
        <v>1985</v>
      </c>
      <c r="F120" s="5" t="s">
        <v>20</v>
      </c>
      <c r="G120" s="9">
        <v>249.5</v>
      </c>
      <c r="H120" s="9">
        <v>1000</v>
      </c>
      <c r="I120" s="6">
        <f t="shared" si="1"/>
        <v>249500</v>
      </c>
      <c r="J120" s="5" t="s">
        <v>16</v>
      </c>
      <c r="K120" s="5" t="s">
        <v>46</v>
      </c>
      <c r="L120" s="5" t="s">
        <v>23</v>
      </c>
      <c r="M120" s="5" t="s">
        <v>19</v>
      </c>
      <c r="N120" s="5" t="s">
        <v>19</v>
      </c>
      <c r="O120" s="5" t="s">
        <v>20</v>
      </c>
      <c r="P120" s="5" t="s">
        <v>19</v>
      </c>
      <c r="Q120" s="5" t="s">
        <v>281</v>
      </c>
    </row>
    <row r="121" spans="1:17" s="11" customFormat="1" ht="78.75" x14ac:dyDescent="0.25">
      <c r="A121" s="38" t="s">
        <v>519</v>
      </c>
      <c r="B121" s="4" t="s">
        <v>1087</v>
      </c>
      <c r="C121" s="5" t="s">
        <v>283</v>
      </c>
      <c r="D121" s="5" t="s">
        <v>279</v>
      </c>
      <c r="E121" s="10">
        <v>1985</v>
      </c>
      <c r="F121" s="10" t="s">
        <v>20</v>
      </c>
      <c r="G121" s="9">
        <v>741</v>
      </c>
      <c r="H121" s="9">
        <v>1000</v>
      </c>
      <c r="I121" s="6">
        <f t="shared" si="1"/>
        <v>741000</v>
      </c>
      <c r="J121" s="5" t="s">
        <v>16</v>
      </c>
      <c r="K121" s="5" t="s">
        <v>280</v>
      </c>
      <c r="L121" s="5" t="s">
        <v>23</v>
      </c>
      <c r="M121" s="5" t="s">
        <v>19</v>
      </c>
      <c r="N121" s="5" t="s">
        <v>19</v>
      </c>
      <c r="O121" s="5" t="s">
        <v>20</v>
      </c>
      <c r="P121" s="5" t="s">
        <v>19</v>
      </c>
      <c r="Q121" s="5" t="s">
        <v>281</v>
      </c>
    </row>
    <row r="122" spans="1:17" s="11" customFormat="1" ht="94.5" x14ac:dyDescent="0.25">
      <c r="A122" s="38" t="s">
        <v>520</v>
      </c>
      <c r="B122" s="4" t="s">
        <v>1089</v>
      </c>
      <c r="C122" s="5" t="s">
        <v>284</v>
      </c>
      <c r="D122" s="5" t="s">
        <v>14</v>
      </c>
      <c r="E122" s="5">
        <v>1950</v>
      </c>
      <c r="F122" s="5" t="s">
        <v>20</v>
      </c>
      <c r="G122" s="9">
        <v>103.6</v>
      </c>
      <c r="H122" s="9">
        <v>1000</v>
      </c>
      <c r="I122" s="6">
        <f t="shared" si="1"/>
        <v>103600</v>
      </c>
      <c r="J122" s="5" t="s">
        <v>16</v>
      </c>
      <c r="K122" s="5" t="s">
        <v>20</v>
      </c>
      <c r="L122" s="5" t="s">
        <v>23</v>
      </c>
      <c r="M122" s="5" t="s">
        <v>20</v>
      </c>
      <c r="N122" s="5" t="s">
        <v>19</v>
      </c>
      <c r="O122" s="5" t="s">
        <v>20</v>
      </c>
      <c r="P122" s="5" t="s">
        <v>19</v>
      </c>
      <c r="Q122" s="5" t="s">
        <v>281</v>
      </c>
    </row>
    <row r="123" spans="1:17" s="11" customFormat="1" ht="78.75" x14ac:dyDescent="0.25">
      <c r="A123" s="38" t="s">
        <v>521</v>
      </c>
      <c r="B123" s="4" t="s">
        <v>1088</v>
      </c>
      <c r="C123" s="5" t="s">
        <v>285</v>
      </c>
      <c r="D123" s="5" t="s">
        <v>57</v>
      </c>
      <c r="E123" s="5">
        <v>1985</v>
      </c>
      <c r="F123" s="5" t="s">
        <v>20</v>
      </c>
      <c r="G123" s="5">
        <v>134.5</v>
      </c>
      <c r="H123" s="9">
        <v>500</v>
      </c>
      <c r="I123" s="6">
        <f t="shared" si="1"/>
        <v>67250</v>
      </c>
      <c r="J123" s="5"/>
      <c r="K123" s="5" t="s">
        <v>20</v>
      </c>
      <c r="L123" s="5" t="s">
        <v>23</v>
      </c>
      <c r="M123" s="5" t="s">
        <v>19</v>
      </c>
      <c r="N123" s="5" t="s">
        <v>19</v>
      </c>
      <c r="O123" s="5" t="s">
        <v>20</v>
      </c>
      <c r="P123" s="5" t="s">
        <v>19</v>
      </c>
      <c r="Q123" s="5" t="s">
        <v>281</v>
      </c>
    </row>
    <row r="124" spans="1:17" s="11" customFormat="1" ht="63" x14ac:dyDescent="0.25">
      <c r="A124" s="38" t="s">
        <v>522</v>
      </c>
      <c r="B124" s="82" t="s">
        <v>581</v>
      </c>
      <c r="C124" s="9" t="s">
        <v>290</v>
      </c>
      <c r="D124" s="9" t="s">
        <v>14</v>
      </c>
      <c r="E124" s="9">
        <v>1976</v>
      </c>
      <c r="F124" s="9" t="s">
        <v>291</v>
      </c>
      <c r="G124" s="9">
        <v>2115.4</v>
      </c>
      <c r="H124" s="9">
        <v>1500</v>
      </c>
      <c r="I124" s="6">
        <f t="shared" si="1"/>
        <v>3173100</v>
      </c>
      <c r="J124" s="9" t="s">
        <v>292</v>
      </c>
      <c r="K124" s="9" t="s">
        <v>62</v>
      </c>
      <c r="L124" s="9" t="s">
        <v>18</v>
      </c>
      <c r="M124" s="9" t="s">
        <v>19</v>
      </c>
      <c r="N124" s="9" t="s">
        <v>19</v>
      </c>
      <c r="O124" s="9" t="s">
        <v>20</v>
      </c>
      <c r="P124" s="9" t="s">
        <v>19</v>
      </c>
      <c r="Q124" s="9" t="s">
        <v>293</v>
      </c>
    </row>
    <row r="125" spans="1:17" s="11" customFormat="1" ht="63" x14ac:dyDescent="0.25">
      <c r="A125" s="38" t="s">
        <v>523</v>
      </c>
      <c r="B125" s="70" t="s">
        <v>596</v>
      </c>
      <c r="C125" s="43" t="s">
        <v>295</v>
      </c>
      <c r="D125" s="43" t="s">
        <v>296</v>
      </c>
      <c r="E125" s="71">
        <v>1960</v>
      </c>
      <c r="F125" s="13" t="s">
        <v>297</v>
      </c>
      <c r="G125" s="40">
        <v>1220.2</v>
      </c>
      <c r="H125" s="38">
        <v>1200</v>
      </c>
      <c r="I125" s="6">
        <f t="shared" si="1"/>
        <v>1464240</v>
      </c>
      <c r="J125" s="43" t="s">
        <v>16</v>
      </c>
      <c r="K125" s="43" t="s">
        <v>46</v>
      </c>
      <c r="L125" s="43" t="s">
        <v>298</v>
      </c>
      <c r="M125" s="43" t="s">
        <v>19</v>
      </c>
      <c r="N125" s="43" t="s">
        <v>19</v>
      </c>
      <c r="O125" s="43" t="s">
        <v>20</v>
      </c>
      <c r="P125" s="43" t="s">
        <v>19</v>
      </c>
      <c r="Q125" s="43" t="s">
        <v>299</v>
      </c>
    </row>
    <row r="126" spans="1:17" s="11" customFormat="1" ht="63" x14ac:dyDescent="0.25">
      <c r="A126" s="38" t="s">
        <v>524</v>
      </c>
      <c r="B126" s="70" t="s">
        <v>294</v>
      </c>
      <c r="C126" s="43" t="s">
        <v>604</v>
      </c>
      <c r="D126" s="43" t="s">
        <v>300</v>
      </c>
      <c r="E126" s="71">
        <v>1985</v>
      </c>
      <c r="F126" s="68" t="s">
        <v>301</v>
      </c>
      <c r="G126" s="40">
        <v>700.5</v>
      </c>
      <c r="H126" s="38">
        <v>1200</v>
      </c>
      <c r="I126" s="6">
        <f t="shared" si="1"/>
        <v>840600</v>
      </c>
      <c r="J126" s="43" t="s">
        <v>302</v>
      </c>
      <c r="K126" s="43" t="s">
        <v>46</v>
      </c>
      <c r="L126" s="43" t="s">
        <v>298</v>
      </c>
      <c r="M126" s="43" t="s">
        <v>19</v>
      </c>
      <c r="N126" s="43" t="s">
        <v>19</v>
      </c>
      <c r="O126" s="43" t="s">
        <v>20</v>
      </c>
      <c r="P126" s="43" t="s">
        <v>19</v>
      </c>
      <c r="Q126" s="43" t="s">
        <v>303</v>
      </c>
    </row>
    <row r="127" spans="1:17" s="11" customFormat="1" ht="63" x14ac:dyDescent="0.25">
      <c r="A127" s="38" t="s">
        <v>525</v>
      </c>
      <c r="B127" s="83" t="s">
        <v>597</v>
      </c>
      <c r="C127" s="43" t="s">
        <v>304</v>
      </c>
      <c r="D127" s="43" t="s">
        <v>263</v>
      </c>
      <c r="E127" s="42">
        <v>1960</v>
      </c>
      <c r="F127" s="40" t="s">
        <v>20</v>
      </c>
      <c r="G127" s="43">
        <v>43.7</v>
      </c>
      <c r="H127" s="43">
        <v>500</v>
      </c>
      <c r="I127" s="6">
        <f t="shared" si="1"/>
        <v>21850</v>
      </c>
      <c r="J127" s="43" t="s">
        <v>16</v>
      </c>
      <c r="K127" s="43" t="s">
        <v>46</v>
      </c>
      <c r="L127" s="43" t="s">
        <v>298</v>
      </c>
      <c r="M127" s="43" t="s">
        <v>19</v>
      </c>
      <c r="N127" s="43" t="s">
        <v>19</v>
      </c>
      <c r="O127" s="43" t="s">
        <v>20</v>
      </c>
      <c r="P127" s="43" t="s">
        <v>20</v>
      </c>
      <c r="Q127" s="43" t="s">
        <v>303</v>
      </c>
    </row>
    <row r="128" spans="1:17" s="11" customFormat="1" ht="63" x14ac:dyDescent="0.25">
      <c r="A128" s="38" t="s">
        <v>526</v>
      </c>
      <c r="B128" s="84" t="s">
        <v>605</v>
      </c>
      <c r="C128" s="44" t="s">
        <v>305</v>
      </c>
      <c r="D128" s="44" t="s">
        <v>306</v>
      </c>
      <c r="E128" s="44">
        <v>1961</v>
      </c>
      <c r="F128" s="44" t="s">
        <v>307</v>
      </c>
      <c r="G128" s="44">
        <v>965.7</v>
      </c>
      <c r="H128" s="44">
        <v>1000</v>
      </c>
      <c r="I128" s="17">
        <f t="shared" si="1"/>
        <v>965700</v>
      </c>
      <c r="J128" s="44" t="s">
        <v>16</v>
      </c>
      <c r="K128" s="44" t="s">
        <v>17</v>
      </c>
      <c r="L128" s="44" t="s">
        <v>308</v>
      </c>
      <c r="M128" s="44" t="s">
        <v>19</v>
      </c>
      <c r="N128" s="44" t="s">
        <v>19</v>
      </c>
      <c r="O128" s="44" t="s">
        <v>20</v>
      </c>
      <c r="P128" s="44" t="s">
        <v>19</v>
      </c>
      <c r="Q128" s="44" t="s">
        <v>303</v>
      </c>
    </row>
    <row r="129" spans="1:17" s="11" customFormat="1" ht="63" x14ac:dyDescent="0.25">
      <c r="A129" s="38" t="s">
        <v>527</v>
      </c>
      <c r="B129" s="27" t="s">
        <v>605</v>
      </c>
      <c r="C129" s="20" t="s">
        <v>305</v>
      </c>
      <c r="D129" s="20" t="s">
        <v>1021</v>
      </c>
      <c r="E129" s="20">
        <v>1961</v>
      </c>
      <c r="F129" s="20" t="s">
        <v>1022</v>
      </c>
      <c r="G129" s="20"/>
      <c r="H129" s="20"/>
      <c r="I129" s="18"/>
      <c r="J129" s="20"/>
      <c r="K129" s="20"/>
      <c r="L129" s="20"/>
      <c r="M129" s="20" t="s">
        <v>20</v>
      </c>
      <c r="N129" s="20" t="s">
        <v>20</v>
      </c>
      <c r="O129" s="20" t="s">
        <v>20</v>
      </c>
      <c r="P129" s="20" t="s">
        <v>20</v>
      </c>
      <c r="Q129" s="20" t="s">
        <v>20</v>
      </c>
    </row>
    <row r="130" spans="1:17" s="11" customFormat="1" ht="78.75" x14ac:dyDescent="0.25">
      <c r="A130" s="38" t="s">
        <v>528</v>
      </c>
      <c r="B130" s="28" t="s">
        <v>636</v>
      </c>
      <c r="C130" s="85" t="s">
        <v>568</v>
      </c>
      <c r="D130" s="85" t="s">
        <v>309</v>
      </c>
      <c r="E130" s="85">
        <v>1988</v>
      </c>
      <c r="F130" s="85">
        <v>2014</v>
      </c>
      <c r="G130" s="85">
        <v>2161.5</v>
      </c>
      <c r="H130" s="86">
        <v>1000</v>
      </c>
      <c r="I130" s="16">
        <v>1524800</v>
      </c>
      <c r="J130" s="85" t="s">
        <v>310</v>
      </c>
      <c r="K130" s="85" t="s">
        <v>17</v>
      </c>
      <c r="L130" s="85" t="s">
        <v>23</v>
      </c>
      <c r="M130" s="85" t="s">
        <v>19</v>
      </c>
      <c r="N130" s="85" t="s">
        <v>19</v>
      </c>
      <c r="O130" s="85" t="s">
        <v>20</v>
      </c>
      <c r="P130" s="85" t="s">
        <v>19</v>
      </c>
      <c r="Q130" s="85" t="s">
        <v>20</v>
      </c>
    </row>
    <row r="131" spans="1:17" s="11" customFormat="1" ht="78.75" x14ac:dyDescent="0.25">
      <c r="A131" s="38" t="s">
        <v>529</v>
      </c>
      <c r="B131" s="29" t="s">
        <v>637</v>
      </c>
      <c r="C131" s="8" t="s">
        <v>1079</v>
      </c>
      <c r="D131" s="8" t="s">
        <v>311</v>
      </c>
      <c r="E131" s="8">
        <v>1800</v>
      </c>
      <c r="F131" s="8" t="s">
        <v>312</v>
      </c>
      <c r="G131" s="15">
        <v>1786.9</v>
      </c>
      <c r="H131" s="87">
        <v>1000</v>
      </c>
      <c r="I131" s="6">
        <v>1576000</v>
      </c>
      <c r="J131" s="8" t="s">
        <v>313</v>
      </c>
      <c r="K131" s="8" t="s">
        <v>46</v>
      </c>
      <c r="L131" s="8" t="s">
        <v>82</v>
      </c>
      <c r="M131" s="8" t="s">
        <v>19</v>
      </c>
      <c r="N131" s="8" t="s">
        <v>19</v>
      </c>
      <c r="O131" s="8" t="s">
        <v>20</v>
      </c>
      <c r="P131" s="8" t="s">
        <v>19</v>
      </c>
      <c r="Q131" s="8" t="s">
        <v>20</v>
      </c>
    </row>
    <row r="132" spans="1:17" s="11" customFormat="1" ht="94.5" x14ac:dyDescent="0.25">
      <c r="A132" s="38" t="s">
        <v>530</v>
      </c>
      <c r="B132" s="29" t="s">
        <v>638</v>
      </c>
      <c r="C132" s="8" t="s">
        <v>639</v>
      </c>
      <c r="D132" s="8" t="s">
        <v>306</v>
      </c>
      <c r="E132" s="8">
        <v>1979</v>
      </c>
      <c r="F132" s="8">
        <v>2014</v>
      </c>
      <c r="G132" s="8">
        <v>6613.8</v>
      </c>
      <c r="H132" s="12">
        <v>1000</v>
      </c>
      <c r="I132" s="6">
        <v>6613800</v>
      </c>
      <c r="J132" s="8" t="s">
        <v>310</v>
      </c>
      <c r="K132" s="8" t="s">
        <v>17</v>
      </c>
      <c r="L132" s="8" t="s">
        <v>314</v>
      </c>
      <c r="M132" s="8" t="s">
        <v>19</v>
      </c>
      <c r="N132" s="8" t="s">
        <v>19</v>
      </c>
      <c r="O132" s="8" t="s">
        <v>20</v>
      </c>
      <c r="P132" s="8" t="s">
        <v>19</v>
      </c>
      <c r="Q132" s="8" t="s">
        <v>1081</v>
      </c>
    </row>
    <row r="133" spans="1:17" s="11" customFormat="1" ht="78.75" x14ac:dyDescent="0.25">
      <c r="A133" s="38" t="s">
        <v>531</v>
      </c>
      <c r="B133" s="29" t="s">
        <v>663</v>
      </c>
      <c r="C133" s="8" t="s">
        <v>1082</v>
      </c>
      <c r="D133" s="8" t="s">
        <v>306</v>
      </c>
      <c r="E133" s="8">
        <v>1991</v>
      </c>
      <c r="F133" s="8">
        <v>2013</v>
      </c>
      <c r="G133" s="8">
        <v>928.2</v>
      </c>
      <c r="H133" s="12">
        <v>1000</v>
      </c>
      <c r="I133" s="6">
        <v>928200</v>
      </c>
      <c r="J133" s="15" t="s">
        <v>310</v>
      </c>
      <c r="K133" s="8" t="s">
        <v>17</v>
      </c>
      <c r="L133" s="8" t="s">
        <v>23</v>
      </c>
      <c r="M133" s="8" t="s">
        <v>19</v>
      </c>
      <c r="N133" s="8" t="s">
        <v>19</v>
      </c>
      <c r="O133" s="8" t="s">
        <v>20</v>
      </c>
      <c r="P133" s="8" t="s">
        <v>19</v>
      </c>
      <c r="Q133" s="8" t="s">
        <v>128</v>
      </c>
    </row>
    <row r="134" spans="1:17" s="11" customFormat="1" ht="94.5" x14ac:dyDescent="0.25">
      <c r="A134" s="38" t="s">
        <v>532</v>
      </c>
      <c r="B134" s="29" t="s">
        <v>640</v>
      </c>
      <c r="C134" s="8" t="s">
        <v>316</v>
      </c>
      <c r="D134" s="8" t="s">
        <v>311</v>
      </c>
      <c r="E134" s="8"/>
      <c r="F134" s="8"/>
      <c r="G134" s="8"/>
      <c r="H134" s="8"/>
      <c r="I134" s="6">
        <v>52000</v>
      </c>
      <c r="J134" s="15"/>
      <c r="K134" s="8"/>
      <c r="L134" s="8" t="s">
        <v>20</v>
      </c>
      <c r="M134" s="8" t="s">
        <v>20</v>
      </c>
      <c r="N134" s="8" t="s">
        <v>20</v>
      </c>
      <c r="O134" s="8" t="s">
        <v>20</v>
      </c>
      <c r="P134" s="8" t="s">
        <v>20</v>
      </c>
      <c r="Q134" s="8" t="s">
        <v>20</v>
      </c>
    </row>
    <row r="135" spans="1:17" s="11" customFormat="1" ht="78.75" x14ac:dyDescent="0.25">
      <c r="A135" s="38" t="s">
        <v>533</v>
      </c>
      <c r="B135" s="29" t="s">
        <v>641</v>
      </c>
      <c r="C135" s="8" t="s">
        <v>317</v>
      </c>
      <c r="D135" s="8" t="s">
        <v>311</v>
      </c>
      <c r="E135" s="8"/>
      <c r="F135" s="8"/>
      <c r="G135" s="8"/>
      <c r="H135" s="12"/>
      <c r="I135" s="6">
        <v>106000</v>
      </c>
      <c r="J135" s="8"/>
      <c r="K135" s="8"/>
      <c r="L135" s="8" t="s">
        <v>20</v>
      </c>
      <c r="M135" s="8" t="s">
        <v>20</v>
      </c>
      <c r="N135" s="8" t="s">
        <v>20</v>
      </c>
      <c r="O135" s="8" t="s">
        <v>20</v>
      </c>
      <c r="P135" s="8" t="s">
        <v>20</v>
      </c>
      <c r="Q135" s="8" t="s">
        <v>20</v>
      </c>
    </row>
    <row r="136" spans="1:17" s="11" customFormat="1" ht="78.75" x14ac:dyDescent="0.25">
      <c r="A136" s="38" t="s">
        <v>534</v>
      </c>
      <c r="B136" s="29" t="s">
        <v>642</v>
      </c>
      <c r="C136" s="8" t="s">
        <v>318</v>
      </c>
      <c r="D136" s="8" t="s">
        <v>14</v>
      </c>
      <c r="E136" s="8">
        <v>1979</v>
      </c>
      <c r="F136" s="8">
        <v>2019</v>
      </c>
      <c r="G136" s="8">
        <v>1851.3</v>
      </c>
      <c r="H136" s="88">
        <v>911.702</v>
      </c>
      <c r="I136" s="6">
        <v>1826713.47826</v>
      </c>
      <c r="J136" s="8" t="s">
        <v>319</v>
      </c>
      <c r="K136" s="8" t="s">
        <v>17</v>
      </c>
      <c r="L136" s="8" t="s">
        <v>314</v>
      </c>
      <c r="M136" s="8" t="s">
        <v>19</v>
      </c>
      <c r="N136" s="8" t="s">
        <v>19</v>
      </c>
      <c r="O136" s="8" t="s">
        <v>20</v>
      </c>
      <c r="P136" s="8" t="s">
        <v>19</v>
      </c>
      <c r="Q136" s="8" t="s">
        <v>315</v>
      </c>
    </row>
    <row r="137" spans="1:17" s="11" customFormat="1" ht="78.75" x14ac:dyDescent="0.25">
      <c r="A137" s="38" t="s">
        <v>535</v>
      </c>
      <c r="B137" s="29" t="s">
        <v>643</v>
      </c>
      <c r="C137" s="8" t="s">
        <v>320</v>
      </c>
      <c r="D137" s="8" t="s">
        <v>88</v>
      </c>
      <c r="E137" s="8">
        <v>1982</v>
      </c>
      <c r="F137" s="8">
        <v>2018</v>
      </c>
      <c r="G137" s="8">
        <v>1223.5999999999999</v>
      </c>
      <c r="H137" s="88">
        <v>592.00300000000004</v>
      </c>
      <c r="I137" s="6">
        <v>724374.87080000003</v>
      </c>
      <c r="J137" s="8" t="s">
        <v>310</v>
      </c>
      <c r="K137" s="8" t="s">
        <v>46</v>
      </c>
      <c r="L137" s="8" t="s">
        <v>23</v>
      </c>
      <c r="M137" s="8" t="s">
        <v>19</v>
      </c>
      <c r="N137" s="8" t="s">
        <v>19</v>
      </c>
      <c r="O137" s="8" t="s">
        <v>20</v>
      </c>
      <c r="P137" s="8" t="s">
        <v>19</v>
      </c>
      <c r="Q137" s="8" t="s">
        <v>20</v>
      </c>
    </row>
    <row r="138" spans="1:17" s="11" customFormat="1" ht="78.75" x14ac:dyDescent="0.25">
      <c r="A138" s="38" t="s">
        <v>536</v>
      </c>
      <c r="B138" s="29" t="s">
        <v>644</v>
      </c>
      <c r="C138" s="8" t="s">
        <v>321</v>
      </c>
      <c r="D138" s="8" t="s">
        <v>14</v>
      </c>
      <c r="E138" s="8">
        <v>1969</v>
      </c>
      <c r="F138" s="8"/>
      <c r="G138" s="8">
        <v>1090.5</v>
      </c>
      <c r="H138" s="88">
        <v>750</v>
      </c>
      <c r="I138" s="6">
        <v>817875</v>
      </c>
      <c r="J138" s="8" t="s">
        <v>310</v>
      </c>
      <c r="K138" s="8" t="s">
        <v>46</v>
      </c>
      <c r="L138" s="8" t="s">
        <v>23</v>
      </c>
      <c r="M138" s="8" t="s">
        <v>19</v>
      </c>
      <c r="N138" s="8" t="s">
        <v>19</v>
      </c>
      <c r="O138" s="8" t="s">
        <v>20</v>
      </c>
      <c r="P138" s="8" t="s">
        <v>19</v>
      </c>
      <c r="Q138" s="8" t="s">
        <v>20</v>
      </c>
    </row>
    <row r="139" spans="1:17" s="11" customFormat="1" ht="78.75" x14ac:dyDescent="0.25">
      <c r="A139" s="38" t="s">
        <v>537</v>
      </c>
      <c r="B139" s="29" t="s">
        <v>645</v>
      </c>
      <c r="C139" s="8" t="s">
        <v>322</v>
      </c>
      <c r="D139" s="8" t="s">
        <v>323</v>
      </c>
      <c r="E139" s="8">
        <v>1970</v>
      </c>
      <c r="F139" s="8">
        <v>2011</v>
      </c>
      <c r="G139" s="8">
        <v>1519.5</v>
      </c>
      <c r="H139" s="88">
        <v>1000</v>
      </c>
      <c r="I139" s="6">
        <v>1519500</v>
      </c>
      <c r="J139" s="8" t="s">
        <v>310</v>
      </c>
      <c r="K139" s="8" t="s">
        <v>17</v>
      </c>
      <c r="L139" s="8" t="s">
        <v>23</v>
      </c>
      <c r="M139" s="8" t="s">
        <v>19</v>
      </c>
      <c r="N139" s="8" t="s">
        <v>19</v>
      </c>
      <c r="O139" s="8" t="s">
        <v>20</v>
      </c>
      <c r="P139" s="8" t="s">
        <v>19</v>
      </c>
      <c r="Q139" s="8" t="s">
        <v>20</v>
      </c>
    </row>
    <row r="140" spans="1:17" s="11" customFormat="1" ht="78.75" x14ac:dyDescent="0.25">
      <c r="A140" s="38" t="s">
        <v>538</v>
      </c>
      <c r="B140" s="29" t="s">
        <v>646</v>
      </c>
      <c r="C140" s="8" t="s">
        <v>324</v>
      </c>
      <c r="D140" s="8" t="s">
        <v>306</v>
      </c>
      <c r="E140" s="8">
        <v>2010</v>
      </c>
      <c r="F140" s="8"/>
      <c r="G140" s="8">
        <v>2147.8000000000002</v>
      </c>
      <c r="H140" s="88">
        <v>1000</v>
      </c>
      <c r="I140" s="6">
        <v>2147800</v>
      </c>
      <c r="J140" s="8" t="s">
        <v>325</v>
      </c>
      <c r="K140" s="8" t="s">
        <v>17</v>
      </c>
      <c r="L140" s="8" t="s">
        <v>314</v>
      </c>
      <c r="M140" s="8" t="s">
        <v>19</v>
      </c>
      <c r="N140" s="8" t="s">
        <v>19</v>
      </c>
      <c r="O140" s="8" t="s">
        <v>20</v>
      </c>
      <c r="P140" s="8" t="s">
        <v>19</v>
      </c>
      <c r="Q140" s="8" t="s">
        <v>315</v>
      </c>
    </row>
    <row r="141" spans="1:17" s="11" customFormat="1" ht="78.75" x14ac:dyDescent="0.25">
      <c r="A141" s="38" t="s">
        <v>539</v>
      </c>
      <c r="B141" s="29" t="s">
        <v>647</v>
      </c>
      <c r="C141" s="8" t="s">
        <v>326</v>
      </c>
      <c r="D141" s="8" t="s">
        <v>327</v>
      </c>
      <c r="E141" s="8">
        <v>1962</v>
      </c>
      <c r="F141" s="8">
        <v>2011</v>
      </c>
      <c r="G141" s="8">
        <v>1151.4000000000001</v>
      </c>
      <c r="H141" s="88">
        <v>572.53800000000001</v>
      </c>
      <c r="I141" s="6">
        <v>659220.25320000004</v>
      </c>
      <c r="J141" s="8" t="s">
        <v>328</v>
      </c>
      <c r="K141" s="8" t="s">
        <v>17</v>
      </c>
      <c r="L141" s="8" t="s">
        <v>314</v>
      </c>
      <c r="M141" s="8" t="s">
        <v>19</v>
      </c>
      <c r="N141" s="8" t="s">
        <v>19</v>
      </c>
      <c r="O141" s="8" t="s">
        <v>20</v>
      </c>
      <c r="P141" s="8" t="s">
        <v>19</v>
      </c>
      <c r="Q141" s="8" t="s">
        <v>20</v>
      </c>
    </row>
    <row r="142" spans="1:17" s="11" customFormat="1" ht="78.75" x14ac:dyDescent="0.25">
      <c r="A142" s="38" t="s">
        <v>540</v>
      </c>
      <c r="B142" s="29" t="s">
        <v>648</v>
      </c>
      <c r="C142" s="8" t="s">
        <v>329</v>
      </c>
      <c r="D142" s="8" t="s">
        <v>330</v>
      </c>
      <c r="E142" s="8">
        <v>1991</v>
      </c>
      <c r="F142" s="8"/>
      <c r="G142" s="8">
        <v>684.4</v>
      </c>
      <c r="H142" s="88">
        <v>750</v>
      </c>
      <c r="I142" s="6">
        <v>513300</v>
      </c>
      <c r="J142" s="8" t="s">
        <v>310</v>
      </c>
      <c r="K142" s="8" t="s">
        <v>46</v>
      </c>
      <c r="L142" s="8" t="s">
        <v>20</v>
      </c>
      <c r="M142" s="8" t="s">
        <v>19</v>
      </c>
      <c r="N142" s="8" t="s">
        <v>19</v>
      </c>
      <c r="O142" s="8" t="s">
        <v>20</v>
      </c>
      <c r="P142" s="8" t="s">
        <v>20</v>
      </c>
      <c r="Q142" s="8" t="s">
        <v>20</v>
      </c>
    </row>
    <row r="143" spans="1:17" s="14" customFormat="1" ht="78.75" x14ac:dyDescent="0.2">
      <c r="A143" s="38" t="s">
        <v>541</v>
      </c>
      <c r="B143" s="29" t="s">
        <v>649</v>
      </c>
      <c r="C143" s="8" t="s">
        <v>331</v>
      </c>
      <c r="D143" s="8" t="s">
        <v>332</v>
      </c>
      <c r="E143" s="8">
        <v>1980</v>
      </c>
      <c r="F143" s="8">
        <v>2019</v>
      </c>
      <c r="G143" s="8">
        <v>126.9</v>
      </c>
      <c r="H143" s="88">
        <v>1000</v>
      </c>
      <c r="I143" s="6">
        <v>124800</v>
      </c>
      <c r="J143" s="8" t="s">
        <v>328</v>
      </c>
      <c r="K143" s="8" t="s">
        <v>46</v>
      </c>
      <c r="L143" s="8" t="s">
        <v>20</v>
      </c>
      <c r="M143" s="8" t="s">
        <v>20</v>
      </c>
      <c r="N143" s="8" t="s">
        <v>19</v>
      </c>
      <c r="O143" s="8" t="s">
        <v>20</v>
      </c>
      <c r="P143" s="8" t="s">
        <v>20</v>
      </c>
      <c r="Q143" s="8" t="s">
        <v>20</v>
      </c>
    </row>
    <row r="144" spans="1:17" s="14" customFormat="1" ht="78.75" x14ac:dyDescent="0.2">
      <c r="A144" s="38" t="s">
        <v>542</v>
      </c>
      <c r="B144" s="29" t="s">
        <v>650</v>
      </c>
      <c r="C144" s="8" t="s">
        <v>333</v>
      </c>
      <c r="D144" s="8" t="s">
        <v>332</v>
      </c>
      <c r="E144" s="8">
        <v>1962</v>
      </c>
      <c r="F144" s="8">
        <v>2011</v>
      </c>
      <c r="G144" s="8">
        <v>217.1</v>
      </c>
      <c r="H144" s="88">
        <v>1000</v>
      </c>
      <c r="I144" s="6">
        <v>217100</v>
      </c>
      <c r="J144" s="8" t="s">
        <v>328</v>
      </c>
      <c r="K144" s="8" t="s">
        <v>46</v>
      </c>
      <c r="L144" s="8" t="s">
        <v>20</v>
      </c>
      <c r="M144" s="8" t="s">
        <v>20</v>
      </c>
      <c r="N144" s="8" t="s">
        <v>19</v>
      </c>
      <c r="O144" s="8" t="s">
        <v>20</v>
      </c>
      <c r="P144" s="8" t="s">
        <v>20</v>
      </c>
      <c r="Q144" s="8" t="s">
        <v>20</v>
      </c>
    </row>
    <row r="145" spans="1:27" s="14" customFormat="1" ht="128.25" customHeight="1" x14ac:dyDescent="0.2">
      <c r="A145" s="38" t="s">
        <v>543</v>
      </c>
      <c r="B145" s="29" t="s">
        <v>651</v>
      </c>
      <c r="C145" s="8" t="s">
        <v>334</v>
      </c>
      <c r="D145" s="8" t="s">
        <v>335</v>
      </c>
      <c r="E145" s="8">
        <v>1970</v>
      </c>
      <c r="F145" s="8"/>
      <c r="G145" s="8">
        <v>5295</v>
      </c>
      <c r="H145" s="88">
        <v>1000</v>
      </c>
      <c r="I145" s="6">
        <v>5295000</v>
      </c>
      <c r="J145" s="8" t="s">
        <v>336</v>
      </c>
      <c r="K145" s="8" t="s">
        <v>46</v>
      </c>
      <c r="L145" s="8" t="s">
        <v>314</v>
      </c>
      <c r="M145" s="8" t="s">
        <v>19</v>
      </c>
      <c r="N145" s="8" t="s">
        <v>19</v>
      </c>
      <c r="O145" s="8" t="s">
        <v>20</v>
      </c>
      <c r="P145" s="8" t="s">
        <v>19</v>
      </c>
      <c r="Q145" s="8" t="s">
        <v>20</v>
      </c>
      <c r="R145" s="78"/>
      <c r="S145" s="78"/>
      <c r="T145" s="78"/>
      <c r="U145" s="78"/>
      <c r="V145" s="78"/>
      <c r="W145" s="78"/>
      <c r="X145" s="78"/>
      <c r="Y145" s="89"/>
      <c r="Z145" s="89"/>
      <c r="AA145" s="78"/>
    </row>
    <row r="146" spans="1:27" s="14" customFormat="1" ht="128.25" customHeight="1" x14ac:dyDescent="0.2">
      <c r="A146" s="38" t="s">
        <v>544</v>
      </c>
      <c r="B146" s="29" t="s">
        <v>652</v>
      </c>
      <c r="C146" s="8" t="s">
        <v>334</v>
      </c>
      <c r="D146" s="8" t="s">
        <v>337</v>
      </c>
      <c r="E146" s="8">
        <v>1980</v>
      </c>
      <c r="F146" s="8"/>
      <c r="G146" s="8">
        <v>1250</v>
      </c>
      <c r="H146" s="88">
        <v>750</v>
      </c>
      <c r="I146" s="6">
        <v>937500</v>
      </c>
      <c r="J146" s="8" t="s">
        <v>328</v>
      </c>
      <c r="K146" s="8" t="s">
        <v>46</v>
      </c>
      <c r="L146" s="8" t="s">
        <v>314</v>
      </c>
      <c r="M146" s="8" t="s">
        <v>19</v>
      </c>
      <c r="N146" s="8" t="s">
        <v>19</v>
      </c>
      <c r="O146" s="8" t="s">
        <v>20</v>
      </c>
      <c r="P146" s="8" t="s">
        <v>19</v>
      </c>
      <c r="Q146" s="8" t="s">
        <v>20</v>
      </c>
      <c r="R146" s="78"/>
      <c r="S146" s="78"/>
      <c r="T146" s="78"/>
      <c r="U146" s="78"/>
      <c r="V146" s="78"/>
      <c r="W146" s="78"/>
      <c r="X146" s="78"/>
      <c r="Y146" s="89"/>
      <c r="Z146" s="89"/>
      <c r="AA146" s="78"/>
    </row>
    <row r="147" spans="1:27" s="14" customFormat="1" ht="128.25" customHeight="1" x14ac:dyDescent="0.2">
      <c r="A147" s="38" t="s">
        <v>545</v>
      </c>
      <c r="B147" s="29" t="s">
        <v>904</v>
      </c>
      <c r="C147" s="8" t="s">
        <v>905</v>
      </c>
      <c r="D147" s="8" t="s">
        <v>906</v>
      </c>
      <c r="E147" s="8">
        <v>1999</v>
      </c>
      <c r="F147" s="8"/>
      <c r="G147" s="8">
        <v>282.2</v>
      </c>
      <c r="H147" s="88">
        <v>300</v>
      </c>
      <c r="I147" s="6">
        <v>84660</v>
      </c>
      <c r="J147" s="8" t="s">
        <v>835</v>
      </c>
      <c r="K147" s="8" t="s">
        <v>20</v>
      </c>
      <c r="L147" s="8" t="s">
        <v>20</v>
      </c>
      <c r="M147" s="8" t="s">
        <v>20</v>
      </c>
      <c r="N147" s="8" t="s">
        <v>19</v>
      </c>
      <c r="O147" s="8" t="s">
        <v>20</v>
      </c>
      <c r="P147" s="8" t="s">
        <v>20</v>
      </c>
      <c r="Q147" s="8" t="s">
        <v>20</v>
      </c>
      <c r="R147" s="78"/>
      <c r="S147" s="78"/>
      <c r="T147" s="78"/>
      <c r="U147" s="78"/>
      <c r="V147" s="78"/>
      <c r="W147" s="78"/>
      <c r="X147" s="78"/>
      <c r="Y147" s="89"/>
      <c r="Z147" s="89"/>
      <c r="AA147" s="78"/>
    </row>
    <row r="148" spans="1:27" s="78" customFormat="1" ht="86.25" customHeight="1" x14ac:dyDescent="0.2">
      <c r="A148" s="38" t="s">
        <v>546</v>
      </c>
      <c r="B148" s="29" t="s">
        <v>662</v>
      </c>
      <c r="C148" s="8" t="s">
        <v>338</v>
      </c>
      <c r="D148" s="8" t="s">
        <v>339</v>
      </c>
      <c r="E148" s="8" t="s">
        <v>340</v>
      </c>
      <c r="F148" s="8">
        <v>2022</v>
      </c>
      <c r="G148" s="8">
        <v>549</v>
      </c>
      <c r="H148" s="88">
        <v>1657.23</v>
      </c>
      <c r="I148" s="6">
        <v>876674.67</v>
      </c>
      <c r="J148" s="8" t="s">
        <v>341</v>
      </c>
      <c r="K148" s="8" t="s">
        <v>17</v>
      </c>
      <c r="L148" s="8" t="s">
        <v>20</v>
      </c>
      <c r="M148" s="8" t="s">
        <v>19</v>
      </c>
      <c r="N148" s="8" t="s">
        <v>19</v>
      </c>
      <c r="O148" s="8" t="s">
        <v>20</v>
      </c>
      <c r="P148" s="8" t="s">
        <v>19</v>
      </c>
      <c r="Q148" s="8" t="s">
        <v>128</v>
      </c>
    </row>
    <row r="149" spans="1:27" s="11" customFormat="1" ht="78.75" x14ac:dyDescent="0.25">
      <c r="A149" s="38" t="s">
        <v>547</v>
      </c>
      <c r="B149" s="29" t="s">
        <v>802</v>
      </c>
      <c r="C149" s="8" t="s">
        <v>803</v>
      </c>
      <c r="D149" s="8" t="s">
        <v>804</v>
      </c>
      <c r="E149" s="8">
        <v>2123</v>
      </c>
      <c r="F149" s="8">
        <v>2023</v>
      </c>
      <c r="G149" s="8">
        <v>373.6</v>
      </c>
      <c r="H149" s="88">
        <v>1926.24</v>
      </c>
      <c r="I149" s="6">
        <v>719643.51</v>
      </c>
      <c r="J149" s="8" t="s">
        <v>336</v>
      </c>
      <c r="K149" s="8" t="s">
        <v>17</v>
      </c>
      <c r="L149" s="8" t="s">
        <v>23</v>
      </c>
      <c r="M149" s="8" t="s">
        <v>19</v>
      </c>
      <c r="N149" s="8" t="s">
        <v>19</v>
      </c>
      <c r="O149" s="8" t="s">
        <v>20</v>
      </c>
      <c r="P149" s="8" t="s">
        <v>19</v>
      </c>
      <c r="Q149" s="8" t="s">
        <v>805</v>
      </c>
    </row>
    <row r="150" spans="1:27" s="11" customFormat="1" ht="78.75" x14ac:dyDescent="0.25">
      <c r="A150" s="38" t="s">
        <v>548</v>
      </c>
      <c r="B150" s="29" t="s">
        <v>653</v>
      </c>
      <c r="C150" s="8" t="s">
        <v>342</v>
      </c>
      <c r="D150" s="8" t="s">
        <v>306</v>
      </c>
      <c r="E150" s="8">
        <v>1997</v>
      </c>
      <c r="F150" s="8"/>
      <c r="G150" s="8">
        <v>902.9</v>
      </c>
      <c r="H150" s="88">
        <v>804.57100000000003</v>
      </c>
      <c r="I150" s="6">
        <v>703999.625</v>
      </c>
      <c r="J150" s="8" t="s">
        <v>328</v>
      </c>
      <c r="K150" s="8" t="s">
        <v>17</v>
      </c>
      <c r="L150" s="8" t="s">
        <v>23</v>
      </c>
      <c r="M150" s="8" t="s">
        <v>19</v>
      </c>
      <c r="N150" s="8" t="s">
        <v>19</v>
      </c>
      <c r="O150" s="8" t="s">
        <v>20</v>
      </c>
      <c r="P150" s="8" t="s">
        <v>19</v>
      </c>
      <c r="Q150" s="8" t="s">
        <v>128</v>
      </c>
    </row>
    <row r="151" spans="1:27" s="11" customFormat="1" ht="78.75" x14ac:dyDescent="0.25">
      <c r="A151" s="38" t="s">
        <v>549</v>
      </c>
      <c r="B151" s="29" t="s">
        <v>654</v>
      </c>
      <c r="C151" s="8" t="s">
        <v>342</v>
      </c>
      <c r="D151" s="8" t="s">
        <v>343</v>
      </c>
      <c r="E151" s="8">
        <v>2014</v>
      </c>
      <c r="F151" s="8"/>
      <c r="G151" s="8">
        <v>30</v>
      </c>
      <c r="H151" s="88">
        <v>614.66700000000003</v>
      </c>
      <c r="I151" s="6">
        <v>18440.010000000002</v>
      </c>
      <c r="J151" s="8" t="s">
        <v>155</v>
      </c>
      <c r="K151" s="8" t="s">
        <v>46</v>
      </c>
      <c r="L151" s="8" t="s">
        <v>20</v>
      </c>
      <c r="M151" s="8" t="s">
        <v>19</v>
      </c>
      <c r="N151" s="8" t="s">
        <v>19</v>
      </c>
      <c r="O151" s="8" t="s">
        <v>20</v>
      </c>
      <c r="P151" s="8" t="s">
        <v>20</v>
      </c>
      <c r="Q151" s="8" t="s">
        <v>128</v>
      </c>
    </row>
    <row r="152" spans="1:27" s="11" customFormat="1" ht="78.75" x14ac:dyDescent="0.25">
      <c r="A152" s="38" t="s">
        <v>550</v>
      </c>
      <c r="B152" s="29" t="s">
        <v>654</v>
      </c>
      <c r="C152" s="8" t="s">
        <v>342</v>
      </c>
      <c r="D152" s="8" t="s">
        <v>306</v>
      </c>
      <c r="E152" s="8">
        <v>1997</v>
      </c>
      <c r="F152" s="8"/>
      <c r="G152" s="8">
        <v>104</v>
      </c>
      <c r="H152" s="88">
        <v>1000</v>
      </c>
      <c r="I152" s="6">
        <v>104000</v>
      </c>
      <c r="J152" s="8" t="s">
        <v>155</v>
      </c>
      <c r="K152" s="8" t="s">
        <v>17</v>
      </c>
      <c r="L152" s="8" t="s">
        <v>23</v>
      </c>
      <c r="M152" s="8" t="s">
        <v>19</v>
      </c>
      <c r="N152" s="8" t="s">
        <v>19</v>
      </c>
      <c r="O152" s="8" t="s">
        <v>20</v>
      </c>
      <c r="P152" s="8" t="s">
        <v>19</v>
      </c>
      <c r="Q152" s="8" t="s">
        <v>128</v>
      </c>
    </row>
    <row r="153" spans="1:27" s="11" customFormat="1" ht="189" x14ac:dyDescent="0.25">
      <c r="A153" s="38" t="s">
        <v>551</v>
      </c>
      <c r="B153" s="83" t="s">
        <v>749</v>
      </c>
      <c r="C153" s="43" t="s">
        <v>750</v>
      </c>
      <c r="D153" s="43" t="s">
        <v>344</v>
      </c>
      <c r="E153" s="43">
        <v>1898</v>
      </c>
      <c r="F153" s="43">
        <v>2021</v>
      </c>
      <c r="G153" s="43">
        <v>660.5</v>
      </c>
      <c r="H153" s="43">
        <v>1204.17</v>
      </c>
      <c r="I153" s="6">
        <v>795354.28500000003</v>
      </c>
      <c r="J153" s="43" t="s">
        <v>16</v>
      </c>
      <c r="K153" s="43" t="s">
        <v>17</v>
      </c>
      <c r="L153" s="43" t="s">
        <v>23</v>
      </c>
      <c r="M153" s="43" t="s">
        <v>19</v>
      </c>
      <c r="N153" s="43" t="s">
        <v>19</v>
      </c>
      <c r="O153" s="43" t="s">
        <v>20</v>
      </c>
      <c r="P153" s="43" t="s">
        <v>19</v>
      </c>
      <c r="Q153" s="43" t="s">
        <v>345</v>
      </c>
    </row>
    <row r="154" spans="1:27" s="11" customFormat="1" ht="78.75" x14ac:dyDescent="0.25">
      <c r="A154" s="38" t="s">
        <v>552</v>
      </c>
      <c r="B154" s="83" t="s">
        <v>751</v>
      </c>
      <c r="C154" s="43" t="s">
        <v>346</v>
      </c>
      <c r="D154" s="43" t="s">
        <v>14</v>
      </c>
      <c r="E154" s="43">
        <v>1937</v>
      </c>
      <c r="F154" s="43">
        <v>2006</v>
      </c>
      <c r="G154" s="90">
        <v>557.4</v>
      </c>
      <c r="H154" s="43">
        <v>954.77</v>
      </c>
      <c r="I154" s="6">
        <v>532188.79799999995</v>
      </c>
      <c r="J154" s="43" t="s">
        <v>16</v>
      </c>
      <c r="K154" s="43" t="s">
        <v>46</v>
      </c>
      <c r="L154" s="43" t="s">
        <v>23</v>
      </c>
      <c r="M154" s="43" t="s">
        <v>19</v>
      </c>
      <c r="N154" s="43" t="s">
        <v>19</v>
      </c>
      <c r="O154" s="43" t="s">
        <v>20</v>
      </c>
      <c r="P154" s="43" t="s">
        <v>19</v>
      </c>
      <c r="Q154" s="43" t="s">
        <v>345</v>
      </c>
    </row>
    <row r="155" spans="1:27" s="11" customFormat="1" ht="78.75" x14ac:dyDescent="0.25">
      <c r="A155" s="38" t="s">
        <v>553</v>
      </c>
      <c r="B155" s="83" t="s">
        <v>752</v>
      </c>
      <c r="C155" s="43" t="s">
        <v>753</v>
      </c>
      <c r="D155" s="43" t="s">
        <v>85</v>
      </c>
      <c r="E155" s="43">
        <v>2016</v>
      </c>
      <c r="F155" s="43"/>
      <c r="G155" s="43">
        <v>148.1</v>
      </c>
      <c r="H155" s="43">
        <v>1693.19</v>
      </c>
      <c r="I155" s="6">
        <v>250761.43899999998</v>
      </c>
      <c r="J155" s="43" t="s">
        <v>16</v>
      </c>
      <c r="K155" s="43" t="s">
        <v>17</v>
      </c>
      <c r="L155" s="43" t="s">
        <v>23</v>
      </c>
      <c r="M155" s="43" t="s">
        <v>19</v>
      </c>
      <c r="N155" s="43" t="s">
        <v>19</v>
      </c>
      <c r="O155" s="43" t="s">
        <v>20</v>
      </c>
      <c r="P155" s="43" t="s">
        <v>19</v>
      </c>
      <c r="Q155" s="43" t="s">
        <v>345</v>
      </c>
    </row>
    <row r="156" spans="1:27" s="11" customFormat="1" ht="157.5" x14ac:dyDescent="0.25">
      <c r="A156" s="38" t="s">
        <v>554</v>
      </c>
      <c r="B156" s="83" t="s">
        <v>755</v>
      </c>
      <c r="C156" s="43" t="s">
        <v>754</v>
      </c>
      <c r="D156" s="43" t="s">
        <v>347</v>
      </c>
      <c r="E156" s="43" t="s">
        <v>348</v>
      </c>
      <c r="F156" s="43" t="s">
        <v>349</v>
      </c>
      <c r="G156" s="43">
        <v>1791.5</v>
      </c>
      <c r="H156" s="43">
        <v>1600</v>
      </c>
      <c r="I156" s="6">
        <f t="shared" ref="I156:I202" si="2">G156*H156</f>
        <v>2866400</v>
      </c>
      <c r="J156" s="43" t="s">
        <v>350</v>
      </c>
      <c r="K156" s="43" t="s">
        <v>351</v>
      </c>
      <c r="L156" s="43" t="s">
        <v>352</v>
      </c>
      <c r="M156" s="43" t="s">
        <v>353</v>
      </c>
      <c r="N156" s="43" t="s">
        <v>19</v>
      </c>
      <c r="O156" s="43" t="s">
        <v>20</v>
      </c>
      <c r="P156" s="43" t="s">
        <v>19</v>
      </c>
      <c r="Q156" s="43" t="s">
        <v>345</v>
      </c>
    </row>
    <row r="157" spans="1:27" s="11" customFormat="1" ht="78.75" x14ac:dyDescent="0.25">
      <c r="A157" s="38" t="s">
        <v>555</v>
      </c>
      <c r="B157" s="83" t="s">
        <v>621</v>
      </c>
      <c r="C157" s="43" t="s">
        <v>622</v>
      </c>
      <c r="D157" s="43" t="s">
        <v>623</v>
      </c>
      <c r="E157" s="43">
        <v>1988</v>
      </c>
      <c r="F157" s="44">
        <v>2023</v>
      </c>
      <c r="G157" s="38">
        <v>1675.4</v>
      </c>
      <c r="H157" s="38">
        <v>1500</v>
      </c>
      <c r="I157" s="6">
        <v>2513100</v>
      </c>
      <c r="J157" s="43" t="s">
        <v>16</v>
      </c>
      <c r="K157" s="43" t="s">
        <v>46</v>
      </c>
      <c r="L157" s="43" t="s">
        <v>18</v>
      </c>
      <c r="M157" s="43" t="s">
        <v>19</v>
      </c>
      <c r="N157" s="43" t="s">
        <v>19</v>
      </c>
      <c r="O157" s="43" t="s">
        <v>20</v>
      </c>
      <c r="P157" s="43" t="s">
        <v>27</v>
      </c>
      <c r="Q157" s="43" t="s">
        <v>624</v>
      </c>
    </row>
    <row r="158" spans="1:27" s="11" customFormat="1" ht="78.75" x14ac:dyDescent="0.25">
      <c r="A158" s="38" t="s">
        <v>556</v>
      </c>
      <c r="B158" s="83" t="s">
        <v>621</v>
      </c>
      <c r="C158" s="43" t="s">
        <v>622</v>
      </c>
      <c r="D158" s="43" t="s">
        <v>625</v>
      </c>
      <c r="E158" s="43">
        <v>1988</v>
      </c>
      <c r="F158" s="44">
        <v>2023</v>
      </c>
      <c r="G158" s="38">
        <v>190.3</v>
      </c>
      <c r="H158" s="38">
        <v>2200</v>
      </c>
      <c r="I158" s="6">
        <v>285450</v>
      </c>
      <c r="J158" s="43" t="s">
        <v>16</v>
      </c>
      <c r="K158" s="43" t="s">
        <v>46</v>
      </c>
      <c r="L158" s="43" t="s">
        <v>18</v>
      </c>
      <c r="M158" s="43" t="s">
        <v>19</v>
      </c>
      <c r="N158" s="43" t="s">
        <v>19</v>
      </c>
      <c r="O158" s="43" t="s">
        <v>20</v>
      </c>
      <c r="P158" s="43" t="s">
        <v>27</v>
      </c>
      <c r="Q158" s="43" t="s">
        <v>303</v>
      </c>
    </row>
    <row r="159" spans="1:27" s="11" customFormat="1" ht="63" x14ac:dyDescent="0.25">
      <c r="A159" s="38" t="s">
        <v>557</v>
      </c>
      <c r="B159" s="91" t="s">
        <v>354</v>
      </c>
      <c r="C159" s="5" t="s">
        <v>355</v>
      </c>
      <c r="D159" s="5" t="s">
        <v>356</v>
      </c>
      <c r="E159" s="5">
        <v>1978</v>
      </c>
      <c r="F159" s="92" t="s">
        <v>863</v>
      </c>
      <c r="G159" s="9">
        <v>2324.8000000000002</v>
      </c>
      <c r="H159" s="9">
        <v>1500</v>
      </c>
      <c r="I159" s="6">
        <f t="shared" si="2"/>
        <v>3487200.0000000005</v>
      </c>
      <c r="J159" s="5" t="s">
        <v>16</v>
      </c>
      <c r="K159" s="5" t="s">
        <v>46</v>
      </c>
      <c r="L159" s="5" t="s">
        <v>357</v>
      </c>
      <c r="M159" s="5" t="s">
        <v>19</v>
      </c>
      <c r="N159" s="5" t="s">
        <v>19</v>
      </c>
      <c r="O159" s="5" t="s">
        <v>20</v>
      </c>
      <c r="P159" s="5" t="s">
        <v>19</v>
      </c>
      <c r="Q159" s="5" t="s">
        <v>303</v>
      </c>
    </row>
    <row r="160" spans="1:27" s="11" customFormat="1" ht="78.75" x14ac:dyDescent="0.25">
      <c r="A160" s="38" t="s">
        <v>558</v>
      </c>
      <c r="B160" s="91" t="s">
        <v>635</v>
      </c>
      <c r="C160" s="5" t="s">
        <v>358</v>
      </c>
      <c r="D160" s="5" t="s">
        <v>306</v>
      </c>
      <c r="E160" s="5">
        <v>1964</v>
      </c>
      <c r="F160" s="5" t="s">
        <v>20</v>
      </c>
      <c r="G160" s="5">
        <v>2487</v>
      </c>
      <c r="H160" s="5">
        <v>1200</v>
      </c>
      <c r="I160" s="6">
        <f t="shared" si="2"/>
        <v>2984400</v>
      </c>
      <c r="J160" s="5" t="s">
        <v>16</v>
      </c>
      <c r="K160" s="5" t="s">
        <v>17</v>
      </c>
      <c r="L160" s="5" t="s">
        <v>359</v>
      </c>
      <c r="M160" s="5" t="s">
        <v>19</v>
      </c>
      <c r="N160" s="5" t="s">
        <v>19</v>
      </c>
      <c r="O160" s="5" t="s">
        <v>20</v>
      </c>
      <c r="P160" s="5" t="s">
        <v>19</v>
      </c>
      <c r="Q160" s="5" t="s">
        <v>128</v>
      </c>
    </row>
    <row r="161" spans="1:18" s="11" customFormat="1" ht="78.75" x14ac:dyDescent="0.25">
      <c r="A161" s="38" t="s">
        <v>559</v>
      </c>
      <c r="B161" s="91" t="s">
        <v>756</v>
      </c>
      <c r="C161" s="5" t="s">
        <v>358</v>
      </c>
      <c r="D161" s="5" t="s">
        <v>757</v>
      </c>
      <c r="E161" s="5">
        <v>1982</v>
      </c>
      <c r="F161" s="5" t="s">
        <v>20</v>
      </c>
      <c r="G161" s="5">
        <v>703.4</v>
      </c>
      <c r="H161" s="5">
        <v>1200</v>
      </c>
      <c r="I161" s="6">
        <f t="shared" si="2"/>
        <v>844080</v>
      </c>
      <c r="J161" s="5" t="s">
        <v>360</v>
      </c>
      <c r="K161" s="5" t="s">
        <v>46</v>
      </c>
      <c r="L161" s="5" t="s">
        <v>359</v>
      </c>
      <c r="M161" s="5" t="s">
        <v>19</v>
      </c>
      <c r="N161" s="5" t="s">
        <v>19</v>
      </c>
      <c r="O161" s="5" t="s">
        <v>20</v>
      </c>
      <c r="P161" s="5" t="s">
        <v>19</v>
      </c>
      <c r="Q161" s="5" t="s">
        <v>128</v>
      </c>
    </row>
    <row r="162" spans="1:18" s="99" customFormat="1" ht="78.75" x14ac:dyDescent="0.25">
      <c r="A162" s="38" t="s">
        <v>560</v>
      </c>
      <c r="B162" s="93" t="s">
        <v>889</v>
      </c>
      <c r="C162" s="94" t="s">
        <v>286</v>
      </c>
      <c r="D162" s="94" t="s">
        <v>287</v>
      </c>
      <c r="E162" s="94">
        <v>1978</v>
      </c>
      <c r="F162" s="94" t="s">
        <v>20</v>
      </c>
      <c r="G162" s="95">
        <v>1733.1</v>
      </c>
      <c r="H162" s="96">
        <v>500</v>
      </c>
      <c r="I162" s="81">
        <f t="shared" si="2"/>
        <v>866550</v>
      </c>
      <c r="J162" s="94" t="s">
        <v>288</v>
      </c>
      <c r="K162" s="97" t="s">
        <v>46</v>
      </c>
      <c r="L162" s="94" t="s">
        <v>289</v>
      </c>
      <c r="M162" s="94" t="s">
        <v>19</v>
      </c>
      <c r="N162" s="94" t="s">
        <v>19</v>
      </c>
      <c r="O162" s="94" t="s">
        <v>20</v>
      </c>
      <c r="P162" s="94" t="s">
        <v>19</v>
      </c>
      <c r="Q162" s="94" t="s">
        <v>128</v>
      </c>
      <c r="R162" s="98"/>
    </row>
    <row r="163" spans="1:18" s="11" customFormat="1" ht="78.75" x14ac:dyDescent="0.25">
      <c r="A163" s="38" t="s">
        <v>561</v>
      </c>
      <c r="B163" s="91" t="s">
        <v>759</v>
      </c>
      <c r="C163" s="5" t="s">
        <v>358</v>
      </c>
      <c r="D163" s="5" t="s">
        <v>758</v>
      </c>
      <c r="E163" s="5">
        <v>2007</v>
      </c>
      <c r="F163" s="5" t="s">
        <v>361</v>
      </c>
      <c r="G163" s="5">
        <v>680</v>
      </c>
      <c r="H163" s="5">
        <v>1200</v>
      </c>
      <c r="I163" s="6">
        <f t="shared" si="2"/>
        <v>816000</v>
      </c>
      <c r="J163" s="5" t="s">
        <v>16</v>
      </c>
      <c r="K163" s="5" t="s">
        <v>17</v>
      </c>
      <c r="L163" s="5" t="s">
        <v>362</v>
      </c>
      <c r="M163" s="5" t="s">
        <v>19</v>
      </c>
      <c r="N163" s="5" t="s">
        <v>19</v>
      </c>
      <c r="O163" s="5" t="s">
        <v>20</v>
      </c>
      <c r="P163" s="5" t="s">
        <v>19</v>
      </c>
      <c r="Q163" s="5" t="s">
        <v>128</v>
      </c>
    </row>
    <row r="164" spans="1:18" s="11" customFormat="1" ht="78.75" x14ac:dyDescent="0.25">
      <c r="A164" s="38" t="s">
        <v>562</v>
      </c>
      <c r="B164" s="27" t="s">
        <v>807</v>
      </c>
      <c r="C164" s="20" t="s">
        <v>808</v>
      </c>
      <c r="D164" s="20" t="s">
        <v>809</v>
      </c>
      <c r="E164" s="20">
        <v>1971</v>
      </c>
      <c r="F164" s="20" t="s">
        <v>20</v>
      </c>
      <c r="G164" s="20">
        <v>469.6</v>
      </c>
      <c r="H164" s="100">
        <v>1300</v>
      </c>
      <c r="I164" s="101">
        <f>G164*H164</f>
        <v>610480</v>
      </c>
      <c r="J164" s="20" t="s">
        <v>204</v>
      </c>
      <c r="K164" s="20" t="s">
        <v>46</v>
      </c>
      <c r="L164" s="20" t="s">
        <v>684</v>
      </c>
      <c r="M164" s="20" t="s">
        <v>19</v>
      </c>
      <c r="N164" s="20" t="s">
        <v>19</v>
      </c>
      <c r="O164" s="20" t="s">
        <v>20</v>
      </c>
      <c r="P164" s="20" t="s">
        <v>361</v>
      </c>
      <c r="Q164" s="20" t="s">
        <v>128</v>
      </c>
    </row>
    <row r="165" spans="1:18" s="11" customFormat="1" ht="95.25" customHeight="1" x14ac:dyDescent="0.25">
      <c r="A165" s="38" t="s">
        <v>1092</v>
      </c>
      <c r="B165" s="91" t="s">
        <v>811</v>
      </c>
      <c r="C165" s="5" t="s">
        <v>1036</v>
      </c>
      <c r="D165" s="5" t="s">
        <v>1033</v>
      </c>
      <c r="E165" s="5">
        <v>2011</v>
      </c>
      <c r="F165" s="5">
        <v>2011</v>
      </c>
      <c r="G165" s="5">
        <v>14.9</v>
      </c>
      <c r="H165" s="102">
        <v>1000</v>
      </c>
      <c r="I165" s="6">
        <f t="shared" ref="I165:I167" si="3">G165*H165</f>
        <v>14900</v>
      </c>
      <c r="J165" s="5" t="s">
        <v>812</v>
      </c>
      <c r="K165" s="5" t="s">
        <v>46</v>
      </c>
      <c r="L165" s="5" t="s">
        <v>813</v>
      </c>
      <c r="M165" s="5" t="s">
        <v>19</v>
      </c>
      <c r="N165" s="5" t="s">
        <v>19</v>
      </c>
      <c r="O165" s="5" t="s">
        <v>20</v>
      </c>
      <c r="P165" s="5" t="s">
        <v>20</v>
      </c>
      <c r="Q165" s="5" t="s">
        <v>814</v>
      </c>
    </row>
    <row r="166" spans="1:18" s="7" customFormat="1" ht="94.5" x14ac:dyDescent="0.25">
      <c r="A166" s="38" t="s">
        <v>563</v>
      </c>
      <c r="B166" s="91" t="s">
        <v>816</v>
      </c>
      <c r="C166" s="5" t="s">
        <v>1035</v>
      </c>
      <c r="D166" s="5" t="s">
        <v>817</v>
      </c>
      <c r="E166" s="5">
        <v>1968</v>
      </c>
      <c r="F166" s="5">
        <v>2017</v>
      </c>
      <c r="G166" s="5">
        <v>833.4</v>
      </c>
      <c r="H166" s="102">
        <v>1100</v>
      </c>
      <c r="I166" s="6">
        <f t="shared" si="3"/>
        <v>916740</v>
      </c>
      <c r="J166" s="20" t="s">
        <v>238</v>
      </c>
      <c r="K166" s="5" t="s">
        <v>46</v>
      </c>
      <c r="L166" s="5" t="s">
        <v>818</v>
      </c>
      <c r="M166" s="5" t="s">
        <v>19</v>
      </c>
      <c r="N166" s="5" t="s">
        <v>19</v>
      </c>
      <c r="O166" s="5" t="s">
        <v>20</v>
      </c>
      <c r="P166" s="5" t="s">
        <v>819</v>
      </c>
      <c r="Q166" s="5" t="s">
        <v>20</v>
      </c>
    </row>
    <row r="167" spans="1:18" s="7" customFormat="1" ht="94.5" x14ac:dyDescent="0.25">
      <c r="A167" s="38" t="s">
        <v>564</v>
      </c>
      <c r="B167" s="91" t="s">
        <v>821</v>
      </c>
      <c r="C167" s="5" t="s">
        <v>1034</v>
      </c>
      <c r="D167" s="5" t="s">
        <v>822</v>
      </c>
      <c r="E167" s="5">
        <v>1970</v>
      </c>
      <c r="F167" s="5">
        <v>2002</v>
      </c>
      <c r="G167" s="5">
        <v>178.9</v>
      </c>
      <c r="H167" s="102">
        <v>1100</v>
      </c>
      <c r="I167" s="6">
        <f t="shared" si="3"/>
        <v>196790</v>
      </c>
      <c r="J167" s="20" t="s">
        <v>238</v>
      </c>
      <c r="K167" s="5" t="s">
        <v>46</v>
      </c>
      <c r="L167" s="5" t="s">
        <v>813</v>
      </c>
      <c r="M167" s="5" t="s">
        <v>19</v>
      </c>
      <c r="N167" s="5" t="s">
        <v>19</v>
      </c>
      <c r="O167" s="5" t="s">
        <v>20</v>
      </c>
      <c r="P167" s="5" t="s">
        <v>19</v>
      </c>
      <c r="Q167" s="5" t="s">
        <v>345</v>
      </c>
    </row>
    <row r="168" spans="1:18" s="105" customFormat="1" ht="78.75" x14ac:dyDescent="0.25">
      <c r="A168" s="38" t="s">
        <v>565</v>
      </c>
      <c r="B168" s="91" t="s">
        <v>1037</v>
      </c>
      <c r="C168" s="20" t="s">
        <v>862</v>
      </c>
      <c r="D168" s="20" t="s">
        <v>824</v>
      </c>
      <c r="E168" s="21">
        <v>1981</v>
      </c>
      <c r="F168" s="21">
        <v>2003</v>
      </c>
      <c r="G168" s="21">
        <v>902.5</v>
      </c>
      <c r="H168" s="103">
        <v>1500</v>
      </c>
      <c r="I168" s="104">
        <v>1353750</v>
      </c>
      <c r="J168" s="21" t="s">
        <v>16</v>
      </c>
      <c r="K168" s="20" t="s">
        <v>17</v>
      </c>
      <c r="L168" s="20" t="s">
        <v>825</v>
      </c>
      <c r="M168" s="21" t="s">
        <v>19</v>
      </c>
      <c r="N168" s="21" t="s">
        <v>19</v>
      </c>
      <c r="O168" s="21" t="s">
        <v>20</v>
      </c>
      <c r="P168" s="21" t="s">
        <v>19</v>
      </c>
      <c r="Q168" s="21" t="s">
        <v>826</v>
      </c>
    </row>
    <row r="169" spans="1:18" s="7" customFormat="1" ht="94.5" x14ac:dyDescent="0.25">
      <c r="A169" s="38" t="s">
        <v>566</v>
      </c>
      <c r="B169" s="91" t="s">
        <v>606</v>
      </c>
      <c r="C169" s="5" t="s">
        <v>363</v>
      </c>
      <c r="D169" s="5" t="s">
        <v>364</v>
      </c>
      <c r="E169" s="5">
        <v>1926</v>
      </c>
      <c r="F169" s="5" t="s">
        <v>365</v>
      </c>
      <c r="G169" s="5">
        <v>806.1</v>
      </c>
      <c r="H169" s="102">
        <v>1500</v>
      </c>
      <c r="I169" s="6">
        <v>1209150</v>
      </c>
      <c r="J169" s="5" t="s">
        <v>16</v>
      </c>
      <c r="K169" s="5" t="s">
        <v>17</v>
      </c>
      <c r="L169" s="5" t="s">
        <v>366</v>
      </c>
      <c r="M169" s="5" t="s">
        <v>19</v>
      </c>
      <c r="N169" s="5" t="s">
        <v>19</v>
      </c>
      <c r="O169" s="5" t="s">
        <v>20</v>
      </c>
      <c r="P169" s="5" t="s">
        <v>19</v>
      </c>
      <c r="Q169" s="5" t="s">
        <v>367</v>
      </c>
    </row>
    <row r="170" spans="1:18" s="7" customFormat="1" ht="94.5" x14ac:dyDescent="0.25">
      <c r="A170" s="38" t="s">
        <v>567</v>
      </c>
      <c r="B170" s="91" t="s">
        <v>607</v>
      </c>
      <c r="C170" s="5" t="s">
        <v>368</v>
      </c>
      <c r="D170" s="5" t="s">
        <v>369</v>
      </c>
      <c r="E170" s="5">
        <v>1985</v>
      </c>
      <c r="F170" s="5">
        <v>2007</v>
      </c>
      <c r="G170" s="5">
        <v>535.9</v>
      </c>
      <c r="H170" s="102">
        <v>1500</v>
      </c>
      <c r="I170" s="6">
        <v>803850</v>
      </c>
      <c r="J170" s="5" t="s">
        <v>16</v>
      </c>
      <c r="K170" s="5" t="s">
        <v>46</v>
      </c>
      <c r="L170" s="5" t="s">
        <v>357</v>
      </c>
      <c r="M170" s="5" t="s">
        <v>19</v>
      </c>
      <c r="N170" s="5" t="s">
        <v>19</v>
      </c>
      <c r="O170" s="5" t="s">
        <v>20</v>
      </c>
      <c r="P170" s="5" t="s">
        <v>19</v>
      </c>
      <c r="Q170" s="5" t="s">
        <v>370</v>
      </c>
    </row>
    <row r="171" spans="1:18" s="7" customFormat="1" ht="94.5" x14ac:dyDescent="0.25">
      <c r="A171" s="38" t="s">
        <v>655</v>
      </c>
      <c r="B171" s="91" t="s">
        <v>608</v>
      </c>
      <c r="C171" s="5" t="s">
        <v>371</v>
      </c>
      <c r="D171" s="5" t="s">
        <v>372</v>
      </c>
      <c r="E171" s="5">
        <v>1980</v>
      </c>
      <c r="F171" s="5" t="s">
        <v>1038</v>
      </c>
      <c r="G171" s="5">
        <v>579.70000000000005</v>
      </c>
      <c r="H171" s="102">
        <v>2000</v>
      </c>
      <c r="I171" s="6">
        <v>1159400</v>
      </c>
      <c r="J171" s="5" t="s">
        <v>16</v>
      </c>
      <c r="K171" s="5" t="s">
        <v>17</v>
      </c>
      <c r="L171" s="5" t="s">
        <v>357</v>
      </c>
      <c r="M171" s="5" t="s">
        <v>19</v>
      </c>
      <c r="N171" s="5" t="s">
        <v>19</v>
      </c>
      <c r="O171" s="5" t="s">
        <v>20</v>
      </c>
      <c r="P171" s="5" t="s">
        <v>19</v>
      </c>
      <c r="Q171" s="5" t="s">
        <v>370</v>
      </c>
    </row>
    <row r="172" spans="1:18" s="7" customFormat="1" ht="94.5" x14ac:dyDescent="0.25">
      <c r="A172" s="38" t="s">
        <v>656</v>
      </c>
      <c r="B172" s="91" t="s">
        <v>665</v>
      </c>
      <c r="C172" s="5" t="s">
        <v>373</v>
      </c>
      <c r="D172" s="5" t="s">
        <v>374</v>
      </c>
      <c r="E172" s="5">
        <v>1971</v>
      </c>
      <c r="F172" s="5">
        <v>1971</v>
      </c>
      <c r="G172" s="5">
        <v>1301</v>
      </c>
      <c r="H172" s="102">
        <v>1300</v>
      </c>
      <c r="I172" s="6">
        <v>1691300</v>
      </c>
      <c r="J172" s="5" t="s">
        <v>16</v>
      </c>
      <c r="K172" s="5" t="s">
        <v>46</v>
      </c>
      <c r="L172" s="5" t="s">
        <v>357</v>
      </c>
      <c r="M172" s="5" t="s">
        <v>19</v>
      </c>
      <c r="N172" s="5" t="s">
        <v>19</v>
      </c>
      <c r="O172" s="5" t="s">
        <v>20</v>
      </c>
      <c r="P172" s="5" t="s">
        <v>19</v>
      </c>
      <c r="Q172" s="5" t="s">
        <v>367</v>
      </c>
    </row>
    <row r="173" spans="1:18" s="7" customFormat="1" ht="110.25" x14ac:dyDescent="0.25">
      <c r="A173" s="38" t="s">
        <v>657</v>
      </c>
      <c r="B173" s="91" t="s">
        <v>609</v>
      </c>
      <c r="C173" s="5" t="s">
        <v>375</v>
      </c>
      <c r="D173" s="5" t="s">
        <v>374</v>
      </c>
      <c r="E173" s="5">
        <v>1924</v>
      </c>
      <c r="F173" s="5">
        <v>2012</v>
      </c>
      <c r="G173" s="5">
        <v>791.3</v>
      </c>
      <c r="H173" s="102">
        <v>1200</v>
      </c>
      <c r="I173" s="6">
        <v>949560</v>
      </c>
      <c r="J173" s="5" t="s">
        <v>16</v>
      </c>
      <c r="K173" s="5" t="s">
        <v>46</v>
      </c>
      <c r="L173" s="5" t="s">
        <v>23</v>
      </c>
      <c r="M173" s="5" t="s">
        <v>19</v>
      </c>
      <c r="N173" s="5" t="s">
        <v>19</v>
      </c>
      <c r="O173" s="5" t="s">
        <v>20</v>
      </c>
      <c r="P173" s="5" t="s">
        <v>19</v>
      </c>
      <c r="Q173" s="5" t="s">
        <v>367</v>
      </c>
    </row>
    <row r="174" spans="1:18" s="7" customFormat="1" ht="94.5" x14ac:dyDescent="0.25">
      <c r="A174" s="38" t="s">
        <v>658</v>
      </c>
      <c r="B174" s="91" t="s">
        <v>610</v>
      </c>
      <c r="C174" s="5" t="s">
        <v>376</v>
      </c>
      <c r="D174" s="5" t="s">
        <v>377</v>
      </c>
      <c r="E174" s="5">
        <v>1979</v>
      </c>
      <c r="F174" s="5">
        <v>2017</v>
      </c>
      <c r="G174" s="5">
        <v>488.5</v>
      </c>
      <c r="H174" s="102">
        <v>1250</v>
      </c>
      <c r="I174" s="6">
        <v>610625</v>
      </c>
      <c r="J174" s="5" t="s">
        <v>16</v>
      </c>
      <c r="K174" s="5" t="s">
        <v>17</v>
      </c>
      <c r="L174" s="5" t="s">
        <v>23</v>
      </c>
      <c r="M174" s="5" t="s">
        <v>19</v>
      </c>
      <c r="N174" s="5" t="s">
        <v>19</v>
      </c>
      <c r="O174" s="5" t="s">
        <v>20</v>
      </c>
      <c r="P174" s="5" t="s">
        <v>19</v>
      </c>
      <c r="Q174" s="5" t="s">
        <v>367</v>
      </c>
    </row>
    <row r="175" spans="1:18" s="7" customFormat="1" ht="94.5" x14ac:dyDescent="0.25">
      <c r="A175" s="38" t="s">
        <v>702</v>
      </c>
      <c r="B175" s="91" t="s">
        <v>611</v>
      </c>
      <c r="C175" s="5" t="s">
        <v>378</v>
      </c>
      <c r="D175" s="5" t="s">
        <v>379</v>
      </c>
      <c r="E175" s="5">
        <v>1995</v>
      </c>
      <c r="F175" s="5">
        <v>2018</v>
      </c>
      <c r="G175" s="5">
        <v>662</v>
      </c>
      <c r="H175" s="102">
        <v>1010</v>
      </c>
      <c r="I175" s="6">
        <v>668620</v>
      </c>
      <c r="J175" s="5" t="s">
        <v>16</v>
      </c>
      <c r="K175" s="5" t="s">
        <v>46</v>
      </c>
      <c r="L175" s="5" t="s">
        <v>23</v>
      </c>
      <c r="M175" s="5" t="s">
        <v>19</v>
      </c>
      <c r="N175" s="5" t="s">
        <v>19</v>
      </c>
      <c r="O175" s="5" t="s">
        <v>20</v>
      </c>
      <c r="P175" s="5" t="s">
        <v>19</v>
      </c>
      <c r="Q175" s="5" t="s">
        <v>367</v>
      </c>
    </row>
    <row r="176" spans="1:18" s="7" customFormat="1" ht="94.5" x14ac:dyDescent="0.25">
      <c r="A176" s="38" t="s">
        <v>703</v>
      </c>
      <c r="B176" s="91" t="s">
        <v>612</v>
      </c>
      <c r="C176" s="5" t="s">
        <v>380</v>
      </c>
      <c r="D176" s="5" t="s">
        <v>381</v>
      </c>
      <c r="E176" s="5">
        <v>1985</v>
      </c>
      <c r="F176" s="5">
        <v>2017</v>
      </c>
      <c r="G176" s="5">
        <v>142</v>
      </c>
      <c r="H176" s="102">
        <v>1056.338028169014</v>
      </c>
      <c r="I176" s="6">
        <v>150000</v>
      </c>
      <c r="J176" s="5" t="s">
        <v>151</v>
      </c>
      <c r="K176" s="5" t="s">
        <v>46</v>
      </c>
      <c r="L176" s="5" t="s">
        <v>218</v>
      </c>
      <c r="M176" s="5" t="s">
        <v>20</v>
      </c>
      <c r="N176" s="5" t="s">
        <v>19</v>
      </c>
      <c r="O176" s="5" t="s">
        <v>20</v>
      </c>
      <c r="P176" s="5" t="s">
        <v>19</v>
      </c>
      <c r="Q176" s="5" t="s">
        <v>370</v>
      </c>
    </row>
    <row r="177" spans="1:27" s="11" customFormat="1" ht="94.5" x14ac:dyDescent="0.25">
      <c r="A177" s="38" t="s">
        <v>704</v>
      </c>
      <c r="B177" s="91" t="s">
        <v>613</v>
      </c>
      <c r="C177" s="5" t="s">
        <v>382</v>
      </c>
      <c r="D177" s="5" t="s">
        <v>374</v>
      </c>
      <c r="E177" s="5">
        <v>1964</v>
      </c>
      <c r="F177" s="5">
        <v>2006</v>
      </c>
      <c r="G177" s="5">
        <v>867.3</v>
      </c>
      <c r="H177" s="102">
        <v>1000</v>
      </c>
      <c r="I177" s="6">
        <v>867300</v>
      </c>
      <c r="J177" s="5" t="s">
        <v>16</v>
      </c>
      <c r="K177" s="5" t="s">
        <v>46</v>
      </c>
      <c r="L177" s="5" t="s">
        <v>357</v>
      </c>
      <c r="M177" s="5" t="s">
        <v>19</v>
      </c>
      <c r="N177" s="5" t="s">
        <v>19</v>
      </c>
      <c r="O177" s="5" t="s">
        <v>20</v>
      </c>
      <c r="P177" s="5" t="s">
        <v>19</v>
      </c>
      <c r="Q177" s="5" t="s">
        <v>128</v>
      </c>
    </row>
    <row r="178" spans="1:27" s="11" customFormat="1" ht="94.5" x14ac:dyDescent="0.25">
      <c r="A178" s="38" t="s">
        <v>705</v>
      </c>
      <c r="B178" s="91" t="s">
        <v>614</v>
      </c>
      <c r="C178" s="5" t="s">
        <v>383</v>
      </c>
      <c r="D178" s="5" t="s">
        <v>384</v>
      </c>
      <c r="E178" s="5">
        <v>1935</v>
      </c>
      <c r="F178" s="5">
        <v>2016</v>
      </c>
      <c r="G178" s="5">
        <v>274.7</v>
      </c>
      <c r="H178" s="102">
        <v>364.03349108117948</v>
      </c>
      <c r="I178" s="6">
        <v>100000</v>
      </c>
      <c r="J178" s="5" t="s">
        <v>151</v>
      </c>
      <c r="K178" s="5" t="s">
        <v>46</v>
      </c>
      <c r="L178" s="5" t="s">
        <v>218</v>
      </c>
      <c r="M178" s="5" t="s">
        <v>20</v>
      </c>
      <c r="N178" s="5" t="s">
        <v>19</v>
      </c>
      <c r="O178" s="5" t="s">
        <v>20</v>
      </c>
      <c r="P178" s="5" t="s">
        <v>20</v>
      </c>
      <c r="Q178" s="5" t="s">
        <v>20</v>
      </c>
    </row>
    <row r="179" spans="1:27" s="11" customFormat="1" ht="94.5" x14ac:dyDescent="0.25">
      <c r="A179" s="38" t="s">
        <v>706</v>
      </c>
      <c r="B179" s="91" t="s">
        <v>615</v>
      </c>
      <c r="C179" s="5" t="s">
        <v>385</v>
      </c>
      <c r="D179" s="5" t="s">
        <v>386</v>
      </c>
      <c r="E179" s="5" t="s">
        <v>387</v>
      </c>
      <c r="F179" s="5">
        <v>2012</v>
      </c>
      <c r="G179" s="5">
        <v>157.4</v>
      </c>
      <c r="H179" s="102">
        <v>635.32401524777629</v>
      </c>
      <c r="I179" s="6">
        <v>99999.999999999985</v>
      </c>
      <c r="J179" s="5" t="s">
        <v>388</v>
      </c>
      <c r="K179" s="5" t="s">
        <v>46</v>
      </c>
      <c r="L179" s="5" t="s">
        <v>389</v>
      </c>
      <c r="M179" s="5" t="s">
        <v>20</v>
      </c>
      <c r="N179" s="5" t="s">
        <v>19</v>
      </c>
      <c r="O179" s="5" t="s">
        <v>20</v>
      </c>
      <c r="P179" s="5" t="s">
        <v>19</v>
      </c>
      <c r="Q179" s="5" t="s">
        <v>20</v>
      </c>
    </row>
    <row r="180" spans="1:27" s="11" customFormat="1" ht="78.75" x14ac:dyDescent="0.25">
      <c r="A180" s="38" t="s">
        <v>707</v>
      </c>
      <c r="B180" s="83" t="s">
        <v>715</v>
      </c>
      <c r="C180" s="43" t="s">
        <v>390</v>
      </c>
      <c r="D180" s="43" t="s">
        <v>391</v>
      </c>
      <c r="E180" s="43">
        <v>1965</v>
      </c>
      <c r="F180" s="43">
        <v>2016</v>
      </c>
      <c r="G180" s="43">
        <v>1085.9000000000001</v>
      </c>
      <c r="H180" s="43">
        <v>900</v>
      </c>
      <c r="I180" s="6">
        <v>977310.00000000012</v>
      </c>
      <c r="J180" s="43" t="s">
        <v>16</v>
      </c>
      <c r="K180" s="43" t="s">
        <v>62</v>
      </c>
      <c r="L180" s="43" t="s">
        <v>23</v>
      </c>
      <c r="M180" s="43" t="s">
        <v>19</v>
      </c>
      <c r="N180" s="43" t="s">
        <v>19</v>
      </c>
      <c r="O180" s="43" t="s">
        <v>20</v>
      </c>
      <c r="P180" s="43" t="s">
        <v>19</v>
      </c>
      <c r="Q180" s="43" t="s">
        <v>21</v>
      </c>
    </row>
    <row r="181" spans="1:27" s="11" customFormat="1" ht="94.5" x14ac:dyDescent="0.25">
      <c r="A181" s="38" t="s">
        <v>708</v>
      </c>
      <c r="B181" s="84" t="s">
        <v>997</v>
      </c>
      <c r="C181" s="43" t="s">
        <v>392</v>
      </c>
      <c r="D181" s="43" t="s">
        <v>391</v>
      </c>
      <c r="E181" s="43">
        <v>1960</v>
      </c>
      <c r="F181" s="43">
        <v>2016</v>
      </c>
      <c r="G181" s="43">
        <v>401.3</v>
      </c>
      <c r="H181" s="43">
        <v>900</v>
      </c>
      <c r="I181" s="6">
        <v>361170</v>
      </c>
      <c r="J181" s="43" t="s">
        <v>16</v>
      </c>
      <c r="K181" s="43" t="s">
        <v>62</v>
      </c>
      <c r="L181" s="43" t="s">
        <v>23</v>
      </c>
      <c r="M181" s="43" t="s">
        <v>19</v>
      </c>
      <c r="N181" s="43" t="s">
        <v>19</v>
      </c>
      <c r="O181" s="43" t="s">
        <v>20</v>
      </c>
      <c r="P181" s="43" t="s">
        <v>19</v>
      </c>
      <c r="Q181" s="43" t="s">
        <v>21</v>
      </c>
    </row>
    <row r="182" spans="1:27" s="11" customFormat="1" ht="94.5" x14ac:dyDescent="0.25">
      <c r="A182" s="38" t="s">
        <v>709</v>
      </c>
      <c r="B182" s="27" t="s">
        <v>716</v>
      </c>
      <c r="C182" s="42" t="s">
        <v>631</v>
      </c>
      <c r="D182" s="43" t="s">
        <v>717</v>
      </c>
      <c r="E182" s="43">
        <v>1974</v>
      </c>
      <c r="F182" s="43">
        <v>1999</v>
      </c>
      <c r="G182" s="43">
        <v>798.6</v>
      </c>
      <c r="H182" s="43">
        <v>1500</v>
      </c>
      <c r="I182" s="6">
        <v>1197900</v>
      </c>
      <c r="J182" s="43" t="s">
        <v>632</v>
      </c>
      <c r="K182" s="43" t="s">
        <v>17</v>
      </c>
      <c r="L182" s="47" t="s">
        <v>52</v>
      </c>
      <c r="M182" s="43" t="s">
        <v>19</v>
      </c>
      <c r="N182" s="43" t="s">
        <v>19</v>
      </c>
      <c r="O182" s="43" t="s">
        <v>20</v>
      </c>
      <c r="P182" s="43" t="s">
        <v>19</v>
      </c>
      <c r="Q182" s="43" t="s">
        <v>19</v>
      </c>
    </row>
    <row r="183" spans="1:27" s="11" customFormat="1" ht="94.5" x14ac:dyDescent="0.25">
      <c r="A183" s="38" t="s">
        <v>710</v>
      </c>
      <c r="B183" s="27" t="s">
        <v>718</v>
      </c>
      <c r="C183" s="42" t="s">
        <v>633</v>
      </c>
      <c r="D183" s="43" t="s">
        <v>200</v>
      </c>
      <c r="E183" s="43">
        <v>1974</v>
      </c>
      <c r="F183" s="43"/>
      <c r="G183" s="43">
        <v>264.2</v>
      </c>
      <c r="H183" s="43">
        <v>1500</v>
      </c>
      <c r="I183" s="6">
        <v>396300</v>
      </c>
      <c r="J183" s="43" t="s">
        <v>632</v>
      </c>
      <c r="K183" s="43" t="s">
        <v>46</v>
      </c>
      <c r="L183" s="47" t="s">
        <v>52</v>
      </c>
      <c r="M183" s="43" t="s">
        <v>19</v>
      </c>
      <c r="N183" s="43" t="s">
        <v>19</v>
      </c>
      <c r="O183" s="43" t="s">
        <v>20</v>
      </c>
      <c r="P183" s="43" t="s">
        <v>19</v>
      </c>
      <c r="Q183" s="43" t="s">
        <v>20</v>
      </c>
    </row>
    <row r="184" spans="1:27" s="11" customFormat="1" ht="94.5" x14ac:dyDescent="0.25">
      <c r="A184" s="38" t="s">
        <v>711</v>
      </c>
      <c r="B184" s="31" t="s">
        <v>719</v>
      </c>
      <c r="C184" s="106" t="s">
        <v>634</v>
      </c>
      <c r="D184" s="44" t="s">
        <v>57</v>
      </c>
      <c r="E184" s="44">
        <v>1974</v>
      </c>
      <c r="F184" s="44"/>
      <c r="G184" s="44">
        <v>82.4</v>
      </c>
      <c r="H184" s="44">
        <v>900</v>
      </c>
      <c r="I184" s="17">
        <v>74160</v>
      </c>
      <c r="J184" s="44" t="s">
        <v>632</v>
      </c>
      <c r="K184" s="44" t="s">
        <v>46</v>
      </c>
      <c r="L184" s="50" t="s">
        <v>52</v>
      </c>
      <c r="M184" s="44" t="s">
        <v>19</v>
      </c>
      <c r="N184" s="44" t="s">
        <v>19</v>
      </c>
      <c r="O184" s="44" t="s">
        <v>20</v>
      </c>
      <c r="P184" s="44" t="s">
        <v>20</v>
      </c>
      <c r="Q184" s="44" t="s">
        <v>20</v>
      </c>
    </row>
    <row r="185" spans="1:27" s="11" customFormat="1" ht="94.5" x14ac:dyDescent="0.25">
      <c r="A185" s="38" t="s">
        <v>712</v>
      </c>
      <c r="B185" s="19" t="s">
        <v>1074</v>
      </c>
      <c r="C185" s="20" t="s">
        <v>634</v>
      </c>
      <c r="D185" s="20" t="s">
        <v>1075</v>
      </c>
      <c r="E185" s="20">
        <v>1930</v>
      </c>
      <c r="F185" s="20"/>
      <c r="G185" s="20">
        <v>121.8</v>
      </c>
      <c r="H185" s="20">
        <v>900</v>
      </c>
      <c r="I185" s="18">
        <v>74160</v>
      </c>
      <c r="J185" s="20" t="s">
        <v>959</v>
      </c>
      <c r="K185" s="20" t="s">
        <v>46</v>
      </c>
      <c r="L185" s="20" t="s">
        <v>20</v>
      </c>
      <c r="M185" s="20" t="s">
        <v>20</v>
      </c>
      <c r="N185" s="20" t="s">
        <v>20</v>
      </c>
      <c r="O185" s="20" t="s">
        <v>20</v>
      </c>
      <c r="P185" s="20" t="s">
        <v>20</v>
      </c>
      <c r="Q185" s="20" t="s">
        <v>20</v>
      </c>
    </row>
    <row r="186" spans="1:27" s="11" customFormat="1" ht="78.75" x14ac:dyDescent="0.25">
      <c r="A186" s="38" t="s">
        <v>713</v>
      </c>
      <c r="B186" s="107" t="s">
        <v>998</v>
      </c>
      <c r="C186" s="38" t="s">
        <v>393</v>
      </c>
      <c r="D186" s="38" t="s">
        <v>228</v>
      </c>
      <c r="E186" s="38">
        <v>2014</v>
      </c>
      <c r="F186" s="38">
        <v>2014</v>
      </c>
      <c r="G186" s="38">
        <v>64.7</v>
      </c>
      <c r="H186" s="38">
        <v>500</v>
      </c>
      <c r="I186" s="16">
        <v>32350</v>
      </c>
      <c r="J186" s="38" t="s">
        <v>151</v>
      </c>
      <c r="K186" s="38" t="s">
        <v>20</v>
      </c>
      <c r="L186" s="38" t="s">
        <v>20</v>
      </c>
      <c r="M186" s="38" t="s">
        <v>20</v>
      </c>
      <c r="N186" s="38" t="s">
        <v>20</v>
      </c>
      <c r="O186" s="38" t="s">
        <v>20</v>
      </c>
      <c r="P186" s="38" t="s">
        <v>20</v>
      </c>
      <c r="Q186" s="38" t="s">
        <v>20</v>
      </c>
    </row>
    <row r="187" spans="1:27" s="11" customFormat="1" ht="94.5" x14ac:dyDescent="0.25">
      <c r="A187" s="38" t="s">
        <v>725</v>
      </c>
      <c r="B187" s="83" t="s">
        <v>999</v>
      </c>
      <c r="C187" s="43" t="s">
        <v>394</v>
      </c>
      <c r="D187" s="43" t="s">
        <v>395</v>
      </c>
      <c r="E187" s="43">
        <v>2014</v>
      </c>
      <c r="F187" s="43">
        <v>2014</v>
      </c>
      <c r="G187" s="43">
        <v>9.4</v>
      </c>
      <c r="H187" s="43">
        <v>500</v>
      </c>
      <c r="I187" s="6">
        <v>4700</v>
      </c>
      <c r="J187" s="43" t="s">
        <v>396</v>
      </c>
      <c r="K187" s="43" t="s">
        <v>225</v>
      </c>
      <c r="L187" s="43" t="s">
        <v>397</v>
      </c>
      <c r="M187" s="43" t="s">
        <v>19</v>
      </c>
      <c r="N187" s="43" t="s">
        <v>19</v>
      </c>
      <c r="O187" s="43" t="s">
        <v>20</v>
      </c>
      <c r="P187" s="43" t="s">
        <v>19</v>
      </c>
      <c r="Q187" s="43" t="s">
        <v>21</v>
      </c>
    </row>
    <row r="188" spans="1:27" s="11" customFormat="1" ht="94.5" x14ac:dyDescent="0.25">
      <c r="A188" s="38" t="s">
        <v>726</v>
      </c>
      <c r="B188" s="83" t="s">
        <v>626</v>
      </c>
      <c r="C188" s="43" t="s">
        <v>398</v>
      </c>
      <c r="D188" s="43" t="s">
        <v>197</v>
      </c>
      <c r="E188" s="43">
        <v>1936</v>
      </c>
      <c r="F188" s="43">
        <v>2016</v>
      </c>
      <c r="G188" s="43">
        <v>648.5</v>
      </c>
      <c r="H188" s="43">
        <v>900</v>
      </c>
      <c r="I188" s="6">
        <f t="shared" si="2"/>
        <v>583650</v>
      </c>
      <c r="J188" s="43" t="s">
        <v>16</v>
      </c>
      <c r="K188" s="43" t="s">
        <v>17</v>
      </c>
      <c r="L188" s="43" t="s">
        <v>23</v>
      </c>
      <c r="M188" s="43" t="s">
        <v>19</v>
      </c>
      <c r="N188" s="43" t="s">
        <v>19</v>
      </c>
      <c r="O188" s="43" t="s">
        <v>20</v>
      </c>
      <c r="P188" s="43" t="s">
        <v>19</v>
      </c>
      <c r="Q188" s="43" t="s">
        <v>399</v>
      </c>
    </row>
    <row r="189" spans="1:27" s="11" customFormat="1" ht="94.5" x14ac:dyDescent="0.25">
      <c r="A189" s="38" t="s">
        <v>727</v>
      </c>
      <c r="B189" s="83" t="s">
        <v>627</v>
      </c>
      <c r="C189" s="43" t="s">
        <v>398</v>
      </c>
      <c r="D189" s="43" t="s">
        <v>197</v>
      </c>
      <c r="E189" s="43">
        <v>1920</v>
      </c>
      <c r="F189" s="43">
        <v>2016</v>
      </c>
      <c r="G189" s="43">
        <v>758</v>
      </c>
      <c r="H189" s="43">
        <v>900</v>
      </c>
      <c r="I189" s="6">
        <f t="shared" si="2"/>
        <v>682200</v>
      </c>
      <c r="J189" s="43" t="s">
        <v>16</v>
      </c>
      <c r="K189" s="43" t="s">
        <v>17</v>
      </c>
      <c r="L189" s="43" t="s">
        <v>23</v>
      </c>
      <c r="M189" s="43" t="s">
        <v>19</v>
      </c>
      <c r="N189" s="43" t="s">
        <v>19</v>
      </c>
      <c r="O189" s="43" t="s">
        <v>20</v>
      </c>
      <c r="P189" s="43" t="s">
        <v>19</v>
      </c>
      <c r="Q189" s="43" t="s">
        <v>399</v>
      </c>
    </row>
    <row r="190" spans="1:27" s="11" customFormat="1" ht="141.75" x14ac:dyDescent="0.25">
      <c r="A190" s="38" t="s">
        <v>789</v>
      </c>
      <c r="B190" s="91" t="s">
        <v>580</v>
      </c>
      <c r="C190" s="5" t="s">
        <v>400</v>
      </c>
      <c r="D190" s="74" t="s">
        <v>14</v>
      </c>
      <c r="E190" s="8">
        <v>1975</v>
      </c>
      <c r="F190" s="8" t="s">
        <v>915</v>
      </c>
      <c r="G190" s="108">
        <v>1099</v>
      </c>
      <c r="H190" s="9">
        <v>1500</v>
      </c>
      <c r="I190" s="6">
        <f t="shared" si="2"/>
        <v>1648500</v>
      </c>
      <c r="J190" s="5" t="s">
        <v>16</v>
      </c>
      <c r="K190" s="5" t="s">
        <v>17</v>
      </c>
      <c r="L190" s="5" t="s">
        <v>401</v>
      </c>
      <c r="M190" s="5" t="s">
        <v>19</v>
      </c>
      <c r="N190" s="5" t="s">
        <v>19</v>
      </c>
      <c r="O190" s="5" t="s">
        <v>20</v>
      </c>
      <c r="P190" s="5" t="s">
        <v>19</v>
      </c>
      <c r="Q190" s="5" t="s">
        <v>128</v>
      </c>
      <c r="R190" s="109"/>
      <c r="S190" s="109"/>
      <c r="T190" s="109"/>
      <c r="U190" s="109"/>
      <c r="V190" s="109"/>
      <c r="W190" s="109"/>
      <c r="X190" s="109"/>
      <c r="Y190" s="109"/>
      <c r="Z190" s="109"/>
      <c r="AA190" s="109"/>
    </row>
    <row r="191" spans="1:27" s="11" customFormat="1" ht="94.5" x14ac:dyDescent="0.25">
      <c r="A191" s="38" t="s">
        <v>790</v>
      </c>
      <c r="B191" s="83" t="s">
        <v>402</v>
      </c>
      <c r="C191" s="43" t="s">
        <v>403</v>
      </c>
      <c r="D191" s="43" t="s">
        <v>200</v>
      </c>
      <c r="E191" s="43">
        <v>1980</v>
      </c>
      <c r="F191" s="43">
        <v>1992</v>
      </c>
      <c r="G191" s="43">
        <v>675.9</v>
      </c>
      <c r="H191" s="43">
        <v>1035</v>
      </c>
      <c r="I191" s="6">
        <f t="shared" si="2"/>
        <v>699556.5</v>
      </c>
      <c r="J191" s="43" t="s">
        <v>16</v>
      </c>
      <c r="K191" s="43" t="s">
        <v>46</v>
      </c>
      <c r="L191" s="43" t="s">
        <v>357</v>
      </c>
      <c r="M191" s="43" t="s">
        <v>19</v>
      </c>
      <c r="N191" s="43" t="s">
        <v>19</v>
      </c>
      <c r="O191" s="43" t="s">
        <v>20</v>
      </c>
      <c r="P191" s="43" t="s">
        <v>19</v>
      </c>
      <c r="Q191" s="43" t="s">
        <v>128</v>
      </c>
      <c r="R191" s="109"/>
      <c r="S191" s="109"/>
      <c r="T191" s="109"/>
      <c r="U191" s="109"/>
      <c r="V191" s="109"/>
      <c r="W191" s="109"/>
      <c r="X191" s="109"/>
      <c r="Y191" s="109"/>
      <c r="Z191" s="109"/>
      <c r="AA191" s="109"/>
    </row>
    <row r="192" spans="1:27" s="11" customFormat="1" ht="78.75" x14ac:dyDescent="0.25">
      <c r="A192" s="38" t="s">
        <v>791</v>
      </c>
      <c r="B192" s="91" t="s">
        <v>404</v>
      </c>
      <c r="C192" s="5" t="s">
        <v>405</v>
      </c>
      <c r="D192" s="5" t="s">
        <v>85</v>
      </c>
      <c r="E192" s="8">
        <v>1977</v>
      </c>
      <c r="F192" s="5">
        <v>2010</v>
      </c>
      <c r="G192" s="110">
        <v>2977.5</v>
      </c>
      <c r="H192" s="5">
        <v>1500</v>
      </c>
      <c r="I192" s="6">
        <f t="shared" si="2"/>
        <v>4466250</v>
      </c>
      <c r="J192" s="5" t="s">
        <v>16</v>
      </c>
      <c r="K192" s="5" t="s">
        <v>62</v>
      </c>
      <c r="L192" s="5" t="s">
        <v>18</v>
      </c>
      <c r="M192" s="5" t="s">
        <v>19</v>
      </c>
      <c r="N192" s="5" t="s">
        <v>19</v>
      </c>
      <c r="O192" s="5" t="s">
        <v>20</v>
      </c>
      <c r="P192" s="5" t="s">
        <v>19</v>
      </c>
      <c r="Q192" s="5" t="s">
        <v>163</v>
      </c>
      <c r="R192" s="109"/>
      <c r="S192" s="109"/>
      <c r="T192" s="109"/>
      <c r="U192" s="109"/>
      <c r="V192" s="109"/>
      <c r="W192" s="109"/>
      <c r="X192" s="109"/>
      <c r="Y192" s="109"/>
      <c r="Z192" s="109"/>
      <c r="AA192" s="109"/>
    </row>
    <row r="193" spans="1:27" s="11" customFormat="1" ht="78.75" x14ac:dyDescent="0.25">
      <c r="A193" s="38" t="s">
        <v>792</v>
      </c>
      <c r="B193" s="111" t="s">
        <v>907</v>
      </c>
      <c r="C193" s="112" t="s">
        <v>405</v>
      </c>
      <c r="D193" s="112" t="s">
        <v>908</v>
      </c>
      <c r="E193" s="94">
        <v>2021</v>
      </c>
      <c r="F193" s="112"/>
      <c r="G193" s="113">
        <v>27.8</v>
      </c>
      <c r="H193" s="112">
        <v>1000</v>
      </c>
      <c r="I193" s="6">
        <f t="shared" si="2"/>
        <v>27800</v>
      </c>
      <c r="J193" s="112" t="s">
        <v>16</v>
      </c>
      <c r="K193" s="112" t="s">
        <v>20</v>
      </c>
      <c r="L193" s="112" t="s">
        <v>20</v>
      </c>
      <c r="M193" s="112" t="s">
        <v>20</v>
      </c>
      <c r="N193" s="112" t="s">
        <v>20</v>
      </c>
      <c r="O193" s="112" t="s">
        <v>20</v>
      </c>
      <c r="P193" s="112" t="s">
        <v>20</v>
      </c>
      <c r="Q193" s="112" t="s">
        <v>20</v>
      </c>
      <c r="R193" s="109"/>
      <c r="S193" s="109"/>
      <c r="T193" s="109"/>
      <c r="U193" s="109"/>
      <c r="V193" s="109"/>
      <c r="W193" s="109"/>
      <c r="X193" s="109"/>
      <c r="Y193" s="109"/>
      <c r="Z193" s="109"/>
      <c r="AA193" s="109"/>
    </row>
    <row r="194" spans="1:27" s="11" customFormat="1" ht="78.75" x14ac:dyDescent="0.25">
      <c r="A194" s="38" t="s">
        <v>793</v>
      </c>
      <c r="B194" s="111" t="s">
        <v>909</v>
      </c>
      <c r="C194" s="112" t="s">
        <v>405</v>
      </c>
      <c r="D194" s="112" t="s">
        <v>343</v>
      </c>
      <c r="E194" s="94">
        <v>1977</v>
      </c>
      <c r="F194" s="112"/>
      <c r="G194" s="113">
        <v>50.4</v>
      </c>
      <c r="H194" s="112">
        <v>1000</v>
      </c>
      <c r="I194" s="6">
        <f t="shared" si="2"/>
        <v>50400</v>
      </c>
      <c r="J194" s="112" t="s">
        <v>151</v>
      </c>
      <c r="K194" s="112" t="s">
        <v>20</v>
      </c>
      <c r="L194" s="112" t="s">
        <v>20</v>
      </c>
      <c r="M194" s="112" t="s">
        <v>20</v>
      </c>
      <c r="N194" s="112" t="s">
        <v>20</v>
      </c>
      <c r="O194" s="112" t="s">
        <v>20</v>
      </c>
      <c r="P194" s="112" t="s">
        <v>20</v>
      </c>
      <c r="Q194" s="112" t="s">
        <v>20</v>
      </c>
      <c r="R194" s="109"/>
      <c r="S194" s="109"/>
      <c r="T194" s="109"/>
      <c r="U194" s="109"/>
      <c r="V194" s="109"/>
      <c r="W194" s="109"/>
      <c r="X194" s="109"/>
      <c r="Y194" s="109"/>
      <c r="Z194" s="109"/>
      <c r="AA194" s="109"/>
    </row>
    <row r="195" spans="1:27" s="11" customFormat="1" ht="78.75" x14ac:dyDescent="0.25">
      <c r="A195" s="38" t="s">
        <v>794</v>
      </c>
      <c r="B195" s="91" t="s">
        <v>760</v>
      </c>
      <c r="C195" s="5" t="s">
        <v>406</v>
      </c>
      <c r="D195" s="5" t="s">
        <v>85</v>
      </c>
      <c r="E195" s="8">
        <v>1990</v>
      </c>
      <c r="F195" s="5">
        <v>2012</v>
      </c>
      <c r="G195" s="8">
        <v>1319</v>
      </c>
      <c r="H195" s="5">
        <v>1500</v>
      </c>
      <c r="I195" s="6">
        <f t="shared" si="2"/>
        <v>1978500</v>
      </c>
      <c r="J195" s="5" t="s">
        <v>16</v>
      </c>
      <c r="K195" s="5" t="s">
        <v>17</v>
      </c>
      <c r="L195" s="5" t="s">
        <v>18</v>
      </c>
      <c r="M195" s="5" t="s">
        <v>19</v>
      </c>
      <c r="N195" s="5" t="s">
        <v>19</v>
      </c>
      <c r="O195" s="5" t="s">
        <v>20</v>
      </c>
      <c r="P195" s="5" t="s">
        <v>19</v>
      </c>
      <c r="Q195" s="5" t="s">
        <v>407</v>
      </c>
    </row>
    <row r="196" spans="1:27" s="11" customFormat="1" ht="78.75" x14ac:dyDescent="0.25">
      <c r="A196" s="38" t="s">
        <v>798</v>
      </c>
      <c r="B196" s="111" t="s">
        <v>910</v>
      </c>
      <c r="C196" s="112" t="s">
        <v>406</v>
      </c>
      <c r="D196" s="112" t="s">
        <v>260</v>
      </c>
      <c r="E196" s="114">
        <v>1990</v>
      </c>
      <c r="F196" s="115" t="s">
        <v>911</v>
      </c>
      <c r="G196" s="94">
        <v>33.200000000000003</v>
      </c>
      <c r="H196" s="116">
        <v>1000</v>
      </c>
      <c r="I196" s="6">
        <f t="shared" si="2"/>
        <v>33200</v>
      </c>
      <c r="J196" s="112" t="s">
        <v>16</v>
      </c>
      <c r="K196" s="112" t="s">
        <v>20</v>
      </c>
      <c r="L196" s="112" t="s">
        <v>20</v>
      </c>
      <c r="M196" s="112" t="s">
        <v>20</v>
      </c>
      <c r="N196" s="112" t="s">
        <v>19</v>
      </c>
      <c r="O196" s="112" t="s">
        <v>20</v>
      </c>
      <c r="P196" s="112" t="s">
        <v>20</v>
      </c>
      <c r="Q196" s="112" t="s">
        <v>20</v>
      </c>
    </row>
    <row r="197" spans="1:27" s="11" customFormat="1" ht="78.75" x14ac:dyDescent="0.25">
      <c r="A197" s="38" t="s">
        <v>806</v>
      </c>
      <c r="B197" s="91" t="s">
        <v>666</v>
      </c>
      <c r="C197" s="5" t="s">
        <v>667</v>
      </c>
      <c r="D197" s="5" t="s">
        <v>197</v>
      </c>
      <c r="E197" s="5">
        <v>1960</v>
      </c>
      <c r="F197" s="5" t="s">
        <v>668</v>
      </c>
      <c r="G197" s="9">
        <v>1701.7</v>
      </c>
      <c r="H197" s="9">
        <v>1500</v>
      </c>
      <c r="I197" s="6">
        <f t="shared" si="2"/>
        <v>2552550</v>
      </c>
      <c r="J197" s="5" t="s">
        <v>16</v>
      </c>
      <c r="K197" s="43" t="s">
        <v>46</v>
      </c>
      <c r="L197" s="5" t="s">
        <v>184</v>
      </c>
      <c r="M197" s="5" t="s">
        <v>19</v>
      </c>
      <c r="N197" s="5" t="s">
        <v>19</v>
      </c>
      <c r="O197" s="5" t="s">
        <v>19</v>
      </c>
      <c r="P197" s="5" t="s">
        <v>19</v>
      </c>
      <c r="Q197" s="5" t="s">
        <v>128</v>
      </c>
    </row>
    <row r="198" spans="1:27" s="11" customFormat="1" ht="78.75" x14ac:dyDescent="0.25">
      <c r="A198" s="38" t="s">
        <v>810</v>
      </c>
      <c r="B198" s="91" t="s">
        <v>762</v>
      </c>
      <c r="C198" s="5" t="s">
        <v>761</v>
      </c>
      <c r="D198" s="5" t="s">
        <v>200</v>
      </c>
      <c r="E198" s="10">
        <v>1960</v>
      </c>
      <c r="F198" s="5" t="s">
        <v>668</v>
      </c>
      <c r="G198" s="76">
        <v>558.9</v>
      </c>
      <c r="H198" s="77">
        <v>1300</v>
      </c>
      <c r="I198" s="6">
        <f t="shared" si="2"/>
        <v>726570</v>
      </c>
      <c r="J198" s="5" t="s">
        <v>186</v>
      </c>
      <c r="K198" s="5" t="s">
        <v>17</v>
      </c>
      <c r="L198" s="5" t="s">
        <v>184</v>
      </c>
      <c r="M198" s="5" t="s">
        <v>19</v>
      </c>
      <c r="N198" s="5" t="s">
        <v>19</v>
      </c>
      <c r="O198" s="5" t="s">
        <v>19</v>
      </c>
      <c r="P198" s="5" t="s">
        <v>19</v>
      </c>
      <c r="Q198" s="5" t="s">
        <v>128</v>
      </c>
    </row>
    <row r="199" spans="1:27" s="11" customFormat="1" ht="78.75" x14ac:dyDescent="0.25">
      <c r="A199" s="38" t="s">
        <v>815</v>
      </c>
      <c r="B199" s="91" t="s">
        <v>1039</v>
      </c>
      <c r="C199" s="5" t="s">
        <v>669</v>
      </c>
      <c r="D199" s="5" t="s">
        <v>1040</v>
      </c>
      <c r="E199" s="5">
        <v>1935</v>
      </c>
      <c r="F199" s="5" t="s">
        <v>670</v>
      </c>
      <c r="G199" s="5">
        <v>429.1</v>
      </c>
      <c r="H199" s="5">
        <v>1500</v>
      </c>
      <c r="I199" s="6">
        <v>643650</v>
      </c>
      <c r="J199" s="5" t="s">
        <v>16</v>
      </c>
      <c r="K199" s="5" t="s">
        <v>17</v>
      </c>
      <c r="L199" s="5" t="s">
        <v>671</v>
      </c>
      <c r="M199" s="5" t="s">
        <v>19</v>
      </c>
      <c r="N199" s="5" t="s">
        <v>19</v>
      </c>
      <c r="O199" s="5" t="s">
        <v>19</v>
      </c>
      <c r="P199" s="5" t="s">
        <v>19</v>
      </c>
      <c r="Q199" s="5" t="s">
        <v>128</v>
      </c>
    </row>
    <row r="200" spans="1:27" s="11" customFormat="1" ht="78.75" x14ac:dyDescent="0.25">
      <c r="A200" s="38" t="s">
        <v>820</v>
      </c>
      <c r="B200" s="91" t="s">
        <v>763</v>
      </c>
      <c r="C200" s="5" t="s">
        <v>672</v>
      </c>
      <c r="D200" s="5" t="s">
        <v>673</v>
      </c>
      <c r="E200" s="10">
        <v>1980</v>
      </c>
      <c r="F200" s="5" t="s">
        <v>674</v>
      </c>
      <c r="G200" s="5">
        <v>2712.6</v>
      </c>
      <c r="H200" s="5">
        <v>1500</v>
      </c>
      <c r="I200" s="6">
        <f t="shared" si="2"/>
        <v>4068900</v>
      </c>
      <c r="J200" s="5" t="s">
        <v>186</v>
      </c>
      <c r="K200" s="5" t="s">
        <v>17</v>
      </c>
      <c r="L200" s="5" t="s">
        <v>184</v>
      </c>
      <c r="M200" s="5" t="s">
        <v>19</v>
      </c>
      <c r="N200" s="5" t="s">
        <v>19</v>
      </c>
      <c r="O200" s="5" t="s">
        <v>19</v>
      </c>
      <c r="P200" s="5" t="s">
        <v>19</v>
      </c>
      <c r="Q200" s="5" t="s">
        <v>128</v>
      </c>
    </row>
    <row r="201" spans="1:27" s="11" customFormat="1" ht="78.75" x14ac:dyDescent="0.25">
      <c r="A201" s="38" t="s">
        <v>823</v>
      </c>
      <c r="B201" s="91" t="s">
        <v>764</v>
      </c>
      <c r="C201" s="5" t="s">
        <v>675</v>
      </c>
      <c r="D201" s="5" t="s">
        <v>208</v>
      </c>
      <c r="E201" s="10">
        <v>2020</v>
      </c>
      <c r="F201" s="108" t="s">
        <v>20</v>
      </c>
      <c r="G201" s="5">
        <v>478.6</v>
      </c>
      <c r="H201" s="5">
        <v>1300</v>
      </c>
      <c r="I201" s="6">
        <f t="shared" si="2"/>
        <v>622180</v>
      </c>
      <c r="J201" s="5" t="s">
        <v>676</v>
      </c>
      <c r="K201" s="5" t="s">
        <v>17</v>
      </c>
      <c r="L201" s="5" t="s">
        <v>184</v>
      </c>
      <c r="M201" s="5" t="s">
        <v>19</v>
      </c>
      <c r="N201" s="5" t="s">
        <v>19</v>
      </c>
      <c r="O201" s="5" t="s">
        <v>19</v>
      </c>
      <c r="P201" s="5" t="s">
        <v>19</v>
      </c>
      <c r="Q201" s="5" t="s">
        <v>128</v>
      </c>
      <c r="R201" s="109"/>
    </row>
    <row r="202" spans="1:27" s="11" customFormat="1" ht="78.75" x14ac:dyDescent="0.25">
      <c r="A202" s="38" t="s">
        <v>873</v>
      </c>
      <c r="B202" s="84" t="s">
        <v>765</v>
      </c>
      <c r="C202" s="117" t="s">
        <v>677</v>
      </c>
      <c r="D202" s="44" t="s">
        <v>678</v>
      </c>
      <c r="E202" s="106">
        <v>1960</v>
      </c>
      <c r="F202" s="118" t="s">
        <v>20</v>
      </c>
      <c r="G202" s="44">
        <v>296.5</v>
      </c>
      <c r="H202" s="44">
        <v>500</v>
      </c>
      <c r="I202" s="17">
        <f t="shared" si="2"/>
        <v>148250</v>
      </c>
      <c r="J202" s="44" t="s">
        <v>16</v>
      </c>
      <c r="K202" s="44" t="s">
        <v>46</v>
      </c>
      <c r="L202" s="117" t="s">
        <v>184</v>
      </c>
      <c r="M202" s="44" t="s">
        <v>19</v>
      </c>
      <c r="N202" s="44" t="s">
        <v>19</v>
      </c>
      <c r="O202" s="117" t="s">
        <v>19</v>
      </c>
      <c r="P202" s="117" t="s">
        <v>19</v>
      </c>
      <c r="Q202" s="5" t="s">
        <v>128</v>
      </c>
    </row>
    <row r="203" spans="1:27" s="11" customFormat="1" ht="78.75" x14ac:dyDescent="0.25">
      <c r="A203" s="38" t="s">
        <v>874</v>
      </c>
      <c r="B203" s="27" t="s">
        <v>916</v>
      </c>
      <c r="C203" s="8" t="s">
        <v>667</v>
      </c>
      <c r="D203" s="20" t="s">
        <v>197</v>
      </c>
      <c r="E203" s="20">
        <v>2024</v>
      </c>
      <c r="F203" s="20" t="s">
        <v>917</v>
      </c>
      <c r="G203" s="20" t="s">
        <v>918</v>
      </c>
      <c r="H203" s="20"/>
      <c r="I203" s="18">
        <v>10824410.84</v>
      </c>
      <c r="J203" s="20" t="s">
        <v>186</v>
      </c>
      <c r="K203" s="20" t="s">
        <v>17</v>
      </c>
      <c r="L203" s="8" t="s">
        <v>871</v>
      </c>
      <c r="M203" s="20" t="s">
        <v>19</v>
      </c>
      <c r="N203" s="20" t="s">
        <v>19</v>
      </c>
      <c r="O203" s="8" t="s">
        <v>19</v>
      </c>
      <c r="P203" s="8" t="s">
        <v>19</v>
      </c>
      <c r="Q203" s="5" t="s">
        <v>128</v>
      </c>
    </row>
    <row r="204" spans="1:27" s="11" customFormat="1" ht="78.75" x14ac:dyDescent="0.25">
      <c r="A204" s="38" t="s">
        <v>875</v>
      </c>
      <c r="B204" s="27" t="s">
        <v>766</v>
      </c>
      <c r="C204" s="20" t="s">
        <v>679</v>
      </c>
      <c r="D204" s="20" t="s">
        <v>197</v>
      </c>
      <c r="E204" s="21">
        <v>1938</v>
      </c>
      <c r="F204" s="20" t="s">
        <v>680</v>
      </c>
      <c r="G204" s="21">
        <v>1319.7</v>
      </c>
      <c r="H204" s="21">
        <v>1500</v>
      </c>
      <c r="I204" s="119">
        <v>1979550</v>
      </c>
      <c r="J204" s="21" t="s">
        <v>16</v>
      </c>
      <c r="K204" s="21" t="s">
        <v>17</v>
      </c>
      <c r="L204" s="20" t="s">
        <v>681</v>
      </c>
      <c r="M204" s="21" t="s">
        <v>19</v>
      </c>
      <c r="N204" s="21" t="s">
        <v>19</v>
      </c>
      <c r="O204" s="21" t="s">
        <v>20</v>
      </c>
      <c r="P204" s="21" t="s">
        <v>19</v>
      </c>
      <c r="Q204" s="21" t="s">
        <v>128</v>
      </c>
    </row>
    <row r="205" spans="1:27" s="11" customFormat="1" ht="94.5" x14ac:dyDescent="0.25">
      <c r="A205" s="38" t="s">
        <v>876</v>
      </c>
      <c r="B205" s="27" t="s">
        <v>1041</v>
      </c>
      <c r="C205" s="20" t="s">
        <v>682</v>
      </c>
      <c r="D205" s="20" t="s">
        <v>683</v>
      </c>
      <c r="E205" s="20">
        <v>1940</v>
      </c>
      <c r="F205" s="20" t="s">
        <v>20</v>
      </c>
      <c r="G205" s="20">
        <v>217.9</v>
      </c>
      <c r="H205" s="20">
        <v>1300</v>
      </c>
      <c r="I205" s="120">
        <v>283270</v>
      </c>
      <c r="J205" s="20" t="s">
        <v>16</v>
      </c>
      <c r="K205" s="20" t="s">
        <v>46</v>
      </c>
      <c r="L205" s="20" t="s">
        <v>684</v>
      </c>
      <c r="M205" s="20" t="s">
        <v>19</v>
      </c>
      <c r="N205" s="20" t="s">
        <v>19</v>
      </c>
      <c r="O205" s="20" t="s">
        <v>20</v>
      </c>
      <c r="P205" s="20" t="s">
        <v>361</v>
      </c>
      <c r="Q205" s="20" t="s">
        <v>187</v>
      </c>
    </row>
    <row r="206" spans="1:27" s="11" customFormat="1" ht="126" x14ac:dyDescent="0.25">
      <c r="A206" s="38" t="s">
        <v>877</v>
      </c>
      <c r="B206" s="19" t="s">
        <v>1042</v>
      </c>
      <c r="C206" s="20" t="s">
        <v>1043</v>
      </c>
      <c r="D206" s="20" t="s">
        <v>1044</v>
      </c>
      <c r="E206" s="20">
        <v>1940</v>
      </c>
      <c r="F206" s="20" t="s">
        <v>20</v>
      </c>
      <c r="G206" s="20">
        <v>797.9</v>
      </c>
      <c r="H206" s="20">
        <v>1500</v>
      </c>
      <c r="I206" s="120">
        <v>1196850</v>
      </c>
      <c r="J206" s="20" t="s">
        <v>204</v>
      </c>
      <c r="K206" s="20" t="s">
        <v>46</v>
      </c>
      <c r="L206" s="20" t="s">
        <v>684</v>
      </c>
      <c r="M206" s="20" t="s">
        <v>19</v>
      </c>
      <c r="N206" s="20" t="s">
        <v>19</v>
      </c>
      <c r="O206" s="20" t="s">
        <v>20</v>
      </c>
      <c r="P206" s="20" t="s">
        <v>19</v>
      </c>
      <c r="Q206" s="20" t="s">
        <v>303</v>
      </c>
    </row>
    <row r="207" spans="1:27" s="11" customFormat="1" ht="94.5" x14ac:dyDescent="0.25">
      <c r="A207" s="38" t="s">
        <v>878</v>
      </c>
      <c r="B207" s="19" t="s">
        <v>1045</v>
      </c>
      <c r="C207" s="20" t="s">
        <v>1046</v>
      </c>
      <c r="D207" s="20" t="s">
        <v>1047</v>
      </c>
      <c r="E207" s="20">
        <v>1964</v>
      </c>
      <c r="F207" s="20">
        <v>2017</v>
      </c>
      <c r="G207" s="20">
        <v>189</v>
      </c>
      <c r="H207" s="20">
        <v>1500</v>
      </c>
      <c r="I207" s="120">
        <v>283500</v>
      </c>
      <c r="J207" s="20" t="s">
        <v>16</v>
      </c>
      <c r="K207" s="20" t="s">
        <v>17</v>
      </c>
      <c r="L207" s="20" t="s">
        <v>1048</v>
      </c>
      <c r="M207" s="20" t="s">
        <v>19</v>
      </c>
      <c r="N207" s="20" t="s">
        <v>19</v>
      </c>
      <c r="O207" s="20" t="s">
        <v>20</v>
      </c>
      <c r="P207" s="20" t="s">
        <v>19</v>
      </c>
      <c r="Q207" s="20" t="s">
        <v>303</v>
      </c>
    </row>
    <row r="208" spans="1:27" s="11" customFormat="1" ht="94.5" x14ac:dyDescent="0.25">
      <c r="A208" s="38" t="s">
        <v>879</v>
      </c>
      <c r="B208" s="121" t="s">
        <v>767</v>
      </c>
      <c r="C208" s="9" t="s">
        <v>700</v>
      </c>
      <c r="D208" s="9" t="s">
        <v>685</v>
      </c>
      <c r="E208" s="9">
        <v>1894</v>
      </c>
      <c r="F208" s="9" t="s">
        <v>686</v>
      </c>
      <c r="G208" s="9" t="s">
        <v>687</v>
      </c>
      <c r="H208" s="9">
        <v>1500</v>
      </c>
      <c r="I208" s="16">
        <v>2373300</v>
      </c>
      <c r="J208" s="9" t="s">
        <v>688</v>
      </c>
      <c r="K208" s="9" t="s">
        <v>17</v>
      </c>
      <c r="L208" s="38" t="s">
        <v>689</v>
      </c>
      <c r="M208" s="9" t="s">
        <v>690</v>
      </c>
      <c r="N208" s="9" t="s">
        <v>19</v>
      </c>
      <c r="O208" s="9" t="s">
        <v>20</v>
      </c>
      <c r="P208" s="9" t="s">
        <v>19</v>
      </c>
      <c r="Q208" s="9" t="s">
        <v>691</v>
      </c>
    </row>
    <row r="209" spans="1:17" s="11" customFormat="1" ht="78.75" x14ac:dyDescent="0.25">
      <c r="A209" s="38" t="s">
        <v>880</v>
      </c>
      <c r="B209" s="91" t="s">
        <v>768</v>
      </c>
      <c r="C209" s="5" t="s">
        <v>701</v>
      </c>
      <c r="D209" s="5" t="s">
        <v>205</v>
      </c>
      <c r="E209" s="10">
        <v>1970</v>
      </c>
      <c r="F209" s="122">
        <v>41836</v>
      </c>
      <c r="G209" s="76" t="s">
        <v>692</v>
      </c>
      <c r="H209" s="77">
        <v>1300</v>
      </c>
      <c r="I209" s="6">
        <v>548860</v>
      </c>
      <c r="J209" s="5" t="s">
        <v>699</v>
      </c>
      <c r="K209" s="5" t="s">
        <v>17</v>
      </c>
      <c r="L209" s="43" t="s">
        <v>714</v>
      </c>
      <c r="M209" s="5" t="s">
        <v>690</v>
      </c>
      <c r="N209" s="5" t="s">
        <v>19</v>
      </c>
      <c r="O209" s="5" t="s">
        <v>20</v>
      </c>
      <c r="P209" s="5" t="s">
        <v>19</v>
      </c>
      <c r="Q209" s="5" t="s">
        <v>693</v>
      </c>
    </row>
    <row r="210" spans="1:17" s="11" customFormat="1" ht="110.25" x14ac:dyDescent="0.25">
      <c r="A210" s="38" t="s">
        <v>881</v>
      </c>
      <c r="B210" s="123" t="s">
        <v>769</v>
      </c>
      <c r="C210" s="117" t="s">
        <v>770</v>
      </c>
      <c r="D210" s="117" t="s">
        <v>694</v>
      </c>
      <c r="E210" s="117" t="s">
        <v>695</v>
      </c>
      <c r="F210" s="117" t="s">
        <v>182</v>
      </c>
      <c r="G210" s="117" t="s">
        <v>696</v>
      </c>
      <c r="H210" s="117">
        <v>2200</v>
      </c>
      <c r="I210" s="17">
        <v>2108040</v>
      </c>
      <c r="J210" s="117" t="s">
        <v>697</v>
      </c>
      <c r="K210" s="117" t="s">
        <v>17</v>
      </c>
      <c r="L210" s="117" t="s">
        <v>698</v>
      </c>
      <c r="M210" s="117" t="s">
        <v>690</v>
      </c>
      <c r="N210" s="117" t="s">
        <v>19</v>
      </c>
      <c r="O210" s="117" t="s">
        <v>19</v>
      </c>
      <c r="P210" s="117" t="s">
        <v>19</v>
      </c>
      <c r="Q210" s="117" t="s">
        <v>691</v>
      </c>
    </row>
    <row r="211" spans="1:17" s="11" customFormat="1" ht="78.75" x14ac:dyDescent="0.25">
      <c r="A211" s="38" t="s">
        <v>882</v>
      </c>
      <c r="B211" s="27" t="s">
        <v>720</v>
      </c>
      <c r="C211" s="20" t="s">
        <v>721</v>
      </c>
      <c r="D211" s="20" t="s">
        <v>252</v>
      </c>
      <c r="E211" s="20">
        <v>1900</v>
      </c>
      <c r="F211" s="20">
        <v>2009</v>
      </c>
      <c r="G211" s="20">
        <v>640</v>
      </c>
      <c r="H211" s="20">
        <v>1500</v>
      </c>
      <c r="I211" s="18">
        <f>G211*H211</f>
        <v>960000</v>
      </c>
      <c r="J211" s="20" t="s">
        <v>16</v>
      </c>
      <c r="K211" s="20" t="s">
        <v>17</v>
      </c>
      <c r="L211" s="20" t="s">
        <v>722</v>
      </c>
      <c r="M211" s="20" t="s">
        <v>19</v>
      </c>
      <c r="N211" s="20" t="s">
        <v>19</v>
      </c>
      <c r="O211" s="20" t="s">
        <v>20</v>
      </c>
      <c r="P211" s="20" t="s">
        <v>20</v>
      </c>
      <c r="Q211" s="20" t="s">
        <v>20</v>
      </c>
    </row>
    <row r="212" spans="1:17" s="11" customFormat="1" ht="78.75" x14ac:dyDescent="0.25">
      <c r="A212" s="38" t="s">
        <v>883</v>
      </c>
      <c r="B212" s="27" t="s">
        <v>723</v>
      </c>
      <c r="C212" s="20" t="s">
        <v>724</v>
      </c>
      <c r="D212" s="20" t="s">
        <v>252</v>
      </c>
      <c r="E212" s="20">
        <v>2009</v>
      </c>
      <c r="F212" s="20">
        <v>2009</v>
      </c>
      <c r="G212" s="20">
        <v>189</v>
      </c>
      <c r="H212" s="20">
        <v>1500</v>
      </c>
      <c r="I212" s="18">
        <f t="shared" ref="I212" si="4">G212*H212</f>
        <v>283500</v>
      </c>
      <c r="J212" s="20" t="s">
        <v>16</v>
      </c>
      <c r="K212" s="20" t="s">
        <v>17</v>
      </c>
      <c r="L212" s="20" t="s">
        <v>722</v>
      </c>
      <c r="M212" s="20" t="s">
        <v>19</v>
      </c>
      <c r="N212" s="20" t="s">
        <v>19</v>
      </c>
      <c r="O212" s="20" t="s">
        <v>20</v>
      </c>
      <c r="P212" s="20" t="s">
        <v>20</v>
      </c>
      <c r="Q212" s="20" t="s">
        <v>20</v>
      </c>
    </row>
    <row r="213" spans="1:17" s="11" customFormat="1" ht="63" x14ac:dyDescent="0.25">
      <c r="A213" s="38" t="s">
        <v>884</v>
      </c>
      <c r="B213" s="27" t="s">
        <v>777</v>
      </c>
      <c r="C213" s="20" t="s">
        <v>778</v>
      </c>
      <c r="D213" s="20" t="s">
        <v>779</v>
      </c>
      <c r="E213" s="21">
        <v>1986</v>
      </c>
      <c r="F213" s="20">
        <v>2014</v>
      </c>
      <c r="G213" s="20">
        <v>95.5</v>
      </c>
      <c r="H213" s="20">
        <v>1400</v>
      </c>
      <c r="I213" s="33">
        <f>G213*H213</f>
        <v>133700</v>
      </c>
      <c r="J213" s="20" t="s">
        <v>799</v>
      </c>
      <c r="K213" s="20" t="s">
        <v>128</v>
      </c>
      <c r="L213" s="20" t="s">
        <v>254</v>
      </c>
      <c r="M213" s="20" t="s">
        <v>19</v>
      </c>
      <c r="N213" s="20" t="s">
        <v>19</v>
      </c>
      <c r="O213" s="20" t="s">
        <v>20</v>
      </c>
      <c r="P213" s="20" t="s">
        <v>19</v>
      </c>
      <c r="Q213" s="20" t="s">
        <v>128</v>
      </c>
    </row>
    <row r="214" spans="1:17" s="11" customFormat="1" ht="63" x14ac:dyDescent="0.25">
      <c r="A214" s="38" t="s">
        <v>885</v>
      </c>
      <c r="B214" s="27" t="s">
        <v>777</v>
      </c>
      <c r="C214" s="20" t="s">
        <v>780</v>
      </c>
      <c r="D214" s="20" t="s">
        <v>781</v>
      </c>
      <c r="E214" s="21">
        <v>1995</v>
      </c>
      <c r="F214" s="20">
        <v>2010</v>
      </c>
      <c r="G214" s="20">
        <v>979.6</v>
      </c>
      <c r="H214" s="20">
        <v>1500</v>
      </c>
      <c r="I214" s="33">
        <f t="shared" ref="I214:I227" si="5">G214*H214</f>
        <v>1469400</v>
      </c>
      <c r="J214" s="20" t="s">
        <v>800</v>
      </c>
      <c r="K214" s="20" t="s">
        <v>128</v>
      </c>
      <c r="L214" s="20" t="s">
        <v>18</v>
      </c>
      <c r="M214" s="20" t="s">
        <v>19</v>
      </c>
      <c r="N214" s="20" t="s">
        <v>19</v>
      </c>
      <c r="O214" s="20" t="s">
        <v>20</v>
      </c>
      <c r="P214" s="20" t="s">
        <v>19</v>
      </c>
      <c r="Q214" s="20" t="s">
        <v>128</v>
      </c>
    </row>
    <row r="215" spans="1:17" s="11" customFormat="1" ht="63" x14ac:dyDescent="0.25">
      <c r="A215" s="38" t="s">
        <v>886</v>
      </c>
      <c r="B215" s="27" t="s">
        <v>777</v>
      </c>
      <c r="C215" s="20" t="s">
        <v>782</v>
      </c>
      <c r="D215" s="20" t="s">
        <v>779</v>
      </c>
      <c r="E215" s="21">
        <v>1980</v>
      </c>
      <c r="F215" s="20">
        <v>2010</v>
      </c>
      <c r="G215" s="20">
        <v>57.1</v>
      </c>
      <c r="H215" s="20">
        <v>1400</v>
      </c>
      <c r="I215" s="33">
        <f t="shared" si="5"/>
        <v>79940</v>
      </c>
      <c r="J215" s="20" t="s">
        <v>238</v>
      </c>
      <c r="K215" s="20" t="s">
        <v>128</v>
      </c>
      <c r="L215" s="20" t="s">
        <v>254</v>
      </c>
      <c r="M215" s="20" t="s">
        <v>19</v>
      </c>
      <c r="N215" s="20" t="s">
        <v>19</v>
      </c>
      <c r="O215" s="20" t="s">
        <v>20</v>
      </c>
      <c r="P215" s="20" t="s">
        <v>19</v>
      </c>
      <c r="Q215" s="20" t="s">
        <v>128</v>
      </c>
    </row>
    <row r="216" spans="1:17" s="11" customFormat="1" ht="63" x14ac:dyDescent="0.25">
      <c r="A216" s="38" t="s">
        <v>887</v>
      </c>
      <c r="B216" s="27" t="s">
        <v>777</v>
      </c>
      <c r="C216" s="20" t="s">
        <v>783</v>
      </c>
      <c r="D216" s="20" t="s">
        <v>784</v>
      </c>
      <c r="E216" s="21">
        <v>1995</v>
      </c>
      <c r="F216" s="20">
        <v>2016</v>
      </c>
      <c r="G216" s="20">
        <v>101</v>
      </c>
      <c r="H216" s="20">
        <v>1500</v>
      </c>
      <c r="I216" s="33">
        <f t="shared" si="5"/>
        <v>151500</v>
      </c>
      <c r="J216" s="20" t="s">
        <v>800</v>
      </c>
      <c r="K216" s="20" t="s">
        <v>128</v>
      </c>
      <c r="L216" s="20" t="s">
        <v>18</v>
      </c>
      <c r="M216" s="20" t="s">
        <v>19</v>
      </c>
      <c r="N216" s="20" t="s">
        <v>19</v>
      </c>
      <c r="O216" s="20" t="s">
        <v>20</v>
      </c>
      <c r="P216" s="20" t="s">
        <v>20</v>
      </c>
      <c r="Q216" s="20" t="s">
        <v>128</v>
      </c>
    </row>
    <row r="217" spans="1:17" s="11" customFormat="1" ht="63" x14ac:dyDescent="0.25">
      <c r="A217" s="38" t="s">
        <v>888</v>
      </c>
      <c r="B217" s="27" t="s">
        <v>912</v>
      </c>
      <c r="C217" s="20" t="s">
        <v>785</v>
      </c>
      <c r="D217" s="20" t="s">
        <v>309</v>
      </c>
      <c r="E217" s="21">
        <v>1933</v>
      </c>
      <c r="F217" s="21">
        <v>2018</v>
      </c>
      <c r="G217" s="21">
        <v>561.70000000000005</v>
      </c>
      <c r="H217" s="21">
        <v>1500</v>
      </c>
      <c r="I217" s="33">
        <v>842550</v>
      </c>
      <c r="J217" s="21" t="s">
        <v>238</v>
      </c>
      <c r="K217" s="21" t="s">
        <v>128</v>
      </c>
      <c r="L217" s="21" t="s">
        <v>240</v>
      </c>
      <c r="M217" s="21" t="s">
        <v>19</v>
      </c>
      <c r="N217" s="21" t="s">
        <v>19</v>
      </c>
      <c r="O217" s="21" t="s">
        <v>20</v>
      </c>
      <c r="P217" s="21" t="s">
        <v>19</v>
      </c>
      <c r="Q217" s="21" t="s">
        <v>128</v>
      </c>
    </row>
    <row r="218" spans="1:17" s="11" customFormat="1" ht="63" x14ac:dyDescent="0.25">
      <c r="A218" s="38" t="s">
        <v>919</v>
      </c>
      <c r="B218" s="27" t="s">
        <v>912</v>
      </c>
      <c r="C218" s="20" t="s">
        <v>913</v>
      </c>
      <c r="D218" s="20" t="s">
        <v>309</v>
      </c>
      <c r="E218" s="21">
        <v>1982</v>
      </c>
      <c r="F218" s="21">
        <v>2010</v>
      </c>
      <c r="G218" s="21">
        <v>247.1</v>
      </c>
      <c r="H218" s="21">
        <v>1500</v>
      </c>
      <c r="I218" s="33">
        <f>G218*H218</f>
        <v>370650</v>
      </c>
      <c r="J218" s="21" t="s">
        <v>238</v>
      </c>
      <c r="K218" s="21" t="s">
        <v>128</v>
      </c>
      <c r="L218" s="21" t="s">
        <v>914</v>
      </c>
      <c r="M218" s="21" t="s">
        <v>19</v>
      </c>
      <c r="N218" s="21" t="s">
        <v>19</v>
      </c>
      <c r="O218" s="21" t="s">
        <v>20</v>
      </c>
      <c r="P218" s="21" t="s">
        <v>19</v>
      </c>
      <c r="Q218" s="21" t="s">
        <v>128</v>
      </c>
    </row>
    <row r="219" spans="1:17" s="11" customFormat="1" ht="63" x14ac:dyDescent="0.25">
      <c r="A219" s="38" t="s">
        <v>920</v>
      </c>
      <c r="B219" s="27" t="s">
        <v>786</v>
      </c>
      <c r="C219" s="20" t="s">
        <v>787</v>
      </c>
      <c r="D219" s="20" t="s">
        <v>788</v>
      </c>
      <c r="E219" s="21">
        <v>1891</v>
      </c>
      <c r="F219" s="21">
        <v>2014</v>
      </c>
      <c r="G219" s="21">
        <v>1196.9000000000001</v>
      </c>
      <c r="H219" s="21">
        <v>1500</v>
      </c>
      <c r="I219" s="33">
        <f t="shared" si="5"/>
        <v>1795350.0000000002</v>
      </c>
      <c r="J219" s="21" t="s">
        <v>238</v>
      </c>
      <c r="K219" s="21" t="s">
        <v>128</v>
      </c>
      <c r="L219" s="21" t="s">
        <v>240</v>
      </c>
      <c r="M219" s="21" t="s">
        <v>19</v>
      </c>
      <c r="N219" s="21" t="s">
        <v>19</v>
      </c>
      <c r="O219" s="21" t="s">
        <v>20</v>
      </c>
      <c r="P219" s="21" t="s">
        <v>19</v>
      </c>
      <c r="Q219" s="20" t="s">
        <v>27</v>
      </c>
    </row>
    <row r="220" spans="1:17" s="11" customFormat="1" ht="63" x14ac:dyDescent="0.25">
      <c r="A220" s="38" t="s">
        <v>921</v>
      </c>
      <c r="B220" s="27" t="s">
        <v>777</v>
      </c>
      <c r="C220" s="20" t="s">
        <v>864</v>
      </c>
      <c r="D220" s="20" t="s">
        <v>39</v>
      </c>
      <c r="E220" s="21">
        <v>1997</v>
      </c>
      <c r="F220" s="21"/>
      <c r="G220" s="21">
        <v>125.9</v>
      </c>
      <c r="H220" s="21">
        <v>1200</v>
      </c>
      <c r="I220" s="18">
        <f t="shared" si="5"/>
        <v>151080</v>
      </c>
      <c r="J220" s="21" t="s">
        <v>238</v>
      </c>
      <c r="K220" s="21" t="s">
        <v>128</v>
      </c>
      <c r="L220" s="21" t="s">
        <v>20</v>
      </c>
      <c r="M220" s="21" t="s">
        <v>20</v>
      </c>
      <c r="N220" s="21" t="s">
        <v>20</v>
      </c>
      <c r="O220" s="21" t="s">
        <v>20</v>
      </c>
      <c r="P220" s="21" t="s">
        <v>20</v>
      </c>
      <c r="Q220" s="21" t="s">
        <v>20</v>
      </c>
    </row>
    <row r="221" spans="1:17" s="11" customFormat="1" ht="63" x14ac:dyDescent="0.25">
      <c r="A221" s="38" t="s">
        <v>922</v>
      </c>
      <c r="B221" s="27" t="s">
        <v>777</v>
      </c>
      <c r="C221" s="20" t="s">
        <v>865</v>
      </c>
      <c r="D221" s="20" t="s">
        <v>39</v>
      </c>
      <c r="E221" s="21">
        <v>1999</v>
      </c>
      <c r="F221" s="21"/>
      <c r="G221" s="21">
        <v>110.8</v>
      </c>
      <c r="H221" s="21">
        <v>1200</v>
      </c>
      <c r="I221" s="18">
        <f t="shared" si="5"/>
        <v>132960</v>
      </c>
      <c r="J221" s="21" t="s">
        <v>238</v>
      </c>
      <c r="K221" s="21" t="s">
        <v>128</v>
      </c>
      <c r="L221" s="21" t="s">
        <v>20</v>
      </c>
      <c r="M221" s="21" t="s">
        <v>20</v>
      </c>
      <c r="N221" s="21" t="s">
        <v>20</v>
      </c>
      <c r="O221" s="21" t="s">
        <v>20</v>
      </c>
      <c r="P221" s="21" t="s">
        <v>20</v>
      </c>
      <c r="Q221" s="21" t="s">
        <v>20</v>
      </c>
    </row>
    <row r="222" spans="1:17" s="11" customFormat="1" ht="63" x14ac:dyDescent="0.25">
      <c r="A222" s="38" t="s">
        <v>969</v>
      </c>
      <c r="B222" s="27" t="s">
        <v>777</v>
      </c>
      <c r="C222" s="20" t="s">
        <v>866</v>
      </c>
      <c r="D222" s="20" t="s">
        <v>867</v>
      </c>
      <c r="E222" s="21">
        <v>1950</v>
      </c>
      <c r="F222" s="21">
        <v>2001</v>
      </c>
      <c r="G222" s="21">
        <v>171.7</v>
      </c>
      <c r="H222" s="21">
        <v>1500</v>
      </c>
      <c r="I222" s="18">
        <f t="shared" si="5"/>
        <v>257549.99999999997</v>
      </c>
      <c r="J222" s="21" t="s">
        <v>238</v>
      </c>
      <c r="K222" s="21" t="s">
        <v>128</v>
      </c>
      <c r="L222" s="21" t="s">
        <v>868</v>
      </c>
      <c r="M222" s="21" t="s">
        <v>19</v>
      </c>
      <c r="N222" s="21" t="s">
        <v>19</v>
      </c>
      <c r="O222" s="21" t="s">
        <v>20</v>
      </c>
      <c r="P222" s="21" t="s">
        <v>20</v>
      </c>
      <c r="Q222" s="21" t="s">
        <v>21</v>
      </c>
    </row>
    <row r="223" spans="1:17" s="25" customFormat="1" ht="63" x14ac:dyDescent="0.25">
      <c r="A223" s="38" t="s">
        <v>970</v>
      </c>
      <c r="B223" s="30" t="s">
        <v>777</v>
      </c>
      <c r="C223" s="22" t="s">
        <v>869</v>
      </c>
      <c r="D223" s="22" t="s">
        <v>197</v>
      </c>
      <c r="E223" s="23">
        <v>1950</v>
      </c>
      <c r="F223" s="23">
        <v>2010</v>
      </c>
      <c r="G223" s="23">
        <v>208.3</v>
      </c>
      <c r="H223" s="23">
        <v>1500</v>
      </c>
      <c r="I223" s="24">
        <f t="shared" si="5"/>
        <v>312450</v>
      </c>
      <c r="J223" s="23" t="s">
        <v>870</v>
      </c>
      <c r="K223" s="23" t="s">
        <v>128</v>
      </c>
      <c r="L223" s="23" t="s">
        <v>871</v>
      </c>
      <c r="M223" s="23" t="s">
        <v>19</v>
      </c>
      <c r="N223" s="23" t="s">
        <v>19</v>
      </c>
      <c r="O223" s="23" t="s">
        <v>20</v>
      </c>
      <c r="P223" s="23" t="s">
        <v>20</v>
      </c>
      <c r="Q223" s="23" t="s">
        <v>128</v>
      </c>
    </row>
    <row r="224" spans="1:17" s="25" customFormat="1" ht="63" x14ac:dyDescent="0.25">
      <c r="A224" s="38" t="s">
        <v>971</v>
      </c>
      <c r="B224" s="30" t="s">
        <v>777</v>
      </c>
      <c r="C224" s="22" t="s">
        <v>869</v>
      </c>
      <c r="D224" s="22" t="s">
        <v>343</v>
      </c>
      <c r="E224" s="23">
        <v>1950</v>
      </c>
      <c r="F224" s="23">
        <v>2010</v>
      </c>
      <c r="G224" s="23">
        <v>68.900000000000006</v>
      </c>
      <c r="H224" s="23">
        <v>1300</v>
      </c>
      <c r="I224" s="24">
        <f t="shared" si="5"/>
        <v>89570.000000000015</v>
      </c>
      <c r="J224" s="23" t="s">
        <v>870</v>
      </c>
      <c r="K224" s="23" t="s">
        <v>128</v>
      </c>
      <c r="L224" s="23" t="s">
        <v>20</v>
      </c>
      <c r="M224" s="23" t="s">
        <v>20</v>
      </c>
      <c r="N224" s="23" t="s">
        <v>20</v>
      </c>
      <c r="O224" s="23" t="s">
        <v>20</v>
      </c>
      <c r="P224" s="23" t="s">
        <v>20</v>
      </c>
      <c r="Q224" s="23" t="s">
        <v>128</v>
      </c>
    </row>
    <row r="225" spans="1:17" s="25" customFormat="1" ht="63" x14ac:dyDescent="0.25">
      <c r="A225" s="38" t="s">
        <v>972</v>
      </c>
      <c r="B225" s="32" t="s">
        <v>777</v>
      </c>
      <c r="C225" s="35" t="s">
        <v>1076</v>
      </c>
      <c r="D225" s="35" t="s">
        <v>1077</v>
      </c>
      <c r="E225" s="36">
        <v>1960</v>
      </c>
      <c r="F225" s="36"/>
      <c r="G225" s="36">
        <v>100.9</v>
      </c>
      <c r="H225" s="36">
        <v>1300</v>
      </c>
      <c r="I225" s="37">
        <v>131170</v>
      </c>
      <c r="J225" s="36" t="s">
        <v>238</v>
      </c>
      <c r="K225" s="36" t="s">
        <v>128</v>
      </c>
      <c r="L225" s="36" t="s">
        <v>1078</v>
      </c>
      <c r="M225" s="36" t="s">
        <v>19</v>
      </c>
      <c r="N225" s="36" t="s">
        <v>19</v>
      </c>
      <c r="O225" s="36" t="s">
        <v>20</v>
      </c>
      <c r="P225" s="36" t="s">
        <v>20</v>
      </c>
      <c r="Q225" s="36" t="s">
        <v>20</v>
      </c>
    </row>
    <row r="226" spans="1:17" s="25" customFormat="1" ht="63" x14ac:dyDescent="0.25">
      <c r="A226" s="38" t="s">
        <v>973</v>
      </c>
      <c r="B226" s="32" t="s">
        <v>777</v>
      </c>
      <c r="C226" s="35" t="s">
        <v>1076</v>
      </c>
      <c r="D226" s="35" t="s">
        <v>39</v>
      </c>
      <c r="E226" s="36">
        <v>1960</v>
      </c>
      <c r="F226" s="36"/>
      <c r="G226" s="36">
        <v>317.60000000000002</v>
      </c>
      <c r="H226" s="36">
        <v>800</v>
      </c>
      <c r="I226" s="37">
        <v>254080.00000000003</v>
      </c>
      <c r="J226" s="36" t="s">
        <v>16</v>
      </c>
      <c r="K226" s="36" t="s">
        <v>128</v>
      </c>
      <c r="L226" s="36" t="s">
        <v>868</v>
      </c>
      <c r="M226" s="36" t="s">
        <v>20</v>
      </c>
      <c r="N226" s="36" t="s">
        <v>20</v>
      </c>
      <c r="O226" s="36" t="s">
        <v>20</v>
      </c>
      <c r="P226" s="36" t="s">
        <v>20</v>
      </c>
      <c r="Q226" s="36" t="s">
        <v>20</v>
      </c>
    </row>
    <row r="227" spans="1:17" s="11" customFormat="1" ht="94.5" x14ac:dyDescent="0.25">
      <c r="A227" s="38" t="s">
        <v>974</v>
      </c>
      <c r="B227" s="31" t="s">
        <v>795</v>
      </c>
      <c r="C227" s="13" t="s">
        <v>796</v>
      </c>
      <c r="D227" s="13" t="s">
        <v>85</v>
      </c>
      <c r="E227" s="13">
        <v>1596</v>
      </c>
      <c r="F227" s="13" t="s">
        <v>797</v>
      </c>
      <c r="G227" s="13">
        <v>3717.8</v>
      </c>
      <c r="H227" s="13">
        <v>1800</v>
      </c>
      <c r="I227" s="34">
        <f t="shared" si="5"/>
        <v>6692040</v>
      </c>
      <c r="J227" s="13" t="s">
        <v>16</v>
      </c>
      <c r="K227" s="13" t="s">
        <v>17</v>
      </c>
      <c r="L227" s="13" t="s">
        <v>23</v>
      </c>
      <c r="M227" s="13" t="s">
        <v>19</v>
      </c>
      <c r="N227" s="13" t="s">
        <v>19</v>
      </c>
      <c r="O227" s="13" t="s">
        <v>20</v>
      </c>
      <c r="P227" s="13" t="s">
        <v>19</v>
      </c>
      <c r="Q227" s="13" t="s">
        <v>163</v>
      </c>
    </row>
    <row r="228" spans="1:17" s="11" customFormat="1" ht="94.5" x14ac:dyDescent="0.25">
      <c r="A228" s="38" t="s">
        <v>975</v>
      </c>
      <c r="B228" s="31" t="s">
        <v>1024</v>
      </c>
      <c r="C228" s="13" t="s">
        <v>1025</v>
      </c>
      <c r="D228" s="13" t="s">
        <v>85</v>
      </c>
      <c r="E228" s="13" t="s">
        <v>1026</v>
      </c>
      <c r="F228" s="13">
        <v>2020</v>
      </c>
      <c r="G228" s="13">
        <v>1550.2</v>
      </c>
      <c r="H228" s="13">
        <v>1500</v>
      </c>
      <c r="I228" s="34">
        <v>2325300</v>
      </c>
      <c r="J228" s="13" t="s">
        <v>16</v>
      </c>
      <c r="K228" s="13" t="s">
        <v>17</v>
      </c>
      <c r="L228" s="13" t="s">
        <v>1027</v>
      </c>
      <c r="M228" s="13" t="s">
        <v>20</v>
      </c>
      <c r="N228" s="13" t="s">
        <v>19</v>
      </c>
      <c r="O228" s="13" t="s">
        <v>20</v>
      </c>
      <c r="P228" s="13" t="s">
        <v>19</v>
      </c>
      <c r="Q228" s="13" t="s">
        <v>163</v>
      </c>
    </row>
    <row r="229" spans="1:17" s="11" customFormat="1" ht="94.5" x14ac:dyDescent="0.25">
      <c r="A229" s="38" t="s">
        <v>976</v>
      </c>
      <c r="B229" s="31" t="s">
        <v>1028</v>
      </c>
      <c r="C229" s="13" t="s">
        <v>1025</v>
      </c>
      <c r="D229" s="13" t="s">
        <v>1029</v>
      </c>
      <c r="E229" s="13">
        <v>2022</v>
      </c>
      <c r="F229" s="13">
        <v>2022</v>
      </c>
      <c r="G229" s="13">
        <v>4000</v>
      </c>
      <c r="H229" s="13">
        <v>600</v>
      </c>
      <c r="I229" s="34">
        <v>2400000</v>
      </c>
      <c r="J229" s="13" t="s">
        <v>1030</v>
      </c>
      <c r="K229" s="13" t="s">
        <v>20</v>
      </c>
      <c r="L229" s="13" t="s">
        <v>20</v>
      </c>
      <c r="M229" s="13" t="s">
        <v>20</v>
      </c>
      <c r="N229" s="13" t="s">
        <v>19</v>
      </c>
      <c r="O229" s="13" t="s">
        <v>20</v>
      </c>
      <c r="P229" s="13" t="s">
        <v>20</v>
      </c>
      <c r="Q229" s="13" t="s">
        <v>50</v>
      </c>
    </row>
    <row r="230" spans="1:17" s="11" customFormat="1" ht="78.75" x14ac:dyDescent="0.25">
      <c r="A230" s="38" t="s">
        <v>977</v>
      </c>
      <c r="B230" s="27" t="s">
        <v>891</v>
      </c>
      <c r="C230" s="20" t="s">
        <v>892</v>
      </c>
      <c r="D230" s="20" t="s">
        <v>14</v>
      </c>
      <c r="E230" s="20">
        <v>1920</v>
      </c>
      <c r="F230" s="20">
        <v>1987</v>
      </c>
      <c r="G230" s="20">
        <v>2125</v>
      </c>
      <c r="H230" s="20">
        <v>1500</v>
      </c>
      <c r="I230" s="26">
        <f>H230*G230</f>
        <v>3187500</v>
      </c>
      <c r="J230" s="20" t="s">
        <v>16</v>
      </c>
      <c r="K230" s="20" t="s">
        <v>17</v>
      </c>
      <c r="L230" s="20" t="s">
        <v>893</v>
      </c>
      <c r="M230" s="20" t="s">
        <v>19</v>
      </c>
      <c r="N230" s="20" t="s">
        <v>19</v>
      </c>
      <c r="O230" s="20" t="s">
        <v>20</v>
      </c>
      <c r="P230" s="20" t="s">
        <v>19</v>
      </c>
      <c r="Q230" s="20" t="s">
        <v>805</v>
      </c>
    </row>
    <row r="231" spans="1:17" s="11" customFormat="1" ht="78.75" x14ac:dyDescent="0.25">
      <c r="A231" s="38" t="s">
        <v>978</v>
      </c>
      <c r="B231" s="32" t="s">
        <v>894</v>
      </c>
      <c r="C231" s="35" t="s">
        <v>895</v>
      </c>
      <c r="D231" s="35" t="s">
        <v>896</v>
      </c>
      <c r="E231" s="35">
        <v>1962</v>
      </c>
      <c r="F231" s="35" t="s">
        <v>897</v>
      </c>
      <c r="G231" s="35">
        <v>579.29999999999995</v>
      </c>
      <c r="H231" s="35">
        <v>1200</v>
      </c>
      <c r="I231" s="124">
        <v>695160</v>
      </c>
      <c r="J231" s="35" t="s">
        <v>16</v>
      </c>
      <c r="K231" s="35" t="s">
        <v>46</v>
      </c>
      <c r="L231" s="35" t="s">
        <v>898</v>
      </c>
      <c r="M231" s="35" t="s">
        <v>19</v>
      </c>
      <c r="N231" s="35" t="s">
        <v>19</v>
      </c>
      <c r="O231" s="35" t="s">
        <v>20</v>
      </c>
      <c r="P231" s="35" t="s">
        <v>20</v>
      </c>
      <c r="Q231" s="35" t="s">
        <v>50</v>
      </c>
    </row>
    <row r="232" spans="1:17" s="11" customFormat="1" ht="63" x14ac:dyDescent="0.25">
      <c r="A232" s="38" t="s">
        <v>979</v>
      </c>
      <c r="B232" s="27" t="s">
        <v>924</v>
      </c>
      <c r="C232" s="20" t="s">
        <v>925</v>
      </c>
      <c r="D232" s="20" t="s">
        <v>926</v>
      </c>
      <c r="E232" s="20">
        <v>1972</v>
      </c>
      <c r="F232" s="20"/>
      <c r="G232" s="20">
        <v>2115.6</v>
      </c>
      <c r="H232" s="20">
        <v>2000</v>
      </c>
      <c r="I232" s="125">
        <f>G232*H232</f>
        <v>4231200</v>
      </c>
      <c r="J232" s="20" t="s">
        <v>927</v>
      </c>
      <c r="K232" s="20" t="s">
        <v>17</v>
      </c>
      <c r="L232" s="20" t="s">
        <v>928</v>
      </c>
      <c r="M232" s="35" t="s">
        <v>19</v>
      </c>
      <c r="N232" s="35" t="s">
        <v>19</v>
      </c>
      <c r="O232" s="35" t="s">
        <v>20</v>
      </c>
      <c r="P232" s="20" t="s">
        <v>19</v>
      </c>
      <c r="Q232" s="20" t="s">
        <v>929</v>
      </c>
    </row>
    <row r="233" spans="1:17" s="11" customFormat="1" ht="63" x14ac:dyDescent="0.25">
      <c r="A233" s="38" t="s">
        <v>980</v>
      </c>
      <c r="B233" s="27" t="s">
        <v>924</v>
      </c>
      <c r="C233" s="20" t="s">
        <v>930</v>
      </c>
      <c r="D233" s="20" t="s">
        <v>926</v>
      </c>
      <c r="E233" s="20">
        <v>1951</v>
      </c>
      <c r="F233" s="20">
        <v>1995</v>
      </c>
      <c r="G233" s="20">
        <v>1162.2</v>
      </c>
      <c r="H233" s="20">
        <v>2000</v>
      </c>
      <c r="I233" s="125">
        <f t="shared" ref="I233:I257" si="6">G233*H233</f>
        <v>2324400</v>
      </c>
      <c r="J233" s="20" t="s">
        <v>927</v>
      </c>
      <c r="K233" s="20" t="s">
        <v>17</v>
      </c>
      <c r="L233" s="20" t="s">
        <v>928</v>
      </c>
      <c r="M233" s="35" t="s">
        <v>19</v>
      </c>
      <c r="N233" s="35" t="s">
        <v>19</v>
      </c>
      <c r="O233" s="35" t="s">
        <v>20</v>
      </c>
      <c r="P233" s="20" t="s">
        <v>19</v>
      </c>
      <c r="Q233" s="20" t="s">
        <v>929</v>
      </c>
    </row>
    <row r="234" spans="1:17" s="11" customFormat="1" ht="47.25" x14ac:dyDescent="0.25">
      <c r="A234" s="38" t="s">
        <v>981</v>
      </c>
      <c r="B234" s="27" t="s">
        <v>931</v>
      </c>
      <c r="C234" s="20" t="s">
        <v>932</v>
      </c>
      <c r="D234" s="20" t="s">
        <v>926</v>
      </c>
      <c r="E234" s="20">
        <v>1987</v>
      </c>
      <c r="F234" s="20"/>
      <c r="G234" s="20">
        <v>177.5</v>
      </c>
      <c r="H234" s="20">
        <v>2000</v>
      </c>
      <c r="I234" s="125">
        <f t="shared" si="6"/>
        <v>355000</v>
      </c>
      <c r="J234" s="20" t="s">
        <v>927</v>
      </c>
      <c r="K234" s="20" t="s">
        <v>17</v>
      </c>
      <c r="L234" s="20" t="s">
        <v>928</v>
      </c>
      <c r="M234" s="35" t="s">
        <v>19</v>
      </c>
      <c r="N234" s="35" t="s">
        <v>19</v>
      </c>
      <c r="O234" s="35" t="s">
        <v>20</v>
      </c>
      <c r="P234" s="20" t="s">
        <v>19</v>
      </c>
      <c r="Q234" s="20" t="s">
        <v>20</v>
      </c>
    </row>
    <row r="235" spans="1:17" s="11" customFormat="1" ht="47.25" x14ac:dyDescent="0.25">
      <c r="A235" s="38" t="s">
        <v>982</v>
      </c>
      <c r="B235" s="27" t="s">
        <v>933</v>
      </c>
      <c r="C235" s="20" t="s">
        <v>934</v>
      </c>
      <c r="D235" s="20" t="s">
        <v>935</v>
      </c>
      <c r="E235" s="20">
        <v>1986</v>
      </c>
      <c r="F235" s="20">
        <v>2025</v>
      </c>
      <c r="G235" s="20">
        <v>54</v>
      </c>
      <c r="H235" s="20">
        <v>2500</v>
      </c>
      <c r="I235" s="125">
        <f t="shared" si="6"/>
        <v>135000</v>
      </c>
      <c r="J235" s="20" t="s">
        <v>927</v>
      </c>
      <c r="K235" s="20" t="s">
        <v>936</v>
      </c>
      <c r="L235" s="20" t="s">
        <v>928</v>
      </c>
      <c r="M235" s="35" t="s">
        <v>19</v>
      </c>
      <c r="N235" s="35" t="s">
        <v>19</v>
      </c>
      <c r="O235" s="35" t="s">
        <v>20</v>
      </c>
      <c r="P235" s="20" t="s">
        <v>19</v>
      </c>
      <c r="Q235" s="20" t="s">
        <v>20</v>
      </c>
    </row>
    <row r="236" spans="1:17" s="11" customFormat="1" ht="47.25" x14ac:dyDescent="0.25">
      <c r="A236" s="38" t="s">
        <v>983</v>
      </c>
      <c r="B236" s="27" t="s">
        <v>937</v>
      </c>
      <c r="C236" s="20" t="s">
        <v>938</v>
      </c>
      <c r="D236" s="20" t="s">
        <v>935</v>
      </c>
      <c r="E236" s="20">
        <v>1986</v>
      </c>
      <c r="F236" s="20">
        <v>2025</v>
      </c>
      <c r="G236" s="20">
        <v>183.2</v>
      </c>
      <c r="H236" s="20">
        <v>2500</v>
      </c>
      <c r="I236" s="125">
        <f t="shared" si="6"/>
        <v>458000</v>
      </c>
      <c r="J236" s="20" t="s">
        <v>927</v>
      </c>
      <c r="K236" s="20" t="s">
        <v>936</v>
      </c>
      <c r="L236" s="20" t="s">
        <v>928</v>
      </c>
      <c r="M236" s="35" t="s">
        <v>19</v>
      </c>
      <c r="N236" s="35" t="s">
        <v>19</v>
      </c>
      <c r="O236" s="35" t="s">
        <v>20</v>
      </c>
      <c r="P236" s="20" t="s">
        <v>20</v>
      </c>
      <c r="Q236" s="20" t="s">
        <v>20</v>
      </c>
    </row>
    <row r="237" spans="1:17" s="11" customFormat="1" ht="47.25" x14ac:dyDescent="0.25">
      <c r="A237" s="38" t="s">
        <v>984</v>
      </c>
      <c r="B237" s="27" t="s">
        <v>939</v>
      </c>
      <c r="C237" s="20" t="s">
        <v>940</v>
      </c>
      <c r="D237" s="20" t="s">
        <v>941</v>
      </c>
      <c r="E237" s="20">
        <v>1986</v>
      </c>
      <c r="F237" s="20"/>
      <c r="G237" s="20">
        <v>30.7</v>
      </c>
      <c r="H237" s="20">
        <v>1500</v>
      </c>
      <c r="I237" s="125">
        <f t="shared" si="6"/>
        <v>46050</v>
      </c>
      <c r="J237" s="20" t="s">
        <v>927</v>
      </c>
      <c r="K237" s="20" t="s">
        <v>942</v>
      </c>
      <c r="L237" s="20" t="s">
        <v>928</v>
      </c>
      <c r="M237" s="35" t="s">
        <v>19</v>
      </c>
      <c r="N237" s="35" t="s">
        <v>19</v>
      </c>
      <c r="O237" s="35" t="s">
        <v>20</v>
      </c>
      <c r="P237" s="20" t="s">
        <v>20</v>
      </c>
      <c r="Q237" s="20" t="s">
        <v>20</v>
      </c>
    </row>
    <row r="238" spans="1:17" s="11" customFormat="1" ht="47.25" x14ac:dyDescent="0.25">
      <c r="A238" s="38" t="s">
        <v>985</v>
      </c>
      <c r="B238" s="27" t="s">
        <v>943</v>
      </c>
      <c r="C238" s="20" t="s">
        <v>944</v>
      </c>
      <c r="D238" s="20" t="s">
        <v>941</v>
      </c>
      <c r="E238" s="20">
        <v>1986</v>
      </c>
      <c r="F238" s="20"/>
      <c r="G238" s="20">
        <v>18.899999999999999</v>
      </c>
      <c r="H238" s="20">
        <v>1500</v>
      </c>
      <c r="I238" s="125">
        <f t="shared" si="6"/>
        <v>28349.999999999996</v>
      </c>
      <c r="J238" s="20" t="s">
        <v>927</v>
      </c>
      <c r="K238" s="20" t="s">
        <v>942</v>
      </c>
      <c r="L238" s="20" t="s">
        <v>928</v>
      </c>
      <c r="M238" s="35" t="s">
        <v>19</v>
      </c>
      <c r="N238" s="35" t="s">
        <v>19</v>
      </c>
      <c r="O238" s="35" t="s">
        <v>20</v>
      </c>
      <c r="P238" s="20" t="s">
        <v>20</v>
      </c>
      <c r="Q238" s="20" t="s">
        <v>20</v>
      </c>
    </row>
    <row r="239" spans="1:17" s="11" customFormat="1" ht="47.25" x14ac:dyDescent="0.25">
      <c r="A239" s="38" t="s">
        <v>986</v>
      </c>
      <c r="B239" s="27" t="s">
        <v>945</v>
      </c>
      <c r="C239" s="20" t="s">
        <v>946</v>
      </c>
      <c r="D239" s="20" t="s">
        <v>941</v>
      </c>
      <c r="E239" s="20">
        <v>1986</v>
      </c>
      <c r="F239" s="20"/>
      <c r="G239" s="20">
        <v>46.4</v>
      </c>
      <c r="H239" s="20">
        <v>1500</v>
      </c>
      <c r="I239" s="125">
        <f t="shared" si="6"/>
        <v>69600</v>
      </c>
      <c r="J239" s="20" t="s">
        <v>927</v>
      </c>
      <c r="K239" s="20" t="s">
        <v>942</v>
      </c>
      <c r="L239" s="20" t="s">
        <v>928</v>
      </c>
      <c r="M239" s="35" t="s">
        <v>19</v>
      </c>
      <c r="N239" s="35" t="s">
        <v>19</v>
      </c>
      <c r="O239" s="35" t="s">
        <v>20</v>
      </c>
      <c r="P239" s="20" t="s">
        <v>20</v>
      </c>
      <c r="Q239" s="20" t="s">
        <v>20</v>
      </c>
    </row>
    <row r="240" spans="1:17" s="11" customFormat="1" ht="47.25" x14ac:dyDescent="0.25">
      <c r="A240" s="38" t="s">
        <v>987</v>
      </c>
      <c r="B240" s="27" t="s">
        <v>947</v>
      </c>
      <c r="C240" s="20" t="s">
        <v>948</v>
      </c>
      <c r="D240" s="20" t="s">
        <v>941</v>
      </c>
      <c r="E240" s="20">
        <v>1986</v>
      </c>
      <c r="F240" s="20"/>
      <c r="G240" s="20">
        <v>65.3</v>
      </c>
      <c r="H240" s="20">
        <v>1500</v>
      </c>
      <c r="I240" s="125">
        <f t="shared" si="6"/>
        <v>97950</v>
      </c>
      <c r="J240" s="20" t="s">
        <v>927</v>
      </c>
      <c r="K240" s="20" t="s">
        <v>942</v>
      </c>
      <c r="L240" s="20" t="s">
        <v>928</v>
      </c>
      <c r="M240" s="35" t="s">
        <v>19</v>
      </c>
      <c r="N240" s="35" t="s">
        <v>19</v>
      </c>
      <c r="O240" s="35" t="s">
        <v>20</v>
      </c>
      <c r="P240" s="20" t="s">
        <v>20</v>
      </c>
      <c r="Q240" s="20" t="s">
        <v>20</v>
      </c>
    </row>
    <row r="241" spans="1:17" s="11" customFormat="1" ht="47.25" x14ac:dyDescent="0.25">
      <c r="A241" s="38" t="s">
        <v>988</v>
      </c>
      <c r="B241" s="27" t="s">
        <v>949</v>
      </c>
      <c r="C241" s="20" t="s">
        <v>950</v>
      </c>
      <c r="D241" s="20" t="s">
        <v>941</v>
      </c>
      <c r="E241" s="20">
        <v>1986</v>
      </c>
      <c r="F241" s="20"/>
      <c r="G241" s="20">
        <v>156.4</v>
      </c>
      <c r="H241" s="20">
        <v>1500</v>
      </c>
      <c r="I241" s="125">
        <f t="shared" si="6"/>
        <v>234600</v>
      </c>
      <c r="J241" s="20" t="s">
        <v>927</v>
      </c>
      <c r="K241" s="20" t="s">
        <v>942</v>
      </c>
      <c r="L241" s="20" t="s">
        <v>928</v>
      </c>
      <c r="M241" s="35" t="s">
        <v>19</v>
      </c>
      <c r="N241" s="35" t="s">
        <v>19</v>
      </c>
      <c r="O241" s="35" t="s">
        <v>20</v>
      </c>
      <c r="P241" s="20" t="s">
        <v>20</v>
      </c>
      <c r="Q241" s="20" t="s">
        <v>20</v>
      </c>
    </row>
    <row r="242" spans="1:17" s="11" customFormat="1" ht="47.25" x14ac:dyDescent="0.25">
      <c r="A242" s="38" t="s">
        <v>989</v>
      </c>
      <c r="B242" s="27" t="s">
        <v>951</v>
      </c>
      <c r="C242" s="20" t="s">
        <v>952</v>
      </c>
      <c r="D242" s="20" t="s">
        <v>941</v>
      </c>
      <c r="E242" s="20">
        <v>1986</v>
      </c>
      <c r="F242" s="20"/>
      <c r="G242" s="20">
        <v>29.9</v>
      </c>
      <c r="H242" s="20">
        <v>1500</v>
      </c>
      <c r="I242" s="125">
        <f t="shared" si="6"/>
        <v>44850</v>
      </c>
      <c r="J242" s="20" t="s">
        <v>927</v>
      </c>
      <c r="K242" s="20" t="s">
        <v>942</v>
      </c>
      <c r="L242" s="20" t="s">
        <v>928</v>
      </c>
      <c r="M242" s="35" t="s">
        <v>19</v>
      </c>
      <c r="N242" s="35" t="s">
        <v>19</v>
      </c>
      <c r="O242" s="35" t="s">
        <v>20</v>
      </c>
      <c r="P242" s="20" t="s">
        <v>20</v>
      </c>
      <c r="Q242" s="20" t="s">
        <v>20</v>
      </c>
    </row>
    <row r="243" spans="1:17" s="11" customFormat="1" ht="47.25" x14ac:dyDescent="0.25">
      <c r="A243" s="38" t="s">
        <v>1009</v>
      </c>
      <c r="B243" s="27" t="s">
        <v>953</v>
      </c>
      <c r="C243" s="20" t="s">
        <v>954</v>
      </c>
      <c r="D243" s="20" t="s">
        <v>941</v>
      </c>
      <c r="E243" s="20">
        <v>1986</v>
      </c>
      <c r="F243" s="20"/>
      <c r="G243" s="20">
        <v>13.6</v>
      </c>
      <c r="H243" s="20">
        <v>1500</v>
      </c>
      <c r="I243" s="125">
        <f t="shared" si="6"/>
        <v>20400</v>
      </c>
      <c r="J243" s="20" t="s">
        <v>927</v>
      </c>
      <c r="K243" s="20" t="s">
        <v>942</v>
      </c>
      <c r="L243" s="20" t="s">
        <v>928</v>
      </c>
      <c r="M243" s="35" t="s">
        <v>19</v>
      </c>
      <c r="N243" s="35" t="s">
        <v>19</v>
      </c>
      <c r="O243" s="35" t="s">
        <v>20</v>
      </c>
      <c r="P243" s="20" t="s">
        <v>20</v>
      </c>
      <c r="Q243" s="20" t="s">
        <v>20</v>
      </c>
    </row>
    <row r="244" spans="1:17" s="11" customFormat="1" ht="47.25" x14ac:dyDescent="0.25">
      <c r="A244" s="38" t="s">
        <v>1010</v>
      </c>
      <c r="B244" s="27" t="s">
        <v>955</v>
      </c>
      <c r="C244" s="20" t="s">
        <v>956</v>
      </c>
      <c r="D244" s="20" t="s">
        <v>941</v>
      </c>
      <c r="E244" s="20">
        <v>1986</v>
      </c>
      <c r="F244" s="20"/>
      <c r="G244" s="20">
        <v>33.299999999999997</v>
      </c>
      <c r="H244" s="20">
        <v>1500</v>
      </c>
      <c r="I244" s="125">
        <f t="shared" si="6"/>
        <v>49949.999999999993</v>
      </c>
      <c r="J244" s="20" t="s">
        <v>927</v>
      </c>
      <c r="K244" s="20" t="s">
        <v>942</v>
      </c>
      <c r="L244" s="20" t="s">
        <v>928</v>
      </c>
      <c r="M244" s="35" t="s">
        <v>19</v>
      </c>
      <c r="N244" s="35" t="s">
        <v>19</v>
      </c>
      <c r="O244" s="35" t="s">
        <v>20</v>
      </c>
      <c r="P244" s="20" t="s">
        <v>20</v>
      </c>
      <c r="Q244" s="20" t="s">
        <v>20</v>
      </c>
    </row>
    <row r="245" spans="1:17" s="11" customFormat="1" ht="63" x14ac:dyDescent="0.25">
      <c r="A245" s="38" t="s">
        <v>1011</v>
      </c>
      <c r="B245" s="27" t="s">
        <v>957</v>
      </c>
      <c r="C245" s="20" t="s">
        <v>958</v>
      </c>
      <c r="D245" s="20" t="s">
        <v>926</v>
      </c>
      <c r="E245" s="20">
        <v>1986</v>
      </c>
      <c r="F245" s="20">
        <v>2000</v>
      </c>
      <c r="G245" s="20">
        <v>2663.2</v>
      </c>
      <c r="H245" s="20">
        <v>2000</v>
      </c>
      <c r="I245" s="125">
        <f t="shared" si="6"/>
        <v>5326400</v>
      </c>
      <c r="J245" s="20" t="s">
        <v>959</v>
      </c>
      <c r="K245" s="20" t="s">
        <v>17</v>
      </c>
      <c r="L245" s="20" t="s">
        <v>928</v>
      </c>
      <c r="M245" s="35" t="s">
        <v>19</v>
      </c>
      <c r="N245" s="35" t="s">
        <v>19</v>
      </c>
      <c r="O245" s="20" t="s">
        <v>19</v>
      </c>
      <c r="P245" s="20" t="s">
        <v>19</v>
      </c>
      <c r="Q245" s="20" t="s">
        <v>929</v>
      </c>
    </row>
    <row r="246" spans="1:17" s="11" customFormat="1" ht="63" x14ac:dyDescent="0.25">
      <c r="A246" s="38" t="s">
        <v>1023</v>
      </c>
      <c r="B246" s="27" t="s">
        <v>957</v>
      </c>
      <c r="C246" s="20" t="s">
        <v>960</v>
      </c>
      <c r="D246" s="20" t="s">
        <v>926</v>
      </c>
      <c r="E246" s="20">
        <v>1986</v>
      </c>
      <c r="F246" s="20"/>
      <c r="G246" s="20">
        <v>179.2</v>
      </c>
      <c r="H246" s="20">
        <v>2000</v>
      </c>
      <c r="I246" s="125">
        <f t="shared" si="6"/>
        <v>358400</v>
      </c>
      <c r="J246" s="20" t="s">
        <v>959</v>
      </c>
      <c r="K246" s="20" t="s">
        <v>17</v>
      </c>
      <c r="L246" s="20" t="s">
        <v>928</v>
      </c>
      <c r="M246" s="35" t="s">
        <v>19</v>
      </c>
      <c r="N246" s="35" t="s">
        <v>19</v>
      </c>
      <c r="O246" s="20" t="s">
        <v>19</v>
      </c>
      <c r="P246" s="20" t="s">
        <v>19</v>
      </c>
      <c r="Q246" s="20" t="s">
        <v>929</v>
      </c>
    </row>
    <row r="247" spans="1:17" s="11" customFormat="1" ht="63" x14ac:dyDescent="0.25">
      <c r="A247" s="38" t="s">
        <v>1031</v>
      </c>
      <c r="B247" s="27" t="s">
        <v>961</v>
      </c>
      <c r="C247" s="20" t="s">
        <v>962</v>
      </c>
      <c r="D247" s="20" t="s">
        <v>963</v>
      </c>
      <c r="E247" s="20">
        <v>2000</v>
      </c>
      <c r="F247" s="20"/>
      <c r="G247" s="20">
        <v>464.1</v>
      </c>
      <c r="H247" s="20">
        <v>1500</v>
      </c>
      <c r="I247" s="125">
        <f t="shared" si="6"/>
        <v>696150</v>
      </c>
      <c r="J247" s="20" t="s">
        <v>959</v>
      </c>
      <c r="K247" s="20" t="s">
        <v>942</v>
      </c>
      <c r="L247" s="20" t="s">
        <v>20</v>
      </c>
      <c r="M247" s="20" t="s">
        <v>20</v>
      </c>
      <c r="N247" s="35" t="s">
        <v>19</v>
      </c>
      <c r="O247" s="20" t="s">
        <v>20</v>
      </c>
      <c r="P247" s="20" t="s">
        <v>20</v>
      </c>
      <c r="Q247" s="20" t="s">
        <v>20</v>
      </c>
    </row>
    <row r="248" spans="1:17" s="11" customFormat="1" ht="47.25" x14ac:dyDescent="0.25">
      <c r="A248" s="38" t="s">
        <v>1032</v>
      </c>
      <c r="B248" s="27" t="s">
        <v>961</v>
      </c>
      <c r="C248" s="20" t="s">
        <v>964</v>
      </c>
      <c r="D248" s="20" t="s">
        <v>963</v>
      </c>
      <c r="E248" s="20">
        <v>2000</v>
      </c>
      <c r="F248" s="20"/>
      <c r="G248" s="20">
        <v>125.8</v>
      </c>
      <c r="H248" s="20">
        <v>1500</v>
      </c>
      <c r="I248" s="125">
        <f t="shared" si="6"/>
        <v>188700</v>
      </c>
      <c r="J248" s="20" t="s">
        <v>959</v>
      </c>
      <c r="K248" s="20" t="s">
        <v>942</v>
      </c>
      <c r="L248" s="20" t="s">
        <v>20</v>
      </c>
      <c r="M248" s="20" t="s">
        <v>19</v>
      </c>
      <c r="N248" s="35" t="s">
        <v>19</v>
      </c>
      <c r="O248" s="20" t="s">
        <v>20</v>
      </c>
      <c r="P248" s="20" t="s">
        <v>20</v>
      </c>
      <c r="Q248" s="20" t="s">
        <v>20</v>
      </c>
    </row>
    <row r="249" spans="1:17" s="11" customFormat="1" ht="47.25" x14ac:dyDescent="0.25">
      <c r="A249" s="38" t="s">
        <v>1093</v>
      </c>
      <c r="B249" s="27" t="s">
        <v>961</v>
      </c>
      <c r="C249" s="20" t="s">
        <v>965</v>
      </c>
      <c r="D249" s="20" t="s">
        <v>963</v>
      </c>
      <c r="E249" s="20">
        <v>1990</v>
      </c>
      <c r="F249" s="20"/>
      <c r="G249" s="20">
        <v>247.5</v>
      </c>
      <c r="H249" s="20">
        <v>1500</v>
      </c>
      <c r="I249" s="125">
        <f t="shared" si="6"/>
        <v>371250</v>
      </c>
      <c r="J249" s="20" t="s">
        <v>959</v>
      </c>
      <c r="K249" s="20" t="s">
        <v>942</v>
      </c>
      <c r="L249" s="20" t="s">
        <v>20</v>
      </c>
      <c r="M249" s="20" t="s">
        <v>20</v>
      </c>
      <c r="N249" s="35" t="s">
        <v>19</v>
      </c>
      <c r="O249" s="20" t="s">
        <v>20</v>
      </c>
      <c r="P249" s="20" t="s">
        <v>20</v>
      </c>
      <c r="Q249" s="20" t="s">
        <v>20</v>
      </c>
    </row>
    <row r="250" spans="1:17" s="11" customFormat="1" ht="47.25" x14ac:dyDescent="0.25">
      <c r="A250" s="38" t="s">
        <v>1094</v>
      </c>
      <c r="B250" s="27" t="s">
        <v>961</v>
      </c>
      <c r="C250" s="20" t="s">
        <v>966</v>
      </c>
      <c r="D250" s="20" t="s">
        <v>963</v>
      </c>
      <c r="E250" s="20">
        <v>1990</v>
      </c>
      <c r="F250" s="20"/>
      <c r="G250" s="20">
        <v>185</v>
      </c>
      <c r="H250" s="20">
        <v>1500</v>
      </c>
      <c r="I250" s="125">
        <f t="shared" si="6"/>
        <v>277500</v>
      </c>
      <c r="J250" s="20" t="s">
        <v>959</v>
      </c>
      <c r="K250" s="20" t="s">
        <v>942</v>
      </c>
      <c r="L250" s="20" t="s">
        <v>20</v>
      </c>
      <c r="M250" s="20" t="s">
        <v>20</v>
      </c>
      <c r="N250" s="35" t="s">
        <v>19</v>
      </c>
      <c r="O250" s="20" t="s">
        <v>20</v>
      </c>
      <c r="P250" s="20" t="s">
        <v>20</v>
      </c>
      <c r="Q250" s="20" t="s">
        <v>20</v>
      </c>
    </row>
    <row r="251" spans="1:17" s="11" customFormat="1" ht="47.25" x14ac:dyDescent="0.25">
      <c r="A251" s="38" t="s">
        <v>1095</v>
      </c>
      <c r="B251" s="27" t="s">
        <v>961</v>
      </c>
      <c r="C251" s="20" t="s">
        <v>967</v>
      </c>
      <c r="D251" s="20" t="s">
        <v>963</v>
      </c>
      <c r="E251" s="20">
        <v>1990</v>
      </c>
      <c r="F251" s="20"/>
      <c r="G251" s="20">
        <v>413.4</v>
      </c>
      <c r="H251" s="20">
        <v>1500</v>
      </c>
      <c r="I251" s="125">
        <f t="shared" si="6"/>
        <v>620100</v>
      </c>
      <c r="J251" s="20" t="s">
        <v>225</v>
      </c>
      <c r="K251" s="20" t="s">
        <v>942</v>
      </c>
      <c r="L251" s="20" t="s">
        <v>20</v>
      </c>
      <c r="M251" s="20" t="s">
        <v>20</v>
      </c>
      <c r="N251" s="35" t="s">
        <v>19</v>
      </c>
      <c r="O251" s="20" t="s">
        <v>20</v>
      </c>
      <c r="P251" s="20" t="s">
        <v>20</v>
      </c>
      <c r="Q251" s="20" t="s">
        <v>20</v>
      </c>
    </row>
    <row r="252" spans="1:17" s="11" customFormat="1" ht="63" x14ac:dyDescent="0.25">
      <c r="A252" s="38" t="s">
        <v>1096</v>
      </c>
      <c r="B252" s="27" t="s">
        <v>961</v>
      </c>
      <c r="C252" s="20" t="s">
        <v>968</v>
      </c>
      <c r="D252" s="20" t="s">
        <v>963</v>
      </c>
      <c r="E252" s="20">
        <v>1980</v>
      </c>
      <c r="F252" s="20"/>
      <c r="G252" s="20">
        <v>225.4</v>
      </c>
      <c r="H252" s="20">
        <v>1500</v>
      </c>
      <c r="I252" s="125">
        <f t="shared" si="6"/>
        <v>338100</v>
      </c>
      <c r="J252" s="20" t="s">
        <v>959</v>
      </c>
      <c r="K252" s="20" t="s">
        <v>942</v>
      </c>
      <c r="L252" s="20" t="s">
        <v>20</v>
      </c>
      <c r="M252" s="20" t="s">
        <v>20</v>
      </c>
      <c r="N252" s="22" t="s">
        <v>19</v>
      </c>
      <c r="O252" s="20" t="s">
        <v>20</v>
      </c>
      <c r="P252" s="20" t="s">
        <v>20</v>
      </c>
      <c r="Q252" s="20" t="s">
        <v>20</v>
      </c>
    </row>
    <row r="253" spans="1:17" s="11" customFormat="1" ht="78.75" x14ac:dyDescent="0.25">
      <c r="A253" s="38" t="s">
        <v>1097</v>
      </c>
      <c r="B253" s="27" t="s">
        <v>1000</v>
      </c>
      <c r="C253" s="20" t="s">
        <v>1001</v>
      </c>
      <c r="D253" s="20" t="s">
        <v>1002</v>
      </c>
      <c r="E253" s="20">
        <v>1920</v>
      </c>
      <c r="F253" s="20">
        <v>2023</v>
      </c>
      <c r="G253" s="20">
        <v>668.6</v>
      </c>
      <c r="H253" s="20">
        <v>1500</v>
      </c>
      <c r="I253" s="125">
        <f t="shared" si="6"/>
        <v>1002900</v>
      </c>
      <c r="J253" s="20" t="s">
        <v>1003</v>
      </c>
      <c r="K253" s="20" t="s">
        <v>17</v>
      </c>
      <c r="L253" s="20" t="s">
        <v>91</v>
      </c>
      <c r="M253" s="20" t="s">
        <v>19</v>
      </c>
      <c r="N253" s="20" t="s">
        <v>19</v>
      </c>
      <c r="O253" s="20" t="s">
        <v>20</v>
      </c>
      <c r="P253" s="20" t="s">
        <v>19</v>
      </c>
      <c r="Q253" s="20" t="s">
        <v>303</v>
      </c>
    </row>
    <row r="254" spans="1:17" s="11" customFormat="1" ht="78.75" x14ac:dyDescent="0.25">
      <c r="A254" s="38" t="s">
        <v>1098</v>
      </c>
      <c r="B254" s="27" t="s">
        <v>1004</v>
      </c>
      <c r="C254" s="20" t="s">
        <v>1012</v>
      </c>
      <c r="D254" s="40" t="s">
        <v>1014</v>
      </c>
      <c r="E254" s="38">
        <v>1989</v>
      </c>
      <c r="F254" s="38"/>
      <c r="G254" s="38">
        <v>2075.1999999999998</v>
      </c>
      <c r="H254" s="38">
        <v>1000</v>
      </c>
      <c r="I254" s="16">
        <f t="shared" si="6"/>
        <v>2075199.9999999998</v>
      </c>
      <c r="J254" s="38" t="s">
        <v>1015</v>
      </c>
      <c r="K254" s="38" t="s">
        <v>17</v>
      </c>
      <c r="L254" s="38" t="s">
        <v>1016</v>
      </c>
      <c r="M254" s="38" t="s">
        <v>19</v>
      </c>
      <c r="N254" s="38" t="s">
        <v>19</v>
      </c>
      <c r="O254" s="38" t="s">
        <v>20</v>
      </c>
      <c r="P254" s="38" t="s">
        <v>19</v>
      </c>
      <c r="Q254" s="38" t="s">
        <v>21</v>
      </c>
    </row>
    <row r="255" spans="1:17" s="11" customFormat="1" ht="94.5" x14ac:dyDescent="0.25">
      <c r="A255" s="38" t="s">
        <v>1099</v>
      </c>
      <c r="B255" s="27" t="s">
        <v>1005</v>
      </c>
      <c r="C255" s="20" t="s">
        <v>1013</v>
      </c>
      <c r="D255" s="42" t="s">
        <v>208</v>
      </c>
      <c r="E255" s="43">
        <v>1978</v>
      </c>
      <c r="F255" s="43"/>
      <c r="G255" s="43">
        <v>2067.6999999999998</v>
      </c>
      <c r="H255" s="43">
        <v>1000</v>
      </c>
      <c r="I255" s="6">
        <f t="shared" si="6"/>
        <v>2067699.9999999998</v>
      </c>
      <c r="J255" s="43" t="s">
        <v>243</v>
      </c>
      <c r="K255" s="43" t="s">
        <v>17</v>
      </c>
      <c r="L255" s="43" t="s">
        <v>23</v>
      </c>
      <c r="M255" s="43" t="s">
        <v>19</v>
      </c>
      <c r="N255" s="43" t="s">
        <v>19</v>
      </c>
      <c r="O255" s="43" t="s">
        <v>20</v>
      </c>
      <c r="P255" s="43" t="s">
        <v>19</v>
      </c>
      <c r="Q255" s="43" t="s">
        <v>21</v>
      </c>
    </row>
    <row r="256" spans="1:17" s="11" customFormat="1" ht="94.5" x14ac:dyDescent="0.25">
      <c r="A256" s="38" t="s">
        <v>1100</v>
      </c>
      <c r="B256" s="27" t="s">
        <v>1006</v>
      </c>
      <c r="C256" s="20" t="s">
        <v>1013</v>
      </c>
      <c r="D256" s="42" t="s">
        <v>57</v>
      </c>
      <c r="E256" s="44">
        <v>1997</v>
      </c>
      <c r="F256" s="44"/>
      <c r="G256" s="44">
        <v>32.9</v>
      </c>
      <c r="H256" s="44">
        <v>1000</v>
      </c>
      <c r="I256" s="17">
        <f t="shared" si="6"/>
        <v>32900</v>
      </c>
      <c r="J256" s="44" t="s">
        <v>1017</v>
      </c>
      <c r="K256" s="44" t="s">
        <v>1018</v>
      </c>
      <c r="L256" s="43" t="s">
        <v>23</v>
      </c>
      <c r="M256" s="44" t="s">
        <v>20</v>
      </c>
      <c r="N256" s="44" t="s">
        <v>19</v>
      </c>
      <c r="O256" s="44" t="s">
        <v>20</v>
      </c>
      <c r="P256" s="44" t="s">
        <v>20</v>
      </c>
      <c r="Q256" s="44" t="s">
        <v>20</v>
      </c>
    </row>
    <row r="257" spans="1:17" s="11" customFormat="1" ht="78.75" x14ac:dyDescent="0.25">
      <c r="A257" s="38" t="s">
        <v>1101</v>
      </c>
      <c r="B257" s="27" t="s">
        <v>1007</v>
      </c>
      <c r="C257" s="20" t="s">
        <v>1012</v>
      </c>
      <c r="D257" s="126" t="s">
        <v>200</v>
      </c>
      <c r="E257" s="20">
        <v>1988</v>
      </c>
      <c r="F257" s="20" t="s">
        <v>1019</v>
      </c>
      <c r="G257" s="20">
        <v>1247.8</v>
      </c>
      <c r="H257" s="20">
        <v>1000</v>
      </c>
      <c r="I257" s="18">
        <f t="shared" si="6"/>
        <v>1247800</v>
      </c>
      <c r="J257" s="20" t="s">
        <v>1020</v>
      </c>
      <c r="K257" s="20" t="s">
        <v>17</v>
      </c>
      <c r="L257" s="20" t="s">
        <v>26</v>
      </c>
      <c r="M257" s="20" t="s">
        <v>19</v>
      </c>
      <c r="N257" s="20" t="s">
        <v>19</v>
      </c>
      <c r="O257" s="20" t="s">
        <v>20</v>
      </c>
      <c r="P257" s="20" t="s">
        <v>19</v>
      </c>
      <c r="Q257" s="20" t="s">
        <v>21</v>
      </c>
    </row>
  </sheetData>
  <mergeCells count="4">
    <mergeCell ref="F58:F59"/>
    <mergeCell ref="B77:B78"/>
    <mergeCell ref="C77:C78"/>
    <mergeCell ref="A2:Q2"/>
  </mergeCells>
  <phoneticPr fontId="2" type="noConversion"/>
  <pageMargins left="0.7" right="0.7" top="0.75" bottom="0.75" header="0.3" footer="0.3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Edgars Paičs</dc:creator>
  <cp:lastModifiedBy>Signija Saltupa</cp:lastModifiedBy>
  <cp:lastPrinted>2023-09-04T06:48:21Z</cp:lastPrinted>
  <dcterms:created xsi:type="dcterms:W3CDTF">2023-07-18T11:26:52Z</dcterms:created>
  <dcterms:modified xsi:type="dcterms:W3CDTF">2026-08-11T06:39:48Z</dcterms:modified>
</cp:coreProperties>
</file>