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jana.horste\Desktop\KS 2026_9 Oftalmologs\PA\"/>
    </mc:Choice>
  </mc:AlternateContent>
  <xr:revisionPtr revIDLastSave="0" documentId="13_ncr:1_{CB1556DF-966F-44C7-967F-80F88037830B}" xr6:coauthVersionLast="47" xr6:coauthVersionMax="47" xr10:uidLastSave="{00000000-0000-0000-0000-000000000000}"/>
  <bookViews>
    <workbookView xWindow="120" yWindow="120" windowWidth="23145" windowHeight="16695" tabRatio="500" xr2:uid="{00000000-000D-0000-FFFF-FFFF00000000}"/>
  </bookViews>
  <sheets>
    <sheet name="1.dala" sheetId="1" r:id="rId1"/>
    <sheet name="2.dala" sheetId="2" r:id="rId2"/>
    <sheet name="3.dala" sheetId="3" r:id="rId3"/>
  </sheet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C78" i="3" l="1"/>
  <c r="C77" i="3"/>
  <c r="C67" i="1"/>
  <c r="C66" i="1"/>
  <c r="C45" i="2"/>
  <c r="C46" i="2" s="1"/>
</calcChain>
</file>

<file path=xl/sharedStrings.xml><?xml version="1.0" encoding="utf-8"?>
<sst xmlns="http://schemas.openxmlformats.org/spreadsheetml/2006/main" count="320" uniqueCount="229">
  <si>
    <t>2. pielikums
Atklāta konkursa virs ES sliekšņa “Oftalmoloģijas kabineta aprīkojuma iegāde”,
iepirkuma identifikācijas Nr. KS 2026/9 nolikumam</t>
  </si>
  <si>
    <t>Tehniskā specifikācija, tehniskais un finanšu piedāvājums</t>
  </si>
  <si>
    <t>Iepirkuma priekšmeta 1. daļa - Fakoemulsifikācijas iekārtas piegāde (1 gab.)</t>
  </si>
  <si>
    <r>
      <rPr>
        <b/>
        <sz val="12"/>
        <color rgb="FF000000"/>
        <rFont val="Times New Roman"/>
        <family val="1"/>
        <charset val="186"/>
      </rPr>
      <t xml:space="preserve">Pretendenta nosaukums: </t>
    </r>
    <r>
      <rPr>
        <i/>
        <sz val="12"/>
        <color rgb="FFFF0000"/>
        <rFont val="Times New Roman"/>
        <family val="1"/>
        <charset val="186"/>
      </rPr>
      <t>Norāda pretendenta nosaukumu</t>
    </r>
  </si>
  <si>
    <t>Nr. p.k.</t>
  </si>
  <si>
    <t>VISPĀRĪGĀS PRASĪBAS</t>
  </si>
  <si>
    <t>Pretendenta sniegta informācija par atbilstību prasībām</t>
  </si>
  <si>
    <t>Piedāvājuma cenā jāiekļauj visas izmaksas, kas saistītas ar piegādi, transportu, uzstādīšanu un iekārtas nodošanu ekspluatācijā.</t>
  </si>
  <si>
    <t>Nododot ekspluatācijā preci piegādātājs nodrošina preces uzstādīšanu, pārbaudi un lietotāja apmācību, pievienojot lietošanas instrukciju latviešu valodā un servisa rokasgrāmatu;</t>
  </si>
  <si>
    <t>Iesniegt preces ražotāja vai tā autorizēta pārstāvja izsniegtu apliecinošu dokumentu, kas ļauj pretendentam nodrošināt tā piedāvātās preces izplatīšanu un servisa pakalpojumus Latvijas Republikas teritorijā vai Eiropas Savienībā; Ja iesniegti ražotāja autorizēta pārstāvja izsniegti apliecinoši dokumenti, tad tie ir jāpapildina ar ražotāja izdotu dokumentu, kas apliecina šī autorizētā pārstāvja tiesības nodot pilnvarojumu trešajām pusēm ražotāja produkta izplatīšanai un servisa pakalpojumu nodrošināšanai;</t>
  </si>
  <si>
    <t>Pretendentam ir piedāvātās preces  EK atbilstības deklarācijas kopija atbilstoši regulas 2017/745 prasībām un CE sertifikāta kopija;</t>
  </si>
  <si>
    <t>* Parametru atbilstību pamatot ar norādi uz pavadošo dokumentu (informatīvie materiāli), kas ļauj pārliecināties par piegādājamās preces atbilstību tehniskajai specifikācijai. Informatīvajos materiālos pretendents atzīmē, uz kuru iepirkuma tehniskās specifikācijas pozīciju pievienotā informācija attiecināma.</t>
  </si>
  <si>
    <t>Nr.p.k.</t>
  </si>
  <si>
    <t>Preces nosaukums, veicamās funkcijas, tehniskās prasības</t>
  </si>
  <si>
    <t>Pretendenta piedāvātie parametri*</t>
  </si>
  <si>
    <t>Atsauce uz informatīvo materiālu**</t>
  </si>
  <si>
    <t>Fakoemulsifikācijas iekārta</t>
  </si>
  <si>
    <t>Ražotājs:</t>
  </si>
  <si>
    <t>Modelis:</t>
  </si>
  <si>
    <t>Daudzums (gab):</t>
  </si>
  <si>
    <t>Tehniskās prasības</t>
  </si>
  <si>
    <t>7.1.</t>
  </si>
  <si>
    <t>Fakoemulsifikācija</t>
  </si>
  <si>
    <t>7.1.1.</t>
  </si>
  <si>
    <t>Iekārta nodrošina 2 veidu vismaz no 30 līdz 43.5 kHz ± 3.0 kHz frekvences ultraskaņas režīmus:</t>
  </si>
  <si>
    <t>7.1.1.1.</t>
  </si>
  <si>
    <t>longitudināla (gareniska)</t>
  </si>
  <si>
    <t>7.1.1.2.</t>
  </si>
  <si>
    <t>torsionāla (oscilējoša, griezes)</t>
  </si>
  <si>
    <t>7.1.2.</t>
  </si>
  <si>
    <t>Režīmus var lietot gan atsevišķi, gan kopā, savstarpēji kombinējot</t>
  </si>
  <si>
    <t>7.1.3.</t>
  </si>
  <si>
    <t>Katram ultraskaņas režīmam iespējami apakšrežīmi:</t>
  </si>
  <si>
    <t>7.1.3.1.</t>
  </si>
  <si>
    <t>nepārtraukta ultraskaņa</t>
  </si>
  <si>
    <t>7.1.3.2.</t>
  </si>
  <si>
    <t>pulsējoša ultraskaņa</t>
  </si>
  <si>
    <t>7.1.3.3.</t>
  </si>
  <si>
    <t>fiksēts vai lineārs ultraskaņas pieaugums</t>
  </si>
  <si>
    <t>7.1.4.</t>
  </si>
  <si>
    <t>Pulsējošā ultraskaņa nodrošina vismaz 1-250 pulsus sekundē</t>
  </si>
  <si>
    <t>7.1.5.</t>
  </si>
  <si>
    <t>Pulsējošā ultraskaņa nodrošina pulsa garumu vismaz 2-500 milisekundes</t>
  </si>
  <si>
    <t>7.2.</t>
  </si>
  <si>
    <t>Infūzija</t>
  </si>
  <si>
    <t>7.2.1.</t>
  </si>
  <si>
    <t>Iekārta nodrošina 2 veidu infūzijas iespējas:</t>
  </si>
  <si>
    <t>7.2.1.1.</t>
  </si>
  <si>
    <t>gravitācijas, kas tiek regulēta mainot infūzijas sistēmas augstumu</t>
  </si>
  <si>
    <t>7.2.1.2.</t>
  </si>
  <si>
    <t>aktīva irigācija, kas nodrošina programmējamu konstantu acs ieksējo spiedienu operācijas laikā</t>
  </si>
  <si>
    <t>7..3.</t>
  </si>
  <si>
    <t>Aspirācija</t>
  </si>
  <si>
    <t>7.3.1.</t>
  </si>
  <si>
    <t>Iekārta nodrošina fiksētu vai lineāru aspirāciju līdz 60 mL / min ar peristaltisku sūkni</t>
  </si>
  <si>
    <t>7.4.</t>
  </si>
  <si>
    <t>Vakuums</t>
  </si>
  <si>
    <t>7.4.1.</t>
  </si>
  <si>
    <t>Iekārta nodrošina fiksētu vai lineāru vakuumu vismaz 0 - 650 mmHg fakoemulsifikācijas, vitrektomijas un irigācijas/aspirācijas režīmos.</t>
  </si>
  <si>
    <t>7.5.</t>
  </si>
  <si>
    <t>Priekšējā vitrektomija</t>
  </si>
  <si>
    <t>7.5.1.</t>
  </si>
  <si>
    <t>Iekārta nodrošina pneimatiski vadāmu priekšējo vitrektomiju ar 23G vitrektomu, ne mazāk kā līdz 5000 griezieniem minūtē.</t>
  </si>
  <si>
    <t>7.6.</t>
  </si>
  <si>
    <t>Koagulācija</t>
  </si>
  <si>
    <t>7.6.1.</t>
  </si>
  <si>
    <t>Iekārta nodrošina fiksētu vai lineāru koagulāciju ne mazāk kā līdz 10w</t>
  </si>
  <si>
    <t>7.7.</t>
  </si>
  <si>
    <t>Papildu prasības</t>
  </si>
  <si>
    <t>7.7.1.</t>
  </si>
  <si>
    <t>Sistēmas vadības iespēja ar skārienekrānu, pedāli un tālvadības pulti</t>
  </si>
  <si>
    <t>7.7.2.</t>
  </si>
  <si>
    <t>Autotesta funkcija ieslēdzot sistēmu</t>
  </si>
  <si>
    <t>7.7.3.</t>
  </si>
  <si>
    <t>Sistēmas bojājuma vai kļūdu parādīšanu uz ekrāna</t>
  </si>
  <si>
    <t>7.7.4.</t>
  </si>
  <si>
    <t>Automātiska ultraskaņas bloķēšana sistēmas nepareizas funkcionēšanas gadījumā</t>
  </si>
  <si>
    <t>7.7.5.</t>
  </si>
  <si>
    <t>Apstiprinošs audio vai balss signāls katrai funkcijai</t>
  </si>
  <si>
    <t>7.7.6.</t>
  </si>
  <si>
    <t>Bezvadu vadības pedālis ar individuālas programmēšanas iespējām</t>
  </si>
  <si>
    <t>7.7.7.</t>
  </si>
  <si>
    <t>Programmētu atmiņu un operācijas etapu vadība ar pedāli</t>
  </si>
  <si>
    <t>7.7.8.</t>
  </si>
  <si>
    <t>Iekārtu nav nepieciešams pieslēgt saspiesta gaisa avotam</t>
  </si>
  <si>
    <t>7.7.9.</t>
  </si>
  <si>
    <t>Dažādas ultraskaņas adatas:</t>
  </si>
  <si>
    <t>7.7.9.1.</t>
  </si>
  <si>
    <t>ārējais diametrs 0.9 – 1.1 mm</t>
  </si>
  <si>
    <t>7.7.9.2.</t>
  </si>
  <si>
    <r>
      <rPr>
        <sz val="11"/>
        <color rgb="FF000000"/>
        <rFont val="Times New Roman"/>
        <family val="1"/>
        <charset val="186"/>
      </rPr>
      <t>adatas gala leņķis 0</t>
    </r>
    <r>
      <rPr>
        <vertAlign val="superscript"/>
        <sz val="11"/>
        <color rgb="FF000000"/>
        <rFont val="Times New Roman"/>
        <family val="1"/>
        <charset val="186"/>
      </rPr>
      <t>o</t>
    </r>
    <r>
      <rPr>
        <sz val="11"/>
        <color rgb="FF000000"/>
        <rFont val="Times New Roman"/>
        <family val="1"/>
        <charset val="1"/>
      </rPr>
      <t>, 30</t>
    </r>
    <r>
      <rPr>
        <vertAlign val="superscript"/>
        <sz val="11"/>
        <color rgb="FF000000"/>
        <rFont val="Times New Roman"/>
        <family val="1"/>
        <charset val="186"/>
      </rPr>
      <t>o</t>
    </r>
    <r>
      <rPr>
        <sz val="11"/>
        <color rgb="FF000000"/>
        <rFont val="Times New Roman"/>
        <family val="1"/>
        <charset val="1"/>
      </rPr>
      <t>, 45</t>
    </r>
    <r>
      <rPr>
        <vertAlign val="superscript"/>
        <sz val="11"/>
        <color rgb="FF000000"/>
        <rFont val="Times New Roman"/>
        <family val="1"/>
        <charset val="186"/>
      </rPr>
      <t>o</t>
    </r>
  </si>
  <si>
    <t>7.7.9.3.</t>
  </si>
  <si>
    <t>taisnas, liektas, piltuvveida.</t>
  </si>
  <si>
    <t>7.8.</t>
  </si>
  <si>
    <t>Iespēja pieslēgt ultrasķanas rokturi ar iebūvētu plūsmas spiediena sensoru, kas nosaka intraokulāro spiedienu tiešajā laikā, un sensoru automātiskai acs līmeņa noteikšanai</t>
  </si>
  <si>
    <t>7.9.</t>
  </si>
  <si>
    <t>Komplektācija</t>
  </si>
  <si>
    <t>7.9.1.</t>
  </si>
  <si>
    <t>7.9.2.</t>
  </si>
  <si>
    <t>Vadības pedālis</t>
  </si>
  <si>
    <t>7.9.3.</t>
  </si>
  <si>
    <t>Ultraskaņas rokturis</t>
  </si>
  <si>
    <t>Papildus nosacījumi</t>
  </si>
  <si>
    <t>Ražotāja noteiktais kalpošanas (ekspluatācijas) termiņš gados</t>
  </si>
  <si>
    <t>Garantijas laiks 24 (divdesmit četri) mēneši no pieņemšanas - nodošanas akta parakstīšanas dienas.</t>
  </si>
  <si>
    <t>Cena EUR bez PVN</t>
  </si>
  <si>
    <t>PVN 21%</t>
  </si>
  <si>
    <t>Kopā EUR ar PVN</t>
  </si>
  <si>
    <t>*Pretendents savam piedāvājumam pievieno ražotāja informāciju (ražotāja izdotas brošūras, lietošanas instrukcijas un citus dokumentus, kas apliecina iesniegtā piedāvājuma atbilstību Nolikumā izvirzītajām minimālajām prasībām), norādot lapaspusi atbilstoši iesniegtajai papildus informācijai, kur Pasūtītājs var pārliecināties par piedāvātās preces atbilstību izvirzītajām minimālajām tehniskajām prasībām.</t>
  </si>
  <si>
    <t>Ja iesniegtā tehniskā informācija ir svešvalodā, Pretendents pievieno tulkojumu latviešu valodā tām teksta daļām, kuras tas ir norādījis tehniskajā piedāvājumā un atzīmējis dokumentācijā, kur Pasūtītājs var pārliecināties par piedāvājuma atbilstību izvirzītajām minimālajām tehniskajām specifikācijām.</t>
  </si>
  <si>
    <t>Ja tehniskajā specifikācijā norādīts konkrēts preču vai standarta nosaukums vai kāda cita norāde uz specifisku preču izcelsmi, īpašu procesu, zīmolu vai veidu, pretendents var piedāvāt ekvivalentas preces vai atbilstību ekvivalentiem standartiem, kas atbilst tehniskās specifikācijas prasībām.</t>
  </si>
  <si>
    <t>Tehniskajā piedāvājumā piedāvājot ekvivalentu preci, pretendentam jāpierāda tās ekvivalentums.</t>
  </si>
  <si>
    <t>Iepirkuma priekšmeta 2. daļa - Operāciju oftalmoloģiskais mikroskopa ar asistenta okulāriem piegāde (1 gab.)</t>
  </si>
  <si>
    <t>Mobilais oftalmoloģiskais operāciju mikroskops ar statīvu acu ķirurģijai</t>
  </si>
  <si>
    <r>
      <rPr>
        <sz val="11"/>
        <color rgb="FF000000"/>
        <rFont val="Times New Roman"/>
        <family val="1"/>
        <charset val="186"/>
      </rPr>
      <t xml:space="preserve">Objektīva lēca: fokusa attālums 170 mm ± 5 mm </t>
    </r>
    <r>
      <rPr>
        <strike/>
        <sz val="11"/>
        <color rgb="FFFF0000"/>
        <rFont val="Times New Roman"/>
        <family val="1"/>
        <charset val="186"/>
      </rPr>
      <t>vai 200 mm ± 5 mm</t>
    </r>
  </si>
  <si>
    <t>7.3.</t>
  </si>
  <si>
    <t>Asistenta mikroskops ar neatkarīgām gaismas trajektorijām: saglabā 100% gaismas caurlaidību gan ķirurgam, gan asistentam</t>
  </si>
  <si>
    <t>Obligāti neatkarīga asistenta mikroskopa palielinājuma vadība</t>
  </si>
  <si>
    <t>Mikroskopa gaismas avots: Mikroskopa LED apgaismojuma sistēma ar nomaināmu gaismas avotu un iespēju izmantot siltu, aukstu un jauktu LED apgaismojuma spektra režīmu</t>
  </si>
  <si>
    <t>Koaksiālais apgaismojums, kas nodrošina sarkanā refleksa vizualizāciju priekšējā acs segmenta ķirurģijai</t>
  </si>
  <si>
    <t>Izgaismotā laukuma diametrs ir regulējams</t>
  </si>
  <si>
    <t>Kombinēta koaksiālā un slīpā (leņķa/diagonālā) apgaismojuma sistēma acs priekšējā segmenta struktūru izgaismošanai un telpiskā dziļuma nodrošināšanai</t>
  </si>
  <si>
    <r>
      <rPr>
        <sz val="11"/>
        <color rgb="FF000000"/>
        <rFont val="Times New Roman"/>
        <family val="1"/>
        <charset val="186"/>
      </rPr>
      <t>Mikroskopa galvas leņķa regulēšanas robežas: vismaz</t>
    </r>
    <r>
      <rPr>
        <sz val="11"/>
        <color rgb="FFFF0000"/>
        <rFont val="Times New Roman"/>
        <family val="1"/>
        <charset val="186"/>
      </rPr>
      <t xml:space="preserve"> -20</t>
    </r>
    <r>
      <rPr>
        <sz val="11"/>
        <color rgb="FF000000"/>
        <rFont val="Times New Roman"/>
        <family val="1"/>
        <charset val="186"/>
      </rPr>
      <t>° līdz +90°</t>
    </r>
  </si>
  <si>
    <t>7.10.</t>
  </si>
  <si>
    <t>Ķirurga okulāra palielinājums 10x</t>
  </si>
  <si>
    <t>7.11.</t>
  </si>
  <si>
    <t>Kopējais mikroskopa palielinājums: ne šaurāks par 4x–15x ar 170 mm ±5 mm lēcu</t>
  </si>
  <si>
    <t>7.12.</t>
  </si>
  <si>
    <t>Integrēts skārienjutīgs vadības displejs uz mikroskopa statīva vai virs mikroskopa galvas, kas nodrošina operācijas parametru vizualizāciju un iestatīšanu</t>
  </si>
  <si>
    <t>7.13.</t>
  </si>
  <si>
    <t>Mobilais statīvs ar elektromehāniskām vai elektromagnētiskām bremzēm mikroskopa fiksēšanai darba pozīcijā. Bremžu sistēmai jānodrošina droša mikroskopa fiksācija darba pozīcijā arī elektroapgādes pārtraukuma gadījumā</t>
  </si>
  <si>
    <t>7.14.</t>
  </si>
  <si>
    <t>Statīva kopējais izbīdījuma (pleca) garums: vismaz 1300 mm</t>
  </si>
  <si>
    <t>7.15.</t>
  </si>
  <si>
    <t>Statīva pamatnes diametrs platākajā vietā: maksimums 840 mm</t>
  </si>
  <si>
    <t>7.16.</t>
  </si>
  <si>
    <t>Lieli riteņi mikroskopa transportēšanai</t>
  </si>
  <si>
    <t>7.17.</t>
  </si>
  <si>
    <t>Iespēja saglabāt vismaz 10 individuālus ķirurģiskos profilus un lietotāju iestatījumus</t>
  </si>
  <si>
    <t>7.18.</t>
  </si>
  <si>
    <t>Mikroskops vadāms ar daudzfunkcionālu bezvadu pedāli ar autonomu barošanu un atkārtotas uzlādes iespēju</t>
  </si>
  <si>
    <t>7.19.</t>
  </si>
  <si>
    <t>Sterilizējami vadības rokturu uzgaļi</t>
  </si>
  <si>
    <t>7.20.</t>
  </si>
  <si>
    <t>Iespēja pievienot iebūvētu HD kameru</t>
  </si>
  <si>
    <t>Iepirkuma priekšmeta 3. daļa - Optiskā biometra piegāde (1 gab.)</t>
  </si>
  <si>
    <t>Optiskais biometrs</t>
  </si>
  <si>
    <t>Paredzētais iekārtas lietojums: veic acs mērījumus un ir iespēja izvēlēties pareizo intraokulārās lēcas stiprumu</t>
  </si>
  <si>
    <t>Izmērāmie parametri:</t>
  </si>
  <si>
    <t>Aksiālais garums</t>
  </si>
  <si>
    <t>7.2.2.</t>
  </si>
  <si>
    <t>Radzenes biezums</t>
  </si>
  <si>
    <t>7.2.3.</t>
  </si>
  <si>
    <t>Priekšējās kameras dziļums</t>
  </si>
  <si>
    <t>7.2.4.</t>
  </si>
  <si>
    <t>Lēcas biezums</t>
  </si>
  <si>
    <t>7.2.5.</t>
  </si>
  <si>
    <t>Keratometrija</t>
  </si>
  <si>
    <t>7.2.6.</t>
  </si>
  <si>
    <t>Astigmatisms</t>
  </si>
  <si>
    <t>7.2.7.</t>
  </si>
  <si>
    <t>Radzenes diametrs (White-to-White)</t>
  </si>
  <si>
    <t>7.2.8.</t>
  </si>
  <si>
    <t>Zīlītes izmērs</t>
  </si>
  <si>
    <t>Optiskā tehnoloģija: Mainīga avota koherentā optiskā tomogrāfija</t>
  </si>
  <si>
    <t>Biometrijas un keratometrijas mērīšanas ātrums: kopējais vienas acs mērījumu cikla laiks nepārsniedz 2,0 sekundes</t>
  </si>
  <si>
    <t>Gaismas avota parametri: viļņa garums 1030–1080 nm diapazonā</t>
  </si>
  <si>
    <t>Gaismas avota parametri keratometrijas mērījumiem: Gaismas diode 850 nm ± 20 nm</t>
  </si>
  <si>
    <t>Fiksācijas gaismas avots pacienta skatiena fiksācijas nodrošināšanai mērījumu veikšanas laikā</t>
  </si>
  <si>
    <t>Optiskās koherences tomogrāfijas izšķirtspēja:</t>
  </si>
  <si>
    <t>7.8.1.</t>
  </si>
  <si>
    <t>Sānu izšķirtspēja vismaz 100 μm ± 5 μm</t>
  </si>
  <si>
    <t>7.8.2.</t>
  </si>
  <si>
    <t>Aksiālā izšķirtspēja vismaz 50 μm ± 3 μm</t>
  </si>
  <si>
    <t>Skenēšanas frekvence: Skenēšanas sistēma nodrošina optiskās koherences tomogrāfijas skenēšanu acs biometrisko parametru iegūšanai</t>
  </si>
  <si>
    <t>A skenēšana: vismaz 3 kHz</t>
  </si>
  <si>
    <t>B skenēšana: vismaz 10 kHz</t>
  </si>
  <si>
    <t>Mērījumu diapazoni:</t>
  </si>
  <si>
    <t>7.10.1.</t>
  </si>
  <si>
    <t>Ass garums ne šaurāks par 15,0–37,0 mm</t>
  </si>
  <si>
    <t>7.10.2.</t>
  </si>
  <si>
    <t>Radzenes biezums ne mazāks par 200–1100 μm</t>
  </si>
  <si>
    <t>7.10.3.</t>
  </si>
  <si>
    <t>Priekšējās kameras dziļums ne mazāks par 0,7–7,0 mm</t>
  </si>
  <si>
    <t>7.10.4.</t>
  </si>
  <si>
    <t>Lēcas biezuma mērījumu diapazons vismaz no 1,0 mm līdz 9,0 mm</t>
  </si>
  <si>
    <t>7.10.5.</t>
  </si>
  <si>
    <t>Radzenes diametrs ne mazāks par 8–14 mm</t>
  </si>
  <si>
    <t>7.10.6.</t>
  </si>
  <si>
    <t>Zīlītes izmērs nav šaurāks par 2–12 mm</t>
  </si>
  <si>
    <t>7.10.7.</t>
  </si>
  <si>
    <t>Keratometrijas rādiuss nav šaurs līdz 6–10 mm</t>
  </si>
  <si>
    <t>Atsauces fotoattēla uzņemšana</t>
  </si>
  <si>
    <t>IOL aprēķināšanas formulas:</t>
  </si>
  <si>
    <t>7.12.1.</t>
  </si>
  <si>
    <t>Barrett</t>
  </si>
  <si>
    <t>7.12.2.</t>
  </si>
  <si>
    <t>Hoffer Q</t>
  </si>
  <si>
    <t>7.12.3.</t>
  </si>
  <si>
    <t>Haigis</t>
  </si>
  <si>
    <t>7.12.4.</t>
  </si>
  <si>
    <t>Holladay 1</t>
  </si>
  <si>
    <t>7.12.5.</t>
  </si>
  <si>
    <t>Holladay 2</t>
  </si>
  <si>
    <t>7.12.6.</t>
  </si>
  <si>
    <t>SRK/T</t>
  </si>
  <si>
    <t>7.12.7.</t>
  </si>
  <si>
    <t>Barrett Toric</t>
  </si>
  <si>
    <t>IOL Constant personalizācijas funkcija</t>
  </si>
  <si>
    <t>Radzenes griezumu plānošanas funkcija ar iespēju personalizēt parametrus</t>
  </si>
  <si>
    <t>Astigmatisma ārstēšanas plānošanas funkcija ar iespēju izvēlēties korekcijas metodi, intraokulāro lēcu (IOL) aprēķina atbalstu un radzenes incīziju (griezumu) parametru plānošanu astigmatisma mazināšanai</t>
  </si>
  <si>
    <t>Pamata un papildu incīziju prognozēšana: paredzamo incīziju lieluma un atrašanās vietas prognozēšana labajai un kreisajai acij atsevišķi</t>
  </si>
  <si>
    <t>Ķirurģiski izraisīta astigmatisma ieviešana: nepieciešama iespēja sasaistīt ar galvenā radzenes griezuma (incīzijas) pozīciju</t>
  </si>
  <si>
    <t>Ķirurģiski izraisīta astigmatisma optimizācija, izmantojot klīniskos pēcoperācijas datus.</t>
  </si>
  <si>
    <t>Aksiālā garuma noteikšana, izmantojot segmentētu acs struktūru mērījumu tehnoloģiju</t>
  </si>
  <si>
    <t>Obligāta spēja pielāgot izmērītos attālumus starp acīm</t>
  </si>
  <si>
    <t>7.21.</t>
  </si>
  <si>
    <t>Paredzamo pēcoperācijas rezultātu attēlošana: Ar atsauci uz reziduālajiem atlikumiem: sfēra, cilindrs, ass un ķirurģiski izraisīts astigmātisms.</t>
  </si>
  <si>
    <t>7.22.</t>
  </si>
  <si>
    <t>Aprēķinu iespējas pacientiem ar iepriekš veiktu lāzerkorekciju: Šādu acu aprēķināšanai ir jāizvēlas pareizās formulas.</t>
  </si>
  <si>
    <t>7.23.</t>
  </si>
  <si>
    <t xml:space="preserve">Obligāta komplektācija: </t>
  </si>
  <si>
    <t>7.23.1.</t>
  </si>
  <si>
    <t>Modulis vai programmatūras risinājums intraoperatīvai datu pārnešanai uz operāciju mikroskopu. Saderīgs ar dažādu ražotāju mikroskopiem – 1 gab.</t>
  </si>
  <si>
    <t>7.23.2.</t>
  </si>
  <si>
    <t>USB adapteris - 1 gab.</t>
  </si>
  <si>
    <t>7.23.3.</t>
  </si>
  <si>
    <t>Elektriski augstumā regulējams galds - 1 gab.</t>
  </si>
  <si>
    <t>Norādīt iekārtas elektroenerģijas patēriņu kilovatstundās (kWh) gaidīšanas režīmā ("standby" vai "idle")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</si>
</sst>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 #,##0.00\ ;\-#,##0.00\ ;\-00\ ;\ @\ "/>
    <numFmt numFmtId="165" formatCode="&quot; € &quot;#,##0.00\ ;&quot;-€ &quot;#,##0.00\ ;&quot; € -&quot;00\ ;\ @\ "/>
    <numFmt numFmtId="166" formatCode="\ #,##0.00&quot; € &quot;;\-#,##0.00&quot; € &quot;;\-00&quot; € &quot;;\ @\ "/>
    <numFmt numFmtId="167" formatCode="\ [$Ls-426]\ #,##0.00\ ;\-[$Ls-426]\ #,##0.00\ ;\ [$Ls-426]&quot; -&quot;00\ ;\ @\ "/>
    <numFmt numFmtId="168" formatCode="0.0"/>
  </numFmts>
  <fonts count="27">
    <font>
      <sz val="11"/>
      <color rgb="FF000000"/>
      <name val="Liberation Sans1"/>
      <charset val="186"/>
    </font>
    <font>
      <b/>
      <sz val="11"/>
      <color rgb="FFFFFFFF"/>
      <name val="Calibri"/>
      <family val="2"/>
      <charset val="186"/>
    </font>
    <font>
      <b/>
      <sz val="11"/>
      <color rgb="FF000000"/>
      <name val="Calibri"/>
      <family val="2"/>
      <charset val="186"/>
    </font>
    <font>
      <sz val="11"/>
      <color rgb="FFCC0000"/>
      <name val="Calibri"/>
      <family val="2"/>
      <charset val="186"/>
    </font>
    <font>
      <sz val="11"/>
      <color rgb="FF000000"/>
      <name val="Calibri"/>
      <family val="2"/>
      <charset val="186"/>
    </font>
    <font>
      <sz val="10"/>
      <color rgb="FF000000"/>
      <name val="Arial"/>
      <charset val="186"/>
    </font>
    <font>
      <i/>
      <sz val="11"/>
      <color rgb="FF808080"/>
      <name val="Calibri"/>
      <family val="2"/>
      <charset val="186"/>
    </font>
    <font>
      <sz val="11"/>
      <color rgb="FF006600"/>
      <name val="Calibri"/>
      <family val="2"/>
      <charset val="186"/>
    </font>
    <font>
      <b/>
      <sz val="18"/>
      <color rgb="FF000000"/>
      <name val="Calibri"/>
      <family val="2"/>
      <charset val="186"/>
    </font>
    <font>
      <b/>
      <sz val="24"/>
      <color rgb="FF000000"/>
      <name val="Calibri"/>
      <family val="2"/>
      <charset val="186"/>
    </font>
    <font>
      <b/>
      <sz val="12"/>
      <color rgb="FF000000"/>
      <name val="Calibri"/>
      <family val="2"/>
      <charset val="186"/>
    </font>
    <font>
      <u/>
      <sz val="11"/>
      <color rgb="FF0000EE"/>
      <name val="Calibri"/>
      <family val="2"/>
      <charset val="186"/>
    </font>
    <font>
      <sz val="11"/>
      <color rgb="FF996600"/>
      <name val="Calibri"/>
      <family val="2"/>
      <charset val="186"/>
    </font>
    <font>
      <sz val="11"/>
      <color rgb="FF000000"/>
      <name val="Arial"/>
      <family val="2"/>
      <charset val="186"/>
    </font>
    <font>
      <sz val="11"/>
      <color rgb="FF000000"/>
      <name val="Times New Roman"/>
      <family val="1"/>
      <charset val="186"/>
    </font>
    <font>
      <sz val="11"/>
      <color rgb="FF333333"/>
      <name val="Calibri"/>
      <family val="2"/>
      <charset val="186"/>
    </font>
    <font>
      <b/>
      <i/>
      <u/>
      <sz val="11"/>
      <color rgb="FF000000"/>
      <name val="Calibri"/>
      <family val="2"/>
      <charset val="186"/>
    </font>
    <font>
      <b/>
      <sz val="11"/>
      <color rgb="FF000000"/>
      <name val="Times New Roman"/>
      <family val="1"/>
      <charset val="186"/>
    </font>
    <font>
      <b/>
      <sz val="12"/>
      <color rgb="FF000000"/>
      <name val="Times New Roman"/>
      <family val="1"/>
      <charset val="186"/>
    </font>
    <font>
      <i/>
      <sz val="12"/>
      <color rgb="FFFF0000"/>
      <name val="Times New Roman"/>
      <family val="1"/>
      <charset val="186"/>
    </font>
    <font>
      <sz val="11"/>
      <color theme="1"/>
      <name val="Times New Roman"/>
      <family val="1"/>
      <charset val="186"/>
    </font>
    <font>
      <b/>
      <sz val="11"/>
      <color theme="1"/>
      <name val="Times New Roman"/>
      <family val="1"/>
      <charset val="186"/>
    </font>
    <font>
      <vertAlign val="superscript"/>
      <sz val="11"/>
      <color rgb="FF000000"/>
      <name val="Times New Roman"/>
      <family val="1"/>
      <charset val="186"/>
    </font>
    <font>
      <sz val="11"/>
      <color rgb="FF000000"/>
      <name val="Times New Roman"/>
      <family val="1"/>
      <charset val="1"/>
    </font>
    <font>
      <sz val="11"/>
      <name val="Times New Roman"/>
      <family val="1"/>
      <charset val="186"/>
    </font>
    <font>
      <strike/>
      <sz val="11"/>
      <color rgb="FFFF0000"/>
      <name val="Times New Roman"/>
      <family val="1"/>
      <charset val="186"/>
    </font>
    <font>
      <sz val="11"/>
      <color rgb="FFFF0000"/>
      <name val="Times New Roman"/>
      <family val="1"/>
      <charset val="186"/>
    </font>
  </fonts>
  <fills count="14">
    <fill>
      <patternFill patternType="none"/>
    </fill>
    <fill>
      <patternFill patternType="gray125"/>
    </fill>
    <fill>
      <patternFill patternType="solid">
        <fgColor rgb="FF000000"/>
        <bgColor rgb="FF003300"/>
      </patternFill>
    </fill>
    <fill>
      <patternFill patternType="solid">
        <fgColor rgb="FF808080"/>
        <bgColor rgb="FF969696"/>
      </patternFill>
    </fill>
    <fill>
      <patternFill patternType="solid">
        <fgColor rgb="FFDDDDDD"/>
        <bgColor rgb="FFD9D9D9"/>
      </patternFill>
    </fill>
    <fill>
      <patternFill patternType="solid">
        <fgColor rgb="FFFFCCCC"/>
        <bgColor rgb="FFDDDDDD"/>
      </patternFill>
    </fill>
    <fill>
      <patternFill patternType="solid">
        <fgColor rgb="FFCC0000"/>
        <bgColor rgb="FFFF0000"/>
      </patternFill>
    </fill>
    <fill>
      <patternFill patternType="solid">
        <fgColor rgb="FFCCFFCC"/>
        <bgColor rgb="FFCCFFFF"/>
      </patternFill>
    </fill>
    <fill>
      <patternFill patternType="solid">
        <fgColor rgb="FFFFFFCC"/>
        <bgColor rgb="FFFFFFFF"/>
      </patternFill>
    </fill>
    <fill>
      <patternFill patternType="solid">
        <fgColor rgb="FFD9D9D9"/>
        <bgColor rgb="FFDDDDDD"/>
      </patternFill>
    </fill>
    <fill>
      <patternFill patternType="solid">
        <fgColor theme="0" tint="-4.9989318521683403E-2"/>
        <bgColor rgb="FFFFFFFF"/>
      </patternFill>
    </fill>
    <fill>
      <patternFill patternType="solid">
        <fgColor rgb="FFFFFFFF"/>
        <bgColor rgb="FFF2F2F2"/>
      </patternFill>
    </fill>
    <fill>
      <patternFill patternType="solid">
        <fgColor theme="0" tint="-0.14999847407452621"/>
        <bgColor indexed="64"/>
      </patternFill>
    </fill>
    <fill>
      <patternFill patternType="solid">
        <fgColor theme="0" tint="-0.14999847407452621"/>
        <bgColor rgb="FFF2F2F2"/>
      </patternFill>
    </fill>
  </fills>
  <borders count="10">
    <border>
      <left/>
      <right/>
      <top/>
      <bottom/>
      <diagonal/>
    </border>
    <border>
      <left style="thin">
        <color rgb="FF808080"/>
      </left>
      <right style="thin">
        <color rgb="FF808080"/>
      </right>
      <top style="thin">
        <color rgb="FF808080"/>
      </top>
      <bottom style="thin">
        <color rgb="FF808080"/>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style="thin">
        <color auto="1"/>
      </top>
      <bottom/>
      <diagonal/>
    </border>
    <border>
      <left style="thin">
        <color auto="1"/>
      </left>
      <right/>
      <top/>
      <bottom style="thin">
        <color auto="1"/>
      </bottom>
      <diagonal/>
    </border>
  </borders>
  <cellStyleXfs count="61">
    <xf numFmtId="0" fontId="0" fillId="0" borderId="0"/>
    <xf numFmtId="0" fontId="1" fillId="2" borderId="0" applyProtection="0"/>
    <xf numFmtId="0" fontId="1" fillId="3" borderId="0" applyProtection="0"/>
    <xf numFmtId="0" fontId="2" fillId="4" borderId="0" applyProtection="0"/>
    <xf numFmtId="0" fontId="2" fillId="0" borderId="0" applyProtection="0"/>
    <xf numFmtId="0" fontId="3" fillId="5" borderId="0" applyProtection="0"/>
    <xf numFmtId="164" fontId="4" fillId="0" borderId="0" applyProtection="0"/>
    <xf numFmtId="164" fontId="4" fillId="0" borderId="0" applyProtection="0"/>
    <xf numFmtId="165" fontId="4" fillId="0" borderId="0" applyProtection="0"/>
    <xf numFmtId="166" fontId="4" fillId="0" borderId="0" applyProtection="0"/>
    <xf numFmtId="166" fontId="4" fillId="0" borderId="0" applyProtection="0"/>
    <xf numFmtId="166" fontId="4" fillId="0" borderId="0" applyProtection="0"/>
    <xf numFmtId="166" fontId="4" fillId="0" borderId="0" applyProtection="0"/>
    <xf numFmtId="166" fontId="4" fillId="0" borderId="0" applyProtection="0"/>
    <xf numFmtId="166" fontId="4" fillId="0" borderId="0" applyProtection="0"/>
    <xf numFmtId="166" fontId="4" fillId="0" borderId="0" applyProtection="0"/>
    <xf numFmtId="166" fontId="4" fillId="0" borderId="0" applyProtection="0"/>
    <xf numFmtId="166" fontId="4" fillId="0" borderId="0" applyProtection="0"/>
    <xf numFmtId="166" fontId="4" fillId="0" borderId="0" applyProtection="0"/>
    <xf numFmtId="166" fontId="4" fillId="0" borderId="0" applyProtection="0"/>
    <xf numFmtId="166" fontId="4" fillId="0" borderId="0" applyProtection="0"/>
    <xf numFmtId="0" fontId="5" fillId="0" borderId="0" applyProtection="0"/>
    <xf numFmtId="0" fontId="1" fillId="6" borderId="0" applyProtection="0"/>
    <xf numFmtId="0" fontId="6" fillId="0" borderId="0" applyProtection="0"/>
    <xf numFmtId="0" fontId="7" fillId="7" borderId="0" applyProtection="0"/>
    <xf numFmtId="0" fontId="8" fillId="0" borderId="0" applyProtection="0"/>
    <xf numFmtId="0" fontId="9" fillId="0" borderId="0" applyProtection="0"/>
    <xf numFmtId="0" fontId="10" fillId="0" borderId="0" applyProtection="0"/>
    <xf numFmtId="0" fontId="11" fillId="0" borderId="0" applyProtection="0"/>
    <xf numFmtId="0" fontId="12" fillId="8" borderId="0" applyProtection="0"/>
    <xf numFmtId="0" fontId="4" fillId="0" borderId="0" applyProtection="0"/>
    <xf numFmtId="0" fontId="4" fillId="0" borderId="0" applyProtection="0"/>
    <xf numFmtId="0" fontId="4" fillId="0" borderId="0" applyProtection="0"/>
    <xf numFmtId="0" fontId="4" fillId="0" borderId="0" applyProtection="0"/>
    <xf numFmtId="0" fontId="4" fillId="0" borderId="0" applyProtection="0"/>
    <xf numFmtId="0" fontId="4" fillId="0" borderId="0" applyProtection="0"/>
    <xf numFmtId="0" fontId="4" fillId="0" borderId="0" applyProtection="0"/>
    <xf numFmtId="0" fontId="4" fillId="0" borderId="0" applyProtection="0"/>
    <xf numFmtId="0" fontId="13" fillId="0" borderId="0" applyProtection="0"/>
    <xf numFmtId="0" fontId="4" fillId="0" borderId="0" applyProtection="0"/>
    <xf numFmtId="0" fontId="4" fillId="0" borderId="0" applyProtection="0"/>
    <xf numFmtId="0" fontId="13" fillId="0" borderId="0" applyProtection="0"/>
    <xf numFmtId="0" fontId="14" fillId="0" borderId="0" applyProtection="0"/>
    <xf numFmtId="0" fontId="13" fillId="0" borderId="0" applyProtection="0"/>
    <xf numFmtId="0" fontId="13" fillId="0" borderId="0" applyProtection="0"/>
    <xf numFmtId="167" fontId="14" fillId="0" borderId="0" applyProtection="0">
      <alignment vertical="center" wrapText="1"/>
    </xf>
    <xf numFmtId="167" fontId="14" fillId="0" borderId="0" applyProtection="0">
      <alignment vertical="center" wrapText="1"/>
    </xf>
    <xf numFmtId="167" fontId="14" fillId="0" borderId="0" applyProtection="0">
      <alignment vertical="center" wrapText="1"/>
    </xf>
    <xf numFmtId="0" fontId="4" fillId="0" borderId="0" applyProtection="0"/>
    <xf numFmtId="0" fontId="4" fillId="0" borderId="0" applyProtection="0"/>
    <xf numFmtId="0" fontId="4" fillId="0" borderId="0" applyProtection="0"/>
    <xf numFmtId="0" fontId="13" fillId="0" borderId="0" applyProtection="0"/>
    <xf numFmtId="0" fontId="4" fillId="0" borderId="0" applyProtection="0"/>
    <xf numFmtId="0" fontId="4" fillId="0" borderId="0" applyProtection="0"/>
    <xf numFmtId="0" fontId="15" fillId="8" borderId="1" applyProtection="0"/>
    <xf numFmtId="0" fontId="4" fillId="0" borderId="0" applyProtection="0"/>
    <xf numFmtId="9" fontId="4" fillId="0" borderId="0" applyProtection="0"/>
    <xf numFmtId="0" fontId="16" fillId="0" borderId="0" applyProtection="0"/>
    <xf numFmtId="0" fontId="4" fillId="0" borderId="0" applyProtection="0"/>
    <xf numFmtId="0" fontId="4" fillId="0" borderId="0" applyProtection="0"/>
    <xf numFmtId="0" fontId="3" fillId="0" borderId="0" applyProtection="0"/>
  </cellStyleXfs>
  <cellXfs count="96">
    <xf numFmtId="0" fontId="0" fillId="0" borderId="0" xfId="0"/>
    <xf numFmtId="1" fontId="17" fillId="9" borderId="3" xfId="45" applyNumberFormat="1" applyFont="1" applyFill="1" applyBorder="1" applyAlignment="1" applyProtection="1">
      <alignment horizontal="center" vertical="center" wrapText="1"/>
    </xf>
    <xf numFmtId="0" fontId="17" fillId="9" borderId="3" xfId="45" applyNumberFormat="1" applyFont="1" applyFill="1" applyBorder="1" applyAlignment="1" applyProtection="1">
      <alignment horizontal="center" vertical="center" wrapText="1"/>
    </xf>
    <xf numFmtId="0" fontId="14" fillId="0" borderId="0" xfId="45" applyNumberFormat="1" applyAlignment="1" applyProtection="1">
      <alignment horizontal="center" vertical="top" wrapText="1"/>
    </xf>
    <xf numFmtId="1" fontId="14" fillId="0" borderId="0" xfId="0" applyNumberFormat="1" applyFont="1" applyAlignment="1">
      <alignment horizontal="center" vertical="top"/>
    </xf>
    <xf numFmtId="0" fontId="14" fillId="0" borderId="0" xfId="0" applyFont="1" applyAlignment="1">
      <alignment vertical="top"/>
    </xf>
    <xf numFmtId="0" fontId="14" fillId="0" borderId="0" xfId="0" applyFont="1" applyAlignment="1">
      <alignment vertical="top" wrapText="1"/>
    </xf>
    <xf numFmtId="0" fontId="17" fillId="0" borderId="0" xfId="45" applyNumberFormat="1" applyFont="1" applyAlignment="1" applyProtection="1">
      <alignment vertical="top" wrapText="1"/>
    </xf>
    <xf numFmtId="0" fontId="14" fillId="0" borderId="0" xfId="0" applyFont="1"/>
    <xf numFmtId="0" fontId="17" fillId="0" borderId="2" xfId="45" applyNumberFormat="1" applyFont="1" applyBorder="1" applyAlignment="1" applyProtection="1">
      <alignment vertical="top" wrapText="1"/>
    </xf>
    <xf numFmtId="0" fontId="17" fillId="9" borderId="3" xfId="0" applyFont="1" applyFill="1" applyBorder="1" applyAlignment="1">
      <alignment horizontal="center" vertical="center" wrapText="1"/>
    </xf>
    <xf numFmtId="0" fontId="14" fillId="0" borderId="3" xfId="45" applyNumberFormat="1" applyBorder="1" applyAlignment="1" applyProtection="1">
      <alignment horizontal="center" vertical="center" wrapText="1"/>
    </xf>
    <xf numFmtId="0" fontId="14" fillId="0" borderId="3" xfId="0" applyFont="1" applyBorder="1" applyAlignment="1">
      <alignment horizontal="center" vertical="top" wrapText="1"/>
    </xf>
    <xf numFmtId="1" fontId="14" fillId="0" borderId="3" xfId="45" applyNumberFormat="1" applyBorder="1" applyAlignment="1" applyProtection="1">
      <alignment horizontal="center" vertical="center" wrapText="1"/>
    </xf>
    <xf numFmtId="1" fontId="17" fillId="9" borderId="3" xfId="45" applyNumberFormat="1" applyFont="1" applyFill="1" applyBorder="1" applyAlignment="1" applyProtection="1">
      <alignment horizontal="left" vertical="center" wrapText="1"/>
    </xf>
    <xf numFmtId="0" fontId="17" fillId="9" borderId="3" xfId="45" applyNumberFormat="1" applyFont="1" applyFill="1" applyBorder="1" applyAlignment="1" applyProtection="1">
      <alignment horizontal="left" vertical="center" wrapText="1"/>
    </xf>
    <xf numFmtId="168" fontId="14" fillId="0" borderId="3" xfId="45" applyNumberFormat="1" applyBorder="1" applyAlignment="1" applyProtection="1">
      <alignment horizontal="center" vertical="center" wrapText="1"/>
    </xf>
    <xf numFmtId="0" fontId="14" fillId="0" borderId="4" xfId="45" applyNumberFormat="1" applyBorder="1" applyAlignment="1" applyProtection="1">
      <alignment horizontal="right" vertical="center" wrapText="1"/>
    </xf>
    <xf numFmtId="0" fontId="17" fillId="0" borderId="3" xfId="45" applyNumberFormat="1" applyFont="1" applyBorder="1" applyAlignment="1" applyProtection="1">
      <alignment horizontal="center" vertical="top" wrapText="1"/>
    </xf>
    <xf numFmtId="0" fontId="17" fillId="9" borderId="3" xfId="0" applyFont="1" applyFill="1" applyBorder="1" applyAlignment="1">
      <alignment vertical="center"/>
    </xf>
    <xf numFmtId="0" fontId="14" fillId="9" borderId="3" xfId="45" applyNumberFormat="1" applyFill="1" applyBorder="1" applyAlignment="1" applyProtection="1">
      <alignment horizontal="center" vertical="top" wrapText="1"/>
    </xf>
    <xf numFmtId="0" fontId="14" fillId="10" borderId="3" xfId="45" applyNumberFormat="1" applyFill="1" applyBorder="1" applyAlignment="1" applyProtection="1">
      <alignment horizontal="center" vertical="center" wrapText="1"/>
    </xf>
    <xf numFmtId="0" fontId="20" fillId="0" borderId="3" xfId="0" applyFont="1" applyBorder="1" applyAlignment="1">
      <alignment vertical="center" wrapText="1"/>
    </xf>
    <xf numFmtId="0" fontId="14" fillId="0" borderId="3" xfId="45" applyNumberFormat="1" applyBorder="1" applyAlignment="1" applyProtection="1">
      <alignment horizontal="center" vertical="top" wrapText="1"/>
    </xf>
    <xf numFmtId="0" fontId="20" fillId="0" borderId="3" xfId="0" applyFont="1" applyBorder="1" applyAlignment="1">
      <alignment horizontal="right" vertical="center" wrapText="1"/>
    </xf>
    <xf numFmtId="14" fontId="14" fillId="0" borderId="3" xfId="45" applyNumberFormat="1" applyBorder="1" applyAlignment="1" applyProtection="1">
      <alignment horizontal="center" vertical="center" wrapText="1"/>
    </xf>
    <xf numFmtId="0" fontId="20" fillId="0" borderId="5" xfId="0" applyFont="1" applyBorder="1" applyAlignment="1">
      <alignment horizontal="right" vertical="center" wrapText="1"/>
    </xf>
    <xf numFmtId="0" fontId="14" fillId="0" borderId="5" xfId="45" applyNumberFormat="1" applyBorder="1" applyAlignment="1" applyProtection="1">
      <alignment horizontal="center" vertical="top" wrapText="1"/>
    </xf>
    <xf numFmtId="0" fontId="14" fillId="0" borderId="4" xfId="45" applyNumberFormat="1" applyBorder="1" applyAlignment="1" applyProtection="1">
      <alignment horizontal="center" vertical="center" wrapText="1"/>
    </xf>
    <xf numFmtId="0" fontId="14" fillId="0" borderId="3" xfId="0" applyFont="1" applyBorder="1"/>
    <xf numFmtId="0" fontId="14" fillId="10" borderId="4" xfId="45" applyNumberFormat="1" applyFill="1" applyBorder="1" applyAlignment="1" applyProtection="1">
      <alignment horizontal="center" vertical="center" wrapText="1"/>
    </xf>
    <xf numFmtId="0" fontId="20" fillId="0" borderId="6" xfId="0" applyFont="1" applyBorder="1" applyAlignment="1">
      <alignment vertical="center" wrapText="1"/>
    </xf>
    <xf numFmtId="0" fontId="14" fillId="0" borderId="6" xfId="45" applyNumberFormat="1" applyBorder="1" applyAlignment="1" applyProtection="1">
      <alignment horizontal="center" vertical="top" wrapText="1"/>
    </xf>
    <xf numFmtId="0" fontId="14" fillId="0" borderId="3" xfId="0" applyFont="1" applyBorder="1" applyAlignment="1">
      <alignment horizontal="right" vertical="center" wrapText="1"/>
    </xf>
    <xf numFmtId="0" fontId="14" fillId="0" borderId="3" xfId="0" applyFont="1" applyBorder="1" applyAlignment="1">
      <alignment horizontal="center" vertical="center" wrapText="1"/>
    </xf>
    <xf numFmtId="0" fontId="14" fillId="0" borderId="3" xfId="0" applyFont="1" applyBorder="1" applyAlignment="1">
      <alignment horizontal="left" vertical="center" wrapText="1"/>
    </xf>
    <xf numFmtId="0" fontId="14" fillId="0" borderId="3" xfId="0" applyFont="1" applyBorder="1" applyAlignment="1">
      <alignment vertical="center" wrapText="1"/>
    </xf>
    <xf numFmtId="0" fontId="24" fillId="0" borderId="3" xfId="0" applyFont="1" applyBorder="1" applyAlignment="1">
      <alignment vertical="center" wrapText="1"/>
    </xf>
    <xf numFmtId="0" fontId="14" fillId="11" borderId="3" xfId="45" applyNumberFormat="1" applyFill="1" applyBorder="1" applyAlignment="1" applyProtection="1">
      <alignment horizontal="center" vertical="center" wrapText="1"/>
    </xf>
    <xf numFmtId="0" fontId="14" fillId="0" borderId="3" xfId="55" applyFont="1" applyBorder="1" applyAlignment="1" applyProtection="1">
      <alignment vertical="center" wrapText="1"/>
    </xf>
    <xf numFmtId="0" fontId="14" fillId="11" borderId="3" xfId="0" applyFont="1" applyFill="1" applyBorder="1" applyAlignment="1">
      <alignment horizontal="left" vertical="center" wrapText="1"/>
    </xf>
    <xf numFmtId="0" fontId="14" fillId="0" borderId="3" xfId="0" applyFont="1" applyBorder="1" applyAlignment="1">
      <alignment vertical="center"/>
    </xf>
    <xf numFmtId="0" fontId="14" fillId="0" borderId="6" xfId="45" applyNumberFormat="1" applyBorder="1" applyAlignment="1" applyProtection="1">
      <alignment horizontal="center" vertical="center" wrapText="1"/>
    </xf>
    <xf numFmtId="0" fontId="17" fillId="0" borderId="6" xfId="0" applyFont="1" applyBorder="1" applyAlignment="1">
      <alignment horizontal="right" vertical="top" wrapText="1"/>
    </xf>
    <xf numFmtId="2" fontId="17" fillId="0" borderId="6" xfId="0" applyNumberFormat="1" applyFont="1" applyBorder="1" applyAlignment="1">
      <alignment horizontal="center" vertical="top"/>
    </xf>
    <xf numFmtId="0" fontId="14" fillId="0" borderId="0" xfId="0" applyFont="1" applyAlignment="1">
      <alignment horizontal="center" vertical="top" wrapText="1"/>
    </xf>
    <xf numFmtId="0" fontId="17" fillId="0" borderId="3" xfId="0" applyFont="1" applyBorder="1" applyAlignment="1">
      <alignment horizontal="right" vertical="top" wrapText="1"/>
    </xf>
    <xf numFmtId="2" fontId="17" fillId="0" borderId="3" xfId="0" applyNumberFormat="1" applyFont="1" applyBorder="1" applyAlignment="1">
      <alignment horizontal="center" vertical="top"/>
    </xf>
    <xf numFmtId="0" fontId="14" fillId="0" borderId="0" xfId="0" applyFont="1" applyAlignment="1">
      <alignment horizontal="left" vertical="top" wrapText="1"/>
    </xf>
    <xf numFmtId="0" fontId="17" fillId="0" borderId="0" xfId="0" applyFont="1" applyAlignment="1">
      <alignment vertical="top"/>
    </xf>
    <xf numFmtId="1" fontId="14" fillId="0" borderId="0" xfId="0" applyNumberFormat="1" applyFont="1" applyAlignment="1">
      <alignment vertical="top"/>
    </xf>
    <xf numFmtId="0" fontId="14" fillId="11" borderId="4" xfId="0" applyFont="1" applyFill="1" applyBorder="1" applyAlignment="1">
      <alignment vertical="center" wrapText="1"/>
    </xf>
    <xf numFmtId="0" fontId="14" fillId="0" borderId="4" xfId="0" applyFont="1" applyBorder="1" applyAlignment="1">
      <alignment vertical="top" wrapText="1"/>
    </xf>
    <xf numFmtId="0" fontId="25" fillId="0" borderId="3" xfId="45" applyNumberFormat="1" applyFont="1" applyBorder="1" applyAlignment="1" applyProtection="1">
      <alignment horizontal="center" vertical="center" wrapText="1"/>
    </xf>
    <xf numFmtId="0" fontId="25" fillId="0" borderId="4" xfId="0" applyFont="1" applyBorder="1" applyAlignment="1">
      <alignment horizontal="left" vertical="center" wrapText="1"/>
    </xf>
    <xf numFmtId="0" fontId="26" fillId="0" borderId="3" xfId="45" applyNumberFormat="1" applyFont="1" applyBorder="1" applyAlignment="1" applyProtection="1">
      <alignment horizontal="center" vertical="center" wrapText="1"/>
    </xf>
    <xf numFmtId="0" fontId="26" fillId="0" borderId="4" xfId="0" applyFont="1" applyBorder="1" applyAlignment="1">
      <alignment horizontal="left" wrapText="1"/>
    </xf>
    <xf numFmtId="0" fontId="26" fillId="11" borderId="4" xfId="0" applyFont="1" applyFill="1" applyBorder="1" applyAlignment="1">
      <alignment horizontal="left" wrapText="1"/>
    </xf>
    <xf numFmtId="0" fontId="26" fillId="0" borderId="3" xfId="0" applyFont="1" applyBorder="1" applyAlignment="1">
      <alignment vertical="center" wrapText="1"/>
    </xf>
    <xf numFmtId="0" fontId="26" fillId="11" borderId="4" xfId="0" applyFont="1" applyFill="1" applyBorder="1" applyAlignment="1">
      <alignment vertical="center" wrapText="1"/>
    </xf>
    <xf numFmtId="0" fontId="14" fillId="0" borderId="4" xfId="0" applyFont="1" applyBorder="1" applyAlignment="1">
      <alignment horizontal="left" vertical="center" wrapText="1"/>
    </xf>
    <xf numFmtId="0" fontId="26" fillId="0" borderId="4" xfId="0" applyFont="1" applyBorder="1" applyAlignment="1">
      <alignment horizontal="left" vertical="center" wrapText="1"/>
    </xf>
    <xf numFmtId="0" fontId="26" fillId="11" borderId="4" xfId="0" applyFont="1" applyFill="1" applyBorder="1" applyAlignment="1">
      <alignment horizontal="left" vertical="top" wrapText="1"/>
    </xf>
    <xf numFmtId="0" fontId="26" fillId="0" borderId="4" xfId="0" applyFont="1" applyBorder="1" applyAlignment="1">
      <alignment vertical="top" wrapText="1"/>
    </xf>
    <xf numFmtId="0" fontId="14" fillId="0" borderId="0" xfId="0" applyFont="1" applyAlignment="1">
      <alignment horizontal="center" vertical="top"/>
    </xf>
    <xf numFmtId="0" fontId="14" fillId="0" borderId="4" xfId="0" applyFont="1" applyBorder="1" applyAlignment="1">
      <alignment horizontal="left" wrapText="1"/>
    </xf>
    <xf numFmtId="0" fontId="14" fillId="11" borderId="4" xfId="0" applyFont="1" applyFill="1" applyBorder="1" applyAlignment="1">
      <alignment horizontal="left" wrapText="1"/>
    </xf>
    <xf numFmtId="0" fontId="25" fillId="11" borderId="4" xfId="0" applyFont="1" applyFill="1" applyBorder="1" applyAlignment="1">
      <alignment horizontal="left" wrapText="1"/>
    </xf>
    <xf numFmtId="0" fontId="24" fillId="0" borderId="3" xfId="45" applyNumberFormat="1" applyFont="1" applyBorder="1" applyAlignment="1" applyProtection="1">
      <alignment horizontal="center" vertical="center" wrapText="1"/>
    </xf>
    <xf numFmtId="0" fontId="14" fillId="0" borderId="8" xfId="0" applyFont="1" applyBorder="1" applyAlignment="1">
      <alignment horizontal="left" vertical="center" wrapText="1"/>
    </xf>
    <xf numFmtId="0" fontId="14" fillId="0" borderId="3" xfId="0" applyFont="1" applyBorder="1" applyAlignment="1">
      <alignment vertical="top" wrapText="1"/>
    </xf>
    <xf numFmtId="0" fontId="17" fillId="0" borderId="3" xfId="0" applyFont="1" applyBorder="1" applyAlignment="1">
      <alignment vertical="top"/>
    </xf>
    <xf numFmtId="0" fontId="25" fillId="0" borderId="9" xfId="0" applyFont="1" applyBorder="1" applyAlignment="1">
      <alignment horizontal="left" vertical="center" wrapText="1"/>
    </xf>
    <xf numFmtId="0" fontId="25" fillId="0" borderId="4" xfId="0" applyFont="1" applyBorder="1" applyAlignment="1">
      <alignment horizontal="left" wrapText="1"/>
    </xf>
    <xf numFmtId="0" fontId="14" fillId="12" borderId="3" xfId="45" applyNumberFormat="1" applyFill="1" applyBorder="1" applyAlignment="1" applyProtection="1">
      <alignment horizontal="center" vertical="center" wrapText="1"/>
    </xf>
    <xf numFmtId="0" fontId="26" fillId="12" borderId="4" xfId="0" applyFont="1" applyFill="1" applyBorder="1" applyAlignment="1">
      <alignment horizontal="left" wrapText="1"/>
    </xf>
    <xf numFmtId="0" fontId="14" fillId="12" borderId="3" xfId="45" applyNumberFormat="1" applyFill="1" applyBorder="1" applyAlignment="1" applyProtection="1">
      <alignment horizontal="center" vertical="top" wrapText="1"/>
    </xf>
    <xf numFmtId="0" fontId="26" fillId="12" borderId="3" xfId="0" applyFont="1" applyFill="1" applyBorder="1" applyAlignment="1">
      <alignment vertical="center" wrapText="1"/>
    </xf>
    <xf numFmtId="0" fontId="26" fillId="13" borderId="4" xfId="0" applyFont="1" applyFill="1" applyBorder="1" applyAlignment="1">
      <alignment horizontal="left" wrapText="1"/>
    </xf>
    <xf numFmtId="0" fontId="14" fillId="0" borderId="0" xfId="45" applyNumberFormat="1" applyAlignment="1" applyProtection="1">
      <alignment horizontal="right" vertical="top" wrapText="1"/>
    </xf>
    <xf numFmtId="0" fontId="17" fillId="0" borderId="0" xfId="45" applyNumberFormat="1" applyFont="1" applyAlignment="1" applyProtection="1">
      <alignment horizontal="center" vertical="top" wrapText="1"/>
    </xf>
    <xf numFmtId="0" fontId="14" fillId="0" borderId="0" xfId="45" applyNumberFormat="1" applyAlignment="1" applyProtection="1">
      <alignment horizontal="center" vertical="top" wrapText="1"/>
    </xf>
    <xf numFmtId="0" fontId="18" fillId="0" borderId="2" xfId="45" applyNumberFormat="1" applyFont="1" applyBorder="1" applyAlignment="1" applyProtection="1">
      <alignment horizontal="left" vertical="top" wrapText="1"/>
    </xf>
    <xf numFmtId="0" fontId="17" fillId="9" borderId="3" xfId="45" applyNumberFormat="1" applyFont="1" applyFill="1" applyBorder="1" applyAlignment="1" applyProtection="1">
      <alignment horizontal="center" vertical="center" wrapText="1"/>
    </xf>
    <xf numFmtId="0" fontId="14" fillId="0" borderId="3" xfId="45" applyNumberFormat="1" applyBorder="1" applyAlignment="1" applyProtection="1">
      <alignment horizontal="left" vertical="top" wrapText="1"/>
    </xf>
    <xf numFmtId="1" fontId="17" fillId="9" borderId="3" xfId="45" applyNumberFormat="1" applyFont="1" applyFill="1" applyBorder="1" applyAlignment="1" applyProtection="1">
      <alignment horizontal="left" vertical="center" wrapText="1"/>
    </xf>
    <xf numFmtId="0" fontId="17" fillId="9" borderId="3" xfId="45" applyNumberFormat="1" applyFont="1" applyFill="1" applyBorder="1" applyAlignment="1" applyProtection="1">
      <alignment horizontal="center" vertical="top" wrapText="1"/>
    </xf>
    <xf numFmtId="0" fontId="17" fillId="0" borderId="3" xfId="0" applyFont="1" applyBorder="1" applyAlignment="1">
      <alignment horizontal="left" vertical="top" wrapText="1"/>
    </xf>
    <xf numFmtId="0" fontId="17" fillId="11" borderId="3" xfId="0" applyFont="1" applyFill="1" applyBorder="1" applyAlignment="1">
      <alignment horizontal="left" wrapText="1"/>
    </xf>
    <xf numFmtId="1" fontId="14" fillId="0" borderId="0" xfId="0" applyNumberFormat="1" applyFont="1" applyAlignment="1">
      <alignment horizontal="left" vertical="top" wrapText="1"/>
    </xf>
    <xf numFmtId="0" fontId="17" fillId="9" borderId="3" xfId="0" applyFont="1" applyFill="1" applyBorder="1" applyAlignment="1">
      <alignment horizontal="left" vertical="center" wrapText="1"/>
    </xf>
    <xf numFmtId="1" fontId="17" fillId="9" borderId="3" xfId="45" applyNumberFormat="1" applyFont="1" applyFill="1" applyBorder="1" applyAlignment="1" applyProtection="1">
      <alignment horizontal="center" vertical="center" wrapText="1"/>
    </xf>
    <xf numFmtId="0" fontId="17" fillId="10" borderId="5" xfId="0" applyFont="1" applyFill="1" applyBorder="1" applyAlignment="1">
      <alignment horizontal="left" vertical="center" wrapText="1"/>
    </xf>
    <xf numFmtId="0" fontId="21" fillId="10" borderId="3" xfId="0" applyFont="1" applyFill="1" applyBorder="1" applyAlignment="1">
      <alignment horizontal="left" vertical="center" wrapText="1"/>
    </xf>
    <xf numFmtId="0" fontId="17" fillId="10" borderId="7" xfId="0" applyFont="1" applyFill="1" applyBorder="1" applyAlignment="1">
      <alignment horizontal="left" vertical="center" wrapText="1"/>
    </xf>
    <xf numFmtId="0" fontId="21" fillId="10" borderId="7" xfId="0" applyFont="1" applyFill="1" applyBorder="1" applyAlignment="1">
      <alignment horizontal="left" vertical="center" wrapText="1"/>
    </xf>
  </cellXfs>
  <cellStyles count="61">
    <cellStyle name="Accent 1 5" xfId="1" xr:uid="{00000000-0005-0000-0000-000006000000}"/>
    <cellStyle name="Accent 2 6" xfId="2" xr:uid="{00000000-0005-0000-0000-000007000000}"/>
    <cellStyle name="Accent 3 7" xfId="3" xr:uid="{00000000-0005-0000-0000-000008000000}"/>
    <cellStyle name="Accent 4" xfId="4" xr:uid="{00000000-0005-0000-0000-000009000000}"/>
    <cellStyle name="Bad 8" xfId="5" xr:uid="{00000000-0005-0000-0000-00000A000000}"/>
    <cellStyle name="Comma 2" xfId="6" xr:uid="{00000000-0005-0000-0000-00000B000000}"/>
    <cellStyle name="Comma 2 2" xfId="7" xr:uid="{00000000-0005-0000-0000-00000C000000}"/>
    <cellStyle name="Currency 2" xfId="8" xr:uid="{00000000-0005-0000-0000-00000D000000}"/>
    <cellStyle name="Currency 3" xfId="9" xr:uid="{00000000-0005-0000-0000-00000E000000}"/>
    <cellStyle name="Currency 3 2" xfId="10" xr:uid="{00000000-0005-0000-0000-00000F000000}"/>
    <cellStyle name="Currency 3 2 2" xfId="11" xr:uid="{00000000-0005-0000-0000-000010000000}"/>
    <cellStyle name="Currency 3 2 2 2" xfId="12" xr:uid="{00000000-0005-0000-0000-000011000000}"/>
    <cellStyle name="Currency 3 2 3" xfId="13" xr:uid="{00000000-0005-0000-0000-000012000000}"/>
    <cellStyle name="Currency 3 3" xfId="14" xr:uid="{00000000-0005-0000-0000-000013000000}"/>
    <cellStyle name="Currency 3 3 2" xfId="15" xr:uid="{00000000-0005-0000-0000-000014000000}"/>
    <cellStyle name="Currency 3 3 2 2" xfId="16" xr:uid="{00000000-0005-0000-0000-000015000000}"/>
    <cellStyle name="Currency 3 3 3" xfId="17" xr:uid="{00000000-0005-0000-0000-000016000000}"/>
    <cellStyle name="Currency 3 4" xfId="18" xr:uid="{00000000-0005-0000-0000-000017000000}"/>
    <cellStyle name="Currency 3 4 2" xfId="19" xr:uid="{00000000-0005-0000-0000-000018000000}"/>
    <cellStyle name="Currency 3 5" xfId="20" xr:uid="{00000000-0005-0000-0000-000019000000}"/>
    <cellStyle name="Default 9" xfId="21" xr:uid="{00000000-0005-0000-0000-00001A000000}"/>
    <cellStyle name="Error 10" xfId="22" xr:uid="{00000000-0005-0000-0000-00001B000000}"/>
    <cellStyle name="Footnote 11" xfId="23" xr:uid="{00000000-0005-0000-0000-00001C000000}"/>
    <cellStyle name="Good 12" xfId="24" xr:uid="{00000000-0005-0000-0000-00001D000000}"/>
    <cellStyle name="Heading 1 14" xfId="25" xr:uid="{00000000-0005-0000-0000-00001E000000}"/>
    <cellStyle name="Heading 13" xfId="26" xr:uid="{00000000-0005-0000-0000-00001F000000}"/>
    <cellStyle name="Heading 2 15" xfId="27" xr:uid="{00000000-0005-0000-0000-000020000000}"/>
    <cellStyle name="Hyperlink 16" xfId="28" xr:uid="{00000000-0005-0000-0000-000021000000}"/>
    <cellStyle name="Neutral 17" xfId="29" xr:uid="{00000000-0005-0000-0000-000022000000}"/>
    <cellStyle name="Normal 10 4" xfId="30" xr:uid="{00000000-0005-0000-0000-000023000000}"/>
    <cellStyle name="Normal 10 4 2" xfId="31" xr:uid="{00000000-0005-0000-0000-000024000000}"/>
    <cellStyle name="Normal 10 4 2 2" xfId="32" xr:uid="{00000000-0005-0000-0000-000025000000}"/>
    <cellStyle name="Normal 10 4 3" xfId="33" xr:uid="{00000000-0005-0000-0000-000026000000}"/>
    <cellStyle name="Normal 13" xfId="34" xr:uid="{00000000-0005-0000-0000-000027000000}"/>
    <cellStyle name="Normal 13 2" xfId="35" xr:uid="{00000000-0005-0000-0000-000028000000}"/>
    <cellStyle name="Normal 13 2 2" xfId="36" xr:uid="{00000000-0005-0000-0000-000029000000}"/>
    <cellStyle name="Normal 13 3" xfId="37" xr:uid="{00000000-0005-0000-0000-00002A000000}"/>
    <cellStyle name="Normal 2" xfId="38" xr:uid="{00000000-0005-0000-0000-00002B000000}"/>
    <cellStyle name="Normal 2 3" xfId="39" xr:uid="{00000000-0005-0000-0000-00002C000000}"/>
    <cellStyle name="Normal 2 3 2" xfId="40" xr:uid="{00000000-0005-0000-0000-00002D000000}"/>
    <cellStyle name="Normal 2 5" xfId="41" xr:uid="{00000000-0005-0000-0000-00002E000000}"/>
    <cellStyle name="Normal 2 6" xfId="42" xr:uid="{00000000-0005-0000-0000-00002F000000}"/>
    <cellStyle name="Normal 3" xfId="43" xr:uid="{00000000-0005-0000-0000-000030000000}"/>
    <cellStyle name="Normal 3 2" xfId="44" xr:uid="{00000000-0005-0000-0000-000031000000}"/>
    <cellStyle name="Normal 4" xfId="45" xr:uid="{00000000-0005-0000-0000-000032000000}"/>
    <cellStyle name="Normal 4 2" xfId="46" xr:uid="{00000000-0005-0000-0000-000033000000}"/>
    <cellStyle name="Normal 4 3" xfId="47" xr:uid="{00000000-0005-0000-0000-000034000000}"/>
    <cellStyle name="Normal 5" xfId="48" xr:uid="{00000000-0005-0000-0000-000035000000}"/>
    <cellStyle name="Normal 5 2" xfId="49" xr:uid="{00000000-0005-0000-0000-000036000000}"/>
    <cellStyle name="Normal 5 2 2" xfId="50" xr:uid="{00000000-0005-0000-0000-000037000000}"/>
    <cellStyle name="Normal 5 3" xfId="51" xr:uid="{00000000-0005-0000-0000-000038000000}"/>
    <cellStyle name="Normal 5 4" xfId="52" xr:uid="{00000000-0005-0000-0000-000039000000}"/>
    <cellStyle name="Normal 6" xfId="53" xr:uid="{00000000-0005-0000-0000-00003A000000}"/>
    <cellStyle name="Note 18" xfId="54" xr:uid="{00000000-0005-0000-0000-00003B000000}"/>
    <cellStyle name="Parasts" xfId="0" builtinId="0"/>
    <cellStyle name="Parasts 2" xfId="55" xr:uid="{00000000-0005-0000-0000-00003C000000}"/>
    <cellStyle name="Percent 2" xfId="56" xr:uid="{00000000-0005-0000-0000-00003D000000}"/>
    <cellStyle name="Result 19" xfId="57" xr:uid="{00000000-0005-0000-0000-00003E000000}"/>
    <cellStyle name="Status 20" xfId="58" xr:uid="{00000000-0005-0000-0000-00003F000000}"/>
    <cellStyle name="Text 21" xfId="59" xr:uid="{00000000-0005-0000-0000-000040000000}"/>
    <cellStyle name="Warning 22" xfId="60" xr:uid="{00000000-0005-0000-0000-000041000000}"/>
  </cellStyles>
  <dxfs count="0"/>
  <tableStyles count="0" defaultTableStyle="TableStyleMedium2" defaultPivotStyle="PivotStyleLight16"/>
  <colors>
    <indexedColors>
      <rgbColor rgb="FF000000"/>
      <rgbColor rgb="FFFFFFFF"/>
      <rgbColor rgb="FFFF0000"/>
      <rgbColor rgb="FF00FF00"/>
      <rgbColor rgb="FF0000EE"/>
      <rgbColor rgb="FFFFFF00"/>
      <rgbColor rgb="FFFF00FF"/>
      <rgbColor rgb="FF00FFFF"/>
      <rgbColor rgb="FFCC0000"/>
      <rgbColor rgb="FF006600"/>
      <rgbColor rgb="FF000080"/>
      <rgbColor rgb="FF996600"/>
      <rgbColor rgb="FF800080"/>
      <rgbColor rgb="FF008080"/>
      <rgbColor rgb="FFDDDDDD"/>
      <rgbColor rgb="FF808080"/>
      <rgbColor rgb="FF9999FF"/>
      <rgbColor rgb="FF993366"/>
      <rgbColor rgb="FFFFFFCC"/>
      <rgbColor rgb="FFF2F2F2"/>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CC"/>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dizains">
  <a:themeElements>
    <a:clrScheme name="Office">
      <a:dk1>
        <a:srgbClr val="000000"/>
      </a:dk1>
      <a:lt1>
        <a:srgbClr val="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tileRect/>
        </a:gradFill>
      </a:fillStyleLst>
      <a:lnStyleLst>
        <a:ln w="6350" cap="flat" cmpd="sng" algn="ctr">
          <a:prstDash val="solid"/>
          <a:miter lim="800000"/>
        </a:ln>
        <a:ln w="12700" cap="flat" cmpd="sng" algn="ctr">
          <a:prstDash val="solid"/>
          <a:miter lim="800000"/>
        </a:ln>
        <a:ln w="1905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74"/>
  <sheetViews>
    <sheetView tabSelected="1" zoomScaleNormal="100" workbookViewId="0">
      <selection activeCell="A71" sqref="A71:D71"/>
    </sheetView>
  </sheetViews>
  <sheetFormatPr defaultColWidth="10.625" defaultRowHeight="15"/>
  <cols>
    <col min="1" max="1" width="9" style="4" customWidth="1"/>
    <col min="2" max="2" width="82.75" style="5" customWidth="1"/>
    <col min="3" max="3" width="27.25" style="5" customWidth="1"/>
    <col min="4" max="4" width="26.25" style="6" customWidth="1"/>
    <col min="5" max="243" width="8.125" style="5" customWidth="1"/>
    <col min="244" max="16384" width="10.625" style="5"/>
  </cols>
  <sheetData>
    <row r="1" spans="1:4" s="7" customFormat="1" ht="15" customHeight="1"/>
    <row r="2" spans="1:4" s="7" customFormat="1" ht="45.75" customHeight="1">
      <c r="B2" s="79" t="s">
        <v>0</v>
      </c>
      <c r="C2" s="79"/>
      <c r="D2" s="79"/>
    </row>
    <row r="3" spans="1:4" s="7" customFormat="1" ht="15" customHeight="1"/>
    <row r="4" spans="1:4" s="8" customFormat="1" ht="15" customHeight="1">
      <c r="A4" s="80" t="s">
        <v>1</v>
      </c>
      <c r="B4" s="80"/>
      <c r="C4" s="80"/>
      <c r="D4" s="80"/>
    </row>
    <row r="5" spans="1:4" s="8" customFormat="1" ht="15" customHeight="1">
      <c r="A5" s="81" t="s">
        <v>2</v>
      </c>
      <c r="B5" s="81"/>
      <c r="C5" s="81"/>
      <c r="D5" s="81"/>
    </row>
    <row r="6" spans="1:4" s="8" customFormat="1">
      <c r="A6" s="3"/>
      <c r="B6" s="3"/>
      <c r="C6" s="3"/>
      <c r="D6" s="3"/>
    </row>
    <row r="7" spans="1:4" s="8" customFormat="1" ht="15" customHeight="1">
      <c r="A7" s="82" t="s">
        <v>3</v>
      </c>
      <c r="B7" s="82"/>
      <c r="C7" s="82"/>
      <c r="D7" s="9"/>
    </row>
    <row r="8" spans="1:4" s="8" customFormat="1" ht="38.25" customHeight="1">
      <c r="A8" s="2" t="s">
        <v>4</v>
      </c>
      <c r="B8" s="83" t="s">
        <v>5</v>
      </c>
      <c r="C8" s="83"/>
      <c r="D8" s="10" t="s">
        <v>6</v>
      </c>
    </row>
    <row r="9" spans="1:4" s="8" customFormat="1" ht="15.75" customHeight="1">
      <c r="A9" s="11">
        <v>1</v>
      </c>
      <c r="B9" s="84" t="s">
        <v>7</v>
      </c>
      <c r="C9" s="84"/>
      <c r="D9" s="12"/>
    </row>
    <row r="10" spans="1:4" s="8" customFormat="1" ht="31.5" customHeight="1">
      <c r="A10" s="11">
        <v>2</v>
      </c>
      <c r="B10" s="84" t="s">
        <v>8</v>
      </c>
      <c r="C10" s="84"/>
      <c r="D10" s="12"/>
    </row>
    <row r="11" spans="1:4" s="8" customFormat="1" ht="63" customHeight="1">
      <c r="A11" s="13">
        <v>3</v>
      </c>
      <c r="B11" s="84" t="s">
        <v>9</v>
      </c>
      <c r="C11" s="84"/>
      <c r="D11" s="12"/>
    </row>
    <row r="12" spans="1:4" s="8" customFormat="1" ht="15.75" customHeight="1">
      <c r="A12" s="11">
        <v>4</v>
      </c>
      <c r="B12" s="84" t="s">
        <v>10</v>
      </c>
      <c r="C12" s="84"/>
      <c r="D12" s="12"/>
    </row>
    <row r="13" spans="1:4" s="8" customFormat="1" ht="45.75" customHeight="1">
      <c r="A13" s="11">
        <v>5</v>
      </c>
      <c r="B13" s="84" t="s">
        <v>11</v>
      </c>
      <c r="C13" s="84"/>
      <c r="D13" s="12"/>
    </row>
    <row r="14" spans="1:4" s="8" customFormat="1" ht="28.5">
      <c r="A14" s="14" t="s">
        <v>12</v>
      </c>
      <c r="B14" s="15" t="s">
        <v>13</v>
      </c>
      <c r="C14" s="2" t="s">
        <v>14</v>
      </c>
      <c r="D14" s="2" t="s">
        <v>15</v>
      </c>
    </row>
    <row r="15" spans="1:4" s="8" customFormat="1" ht="12.75" customHeight="1">
      <c r="A15" s="1">
        <v>6</v>
      </c>
      <c r="B15" s="91" t="s">
        <v>16</v>
      </c>
      <c r="C15" s="91"/>
      <c r="D15" s="91"/>
    </row>
    <row r="16" spans="1:4" s="8" customFormat="1">
      <c r="A16" s="16">
        <v>6.1</v>
      </c>
      <c r="B16" s="17" t="s">
        <v>17</v>
      </c>
      <c r="C16" s="18"/>
      <c r="D16" s="18"/>
    </row>
    <row r="17" spans="1:4" s="8" customFormat="1">
      <c r="A17" s="16">
        <v>6.2</v>
      </c>
      <c r="B17" s="17" t="s">
        <v>18</v>
      </c>
      <c r="C17" s="18"/>
      <c r="D17" s="18"/>
    </row>
    <row r="18" spans="1:4" s="8" customFormat="1">
      <c r="A18" s="16">
        <v>6.3</v>
      </c>
      <c r="B18" s="17" t="s">
        <v>19</v>
      </c>
      <c r="C18" s="86">
        <v>1</v>
      </c>
      <c r="D18" s="86"/>
    </row>
    <row r="19" spans="1:4" s="8" customFormat="1">
      <c r="A19" s="2">
        <v>7</v>
      </c>
      <c r="B19" s="19" t="s">
        <v>20</v>
      </c>
      <c r="C19" s="20"/>
      <c r="D19" s="20"/>
    </row>
    <row r="20" spans="1:4" s="8" customFormat="1" ht="15" customHeight="1">
      <c r="A20" s="21" t="s">
        <v>21</v>
      </c>
      <c r="B20" s="92" t="s">
        <v>22</v>
      </c>
      <c r="C20" s="92"/>
      <c r="D20" s="92"/>
    </row>
    <row r="21" spans="1:4" s="8" customFormat="1">
      <c r="A21" s="11" t="s">
        <v>23</v>
      </c>
      <c r="B21" s="22" t="s">
        <v>24</v>
      </c>
      <c r="C21" s="23"/>
      <c r="D21" s="23"/>
    </row>
    <row r="22" spans="1:4" s="8" customFormat="1">
      <c r="A22" s="11" t="s">
        <v>25</v>
      </c>
      <c r="B22" s="24" t="s">
        <v>26</v>
      </c>
      <c r="C22" s="23"/>
      <c r="D22" s="23"/>
    </row>
    <row r="23" spans="1:4" s="8" customFormat="1">
      <c r="A23" s="11" t="s">
        <v>27</v>
      </c>
      <c r="B23" s="24" t="s">
        <v>28</v>
      </c>
      <c r="C23" s="23"/>
      <c r="D23" s="23"/>
    </row>
    <row r="24" spans="1:4" s="8" customFormat="1">
      <c r="A24" s="11" t="s">
        <v>29</v>
      </c>
      <c r="B24" s="22" t="s">
        <v>30</v>
      </c>
      <c r="C24" s="23"/>
      <c r="D24" s="23"/>
    </row>
    <row r="25" spans="1:4" s="8" customFormat="1" ht="16.5" customHeight="1">
      <c r="A25" s="11" t="s">
        <v>31</v>
      </c>
      <c r="B25" s="22" t="s">
        <v>32</v>
      </c>
      <c r="C25" s="23"/>
      <c r="D25" s="23"/>
    </row>
    <row r="26" spans="1:4" s="8" customFormat="1">
      <c r="A26" s="25" t="s">
        <v>33</v>
      </c>
      <c r="B26" s="24" t="s">
        <v>34</v>
      </c>
      <c r="C26" s="23"/>
      <c r="D26" s="23"/>
    </row>
    <row r="27" spans="1:4" s="8" customFormat="1">
      <c r="A27" s="11" t="s">
        <v>35</v>
      </c>
      <c r="B27" s="24" t="s">
        <v>36</v>
      </c>
      <c r="C27" s="23"/>
      <c r="D27" s="23"/>
    </row>
    <row r="28" spans="1:4" s="8" customFormat="1">
      <c r="A28" s="11" t="s">
        <v>37</v>
      </c>
      <c r="B28" s="26" t="s">
        <v>38</v>
      </c>
      <c r="C28" s="27"/>
      <c r="D28" s="27"/>
    </row>
    <row r="29" spans="1:4" s="8" customFormat="1">
      <c r="A29" s="28" t="s">
        <v>39</v>
      </c>
      <c r="B29" s="22" t="s">
        <v>40</v>
      </c>
      <c r="C29" s="23"/>
      <c r="D29" s="23"/>
    </row>
    <row r="30" spans="1:4" s="8" customFormat="1">
      <c r="A30" s="28" t="s">
        <v>41</v>
      </c>
      <c r="B30" s="29" t="s">
        <v>42</v>
      </c>
      <c r="C30" s="23"/>
      <c r="D30" s="23"/>
    </row>
    <row r="31" spans="1:4" s="8" customFormat="1" ht="15" customHeight="1">
      <c r="A31" s="30" t="s">
        <v>43</v>
      </c>
      <c r="B31" s="93" t="s">
        <v>44</v>
      </c>
      <c r="C31" s="93"/>
      <c r="D31" s="93"/>
    </row>
    <row r="32" spans="1:4" s="8" customFormat="1">
      <c r="A32" s="11" t="s">
        <v>45</v>
      </c>
      <c r="B32" s="31" t="s">
        <v>46</v>
      </c>
      <c r="C32" s="32"/>
      <c r="D32" s="32"/>
    </row>
    <row r="33" spans="1:4" s="8" customFormat="1">
      <c r="A33" s="11" t="s">
        <v>47</v>
      </c>
      <c r="B33" s="33" t="s">
        <v>48</v>
      </c>
      <c r="C33" s="23"/>
      <c r="D33" s="23"/>
    </row>
    <row r="34" spans="1:4" s="8" customFormat="1" ht="16.5" customHeight="1">
      <c r="A34" s="11" t="s">
        <v>49</v>
      </c>
      <c r="B34" s="33" t="s">
        <v>50</v>
      </c>
      <c r="C34" s="23"/>
      <c r="D34" s="23"/>
    </row>
    <row r="35" spans="1:4" s="8" customFormat="1" ht="15" customHeight="1">
      <c r="A35" s="21" t="s">
        <v>51</v>
      </c>
      <c r="B35" s="94" t="s">
        <v>52</v>
      </c>
      <c r="C35" s="94"/>
      <c r="D35" s="94"/>
    </row>
    <row r="36" spans="1:4" s="8" customFormat="1">
      <c r="A36" s="11" t="s">
        <v>53</v>
      </c>
      <c r="B36" s="22" t="s">
        <v>54</v>
      </c>
      <c r="C36" s="23"/>
      <c r="D36" s="23"/>
    </row>
    <row r="37" spans="1:4" s="8" customFormat="1" ht="15" customHeight="1">
      <c r="A37" s="21" t="s">
        <v>55</v>
      </c>
      <c r="B37" s="95" t="s">
        <v>56</v>
      </c>
      <c r="C37" s="95"/>
      <c r="D37" s="95"/>
    </row>
    <row r="38" spans="1:4" s="8" customFormat="1" ht="30">
      <c r="A38" s="11" t="s">
        <v>57</v>
      </c>
      <c r="B38" s="22" t="s">
        <v>58</v>
      </c>
      <c r="C38" s="34"/>
      <c r="D38" s="34"/>
    </row>
    <row r="39" spans="1:4" s="8" customFormat="1" ht="15" customHeight="1">
      <c r="A39" s="21" t="s">
        <v>59</v>
      </c>
      <c r="B39" s="94" t="s">
        <v>60</v>
      </c>
      <c r="C39" s="94"/>
      <c r="D39" s="94"/>
    </row>
    <row r="40" spans="1:4" s="8" customFormat="1" ht="30">
      <c r="A40" s="11" t="s">
        <v>61</v>
      </c>
      <c r="B40" s="35" t="s">
        <v>62</v>
      </c>
      <c r="C40" s="23"/>
      <c r="D40" s="23"/>
    </row>
    <row r="41" spans="1:4" s="8" customFormat="1" ht="15" customHeight="1">
      <c r="A41" s="21" t="s">
        <v>63</v>
      </c>
      <c r="B41" s="94" t="s">
        <v>64</v>
      </c>
      <c r="C41" s="94"/>
      <c r="D41" s="94"/>
    </row>
    <row r="42" spans="1:4" s="8" customFormat="1">
      <c r="A42" s="11" t="s">
        <v>65</v>
      </c>
      <c r="B42" s="35" t="s">
        <v>66</v>
      </c>
      <c r="C42" s="23"/>
      <c r="D42" s="23"/>
    </row>
    <row r="43" spans="1:4" s="8" customFormat="1" ht="16.5" customHeight="1">
      <c r="A43" s="21" t="s">
        <v>67</v>
      </c>
      <c r="B43" s="94" t="s">
        <v>68</v>
      </c>
      <c r="C43" s="94"/>
      <c r="D43" s="94"/>
    </row>
    <row r="44" spans="1:4" s="8" customFormat="1">
      <c r="A44" s="11" t="s">
        <v>69</v>
      </c>
      <c r="B44" s="35" t="s">
        <v>70</v>
      </c>
      <c r="C44" s="23"/>
      <c r="D44" s="23"/>
    </row>
    <row r="45" spans="1:4" s="8" customFormat="1">
      <c r="A45" s="11" t="s">
        <v>71</v>
      </c>
      <c r="B45" s="35" t="s">
        <v>72</v>
      </c>
      <c r="C45" s="23"/>
      <c r="D45" s="23"/>
    </row>
    <row r="46" spans="1:4" s="8" customFormat="1">
      <c r="A46" s="11" t="s">
        <v>73</v>
      </c>
      <c r="B46" s="35" t="s">
        <v>74</v>
      </c>
      <c r="C46" s="23"/>
      <c r="D46" s="23"/>
    </row>
    <row r="47" spans="1:4" s="8" customFormat="1">
      <c r="A47" s="11" t="s">
        <v>75</v>
      </c>
      <c r="B47" s="35" t="s">
        <v>76</v>
      </c>
      <c r="C47" s="34"/>
      <c r="D47" s="34"/>
    </row>
    <row r="48" spans="1:4" s="8" customFormat="1">
      <c r="A48" s="11" t="s">
        <v>77</v>
      </c>
      <c r="B48" s="36" t="s">
        <v>78</v>
      </c>
      <c r="C48" s="23"/>
      <c r="D48" s="23"/>
    </row>
    <row r="49" spans="1:4" s="8" customFormat="1">
      <c r="A49" s="11" t="s">
        <v>79</v>
      </c>
      <c r="B49" s="35" t="s">
        <v>80</v>
      </c>
      <c r="C49" s="23"/>
      <c r="D49" s="23"/>
    </row>
    <row r="50" spans="1:4" s="8" customFormat="1">
      <c r="A50" s="11" t="s">
        <v>81</v>
      </c>
      <c r="B50" s="36" t="s">
        <v>82</v>
      </c>
      <c r="C50" s="23"/>
      <c r="D50" s="23"/>
    </row>
    <row r="51" spans="1:4" s="8" customFormat="1">
      <c r="A51" s="11" t="s">
        <v>83</v>
      </c>
      <c r="B51" s="36" t="s">
        <v>84</v>
      </c>
      <c r="C51" s="23"/>
      <c r="D51" s="23"/>
    </row>
    <row r="52" spans="1:4" s="8" customFormat="1" ht="16.5" customHeight="1">
      <c r="A52" s="11" t="s">
        <v>85</v>
      </c>
      <c r="B52" s="36" t="s">
        <v>86</v>
      </c>
      <c r="C52" s="23"/>
      <c r="D52" s="23"/>
    </row>
    <row r="53" spans="1:4" s="8" customFormat="1">
      <c r="A53" s="11" t="s">
        <v>87</v>
      </c>
      <c r="B53" s="33" t="s">
        <v>88</v>
      </c>
      <c r="C53" s="23"/>
      <c r="D53" s="23"/>
    </row>
    <row r="54" spans="1:4" s="8" customFormat="1" ht="18">
      <c r="A54" s="11" t="s">
        <v>89</v>
      </c>
      <c r="B54" s="33" t="s">
        <v>90</v>
      </c>
      <c r="C54" s="23"/>
      <c r="D54" s="23"/>
    </row>
    <row r="55" spans="1:4" s="8" customFormat="1">
      <c r="A55" s="11" t="s">
        <v>91</v>
      </c>
      <c r="B55" s="33" t="s">
        <v>92</v>
      </c>
      <c r="C55" s="23"/>
      <c r="D55" s="23"/>
    </row>
    <row r="56" spans="1:4" s="8" customFormat="1" ht="30">
      <c r="A56" s="11" t="s">
        <v>93</v>
      </c>
      <c r="B56" s="36" t="s">
        <v>94</v>
      </c>
      <c r="C56" s="34"/>
      <c r="D56" s="34"/>
    </row>
    <row r="57" spans="1:4" s="8" customFormat="1" ht="15" customHeight="1">
      <c r="A57" s="21" t="s">
        <v>95</v>
      </c>
      <c r="B57" s="94" t="s">
        <v>96</v>
      </c>
      <c r="C57" s="94"/>
      <c r="D57" s="94"/>
    </row>
    <row r="58" spans="1:4" s="8" customFormat="1">
      <c r="A58" s="11" t="s">
        <v>97</v>
      </c>
      <c r="B58" s="36" t="s">
        <v>16</v>
      </c>
      <c r="C58" s="23"/>
      <c r="D58" s="23"/>
    </row>
    <row r="59" spans="1:4" s="8" customFormat="1">
      <c r="A59" s="11" t="s">
        <v>98</v>
      </c>
      <c r="B59" s="36" t="s">
        <v>99</v>
      </c>
      <c r="C59" s="23"/>
      <c r="D59" s="23"/>
    </row>
    <row r="60" spans="1:4" s="8" customFormat="1">
      <c r="A60" s="11" t="s">
        <v>100</v>
      </c>
      <c r="B60" s="37" t="s">
        <v>101</v>
      </c>
      <c r="C60" s="23"/>
      <c r="D60" s="23"/>
    </row>
    <row r="61" spans="1:4" s="8" customFormat="1">
      <c r="A61" s="74">
        <v>8</v>
      </c>
      <c r="B61" s="77" t="s">
        <v>228</v>
      </c>
      <c r="C61" s="76"/>
      <c r="D61" s="76"/>
    </row>
    <row r="62" spans="1:4" s="8" customFormat="1" ht="15" customHeight="1">
      <c r="A62" s="2">
        <v>9</v>
      </c>
      <c r="B62" s="90" t="s">
        <v>102</v>
      </c>
      <c r="C62" s="90"/>
      <c r="D62" s="90"/>
    </row>
    <row r="63" spans="1:4" s="8" customFormat="1">
      <c r="A63" s="38">
        <v>9.1</v>
      </c>
      <c r="B63" s="39" t="s">
        <v>103</v>
      </c>
      <c r="C63" s="40"/>
      <c r="D63" s="40"/>
    </row>
    <row r="64" spans="1:4" s="8" customFormat="1">
      <c r="A64" s="11">
        <v>9.1999999999999993</v>
      </c>
      <c r="B64" s="35" t="s">
        <v>104</v>
      </c>
      <c r="C64" s="41"/>
      <c r="D64" s="34"/>
    </row>
    <row r="65" spans="1:4" s="8" customFormat="1">
      <c r="A65" s="42"/>
      <c r="B65" s="43" t="s">
        <v>105</v>
      </c>
      <c r="C65" s="44">
        <v>0</v>
      </c>
      <c r="D65" s="45"/>
    </row>
    <row r="66" spans="1:4" s="8" customFormat="1">
      <c r="A66" s="11"/>
      <c r="B66" s="46" t="s">
        <v>106</v>
      </c>
      <c r="C66" s="47">
        <f>C65*0.21</f>
        <v>0</v>
      </c>
      <c r="D66" s="45"/>
    </row>
    <row r="67" spans="1:4" s="8" customFormat="1">
      <c r="A67" s="11"/>
      <c r="B67" s="46" t="s">
        <v>107</v>
      </c>
      <c r="C67" s="47">
        <f>SUM(C65:C66)</f>
        <v>0</v>
      </c>
      <c r="D67" s="45"/>
    </row>
    <row r="68" spans="1:4" s="8" customFormat="1">
      <c r="A68" s="4"/>
      <c r="B68" s="48"/>
      <c r="C68" s="49"/>
      <c r="D68" s="45"/>
    </row>
    <row r="69" spans="1:4" s="8" customFormat="1">
      <c r="A69" s="4"/>
      <c r="B69" s="5"/>
      <c r="C69" s="5"/>
      <c r="D69" s="45"/>
    </row>
    <row r="70" spans="1:4" s="8" customFormat="1" ht="42" customHeight="1">
      <c r="A70" s="89" t="s">
        <v>108</v>
      </c>
      <c r="B70" s="89"/>
      <c r="C70" s="89"/>
      <c r="D70" s="89"/>
    </row>
    <row r="71" spans="1:4" s="8" customFormat="1" ht="30.75" customHeight="1">
      <c r="A71" s="89" t="s">
        <v>109</v>
      </c>
      <c r="B71" s="89"/>
      <c r="C71" s="89"/>
      <c r="D71" s="89"/>
    </row>
    <row r="72" spans="1:4" s="8" customFormat="1" ht="27.75" customHeight="1">
      <c r="A72" s="89" t="s">
        <v>110</v>
      </c>
      <c r="B72" s="89"/>
      <c r="C72" s="89"/>
      <c r="D72" s="89"/>
    </row>
    <row r="73" spans="1:4" s="8" customFormat="1" ht="18" customHeight="1">
      <c r="A73" s="89" t="s">
        <v>111</v>
      </c>
      <c r="B73" s="89"/>
      <c r="C73" s="89"/>
      <c r="D73" s="89"/>
    </row>
    <row r="74" spans="1:4" s="8" customFormat="1">
      <c r="A74" s="50"/>
      <c r="B74" s="50"/>
      <c r="C74" s="50"/>
      <c r="D74" s="50"/>
    </row>
  </sheetData>
  <mergeCells count="25">
    <mergeCell ref="B62:D62"/>
    <mergeCell ref="A70:D70"/>
    <mergeCell ref="A71:D71"/>
    <mergeCell ref="A72:D72"/>
    <mergeCell ref="A73:D73"/>
    <mergeCell ref="B37:D37"/>
    <mergeCell ref="B39:D39"/>
    <mergeCell ref="B41:D41"/>
    <mergeCell ref="B43:D43"/>
    <mergeCell ref="B57:D57"/>
    <mergeCell ref="B15:D15"/>
    <mergeCell ref="C18:D18"/>
    <mergeCell ref="B20:D20"/>
    <mergeCell ref="B31:D31"/>
    <mergeCell ref="B35:D35"/>
    <mergeCell ref="B9:C9"/>
    <mergeCell ref="B10:C10"/>
    <mergeCell ref="B11:C11"/>
    <mergeCell ref="B12:C12"/>
    <mergeCell ref="B13:C13"/>
    <mergeCell ref="B2:D2"/>
    <mergeCell ref="A4:D4"/>
    <mergeCell ref="A5:D5"/>
    <mergeCell ref="A7:C7"/>
    <mergeCell ref="B8:C8"/>
  </mergeCells>
  <pageMargins left="0.7" right="0.7" top="1.14375" bottom="1.14375" header="0.511811023622047" footer="0.511811023622047"/>
  <pageSetup paperSize="9" scale="66" orientation="landscape"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53"/>
  <sheetViews>
    <sheetView topLeftCell="A13" zoomScale="70" zoomScaleNormal="70" workbookViewId="0">
      <selection activeCell="B37" sqref="B37"/>
    </sheetView>
  </sheetViews>
  <sheetFormatPr defaultColWidth="10.625" defaultRowHeight="15"/>
  <cols>
    <col min="1" max="1" width="6.625" style="4" customWidth="1"/>
    <col min="2" max="2" width="82.75" style="5" customWidth="1"/>
    <col min="3" max="3" width="27.25" style="5" customWidth="1"/>
    <col min="4" max="4" width="26.25" style="6" customWidth="1"/>
    <col min="5" max="243" width="8.125" style="5" customWidth="1"/>
    <col min="244" max="16384" width="10.625" style="5"/>
  </cols>
  <sheetData>
    <row r="1" spans="1:4" s="7" customFormat="1" ht="15" customHeight="1"/>
    <row r="2" spans="1:4" s="7" customFormat="1" ht="44.25" customHeight="1">
      <c r="B2" s="79" t="s">
        <v>0</v>
      </c>
      <c r="C2" s="79"/>
      <c r="D2" s="79"/>
    </row>
    <row r="3" spans="1:4" s="7" customFormat="1" ht="15" customHeight="1"/>
    <row r="4" spans="1:4" s="8" customFormat="1" ht="15" customHeight="1">
      <c r="A4" s="80" t="s">
        <v>1</v>
      </c>
      <c r="B4" s="80"/>
      <c r="C4" s="80"/>
      <c r="D4" s="80"/>
    </row>
    <row r="5" spans="1:4" s="8" customFormat="1" ht="15" customHeight="1">
      <c r="A5" s="81" t="s">
        <v>112</v>
      </c>
      <c r="B5" s="81"/>
      <c r="C5" s="81"/>
      <c r="D5" s="81"/>
    </row>
    <row r="6" spans="1:4" s="8" customFormat="1">
      <c r="A6" s="3"/>
      <c r="B6" s="3"/>
      <c r="C6" s="3"/>
      <c r="D6" s="3"/>
    </row>
    <row r="7" spans="1:4" s="8" customFormat="1" ht="15" customHeight="1">
      <c r="A7" s="82" t="s">
        <v>3</v>
      </c>
      <c r="B7" s="82"/>
      <c r="C7" s="82"/>
      <c r="D7" s="9"/>
    </row>
    <row r="8" spans="1:4" s="8" customFormat="1" ht="38.25" customHeight="1">
      <c r="A8" s="2" t="s">
        <v>4</v>
      </c>
      <c r="B8" s="83" t="s">
        <v>5</v>
      </c>
      <c r="C8" s="83"/>
      <c r="D8" s="10" t="s">
        <v>6</v>
      </c>
    </row>
    <row r="9" spans="1:4" s="8" customFormat="1" ht="15.75" customHeight="1">
      <c r="A9" s="11">
        <v>1</v>
      </c>
      <c r="B9" s="84" t="s">
        <v>7</v>
      </c>
      <c r="C9" s="84"/>
      <c r="D9" s="12"/>
    </row>
    <row r="10" spans="1:4" s="8" customFormat="1" ht="26.25" customHeight="1">
      <c r="A10" s="11">
        <v>2</v>
      </c>
      <c r="B10" s="84" t="s">
        <v>8</v>
      </c>
      <c r="C10" s="84"/>
      <c r="D10" s="12"/>
    </row>
    <row r="11" spans="1:4" s="8" customFormat="1" ht="58.5" customHeight="1">
      <c r="A11" s="13">
        <v>3</v>
      </c>
      <c r="B11" s="84" t="s">
        <v>9</v>
      </c>
      <c r="C11" s="84"/>
      <c r="D11" s="12"/>
    </row>
    <row r="12" spans="1:4" s="8" customFormat="1" ht="15.75" customHeight="1">
      <c r="A12" s="11">
        <v>4</v>
      </c>
      <c r="B12" s="84" t="s">
        <v>10</v>
      </c>
      <c r="C12" s="84"/>
      <c r="D12" s="12"/>
    </row>
    <row r="13" spans="1:4" s="8" customFormat="1" ht="43.5" customHeight="1">
      <c r="A13" s="11">
        <v>5</v>
      </c>
      <c r="B13" s="84" t="s">
        <v>11</v>
      </c>
      <c r="C13" s="84"/>
      <c r="D13" s="12"/>
    </row>
    <row r="14" spans="1:4" s="8" customFormat="1" ht="28.5">
      <c r="A14" s="14" t="s">
        <v>12</v>
      </c>
      <c r="B14" s="15" t="s">
        <v>13</v>
      </c>
      <c r="C14" s="2" t="s">
        <v>14</v>
      </c>
      <c r="D14" s="2" t="s">
        <v>15</v>
      </c>
    </row>
    <row r="15" spans="1:4" s="8" customFormat="1" ht="12.75" customHeight="1">
      <c r="A15" s="1">
        <v>6</v>
      </c>
      <c r="B15" s="91"/>
      <c r="C15" s="91"/>
      <c r="D15" s="91"/>
    </row>
    <row r="16" spans="1:4" s="8" customFormat="1">
      <c r="A16" s="16">
        <v>6.1</v>
      </c>
      <c r="B16" s="17" t="s">
        <v>17</v>
      </c>
      <c r="C16" s="18"/>
      <c r="D16" s="18"/>
    </row>
    <row r="17" spans="1:4" s="8" customFormat="1">
      <c r="A17" s="16">
        <v>6.2</v>
      </c>
      <c r="B17" s="17" t="s">
        <v>18</v>
      </c>
      <c r="C17" s="18"/>
      <c r="D17" s="18"/>
    </row>
    <row r="18" spans="1:4" s="8" customFormat="1">
      <c r="A18" s="16">
        <v>6.3</v>
      </c>
      <c r="B18" s="17" t="s">
        <v>19</v>
      </c>
      <c r="C18" s="86">
        <v>1</v>
      </c>
      <c r="D18" s="86"/>
    </row>
    <row r="19" spans="1:4" s="8" customFormat="1">
      <c r="A19" s="2">
        <v>7</v>
      </c>
      <c r="B19" s="19" t="s">
        <v>20</v>
      </c>
      <c r="C19" s="20"/>
      <c r="D19" s="20"/>
    </row>
    <row r="20" spans="1:4" s="8" customFormat="1">
      <c r="A20" s="11" t="s">
        <v>21</v>
      </c>
      <c r="B20" s="51" t="s">
        <v>113</v>
      </c>
      <c r="C20" s="23"/>
      <c r="D20" s="23"/>
    </row>
    <row r="21" spans="1:4" s="8" customFormat="1">
      <c r="A21" s="11" t="s">
        <v>43</v>
      </c>
      <c r="B21" s="52" t="s">
        <v>114</v>
      </c>
      <c r="C21" s="23"/>
      <c r="D21" s="23"/>
    </row>
    <row r="22" spans="1:4" s="8" customFormat="1" ht="30">
      <c r="A22" s="53" t="s">
        <v>115</v>
      </c>
      <c r="B22" s="54" t="s">
        <v>116</v>
      </c>
      <c r="C22" s="23"/>
      <c r="D22" s="23"/>
    </row>
    <row r="23" spans="1:4" s="8" customFormat="1">
      <c r="A23" s="53" t="s">
        <v>55</v>
      </c>
      <c r="B23" s="54" t="s">
        <v>117</v>
      </c>
      <c r="C23" s="23"/>
      <c r="D23" s="23"/>
    </row>
    <row r="24" spans="1:4" s="8" customFormat="1" ht="30">
      <c r="A24" s="55" t="s">
        <v>59</v>
      </c>
      <c r="B24" s="56" t="s">
        <v>118</v>
      </c>
      <c r="C24" s="23"/>
      <c r="D24" s="23"/>
    </row>
    <row r="25" spans="1:4" s="8" customFormat="1">
      <c r="A25" s="11" t="s">
        <v>63</v>
      </c>
      <c r="B25" s="57" t="s">
        <v>119</v>
      </c>
      <c r="C25" s="23"/>
      <c r="D25" s="23"/>
    </row>
    <row r="26" spans="1:4" s="8" customFormat="1">
      <c r="A26" s="11" t="s">
        <v>67</v>
      </c>
      <c r="B26" s="58" t="s">
        <v>120</v>
      </c>
      <c r="C26" s="23"/>
      <c r="D26" s="23"/>
    </row>
    <row r="27" spans="1:4" s="8" customFormat="1" ht="30">
      <c r="A27" s="11" t="s">
        <v>93</v>
      </c>
      <c r="B27" s="59" t="s">
        <v>121</v>
      </c>
      <c r="C27" s="23"/>
      <c r="D27" s="23"/>
    </row>
    <row r="28" spans="1:4" s="8" customFormat="1">
      <c r="A28" s="11" t="s">
        <v>95</v>
      </c>
      <c r="B28" s="52" t="s">
        <v>122</v>
      </c>
      <c r="C28" s="23"/>
      <c r="D28" s="23"/>
    </row>
    <row r="29" spans="1:4" s="8" customFormat="1">
      <c r="A29" s="11" t="s">
        <v>123</v>
      </c>
      <c r="B29" s="60" t="s">
        <v>124</v>
      </c>
      <c r="C29" s="23"/>
      <c r="D29" s="23"/>
    </row>
    <row r="30" spans="1:4" s="8" customFormat="1">
      <c r="A30" s="11" t="s">
        <v>125</v>
      </c>
      <c r="B30" s="61" t="s">
        <v>126</v>
      </c>
      <c r="C30" s="23"/>
      <c r="D30" s="23"/>
    </row>
    <row r="31" spans="1:4" s="8" customFormat="1" ht="30">
      <c r="A31" s="11" t="s">
        <v>127</v>
      </c>
      <c r="B31" s="56" t="s">
        <v>128</v>
      </c>
      <c r="C31" s="23"/>
      <c r="D31" s="23"/>
    </row>
    <row r="32" spans="1:4" s="8" customFormat="1" ht="36" customHeight="1">
      <c r="A32" s="11" t="s">
        <v>129</v>
      </c>
      <c r="B32" s="62" t="s">
        <v>130</v>
      </c>
      <c r="C32" s="23"/>
      <c r="D32" s="23"/>
    </row>
    <row r="33" spans="1:4" s="8" customFormat="1">
      <c r="A33" s="11" t="s">
        <v>131</v>
      </c>
      <c r="B33" s="36" t="s">
        <v>132</v>
      </c>
      <c r="C33" s="23"/>
      <c r="D33" s="23"/>
    </row>
    <row r="34" spans="1:4" s="8" customFormat="1">
      <c r="A34" s="11" t="s">
        <v>133</v>
      </c>
      <c r="B34" s="36" t="s">
        <v>134</v>
      </c>
      <c r="C34" s="23"/>
      <c r="D34" s="23"/>
    </row>
    <row r="35" spans="1:4" s="8" customFormat="1">
      <c r="A35" s="11" t="s">
        <v>135</v>
      </c>
      <c r="B35" s="51" t="s">
        <v>136</v>
      </c>
      <c r="C35" s="23"/>
      <c r="D35" s="23"/>
    </row>
    <row r="36" spans="1:4" s="8" customFormat="1">
      <c r="A36" s="11" t="s">
        <v>137</v>
      </c>
      <c r="B36" s="63" t="s">
        <v>138</v>
      </c>
      <c r="C36" s="23"/>
      <c r="D36" s="23"/>
    </row>
    <row r="37" spans="1:4" s="8" customFormat="1" ht="20.25" customHeight="1">
      <c r="A37" s="11" t="s">
        <v>139</v>
      </c>
      <c r="B37" s="61" t="s">
        <v>140</v>
      </c>
      <c r="C37" s="23"/>
      <c r="D37" s="23"/>
    </row>
    <row r="38" spans="1:4" s="8" customFormat="1">
      <c r="A38" s="11" t="s">
        <v>141</v>
      </c>
      <c r="B38" s="60" t="s">
        <v>142</v>
      </c>
      <c r="C38" s="23"/>
      <c r="D38" s="23"/>
    </row>
    <row r="39" spans="1:4" s="8" customFormat="1">
      <c r="A39" s="11" t="s">
        <v>143</v>
      </c>
      <c r="B39" s="56" t="s">
        <v>144</v>
      </c>
      <c r="C39" s="23"/>
      <c r="D39" s="23"/>
    </row>
    <row r="40" spans="1:4" s="8" customFormat="1">
      <c r="A40" s="74">
        <v>8</v>
      </c>
      <c r="B40" s="75" t="s">
        <v>228</v>
      </c>
      <c r="C40" s="76"/>
      <c r="D40" s="76"/>
    </row>
    <row r="41" spans="1:4" s="8" customFormat="1" ht="15" customHeight="1">
      <c r="A41" s="2">
        <v>9</v>
      </c>
      <c r="B41" s="90" t="s">
        <v>102</v>
      </c>
      <c r="C41" s="90"/>
      <c r="D41" s="90"/>
    </row>
    <row r="42" spans="1:4" s="8" customFormat="1">
      <c r="A42" s="38">
        <v>9.1</v>
      </c>
      <c r="B42" s="39" t="s">
        <v>103</v>
      </c>
      <c r="C42" s="40"/>
      <c r="D42" s="40"/>
    </row>
    <row r="43" spans="1:4" s="8" customFormat="1">
      <c r="A43" s="11">
        <v>9.1999999999999993</v>
      </c>
      <c r="B43" s="35" t="s">
        <v>104</v>
      </c>
      <c r="C43" s="41"/>
      <c r="D43" s="34"/>
    </row>
    <row r="44" spans="1:4" s="8" customFormat="1">
      <c r="A44" s="42"/>
      <c r="B44" s="43" t="s">
        <v>105</v>
      </c>
      <c r="C44" s="44">
        <v>0</v>
      </c>
      <c r="D44" s="45"/>
    </row>
    <row r="45" spans="1:4" s="8" customFormat="1">
      <c r="A45" s="11"/>
      <c r="B45" s="46" t="s">
        <v>106</v>
      </c>
      <c r="C45" s="47">
        <f>C44*0.21</f>
        <v>0</v>
      </c>
      <c r="D45" s="45"/>
    </row>
    <row r="46" spans="1:4" s="8" customFormat="1">
      <c r="A46" s="11"/>
      <c r="B46" s="46" t="s">
        <v>107</v>
      </c>
      <c r="C46" s="47">
        <f>SUM(C44:C45)</f>
        <v>0</v>
      </c>
      <c r="D46" s="45"/>
    </row>
    <row r="47" spans="1:4" s="8" customFormat="1">
      <c r="A47" s="4"/>
      <c r="B47" s="48"/>
      <c r="C47" s="49"/>
      <c r="D47" s="45"/>
    </row>
    <row r="48" spans="1:4" s="8" customFormat="1">
      <c r="A48" s="4"/>
      <c r="B48" s="5"/>
      <c r="C48" s="5"/>
      <c r="D48" s="45"/>
    </row>
    <row r="49" spans="1:4" s="8" customFormat="1" ht="42" customHeight="1">
      <c r="A49" s="89" t="s">
        <v>108</v>
      </c>
      <c r="B49" s="89"/>
      <c r="C49" s="89"/>
      <c r="D49" s="89"/>
    </row>
    <row r="50" spans="1:4" s="8" customFormat="1" ht="30.75" customHeight="1">
      <c r="A50" s="89" t="s">
        <v>109</v>
      </c>
      <c r="B50" s="89"/>
      <c r="C50" s="89"/>
      <c r="D50" s="89"/>
    </row>
    <row r="51" spans="1:4" s="8" customFormat="1" ht="27.75" customHeight="1">
      <c r="A51" s="89" t="s">
        <v>110</v>
      </c>
      <c r="B51" s="89"/>
      <c r="C51" s="89"/>
      <c r="D51" s="89"/>
    </row>
    <row r="52" spans="1:4" s="8" customFormat="1" ht="18" customHeight="1">
      <c r="A52" s="89" t="s">
        <v>111</v>
      </c>
      <c r="B52" s="89"/>
      <c r="C52" s="89"/>
      <c r="D52" s="89"/>
    </row>
    <row r="53" spans="1:4" s="8" customFormat="1">
      <c r="A53" s="50"/>
      <c r="B53" s="50"/>
      <c r="C53" s="50"/>
      <c r="D53" s="50"/>
    </row>
  </sheetData>
  <mergeCells count="17">
    <mergeCell ref="A51:D51"/>
    <mergeCell ref="A52:D52"/>
    <mergeCell ref="B15:D15"/>
    <mergeCell ref="C18:D18"/>
    <mergeCell ref="B41:D41"/>
    <mergeCell ref="A49:D49"/>
    <mergeCell ref="A50:D50"/>
    <mergeCell ref="B9:C9"/>
    <mergeCell ref="B10:C10"/>
    <mergeCell ref="B11:C11"/>
    <mergeCell ref="B12:C12"/>
    <mergeCell ref="B13:C13"/>
    <mergeCell ref="B2:D2"/>
    <mergeCell ref="A4:D4"/>
    <mergeCell ref="A5:D5"/>
    <mergeCell ref="A7:C7"/>
    <mergeCell ref="B8:C8"/>
  </mergeCells>
  <pageMargins left="0.7" right="0.7" top="1.14375" bottom="1.14375" header="0.511811023622047" footer="0.511811023622047"/>
  <pageSetup paperSize="77" scale="66" orientation="landscape"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85"/>
  <sheetViews>
    <sheetView topLeftCell="A28" zoomScale="85" zoomScaleNormal="85" workbookViewId="0">
      <selection activeCell="A72" sqref="A72:D72"/>
    </sheetView>
  </sheetViews>
  <sheetFormatPr defaultColWidth="10.625" defaultRowHeight="15"/>
  <cols>
    <col min="1" max="1" width="7.125" style="64" customWidth="1"/>
    <col min="2" max="2" width="82.75" style="5" customWidth="1"/>
    <col min="3" max="3" width="27.25" style="5" customWidth="1"/>
    <col min="4" max="4" width="26.25" style="6" customWidth="1"/>
    <col min="5" max="243" width="8.125" style="5" customWidth="1"/>
    <col min="244" max="16384" width="10.625" style="5"/>
  </cols>
  <sheetData>
    <row r="1" spans="1:4" s="7" customFormat="1" ht="15" customHeight="1"/>
    <row r="2" spans="1:4" s="7" customFormat="1" ht="42.75" customHeight="1">
      <c r="B2" s="79" t="s">
        <v>0</v>
      </c>
      <c r="C2" s="79"/>
      <c r="D2" s="79"/>
    </row>
    <row r="3" spans="1:4" s="7" customFormat="1" ht="15" customHeight="1"/>
    <row r="4" spans="1:4" s="8" customFormat="1" ht="15" customHeight="1">
      <c r="A4" s="80" t="s">
        <v>1</v>
      </c>
      <c r="B4" s="80"/>
      <c r="C4" s="80"/>
      <c r="D4" s="80"/>
    </row>
    <row r="5" spans="1:4" s="8" customFormat="1" ht="15" customHeight="1">
      <c r="A5" s="81" t="s">
        <v>145</v>
      </c>
      <c r="B5" s="81"/>
      <c r="C5" s="81"/>
      <c r="D5" s="81"/>
    </row>
    <row r="6" spans="1:4" s="8" customFormat="1">
      <c r="A6" s="3"/>
      <c r="B6" s="3"/>
      <c r="C6" s="3"/>
      <c r="D6" s="3"/>
    </row>
    <row r="7" spans="1:4" s="8" customFormat="1" ht="15" customHeight="1">
      <c r="A7" s="82" t="s">
        <v>3</v>
      </c>
      <c r="B7" s="82"/>
      <c r="C7" s="82"/>
      <c r="D7" s="9"/>
    </row>
    <row r="8" spans="1:4" s="8" customFormat="1" ht="38.25" customHeight="1">
      <c r="A8" s="2" t="s">
        <v>4</v>
      </c>
      <c r="B8" s="83" t="s">
        <v>5</v>
      </c>
      <c r="C8" s="83"/>
      <c r="D8" s="10" t="s">
        <v>6</v>
      </c>
    </row>
    <row r="9" spans="1:4" s="8" customFormat="1" ht="15.75" customHeight="1">
      <c r="A9" s="11">
        <v>1</v>
      </c>
      <c r="B9" s="84" t="s">
        <v>7</v>
      </c>
      <c r="C9" s="84"/>
      <c r="D9" s="12"/>
    </row>
    <row r="10" spans="1:4" s="8" customFormat="1" ht="26.25" customHeight="1">
      <c r="A10" s="11">
        <v>2</v>
      </c>
      <c r="B10" s="84" t="s">
        <v>8</v>
      </c>
      <c r="C10" s="84"/>
      <c r="D10" s="12"/>
    </row>
    <row r="11" spans="1:4" s="8" customFormat="1" ht="51" customHeight="1">
      <c r="A11" s="11">
        <v>3</v>
      </c>
      <c r="B11" s="84" t="s">
        <v>9</v>
      </c>
      <c r="C11" s="84"/>
      <c r="D11" s="12"/>
    </row>
    <row r="12" spans="1:4" s="8" customFormat="1" ht="15.75" customHeight="1">
      <c r="A12" s="11">
        <v>4</v>
      </c>
      <c r="B12" s="84" t="s">
        <v>10</v>
      </c>
      <c r="C12" s="84"/>
      <c r="D12" s="12"/>
    </row>
    <row r="13" spans="1:4" s="8" customFormat="1" ht="28.5" customHeight="1">
      <c r="A13" s="11">
        <v>5</v>
      </c>
      <c r="B13" s="84" t="s">
        <v>11</v>
      </c>
      <c r="C13" s="84"/>
      <c r="D13" s="12"/>
    </row>
    <row r="14" spans="1:4" s="8" customFormat="1" ht="28.5">
      <c r="A14" s="15" t="s">
        <v>12</v>
      </c>
      <c r="B14" s="15" t="s">
        <v>13</v>
      </c>
      <c r="C14" s="2" t="s">
        <v>14</v>
      </c>
      <c r="D14" s="2" t="s">
        <v>15</v>
      </c>
    </row>
    <row r="15" spans="1:4" s="8" customFormat="1" ht="12.75" customHeight="1">
      <c r="A15" s="2">
        <v>6</v>
      </c>
      <c r="B15" s="85" t="s">
        <v>146</v>
      </c>
      <c r="C15" s="85"/>
      <c r="D15" s="85"/>
    </row>
    <row r="16" spans="1:4" s="8" customFormat="1">
      <c r="A16" s="11">
        <v>6.1</v>
      </c>
      <c r="B16" s="17" t="s">
        <v>17</v>
      </c>
      <c r="C16" s="18"/>
      <c r="D16" s="18"/>
    </row>
    <row r="17" spans="1:4" s="8" customFormat="1">
      <c r="A17" s="11">
        <v>6.2</v>
      </c>
      <c r="B17" s="17" t="s">
        <v>18</v>
      </c>
      <c r="C17" s="18"/>
      <c r="D17" s="18"/>
    </row>
    <row r="18" spans="1:4" s="8" customFormat="1">
      <c r="A18" s="11">
        <v>6.3</v>
      </c>
      <c r="B18" s="17" t="s">
        <v>19</v>
      </c>
      <c r="C18" s="86">
        <v>1</v>
      </c>
      <c r="D18" s="86"/>
    </row>
    <row r="19" spans="1:4" s="8" customFormat="1">
      <c r="A19" s="2">
        <v>7</v>
      </c>
      <c r="B19" s="19" t="s">
        <v>20</v>
      </c>
      <c r="C19" s="20"/>
      <c r="D19" s="20"/>
    </row>
    <row r="20" spans="1:4" s="8" customFormat="1" ht="15" customHeight="1">
      <c r="A20" s="11" t="s">
        <v>21</v>
      </c>
      <c r="B20" s="51" t="s">
        <v>147</v>
      </c>
      <c r="C20" s="23"/>
      <c r="D20" s="23"/>
    </row>
    <row r="21" spans="1:4" s="8" customFormat="1" ht="15" customHeight="1">
      <c r="A21" s="11">
        <v>7.2</v>
      </c>
      <c r="B21" s="87" t="s">
        <v>148</v>
      </c>
      <c r="C21" s="87"/>
      <c r="D21" s="87"/>
    </row>
    <row r="22" spans="1:4" s="8" customFormat="1" ht="17.25" customHeight="1">
      <c r="A22" s="11" t="s">
        <v>45</v>
      </c>
      <c r="B22" s="60" t="s">
        <v>149</v>
      </c>
      <c r="C22" s="23"/>
      <c r="D22" s="23"/>
    </row>
    <row r="23" spans="1:4" s="8" customFormat="1">
      <c r="A23" s="11" t="s">
        <v>150</v>
      </c>
      <c r="B23" s="5" t="s">
        <v>151</v>
      </c>
      <c r="C23" s="23"/>
      <c r="D23" s="23"/>
    </row>
    <row r="24" spans="1:4" s="8" customFormat="1">
      <c r="A24" s="11" t="s">
        <v>152</v>
      </c>
      <c r="B24" s="60" t="s">
        <v>153</v>
      </c>
      <c r="C24" s="23"/>
      <c r="D24" s="23"/>
    </row>
    <row r="25" spans="1:4" s="8" customFormat="1">
      <c r="A25" s="11" t="s">
        <v>154</v>
      </c>
      <c r="B25" s="65" t="s">
        <v>155</v>
      </c>
      <c r="C25" s="23"/>
      <c r="D25" s="23"/>
    </row>
    <row r="26" spans="1:4" s="8" customFormat="1">
      <c r="A26" s="11" t="s">
        <v>156</v>
      </c>
      <c r="B26" s="66" t="s">
        <v>157</v>
      </c>
      <c r="C26" s="23"/>
      <c r="D26" s="23"/>
    </row>
    <row r="27" spans="1:4" s="8" customFormat="1">
      <c r="A27" s="11" t="s">
        <v>158</v>
      </c>
      <c r="B27" s="66" t="s">
        <v>159</v>
      </c>
      <c r="C27" s="23"/>
      <c r="D27" s="23"/>
    </row>
    <row r="28" spans="1:4" s="8" customFormat="1">
      <c r="A28" s="11" t="s">
        <v>160</v>
      </c>
      <c r="B28" s="66" t="s">
        <v>161</v>
      </c>
      <c r="C28" s="23"/>
      <c r="D28" s="23"/>
    </row>
    <row r="29" spans="1:4" s="8" customFormat="1">
      <c r="A29" s="11" t="s">
        <v>162</v>
      </c>
      <c r="B29" s="51" t="s">
        <v>163</v>
      </c>
      <c r="C29" s="23"/>
      <c r="D29" s="23"/>
    </row>
    <row r="30" spans="1:4" s="8" customFormat="1">
      <c r="A30" s="11" t="s">
        <v>115</v>
      </c>
      <c r="B30" s="63" t="s">
        <v>164</v>
      </c>
      <c r="C30" s="23"/>
      <c r="D30" s="23"/>
    </row>
    <row r="31" spans="1:4" s="8" customFormat="1" ht="30">
      <c r="A31" s="11" t="s">
        <v>55</v>
      </c>
      <c r="B31" s="61" t="s">
        <v>165</v>
      </c>
      <c r="C31" s="23"/>
      <c r="D31" s="23"/>
    </row>
    <row r="32" spans="1:4" s="8" customFormat="1">
      <c r="A32" s="11" t="s">
        <v>59</v>
      </c>
      <c r="B32" s="56" t="s">
        <v>166</v>
      </c>
      <c r="C32" s="23"/>
      <c r="D32" s="23"/>
    </row>
    <row r="33" spans="1:4" s="8" customFormat="1">
      <c r="A33" s="11" t="s">
        <v>63</v>
      </c>
      <c r="B33" s="67" t="s">
        <v>167</v>
      </c>
      <c r="C33" s="23"/>
      <c r="D33" s="23"/>
    </row>
    <row r="34" spans="1:4" s="8" customFormat="1">
      <c r="A34" s="11" t="s">
        <v>67</v>
      </c>
      <c r="B34" s="57" t="s">
        <v>168</v>
      </c>
      <c r="C34" s="23"/>
      <c r="D34" s="23"/>
    </row>
    <row r="35" spans="1:4" s="8" customFormat="1" ht="15" customHeight="1">
      <c r="A35" s="68" t="s">
        <v>93</v>
      </c>
      <c r="B35" s="88" t="s">
        <v>169</v>
      </c>
      <c r="C35" s="88"/>
      <c r="D35" s="88"/>
    </row>
    <row r="36" spans="1:4" s="8" customFormat="1">
      <c r="A36" s="11" t="s">
        <v>170</v>
      </c>
      <c r="B36" s="66" t="s">
        <v>171</v>
      </c>
      <c r="C36" s="23"/>
      <c r="D36" s="23"/>
    </row>
    <row r="37" spans="1:4" s="8" customFormat="1">
      <c r="A37" s="11" t="s">
        <v>172</v>
      </c>
      <c r="B37" s="69" t="s">
        <v>173</v>
      </c>
      <c r="C37" s="27"/>
      <c r="D37" s="27"/>
    </row>
    <row r="38" spans="1:4" s="8" customFormat="1" ht="30">
      <c r="A38" s="28" t="s">
        <v>95</v>
      </c>
      <c r="B38" s="70" t="s">
        <v>174</v>
      </c>
      <c r="C38" s="71"/>
      <c r="D38" s="71"/>
    </row>
    <row r="39" spans="1:4" s="8" customFormat="1">
      <c r="A39" s="11" t="s">
        <v>97</v>
      </c>
      <c r="B39" s="72" t="s">
        <v>175</v>
      </c>
      <c r="C39" s="32"/>
      <c r="D39" s="32"/>
    </row>
    <row r="40" spans="1:4" s="8" customFormat="1">
      <c r="A40" s="11" t="s">
        <v>98</v>
      </c>
      <c r="B40" s="73" t="s">
        <v>176</v>
      </c>
      <c r="C40" s="23"/>
      <c r="D40" s="23"/>
    </row>
    <row r="41" spans="1:4" s="8" customFormat="1" ht="15" customHeight="1">
      <c r="A41" s="11" t="s">
        <v>123</v>
      </c>
      <c r="B41" s="88" t="s">
        <v>177</v>
      </c>
      <c r="C41" s="88"/>
      <c r="D41" s="88"/>
    </row>
    <row r="42" spans="1:4" s="8" customFormat="1">
      <c r="A42" s="11" t="s">
        <v>178</v>
      </c>
      <c r="B42" s="66" t="s">
        <v>179</v>
      </c>
      <c r="C42" s="23"/>
      <c r="D42" s="23"/>
    </row>
    <row r="43" spans="1:4" s="8" customFormat="1">
      <c r="A43" s="11" t="s">
        <v>180</v>
      </c>
      <c r="B43" s="66" t="s">
        <v>181</v>
      </c>
      <c r="C43" s="23"/>
      <c r="D43" s="23"/>
    </row>
    <row r="44" spans="1:4" s="8" customFormat="1">
      <c r="A44" s="11" t="s">
        <v>182</v>
      </c>
      <c r="B44" s="66" t="s">
        <v>183</v>
      </c>
      <c r="C44" s="23"/>
      <c r="D44" s="23"/>
    </row>
    <row r="45" spans="1:4" s="8" customFormat="1">
      <c r="A45" s="11" t="s">
        <v>184</v>
      </c>
      <c r="B45" s="57" t="s">
        <v>185</v>
      </c>
      <c r="C45" s="23"/>
      <c r="D45" s="23"/>
    </row>
    <row r="46" spans="1:4" s="8" customFormat="1">
      <c r="A46" s="11" t="s">
        <v>186</v>
      </c>
      <c r="B46" s="60" t="s">
        <v>187</v>
      </c>
      <c r="C46" s="23"/>
      <c r="D46" s="23"/>
    </row>
    <row r="47" spans="1:4" s="8" customFormat="1">
      <c r="A47" s="11" t="s">
        <v>188</v>
      </c>
      <c r="B47" s="5" t="s">
        <v>189</v>
      </c>
      <c r="C47" s="23"/>
      <c r="D47" s="23"/>
    </row>
    <row r="48" spans="1:4" s="8" customFormat="1">
      <c r="A48" s="11" t="s">
        <v>190</v>
      </c>
      <c r="B48" s="60" t="s">
        <v>191</v>
      </c>
      <c r="C48" s="23"/>
      <c r="D48" s="23"/>
    </row>
    <row r="49" spans="1:4" s="8" customFormat="1">
      <c r="A49" s="11" t="s">
        <v>125</v>
      </c>
      <c r="B49" s="65" t="s">
        <v>192</v>
      </c>
      <c r="C49" s="23"/>
      <c r="D49" s="23"/>
    </row>
    <row r="50" spans="1:4" s="8" customFormat="1" ht="15" customHeight="1">
      <c r="A50" s="11" t="s">
        <v>127</v>
      </c>
      <c r="B50" s="88" t="s">
        <v>193</v>
      </c>
      <c r="C50" s="88"/>
      <c r="D50" s="88"/>
    </row>
    <row r="51" spans="1:4" s="8" customFormat="1">
      <c r="A51" s="11" t="s">
        <v>194</v>
      </c>
      <c r="B51" s="66" t="s">
        <v>195</v>
      </c>
      <c r="C51" s="23"/>
      <c r="D51" s="23"/>
    </row>
    <row r="52" spans="1:4" s="8" customFormat="1">
      <c r="A52" s="11" t="s">
        <v>196</v>
      </c>
      <c r="B52" s="66" t="s">
        <v>197</v>
      </c>
      <c r="C52" s="23"/>
      <c r="D52" s="23"/>
    </row>
    <row r="53" spans="1:4" s="8" customFormat="1">
      <c r="A53" s="11" t="s">
        <v>198</v>
      </c>
      <c r="B53" s="66" t="s">
        <v>199</v>
      </c>
      <c r="C53" s="23"/>
      <c r="D53" s="23"/>
    </row>
    <row r="54" spans="1:4" s="8" customFormat="1">
      <c r="A54" s="11" t="s">
        <v>200</v>
      </c>
      <c r="B54" s="66" t="s">
        <v>201</v>
      </c>
      <c r="C54" s="23"/>
      <c r="D54" s="23"/>
    </row>
    <row r="55" spans="1:4" s="8" customFormat="1">
      <c r="A55" s="11" t="s">
        <v>202</v>
      </c>
      <c r="B55" s="66" t="s">
        <v>203</v>
      </c>
      <c r="C55" s="23"/>
      <c r="D55" s="23"/>
    </row>
    <row r="56" spans="1:4" s="8" customFormat="1">
      <c r="A56" s="11" t="s">
        <v>204</v>
      </c>
      <c r="B56" s="66" t="s">
        <v>205</v>
      </c>
      <c r="C56" s="23"/>
      <c r="D56" s="23"/>
    </row>
    <row r="57" spans="1:4" s="8" customFormat="1">
      <c r="A57" s="11" t="s">
        <v>206</v>
      </c>
      <c r="B57" s="66" t="s">
        <v>207</v>
      </c>
      <c r="C57" s="23"/>
      <c r="D57" s="23"/>
    </row>
    <row r="58" spans="1:4" s="8" customFormat="1">
      <c r="A58" s="11" t="s">
        <v>129</v>
      </c>
      <c r="B58" s="66" t="s">
        <v>208</v>
      </c>
      <c r="C58" s="23"/>
      <c r="D58" s="23"/>
    </row>
    <row r="59" spans="1:4" s="8" customFormat="1">
      <c r="A59" s="68" t="s">
        <v>131</v>
      </c>
      <c r="B59" s="57" t="s">
        <v>209</v>
      </c>
      <c r="C59" s="23"/>
      <c r="D59" s="23"/>
    </row>
    <row r="60" spans="1:4" s="8" customFormat="1" ht="30">
      <c r="A60" s="68" t="s">
        <v>133</v>
      </c>
      <c r="B60" s="57" t="s">
        <v>210</v>
      </c>
      <c r="C60" s="23"/>
      <c r="D60" s="23"/>
    </row>
    <row r="61" spans="1:4" s="8" customFormat="1" ht="30">
      <c r="A61" s="68" t="s">
        <v>135</v>
      </c>
      <c r="B61" s="57" t="s">
        <v>211</v>
      </c>
      <c r="C61" s="23"/>
      <c r="D61" s="23"/>
    </row>
    <row r="62" spans="1:4" s="8" customFormat="1" ht="30">
      <c r="A62" s="68" t="s">
        <v>137</v>
      </c>
      <c r="B62" s="57" t="s">
        <v>212</v>
      </c>
      <c r="C62" s="23"/>
      <c r="D62" s="23"/>
    </row>
    <row r="63" spans="1:4" s="8" customFormat="1">
      <c r="A63" s="11" t="s">
        <v>139</v>
      </c>
      <c r="B63" s="57" t="s">
        <v>213</v>
      </c>
      <c r="C63" s="23"/>
      <c r="D63" s="23"/>
    </row>
    <row r="64" spans="1:4" s="8" customFormat="1">
      <c r="A64" s="11" t="s">
        <v>141</v>
      </c>
      <c r="B64" s="57" t="s">
        <v>214</v>
      </c>
      <c r="C64" s="23"/>
      <c r="D64" s="23"/>
    </row>
    <row r="65" spans="1:4" s="8" customFormat="1">
      <c r="A65" s="11" t="s">
        <v>143</v>
      </c>
      <c r="B65" s="66" t="s">
        <v>215</v>
      </c>
      <c r="C65" s="23"/>
      <c r="D65" s="23"/>
    </row>
    <row r="66" spans="1:4" s="8" customFormat="1" ht="30">
      <c r="A66" s="11" t="s">
        <v>216</v>
      </c>
      <c r="B66" s="66" t="s">
        <v>217</v>
      </c>
      <c r="C66" s="23"/>
      <c r="D66" s="23"/>
    </row>
    <row r="67" spans="1:4" s="8" customFormat="1" ht="30">
      <c r="A67" s="11" t="s">
        <v>218</v>
      </c>
      <c r="B67" s="66" t="s">
        <v>219</v>
      </c>
      <c r="C67" s="23"/>
      <c r="D67" s="23"/>
    </row>
    <row r="68" spans="1:4" s="8" customFormat="1" ht="15" customHeight="1">
      <c r="A68" s="11" t="s">
        <v>220</v>
      </c>
      <c r="B68" s="88" t="s">
        <v>221</v>
      </c>
      <c r="C68" s="88"/>
      <c r="D68" s="88"/>
    </row>
    <row r="69" spans="1:4" s="8" customFormat="1" ht="30">
      <c r="A69" s="11" t="s">
        <v>222</v>
      </c>
      <c r="B69" s="57" t="s">
        <v>223</v>
      </c>
      <c r="C69" s="23"/>
      <c r="D69" s="23"/>
    </row>
    <row r="70" spans="1:4" s="8" customFormat="1">
      <c r="A70" s="11" t="s">
        <v>224</v>
      </c>
      <c r="B70" s="66" t="s">
        <v>225</v>
      </c>
      <c r="C70" s="23"/>
      <c r="D70" s="23"/>
    </row>
    <row r="71" spans="1:4" s="8" customFormat="1">
      <c r="A71" s="11" t="s">
        <v>226</v>
      </c>
      <c r="B71" s="66" t="s">
        <v>227</v>
      </c>
      <c r="C71" s="23"/>
      <c r="D71" s="23"/>
    </row>
    <row r="72" spans="1:4" s="8" customFormat="1">
      <c r="A72" s="74">
        <v>8</v>
      </c>
      <c r="B72" s="78" t="s">
        <v>228</v>
      </c>
      <c r="C72" s="76"/>
      <c r="D72" s="76"/>
    </row>
    <row r="73" spans="1:4" s="8" customFormat="1" ht="15" customHeight="1">
      <c r="A73" s="2">
        <v>9</v>
      </c>
      <c r="B73" s="90" t="s">
        <v>102</v>
      </c>
      <c r="C73" s="90"/>
      <c r="D73" s="90"/>
    </row>
    <row r="74" spans="1:4" s="8" customFormat="1">
      <c r="A74" s="38">
        <v>9.1</v>
      </c>
      <c r="B74" s="39" t="s">
        <v>103</v>
      </c>
      <c r="C74" s="40"/>
      <c r="D74" s="40"/>
    </row>
    <row r="75" spans="1:4" s="8" customFormat="1">
      <c r="A75" s="11">
        <v>9.1999999999999993</v>
      </c>
      <c r="B75" s="35" t="s">
        <v>104</v>
      </c>
      <c r="C75" s="41"/>
      <c r="D75" s="34"/>
    </row>
    <row r="76" spans="1:4" s="8" customFormat="1">
      <c r="A76" s="42"/>
      <c r="B76" s="43" t="s">
        <v>105</v>
      </c>
      <c r="C76" s="44">
        <v>0</v>
      </c>
      <c r="D76" s="45"/>
    </row>
    <row r="77" spans="1:4" s="8" customFormat="1">
      <c r="A77" s="11"/>
      <c r="B77" s="46" t="s">
        <v>106</v>
      </c>
      <c r="C77" s="47">
        <f>C76*0.21</f>
        <v>0</v>
      </c>
      <c r="D77" s="45"/>
    </row>
    <row r="78" spans="1:4" s="8" customFormat="1">
      <c r="A78" s="11"/>
      <c r="B78" s="46" t="s">
        <v>107</v>
      </c>
      <c r="C78" s="47">
        <f>SUM(C76:C77)</f>
        <v>0</v>
      </c>
      <c r="D78" s="45"/>
    </row>
    <row r="79" spans="1:4" s="8" customFormat="1">
      <c r="A79" s="64"/>
      <c r="B79" s="48"/>
      <c r="C79" s="49"/>
      <c r="D79" s="45"/>
    </row>
    <row r="80" spans="1:4" s="8" customFormat="1">
      <c r="A80" s="64"/>
      <c r="B80" s="5"/>
      <c r="C80" s="5"/>
      <c r="D80" s="45"/>
    </row>
    <row r="81" spans="1:4" s="8" customFormat="1" ht="42" customHeight="1">
      <c r="A81" s="89" t="s">
        <v>108</v>
      </c>
      <c r="B81" s="89"/>
      <c r="C81" s="89"/>
      <c r="D81" s="89"/>
    </row>
    <row r="82" spans="1:4" s="8" customFormat="1" ht="30.75" customHeight="1">
      <c r="A82" s="89" t="s">
        <v>109</v>
      </c>
      <c r="B82" s="89"/>
      <c r="C82" s="89"/>
      <c r="D82" s="89"/>
    </row>
    <row r="83" spans="1:4" s="8" customFormat="1" ht="27.75" customHeight="1">
      <c r="A83" s="89" t="s">
        <v>110</v>
      </c>
      <c r="B83" s="89"/>
      <c r="C83" s="89"/>
      <c r="D83" s="89"/>
    </row>
    <row r="84" spans="1:4" s="8" customFormat="1" ht="18" customHeight="1">
      <c r="A84" s="89" t="s">
        <v>111</v>
      </c>
      <c r="B84" s="89"/>
      <c r="C84" s="89"/>
      <c r="D84" s="89"/>
    </row>
    <row r="85" spans="1:4" s="8" customFormat="1">
      <c r="A85" s="5"/>
      <c r="B85" s="50"/>
      <c r="C85" s="50"/>
      <c r="D85" s="50"/>
    </row>
  </sheetData>
  <mergeCells count="22">
    <mergeCell ref="A83:D83"/>
    <mergeCell ref="A84:D84"/>
    <mergeCell ref="B50:D50"/>
    <mergeCell ref="B68:D68"/>
    <mergeCell ref="B73:D73"/>
    <mergeCell ref="A81:D81"/>
    <mergeCell ref="A82:D82"/>
    <mergeCell ref="B15:D15"/>
    <mergeCell ref="C18:D18"/>
    <mergeCell ref="B21:D21"/>
    <mergeCell ref="B35:D35"/>
    <mergeCell ref="B41:D41"/>
    <mergeCell ref="B9:C9"/>
    <mergeCell ref="B10:C10"/>
    <mergeCell ref="B11:C11"/>
    <mergeCell ref="B12:C12"/>
    <mergeCell ref="B13:C13"/>
    <mergeCell ref="B2:D2"/>
    <mergeCell ref="A4:D4"/>
    <mergeCell ref="A5:D5"/>
    <mergeCell ref="A7:C7"/>
    <mergeCell ref="B8:C8"/>
  </mergeCells>
  <pageMargins left="0.7" right="0.7" top="1.14375" bottom="1.14375" header="0.511811023622047" footer="0.511811023622047"/>
  <pageSetup paperSize="9" scale="66" orientation="landscape" horizontalDpi="300" verticalDpi="300"/>
</worksheet>
</file>

<file path=docProps/app.xml><?xml version="1.0" encoding="utf-8"?>
<Properties xmlns="http://schemas.openxmlformats.org/officeDocument/2006/extended-properties" xmlns:vt="http://schemas.openxmlformats.org/officeDocument/2006/docPropsVTypes">
  <Template/>
  <TotalTime>11</TotalTime>
  <Application>Microsoft Excel</Application>
  <DocSecurity>0</DocSecurity>
  <ScaleCrop>false</ScaleCrop>
  <HeadingPairs>
    <vt:vector size="2" baseType="variant">
      <vt:variant>
        <vt:lpstr>Darblapas</vt:lpstr>
      </vt:variant>
      <vt:variant>
        <vt:i4>3</vt:i4>
      </vt:variant>
    </vt:vector>
  </HeadingPairs>
  <TitlesOfParts>
    <vt:vector size="3" baseType="lpstr">
      <vt:lpstr>1.dala</vt:lpstr>
      <vt:lpstr>2.dala</vt:lpstr>
      <vt:lpstr>3.dala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UserKS</dc:creator>
  <dc:description/>
  <cp:lastModifiedBy>Jana Horste</cp:lastModifiedBy>
  <cp:revision>2</cp:revision>
  <dcterms:created xsi:type="dcterms:W3CDTF">2006-09-16T00:00:00Z</dcterms:created>
  <dcterms:modified xsi:type="dcterms:W3CDTF">2026-08-21T08:05:48Z</dcterms:modified>
  <dc:language>lv</dc:language>
</cp:coreProperties>
</file>