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defaultThemeVersion="124226"/>
  <mc:AlternateContent xmlns:mc="http://schemas.openxmlformats.org/markup-compatibility/2006">
    <mc:Choice Requires="x15">
      <x15ac:absPath xmlns:x15ac="http://schemas.microsoft.com/office/spreadsheetml/2010/11/ac" url="https://jekabpilslv-my.sharepoint.com/personal/juris_kozulins_jekabpils_lv/Documents/Documents/JEKABP_NOV_PASV_2023/1_IEPIRKUMI_VISI/1.IEPIRKUMI_2023/1.IEPIRKUMS_OŠĀNI_NAI_BUVDARBI_16.10.2023/DARBU_APJOMU_IZMAIŅAS_25.01.2024/"/>
    </mc:Choice>
  </mc:AlternateContent>
  <xr:revisionPtr revIDLastSave="1" documentId="8_{0454A0C1-3973-4C6B-A64D-2B1D5EB8335F}" xr6:coauthVersionLast="47" xr6:coauthVersionMax="47" xr10:uidLastSave="{315F97FB-9A10-430E-8153-7A91C8437E46}"/>
  <bookViews>
    <workbookView xWindow="-110" yWindow="-110" windowWidth="19420" windowHeight="10300" tabRatio="970" xr2:uid="{00000000-000D-0000-FFFF-FFFF00000000}"/>
  </bookViews>
  <sheets>
    <sheet name="LT1" sheetId="30" r:id="rId1"/>
  </sheets>
  <definedNames>
    <definedName name="_xlnm.Print_Area" localSheetId="0">'LT1'!$A$1:$P$108</definedName>
    <definedName name="_xlnm.Print_Titles" localSheetId="0">'LT1'!$14:$15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01" i="30" l="1"/>
  <c r="N101" i="30"/>
  <c r="M101" i="30"/>
  <c r="L101" i="30"/>
  <c r="P101" i="30" l="1"/>
</calcChain>
</file>

<file path=xl/sharedStrings.xml><?xml version="1.0" encoding="utf-8"?>
<sst xmlns="http://schemas.openxmlformats.org/spreadsheetml/2006/main" count="318" uniqueCount="217">
  <si>
    <t>m</t>
  </si>
  <si>
    <t>Nr.p.k.</t>
  </si>
  <si>
    <t>Kods</t>
  </si>
  <si>
    <t>Mērvienība</t>
  </si>
  <si>
    <t>Daudzums</t>
  </si>
  <si>
    <t>Vienības izmaksas</t>
  </si>
  <si>
    <t>Kopā uz visu apjomu</t>
  </si>
  <si>
    <t>Laika norma (c/h)</t>
  </si>
  <si>
    <t>darbietilpība (c/h)</t>
  </si>
  <si>
    <t>(paraksts un tā atšifrējums,datums)</t>
  </si>
  <si>
    <t>kopā</t>
  </si>
  <si>
    <t>m³</t>
  </si>
  <si>
    <t>gb.</t>
  </si>
  <si>
    <t>kpl.</t>
  </si>
  <si>
    <t>Tranšeju un būvbedru rakšana  izmantojot roku darbu</t>
  </si>
  <si>
    <t>vieta</t>
  </si>
  <si>
    <t>gb</t>
  </si>
  <si>
    <t>BŪVGRUŽI</t>
  </si>
  <si>
    <t xml:space="preserve">m </t>
  </si>
  <si>
    <t>03-00000</t>
  </si>
  <si>
    <t>02-20000</t>
  </si>
  <si>
    <t>1-2</t>
  </si>
  <si>
    <t>Būvdarbu nosaukums</t>
  </si>
  <si>
    <t>darba samaksas likme* (euro/h)</t>
  </si>
  <si>
    <t xml:space="preserve">darba alga </t>
  </si>
  <si>
    <t>būvizstrādājumi</t>
  </si>
  <si>
    <t>mehānismi</t>
  </si>
  <si>
    <t>summa</t>
  </si>
  <si>
    <t>(būvdarbu veids vai konstruktīvā elementa nosaukums)</t>
  </si>
  <si>
    <t>35-00000</t>
  </si>
  <si>
    <t>27-00000</t>
  </si>
  <si>
    <t>Cauruļvadu guldīšana gatavā tranšejā</t>
  </si>
  <si>
    <t>Tiešās izmaksas kopā, t.sk. darba devēja sociālais nodoklis (24,09%)</t>
  </si>
  <si>
    <t>ZEMES DARBI</t>
  </si>
  <si>
    <t>03-00900</t>
  </si>
  <si>
    <t>Noraktās/neizstrādātās grunts iekraušana pašizgāzējos (K=1,25), pārvietošana pasūtītāja norādītajā atbērtnē</t>
  </si>
  <si>
    <t>1-4</t>
  </si>
  <si>
    <t>1-5</t>
  </si>
  <si>
    <t>1-6</t>
  </si>
  <si>
    <t>1-7</t>
  </si>
  <si>
    <t xml:space="preserve">Uzmērīšana, asu nospraušana </t>
  </si>
  <si>
    <t>1-1</t>
  </si>
  <si>
    <t>1-1-1</t>
  </si>
  <si>
    <t>1-1-2</t>
  </si>
  <si>
    <t>1-1-3</t>
  </si>
  <si>
    <t>1-1-4</t>
  </si>
  <si>
    <t>1-1-5</t>
  </si>
  <si>
    <t>1-1-6</t>
  </si>
  <si>
    <t>1-1-7</t>
  </si>
  <si>
    <t>1-3</t>
  </si>
  <si>
    <t>kompl.</t>
  </si>
  <si>
    <t>m3</t>
  </si>
  <si>
    <t>BŪVLAUKUMA SAGATAVOŠANAS DARBI</t>
  </si>
  <si>
    <t>Būvlaukuma ierīkošana</t>
  </si>
  <si>
    <t>Būvtāfeles izgatavošana un montāža</t>
  </si>
  <si>
    <t>Pagaidu norāžu – ceļa zīmju izvietošana saskaņojot ar pasūtītāju</t>
  </si>
  <si>
    <t>Pagaidu ugunsdrošības stendu montāža</t>
  </si>
  <si>
    <t>Pagaidu elektropieslēgums un skaitītājs</t>
  </si>
  <si>
    <t>1-1-8</t>
  </si>
  <si>
    <t>1-1-9</t>
  </si>
  <si>
    <t>1-1-10</t>
  </si>
  <si>
    <t>1-1-11</t>
  </si>
  <si>
    <t>Instrumentu noliktavas moduļa uzstādīšana, demontāža, ieskaitot transporta un celšanas mehānismu izmaksas</t>
  </si>
  <si>
    <t>1-1-12</t>
  </si>
  <si>
    <t xml:space="preserve">BIO tualetes modulis 1gb. uzstādīšana, demontāža, ieskaitot transporta un celšanas mehānismu izmaksas </t>
  </si>
  <si>
    <t>1-1-13</t>
  </si>
  <si>
    <t>Būvlaukuma uzturēšana</t>
  </si>
  <si>
    <t>mēn.</t>
  </si>
  <si>
    <t>Instrumentu noliktavas moduļa noma 1gb.</t>
  </si>
  <si>
    <t>BIO tualetes moduļa apkalpošana, noma 1gb.</t>
  </si>
  <si>
    <t>Objekta apsardze</t>
  </si>
  <si>
    <t>Maksa par elektroenerģiju</t>
  </si>
  <si>
    <t>obj.</t>
  </si>
  <si>
    <r>
      <t>m</t>
    </r>
    <r>
      <rPr>
        <vertAlign val="superscript"/>
        <sz val="10"/>
        <rFont val="Arial"/>
        <family val="2"/>
        <charset val="186"/>
      </rPr>
      <t>2</t>
    </r>
  </si>
  <si>
    <t>Drenējošā kārta, h=40cm (≥60MPa)</t>
  </si>
  <si>
    <t>t.m</t>
  </si>
  <si>
    <t>Smilts, max frakcija 15mm</t>
  </si>
  <si>
    <t>CAURUĻU IZBŪVE</t>
  </si>
  <si>
    <t>Tranšejas pamatnes izbūve, smilts slāņa biezums h=15cm un cauruļvadu apbēršana,smilts slāņa biezums h=0,15+caurules diametrs un signāllentas ar uzrakstu "Kanalizācija" uzstādīšana</t>
  </si>
  <si>
    <t>Signāllenta ar uzrakstu "Kanalizācija"</t>
  </si>
  <si>
    <t>Pārbaude uz infiltrāciju, pašteces kanalizācijas izpildmērījumi un dokumentācijas sagatavošana</t>
  </si>
  <si>
    <t xml:space="preserve">SKATAKU UN BIOLOĢISKO ATTĪRĪŠANAS IEKĀRTU IZBŪVE </t>
  </si>
  <si>
    <t>Digitālā uzmērīšana un izpilddokumentācijas sagatavošana objekta nodošanai</t>
  </si>
  <si>
    <t>PAŠTECES KANALIZĀCIJA</t>
  </si>
  <si>
    <t>Sertifikāta Nr.    3-00672</t>
  </si>
  <si>
    <t>Būvgružu konteineru (8m3) izvešana, noma 1gb.</t>
  </si>
  <si>
    <t>Augu zemes noņemšana, Hvid=10cm,  un aizvešana uz Būvuzņēmēja atbērtni</t>
  </si>
  <si>
    <t>Pašteces kanalizācijas caurule PP OD200,SN8</t>
  </si>
  <si>
    <t xml:space="preserve">Aizsargčaula OD200 caurulei </t>
  </si>
  <si>
    <t>Nogāžu nostiprināšana ar kokosa bio paklāju</t>
  </si>
  <si>
    <t xml:space="preserve">Vispārējie un speciālie būvdarbi </t>
  </si>
  <si>
    <t>1-4-28</t>
  </si>
  <si>
    <t>DEMONTĀŽAS DARBI</t>
  </si>
  <si>
    <t xml:space="preserve">Esošās kanalizācijas caurules demontāža </t>
  </si>
  <si>
    <t>TERITORIJAS LABIEKĀRTOŠANA</t>
  </si>
  <si>
    <t>Grants seguma laukuma izbūve</t>
  </si>
  <si>
    <t>1-2-15</t>
  </si>
  <si>
    <t>1-2-16</t>
  </si>
  <si>
    <t>1-3-21</t>
  </si>
  <si>
    <t>1-3-22</t>
  </si>
  <si>
    <t>1-3-23</t>
  </si>
  <si>
    <t>1-3-24</t>
  </si>
  <si>
    <t>1-3-25</t>
  </si>
  <si>
    <t>1-3-26</t>
  </si>
  <si>
    <t>1-4-27</t>
  </si>
  <si>
    <t xml:space="preserve">Augu zeme h=10cm, apsēta ar zālāja sēklām zaļās zonas atjaunošanai </t>
  </si>
  <si>
    <t xml:space="preserve">Žoga ierīkošana (metināts žogs ar PVC pārklājumu, 1,8m(h virs zemes), lodziņa izmēri 75x100mm, metāla stabiņi 80x60mm ar PVC pārklājumu L=2,5m solis 2m, stabiņu cepures spriegotāji, atsaites, betons C30/37, minerālmat. maisījums fr.0/45 , montāžas palīgmateriāli) </t>
  </si>
  <si>
    <t xml:space="preserve">Divviru vārtu montāža, atveramais platums 4m, augstums 1.75m (slēdzami krāsotas metāla konstrukcijas vārti 4x1,75(h)m, 2gb stabi no krāsotas kvadrātprofila caurules+ 3D siets, stiprinājumi, montāžas palīgmateriāli) </t>
  </si>
  <si>
    <t>Esošās kanalizācijas akas demontāža, uzbēruma izlīdzināšana</t>
  </si>
  <si>
    <t>Esošo notekūdeņu izsūknēšana ~100m3, aizvešana uz bioloģiskajām attīrīšanas iekārtām, nodošana attīrīšanai. Esošo attīrīšanas iekārtu ievadu un izvadu aiztamponēšana/noslēgšana ar cementa javu, V=0.1m3</t>
  </si>
  <si>
    <t xml:space="preserve">Gruntsūdens h=0,5m un lietusūdens līmeņa pazemināšanas darbi </t>
  </si>
  <si>
    <t>Būvbedru rakšana dolomītā</t>
  </si>
  <si>
    <t>Tranšeju un būvbedru rakšana  mehanizēti, nostiprinot tranšejas malas pret sagrūšanu, ieskaitot esošās ēkas un NAI aizsardzību pret nobrukumu, ja nepieciešams</t>
  </si>
  <si>
    <t>100m³</t>
  </si>
  <si>
    <t>Uzbēruma veidošana spiediena dzēšanas un pirmreizējā nostādinātāja akām ar esošo grunti</t>
  </si>
  <si>
    <t>Būvbedru, tranšeju aizbēršana, blietējot</t>
  </si>
  <si>
    <t>kompl</t>
  </si>
  <si>
    <t>Esošā kanalizācijas spiedvada pārslēgums,  uzstādot jaunu spiediena dzēšanas aku un pārvienojot esošo spiedvadu un ievadot tajā</t>
  </si>
  <si>
    <t xml:space="preserve">Elektromagnētiskā plūsmas mērītāja uzstādīšana esošajā KSS uz spiedvada d110 un pieslēgšana KSS elektrosadalnei </t>
  </si>
  <si>
    <r>
      <t>Minerālmateriālu maisījuma kārtas izbūve 0/32s, h=10cm, AADT</t>
    </r>
    <r>
      <rPr>
        <i/>
        <vertAlign val="subscript"/>
        <sz val="10"/>
        <rFont val="Arial"/>
        <family val="2"/>
        <charset val="186"/>
      </rPr>
      <t xml:space="preserve"> j,smagie</t>
    </r>
    <r>
      <rPr>
        <i/>
        <sz val="10"/>
        <rFont val="Arial"/>
        <family val="2"/>
        <charset val="186"/>
      </rPr>
      <t xml:space="preserve"> &lt;100</t>
    </r>
  </si>
  <si>
    <r>
      <t>Minerālmateriālu maisījums 0/56, h=15cm, AADT</t>
    </r>
    <r>
      <rPr>
        <i/>
        <vertAlign val="subscript"/>
        <sz val="10"/>
        <rFont val="Arial"/>
        <family val="2"/>
        <charset val="186"/>
      </rPr>
      <t xml:space="preserve"> j,smagie</t>
    </r>
    <r>
      <rPr>
        <i/>
        <sz val="10"/>
        <rFont val="Arial"/>
        <family val="2"/>
        <charset val="186"/>
      </rPr>
      <t xml:space="preserve"> &lt;100</t>
    </r>
  </si>
  <si>
    <t>Sastādīja ________________________________V.Siņicina-Kuļka 14.09.2023</t>
  </si>
  <si>
    <t>Plastmasas skataku iebūve, vāku iebūve saskaņā ar ŪKT-8 ras.</t>
  </si>
  <si>
    <t xml:space="preserve">Dzelzbetona grodu aku iebūve, vāku izbūve saskaņā ar UKT-8 ras. </t>
  </si>
  <si>
    <t>Dzelzbetona grodu aka DN1000, hidroizolēta, ar pamatni un vāku iebūvei zālājā, vāka nestspēja 12,5t, h= līdz 1,0-2,0m, ar nerūsējošā tērauda kāpšļiem, nohermetizētām pievienojuma vietām</t>
  </si>
  <si>
    <t xml:space="preserve"> Elektromagnētisks plūsmas mērītājs  DN65mm (3,58-35,84m3/h), komplektā ar elektronisko un vadības bloku un nepieciešamajiem elektrokabeļiem un materiāliem šo iekārtu uzstādīšanai un pieslēgšanai pie esošās kanalizācijas sūkņu stacijas elektrības sadalnes vai batereju  </t>
  </si>
  <si>
    <t>Nažveida aizbīdnis DN200</t>
  </si>
  <si>
    <t>Plastmasas sadzīves notekūdeņu skataka OD560 ar teleskopisko cauruli, h=līdz 1m ķeta rāmi un vāku 12,5t</t>
  </si>
  <si>
    <t xml:space="preserve">Aizsargčaula OD63 caurulei </t>
  </si>
  <si>
    <t xml:space="preserve">Aizsargčaula OD110 caurulei </t>
  </si>
  <si>
    <t>Pieslēgums pie esošās dzelzsbetona kanalizācijas akas, esošā ievada aizpildīšana ar vieglbetonu, esošās akas remonts,  ieskaitot aku pārseguma un vāku nomaiņa, hidroizolācija 2 kārtās, izdrupušo dz/bet. detaļu labošana</t>
  </si>
  <si>
    <t xml:space="preserve">Pirmreizējā nostādinātāja izbūve </t>
  </si>
  <si>
    <t xml:space="preserve">Saliekamo dzelzsbetona elementu grodu  aka Ø1500mm ar akas pamatni, grodiem, groda pārseguma vāku, akas aprīkojumu un ķeta akas vāku, hidroizolēta (h=3.0m ). </t>
  </si>
  <si>
    <t xml:space="preserve">Rūpnieciski ražota dzelzbetona grodu spiediena dzēšanas aka DN1000 (skatīt rasējumu UKT-7), h=1,23m vāks ar nestspēju 12,5t, iebūve zaļajā zonā, ieskaitot atsitiena plķsni, īscauruli, adapteri uc. montāžas detaļas. 1 spiedvada pievienojums  OD110, un kanalizācijas OD200 ieplūde un izplūde  </t>
  </si>
  <si>
    <t>Notekūdeņu mērītāja montāža dzelzsbetona grodu akā, t.sk., ultraskaņas ūdens mērītājs ELKORA S25 DN65 ar vienu plūsmas devēju, veidgabali</t>
  </si>
  <si>
    <t>Metāls/PE pāreja OD200/200</t>
  </si>
  <si>
    <t>Pamatu plākšņu izbūve notekūdeņu attīrīšanas iekārtas noenkurošanai un āra kastes novietošanai</t>
  </si>
  <si>
    <t>Plūsmas mērīšanas akas izbūve, ieskaitot skaitītāja pieslēgšanu vadības sistēmai un personālaapmācību</t>
  </si>
  <si>
    <t xml:space="preserve">Septisko notekūdeņu pieņemšanas un šķaidīšanas tvertne 2000x2500x2700,Vd=12m³ ar nerūsējoša tērauda (tērauds AISI430) korpusu, 2 līmeņa devējiem, nerūsējoša tērauda sūkņa vadīkla, nerūsējoša tērauda sūkņa izcelšanas ķēde, nerūsējoša tērauda trepes, elektrosadles skapis ar vadības bloku, nerūsējoša tērauda verami vāki, izceļams rupjā piesārņojuma uztveršanas grozs, cinkota metāla restes, sūknis DG Blue 50 M
Q=6m3/h; H=5m; U=230V;  N=0.37kw. ar apsaisti, mikseris ar stiprinājumiem, pārsūknēšanas sūkni Q=6m3/h; H=5m;U=230v;  N=0.37kw. ar apsaisti  ūdens padošanai atšķaidīšanai uz pieņemšanas kameru, kabeļi, nozarkārbas.  </t>
  </si>
  <si>
    <t>Dūņu mineralizatora izbūve</t>
  </si>
  <si>
    <t xml:space="preserve">Saliekamo dzelzsbetona elementu grodu aka Ø1500mm  ( mērīšanas objekts )ar akas pamatni, grodiem, groda pārseguma vāku, kāpšļiem un ķeta akas vāku 12,5t (hidroizolēta (h=1-1,5m ). </t>
  </si>
  <si>
    <t xml:space="preserve">Saliekamo dzelzsbetona elementu grodu  aka Ø2000mm ar akas pamatni, grodiem, groda pārseguma vāku un ķeta akas vāku 12,5t, hidroizolēta (h=3.5m ). </t>
  </si>
  <si>
    <t xml:space="preserve">Rūpnieciski ražotas notekūdeņu attīrīšanas iekārtas ar tehnoloģisko komplektu- nerūsējošā tērauda attīrīšanas biobloka/aerotenka BIO M-20, Q=20m3/dnnm, aerācijas sistēmas, erlifta, savācējteknes, noseguma režģi, sūkņi, gaisa pūtēji, maisītāji, dūņu recirkulācijas vadi, elektrosadales skapji ar NAI vadības un automātikas blokiem un aizsardzībām, papildus pievienojuma vietu ģeneratoram uc., ar ieplūdes/izplūdes diametru DN200, uzstādīšanai zaļajā zonā   </t>
  </si>
  <si>
    <t>Notekūdeņu attīrīšanas iekārtu atvešana, biobloka, gaisa pūtēju montāža, enkurošana gaisa izplūdes cauruļu montāža, kabeļu, zemējuma sadalnei, sadalņu uzstādīšana, elektromontāžas darbi, iekārtu palaišana un noregulēšana, personāla apmācība un pieslēgšana pie elektrotīkla, analīžu veikšana</t>
  </si>
  <si>
    <t xml:space="preserve">Attīrītā ūdens uzkrāšanas akas, ieskaitot spiedvadus izbūve uz septisko notekūdeņu pieņemšanas kameru un pirmreizējo nostādinātāju  </t>
  </si>
  <si>
    <t>Spiedvads PE OD63, PN10</t>
  </si>
  <si>
    <t xml:space="preserve">Saliekamo dzelzsbetona elementu grodu  aka Ø1500mm ar akas pamatni, grodiem, groda pārseguma vāku un ķeta akas vāku 12,5t, hidroizolēta (h=3.5m ) ar diviem tehniskā ūdens sūkņiem Q=6m3/h; H=5m, apsaisti </t>
  </si>
  <si>
    <t>Septisko notekūdeņu pieņemšanas un šķaidīšanas tvertnes Vd=12m³ uzstādīšana (uzstāda piegādātājs) uz gatavas pamatu plātnes, ieskaitot pamatu plātnes izbūvi, noenkurošanu, sūkņa darbs objektā, sūkņa transports uz/no objektu, betona transports uz/no objektu, betonēšanas palīgmateriāli)</t>
  </si>
  <si>
    <t xml:space="preserve">Stiprinājumu komplekts enkurošanai </t>
  </si>
  <si>
    <t>Būvgružu šķirošana, aizvešana un utilizācija</t>
  </si>
  <si>
    <r>
      <t xml:space="preserve">Pamatu plātne 5,5x2,0x0,3m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</si>
  <si>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t>Tranšejas rakšana, pamatnes sagatavošana, elektrokabeļa NYY-J 5x6 mm2, ievērta gofrētā aizsargcaurulē d400, 450N izbūve no esošās sadalnes līdz notekūdeņu attīrīšanas sadalnei, tranšejas aizbēršana, signāllentas "Kabelis" ieklāšana, kabeļa pievienošana</t>
  </si>
  <si>
    <t>30-00000</t>
  </si>
  <si>
    <t>31-00000</t>
  </si>
  <si>
    <t>32-00000</t>
  </si>
  <si>
    <t>02-00000</t>
  </si>
  <si>
    <t>1-2-14</t>
  </si>
  <si>
    <t>1-3-17</t>
  </si>
  <si>
    <t>1-3-18</t>
  </si>
  <si>
    <t>1-3-19</t>
  </si>
  <si>
    <t>1-3-20</t>
  </si>
  <si>
    <t>1-4-29</t>
  </si>
  <si>
    <t>1-4-30</t>
  </si>
  <si>
    <t>1-4-31</t>
  </si>
  <si>
    <t>1-4-32</t>
  </si>
  <si>
    <t>1-4-33</t>
  </si>
  <si>
    <t>1-4-34</t>
  </si>
  <si>
    <t>1-4-35</t>
  </si>
  <si>
    <t>1-4-36</t>
  </si>
  <si>
    <t>1-4-37</t>
  </si>
  <si>
    <t>1-4-38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</si>
  <si>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</si>
  <si>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</si>
  <si>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</si>
  <si>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</si>
  <si>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</si>
  <si>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</si>
  <si>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</si>
  <si>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</si>
  <si>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</si>
  <si>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</si>
  <si>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</si>
  <si>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</si>
  <si>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</si>
  <si>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</si>
  <si>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</si>
  <si>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</si>
  <si>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</si>
  <si>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</si>
  <si>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</si>
  <si>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</si>
  <si>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</si>
  <si>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</si>
  <si>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</si>
  <si>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</si>
  <si>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</si>
  <si>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</si>
  <si>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</si>
  <si>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</si>
  <si>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</si>
  <si>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</si>
  <si>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1-6-69</t>
  </si>
  <si>
    <t>1-6-70</t>
  </si>
  <si>
    <t>1-6-71</t>
  </si>
  <si>
    <t>1-6-72</t>
  </si>
  <si>
    <t>1-6-73</t>
  </si>
  <si>
    <t>1-6-74</t>
  </si>
  <si>
    <t>1-6-75</t>
  </si>
  <si>
    <t>1-7-76</t>
  </si>
  <si>
    <t>Būvdarbu apjomi</t>
  </si>
  <si>
    <t>Būvdarbu apjomi sastādīti 2023. gada 14.septembrī</t>
  </si>
  <si>
    <r>
      <t xml:space="preserve">Pamatu plātne 3x2,5x0,25m un 1x1x0.15m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</si>
  <si>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t xml:space="preserve">Pagaidu spiedvada izbūve PE OD110, SDR17 izbūve, pēc NAI iekārtu izbūves un ieregulēšanas, demontāža </t>
  </si>
  <si>
    <t>1-1-7.1</t>
  </si>
  <si>
    <t>Objekta nosaukums : Ošānu ciemata notekūdeņu attīrīšanas iekārtu atjaunošana, Salas pagasts, Jēkabpils novads</t>
  </si>
  <si>
    <t>Būves nosaukums : Notekūdeņu attīrīšanas iekārtas</t>
  </si>
  <si>
    <t>Objekta adrese : "Mazepiņi", Salas pagasts, Jēkabpils novads, LV-5230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</si>
</sst>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_(* #,##0.00_);_(* \(#,##0.00\);_(* &quot;-&quot;??_);_(@_)"/>
    <numFmt numFmtId="166" formatCode="[$-426]General"/>
    <numFmt numFmtId="167" formatCode="_-* #,##0.00\ _L_s_-;\-* #,##0.00\ _L_s_-;_-* &quot;-&quot;??\ _L_s_-;_-@_-"/>
    <numFmt numFmtId="168" formatCode="_-* #,##0.00\ _L_s_-;\-* #,##0.00\ _L_s_-;_-* \-??\ _L_s_-;_-@_-"/>
    <numFmt numFmtId="169" formatCode="_(* #,##0.00_);_(* \(#,##0.00\);_(* \-??_);_(@_)"/>
    <numFmt numFmtId="170" formatCode="0.000"/>
    <numFmt numFmtId="171" formatCode="_-* #,##0.00\ _€_-;\-* #,##0.00\ _€_-;_-* &quot;-&quot;??\ _€_-;_-@_-"/>
  </numFmts>
  <fonts count="32">
    <font>
      <sz val="11"/>
      <color indexed="8"/>
      <name val="Calibri"/>
      <family val="2"/>
      <charset val="186"/>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sz val="10"/>
      <color rgb="FF000000"/>
      <name val="Arial1"/>
    </font>
    <font>
      <sz val="11"/>
      <color indexed="8"/>
      <name val="Calibri"/>
      <family val="2"/>
      <charset val="204"/>
    </font>
    <font>
      <sz val="10"/>
      <name val="Arial"/>
      <family val="2"/>
    </font>
    <font>
      <sz val="11"/>
      <color indexed="8"/>
      <name val="Arial"/>
      <family val="2"/>
      <charset val="186"/>
    </font>
    <font>
      <sz val="10"/>
      <name val="Arial"/>
      <family val="2"/>
      <charset val="204"/>
    </font>
    <font>
      <sz val="8"/>
      <name val="Calibri"/>
      <family val="2"/>
      <charset val="186"/>
    </font>
    <font>
      <vertAlign val="superscript"/>
      <sz val="10"/>
      <name val="Arial"/>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1"/>
      <name val="Calibri"/>
      <family val="2"/>
      <charset val="186"/>
    </font>
    <font>
      <sz val="10"/>
      <color rgb="FFFF0000"/>
      <name val="Arial"/>
      <family val="2"/>
      <charset val="186"/>
    </font>
    <font>
      <b/>
      <sz val="10"/>
      <color rgb="FFFF0000"/>
      <name val="Arial"/>
      <family val="2"/>
      <charset val="186"/>
    </font>
    <font>
      <sz val="11"/>
      <color rgb="FF000000"/>
      <name val="Calibri"/>
      <family val="2"/>
      <charset val="186"/>
    </font>
    <font>
      <sz val="10"/>
      <color indexed="64"/>
      <name val="Arial"/>
      <family val="2"/>
      <charset val="186"/>
    </font>
    <font>
      <sz val="11"/>
      <color indexed="8"/>
      <name val="Calibri"/>
      <family val="2"/>
    </font>
    <font>
      <sz val="10"/>
      <name val="Times New Roman"/>
      <family val="1"/>
      <charset val="204"/>
    </font>
    <font>
      <sz val="11"/>
      <color indexed="17"/>
      <name val="Calibri"/>
      <family val="2"/>
      <charset val="186"/>
    </font>
    <font>
      <sz val="11"/>
      <color theme="1"/>
      <name val="Calibri"/>
      <family val="2"/>
      <charset val="204"/>
      <scheme val="minor"/>
    </font>
    <font>
      <i/>
      <sz val="10"/>
      <name val="Arial"/>
      <family val="2"/>
      <charset val="186"/>
    </font>
    <font>
      <i/>
      <vertAlign val="subscript"/>
      <sz val="10"/>
      <name val="Arial"/>
      <family val="2"/>
      <charset val="186"/>
    </font>
  </fonts>
  <fills count="4">
    <fill>
      <patternFill patternType="none"/>
    </fill>
    <fill>
      <patternFill patternType="gray125"/>
    </fill>
    <fill>
      <patternFill patternType="solid">
        <fgColor theme="0"/>
        <bgColor indexed="64"/>
      </patternFill>
    </fill>
    <fill>
      <patternFill patternType="solid">
        <fgColor indexed="42"/>
        <bgColor indexed="27"/>
      </patternFill>
    </fill>
  </fills>
  <borders count="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54">
    <xf numFmtId="0" fontId="0" fillId="0" borderId="0"/>
    <xf numFmtId="0" fontId="5" fillId="0" borderId="0"/>
    <xf numFmtId="0" fontId="5" fillId="0" borderId="0">
      <alignment vertical="center" wrapText="1"/>
    </xf>
    <xf numFmtId="0" fontId="6" fillId="0" borderId="0"/>
    <xf numFmtId="0" fontId="2" fillId="0" borderId="0"/>
    <xf numFmtId="0" fontId="6" fillId="0" borderId="0"/>
    <xf numFmtId="0" fontId="5" fillId="0" borderId="0"/>
    <xf numFmtId="165" fontId="5" fillId="0" borderId="0" applyFont="0" applyFill="0" applyBorder="0" applyAlignment="0" applyProtection="0"/>
    <xf numFmtId="166" fontId="9" fillId="0" borderId="0" applyBorder="0" applyProtection="0"/>
    <xf numFmtId="0" fontId="5" fillId="0" borderId="0"/>
    <xf numFmtId="0" fontId="10" fillId="0" borderId="0"/>
    <xf numFmtId="0" fontId="5" fillId="0" borderId="0"/>
    <xf numFmtId="167" fontId="5" fillId="0" borderId="0" applyFont="0" applyFill="0" applyBorder="0" applyAlignment="0" applyProtection="0"/>
    <xf numFmtId="167" fontId="5" fillId="0" borderId="0" applyFont="0" applyFill="0" applyBorder="0" applyAlignment="0" applyProtection="0"/>
    <xf numFmtId="0" fontId="5" fillId="0" borderId="0"/>
    <xf numFmtId="0" fontId="12" fillId="0" borderId="0"/>
    <xf numFmtId="0" fontId="13" fillId="0" borderId="0"/>
    <xf numFmtId="0" fontId="5" fillId="0" borderId="0"/>
    <xf numFmtId="168" fontId="16" fillId="0" borderId="0" applyFill="0" applyBorder="0" applyAlignment="0" applyProtection="0"/>
    <xf numFmtId="168"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0" fontId="20" fillId="0" borderId="0" applyNumberFormat="0" applyFill="0" applyBorder="0" applyAlignment="0" applyProtection="0"/>
    <xf numFmtId="0" fontId="19" fillId="0" borderId="0" applyBorder="0" applyProtection="0"/>
    <xf numFmtId="0" fontId="19" fillId="0" borderId="0" applyBorder="0" applyProtection="0"/>
    <xf numFmtId="0" fontId="18" fillId="0" borderId="0"/>
    <xf numFmtId="0" fontId="16" fillId="0" borderId="0" applyNumberFormat="0" applyBorder="0" applyProtection="0"/>
    <xf numFmtId="0" fontId="5" fillId="0" borderId="0"/>
    <xf numFmtId="0" fontId="17" fillId="0" borderId="0"/>
    <xf numFmtId="0" fontId="17" fillId="0" borderId="0"/>
    <xf numFmtId="43" fontId="5" fillId="0" borderId="0" applyFont="0" applyFill="0" applyBorder="0" applyAlignment="0" applyProtection="0"/>
    <xf numFmtId="0" fontId="24" fillId="0" borderId="0" applyNumberFormat="0" applyFont="0" applyBorder="0" applyProtection="0"/>
    <xf numFmtId="0" fontId="6" fillId="0" borderId="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0" fontId="16" fillId="0" borderId="0" applyNumberFormat="0" applyBorder="0" applyProtection="0"/>
    <xf numFmtId="0" fontId="5" fillId="0" borderId="0">
      <alignment vertical="center"/>
    </xf>
    <xf numFmtId="43" fontId="5" fillId="0" borderId="0" applyFill="0" applyBorder="0" applyAlignment="0" applyProtection="0"/>
    <xf numFmtId="0" fontId="28" fillId="3" borderId="0"/>
    <xf numFmtId="0" fontId="26" fillId="0" borderId="0"/>
    <xf numFmtId="0" fontId="26" fillId="0" borderId="0"/>
    <xf numFmtId="43" fontId="5" fillId="0" borderId="0" applyFill="0" applyBorder="0" applyAlignment="0" applyProtection="0"/>
    <xf numFmtId="0" fontId="5" fillId="0" borderId="0"/>
    <xf numFmtId="0" fontId="1" fillId="0" borderId="0"/>
    <xf numFmtId="0" fontId="11" fillId="0" borderId="0"/>
    <xf numFmtId="0" fontId="5" fillId="0" borderId="0"/>
    <xf numFmtId="0" fontId="25" fillId="0" borderId="0"/>
    <xf numFmtId="0" fontId="27" fillId="0" borderId="0"/>
    <xf numFmtId="0" fontId="5" fillId="0" borderId="0">
      <alignment vertical="center"/>
    </xf>
    <xf numFmtId="0" fontId="29" fillId="0" borderId="0"/>
    <xf numFmtId="0" fontId="11" fillId="0" borderId="0"/>
    <xf numFmtId="0" fontId="5" fillId="0" borderId="0"/>
    <xf numFmtId="0" fontId="13" fillId="0" borderId="0"/>
  </cellStyleXfs>
  <cellXfs count="147">
    <xf numFmtId="0" fontId="0" fillId="0" borderId="0" xfId="0"/>
    <xf numFmtId="0" fontId="3" fillId="0" borderId="0" xfId="0" applyFont="1"/>
    <xf numFmtId="0" fontId="4" fillId="0" borderId="0" xfId="0" applyFont="1"/>
    <xf numFmtId="0" fontId="5" fillId="0" borderId="0" xfId="0" applyFont="1"/>
    <xf numFmtId="2" fontId="3" fillId="0" borderId="0" xfId="3" applyNumberFormat="1" applyFont="1" applyAlignment="1">
      <alignment horizontal="center"/>
    </xf>
    <xf numFmtId="0" fontId="5" fillId="0" borderId="0" xfId="3" applyFont="1" applyAlignment="1">
      <alignment horizontal="center"/>
    </xf>
    <xf numFmtId="0" fontId="5" fillId="0" borderId="0" xfId="3" applyFont="1"/>
    <xf numFmtId="0" fontId="4" fillId="0" borderId="0" xfId="0" applyFont="1" applyAlignment="1">
      <alignment wrapText="1"/>
    </xf>
    <xf numFmtId="0" fontId="5" fillId="0" borderId="0" xfId="0" applyFont="1" applyAlignment="1">
      <alignment wrapText="1"/>
    </xf>
    <xf numFmtId="0" fontId="5" fillId="0" borderId="0" xfId="3" applyFont="1" applyAlignment="1">
      <alignment wrapText="1"/>
    </xf>
    <xf numFmtId="0" fontId="8" fillId="0" borderId="0" xfId="0" applyFont="1"/>
    <xf numFmtId="2" fontId="3" fillId="0" borderId="2" xfId="0" applyNumberFormat="1" applyFont="1" applyBorder="1" applyAlignment="1">
      <alignment horizontal="center"/>
    </xf>
    <xf numFmtId="2" fontId="3" fillId="0" borderId="0" xfId="0" applyNumberFormat="1" applyFont="1" applyAlignment="1">
      <alignment horizontal="center"/>
    </xf>
    <xf numFmtId="0" fontId="3" fillId="0" borderId="2" xfId="0" applyFont="1" applyBorder="1" applyAlignment="1">
      <alignment horizontal="center" vertical="center" wrapText="1"/>
    </xf>
    <xf numFmtId="2" fontId="5" fillId="0" borderId="2" xfId="0" applyNumberFormat="1" applyFont="1" applyBorder="1" applyAlignment="1">
      <alignment horizontal="center" wrapText="1"/>
    </xf>
    <xf numFmtId="0" fontId="8" fillId="0" borderId="0" xfId="0" applyFont="1" applyAlignment="1">
      <alignment horizontal="left"/>
    </xf>
    <xf numFmtId="2" fontId="5" fillId="0" borderId="2" xfId="0" applyNumberFormat="1" applyFont="1" applyBorder="1" applyAlignment="1">
      <alignment horizontal="center"/>
    </xf>
    <xf numFmtId="0" fontId="5" fillId="0" borderId="2" xfId="0" applyFont="1" applyBorder="1" applyAlignment="1">
      <alignment horizontal="center"/>
    </xf>
    <xf numFmtId="49" fontId="3" fillId="0" borderId="2" xfId="0" applyNumberFormat="1" applyFont="1" applyBorder="1" applyAlignment="1">
      <alignment horizontal="center"/>
    </xf>
    <xf numFmtId="0" fontId="4"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textRotation="90"/>
    </xf>
    <xf numFmtId="0" fontId="3" fillId="0" borderId="2" xfId="0" applyFont="1" applyBorder="1" applyAlignment="1">
      <alignment horizontal="left" vertical="center" wrapText="1"/>
    </xf>
    <xf numFmtId="0" fontId="5" fillId="0" borderId="0" xfId="0" applyFont="1" applyAlignment="1">
      <alignment vertical="center" wrapText="1"/>
    </xf>
    <xf numFmtId="2" fontId="5" fillId="0" borderId="2" xfId="5" applyNumberFormat="1" applyFont="1" applyBorder="1" applyAlignment="1">
      <alignment horizontal="center"/>
    </xf>
    <xf numFmtId="0" fontId="5" fillId="0" borderId="2" xfId="0" applyFont="1" applyBorder="1" applyAlignment="1">
      <alignment horizontal="center" wrapText="1"/>
    </xf>
    <xf numFmtId="0" fontId="7" fillId="0" borderId="2" xfId="0" applyFont="1" applyBorder="1" applyAlignment="1">
      <alignment horizontal="center" textRotation="90"/>
    </xf>
    <xf numFmtId="0" fontId="3" fillId="0" borderId="2" xfId="0" applyFont="1" applyBorder="1" applyAlignment="1">
      <alignment horizontal="center" textRotation="90" wrapText="1"/>
    </xf>
    <xf numFmtId="49" fontId="5" fillId="0" borderId="2" xfId="0" applyNumberFormat="1" applyFont="1" applyBorder="1" applyAlignment="1">
      <alignment horizontal="center"/>
    </xf>
    <xf numFmtId="4" fontId="5" fillId="0" borderId="2" xfId="7" applyNumberFormat="1" applyFont="1" applyFill="1" applyBorder="1" applyAlignment="1" applyProtection="1">
      <alignment horizontal="center"/>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left" wrapText="1"/>
    </xf>
    <xf numFmtId="2" fontId="4" fillId="0" borderId="0" xfId="0" applyNumberFormat="1" applyFont="1"/>
    <xf numFmtId="0" fontId="3" fillId="0" borderId="2" xfId="3" applyFont="1" applyBorder="1" applyAlignment="1">
      <alignment horizontal="center" wrapText="1"/>
    </xf>
    <xf numFmtId="0" fontId="5" fillId="0" borderId="2" xfId="5" applyFont="1" applyBorder="1" applyAlignment="1">
      <alignment vertical="center" wrapText="1"/>
    </xf>
    <xf numFmtId="0" fontId="5" fillId="0" borderId="2" xfId="5" applyFont="1" applyBorder="1" applyAlignment="1">
      <alignment horizontal="center"/>
    </xf>
    <xf numFmtId="0" fontId="3" fillId="0" borderId="2" xfId="0" applyFont="1" applyBorder="1" applyAlignment="1">
      <alignment horizontal="center" wrapText="1"/>
    </xf>
    <xf numFmtId="164" fontId="5" fillId="0" borderId="2" xfId="0" applyNumberFormat="1" applyFont="1" applyBorder="1" applyAlignment="1">
      <alignment horizontal="center"/>
    </xf>
    <xf numFmtId="2" fontId="5" fillId="0" borderId="3" xfId="0" applyNumberFormat="1" applyFont="1" applyBorder="1" applyAlignment="1">
      <alignment horizontal="center"/>
    </xf>
    <xf numFmtId="0" fontId="21" fillId="0" borderId="0" xfId="0" applyFont="1"/>
    <xf numFmtId="0" fontId="22" fillId="0" borderId="0" xfId="0" applyFont="1"/>
    <xf numFmtId="0" fontId="23" fillId="0" borderId="0" xfId="0" applyFont="1" applyAlignment="1">
      <alignment horizontal="center" vertical="center" wrapText="1"/>
    </xf>
    <xf numFmtId="0" fontId="3" fillId="0" borderId="0" xfId="0" applyFont="1" applyAlignment="1">
      <alignment horizontal="center" vertical="center" wrapText="1"/>
    </xf>
    <xf numFmtId="49" fontId="5" fillId="0" borderId="2" xfId="3" applyNumberFormat="1" applyFont="1" applyBorder="1" applyAlignment="1">
      <alignment horizontal="center" wrapText="1"/>
    </xf>
    <xf numFmtId="0" fontId="5" fillId="0" borderId="2" xfId="3" applyFont="1" applyBorder="1" applyAlignment="1">
      <alignment horizontal="left" vertical="center" wrapText="1"/>
    </xf>
    <xf numFmtId="2" fontId="5" fillId="0" borderId="2" xfId="7" applyNumberFormat="1" applyFont="1" applyFill="1" applyBorder="1" applyAlignment="1">
      <alignment horizontal="center"/>
    </xf>
    <xf numFmtId="170" fontId="5" fillId="0" borderId="2" xfId="0" applyNumberFormat="1" applyFont="1" applyBorder="1" applyAlignment="1">
      <alignment horizontal="center"/>
    </xf>
    <xf numFmtId="2" fontId="5" fillId="0" borderId="2" xfId="0" applyNumberFormat="1" applyFont="1" applyBorder="1" applyAlignment="1">
      <alignment horizontal="center" vertical="center"/>
    </xf>
    <xf numFmtId="0" fontId="5" fillId="0" borderId="2" xfId="0" applyFont="1" applyBorder="1" applyAlignment="1">
      <alignment horizontal="center" vertical="center"/>
    </xf>
    <xf numFmtId="0" fontId="22" fillId="0" borderId="0" xfId="0" applyFont="1" applyAlignment="1">
      <alignment wrapText="1"/>
    </xf>
    <xf numFmtId="0" fontId="23" fillId="0" borderId="0" xfId="0" applyFont="1" applyAlignment="1">
      <alignment horizontal="right"/>
    </xf>
    <xf numFmtId="2" fontId="23" fillId="0" borderId="0" xfId="3" applyNumberFormat="1" applyFont="1" applyAlignment="1">
      <alignment horizontal="center"/>
    </xf>
    <xf numFmtId="0" fontId="22" fillId="0" borderId="0" xfId="3" applyFont="1" applyAlignment="1">
      <alignment horizontal="center"/>
    </xf>
    <xf numFmtId="0" fontId="5" fillId="0" borderId="2" xfId="0" applyFont="1" applyBorder="1" applyAlignment="1">
      <alignment horizontal="center" vertical="center" textRotation="90"/>
    </xf>
    <xf numFmtId="0" fontId="5" fillId="0" borderId="2" xfId="0" applyFont="1" applyBorder="1" applyAlignment="1">
      <alignment horizontal="center" textRotation="90"/>
    </xf>
    <xf numFmtId="0" fontId="5" fillId="0" borderId="2" xfId="0" applyFont="1" applyBorder="1" applyAlignment="1">
      <alignment horizontal="center" vertical="center" wrapText="1"/>
    </xf>
    <xf numFmtId="43" fontId="3" fillId="0" borderId="3" xfId="0" applyNumberFormat="1" applyFont="1" applyBorder="1" applyAlignment="1">
      <alignment horizontal="center" vertical="center"/>
    </xf>
    <xf numFmtId="49" fontId="5" fillId="0" borderId="3" xfId="0" applyNumberFormat="1" applyFont="1" applyBorder="1" applyAlignment="1">
      <alignment horizontal="center"/>
    </xf>
    <xf numFmtId="0" fontId="5" fillId="0" borderId="3" xfId="0" applyFont="1" applyBorder="1" applyAlignment="1">
      <alignment vertical="center" wrapText="1"/>
    </xf>
    <xf numFmtId="4" fontId="5" fillId="0" borderId="3" xfId="7" applyNumberFormat="1" applyFont="1" applyFill="1" applyBorder="1" applyAlignment="1" applyProtection="1">
      <alignment horizontal="center"/>
    </xf>
    <xf numFmtId="2" fontId="5" fillId="0" borderId="3" xfId="0" applyNumberFormat="1" applyFont="1" applyBorder="1" applyAlignment="1">
      <alignment horizontal="center" wrapText="1"/>
    </xf>
    <xf numFmtId="0" fontId="30" fillId="0" borderId="2" xfId="0" applyFont="1" applyBorder="1" applyAlignment="1">
      <alignment horizontal="right" vertical="center"/>
    </xf>
    <xf numFmtId="0" fontId="30" fillId="0" borderId="2" xfId="0" applyFont="1" applyBorder="1" applyAlignment="1">
      <alignment horizontal="center"/>
    </xf>
    <xf numFmtId="0" fontId="5" fillId="0" borderId="2" xfId="3" applyFont="1" applyBorder="1" applyAlignment="1">
      <alignment horizontal="center" wrapText="1"/>
    </xf>
    <xf numFmtId="164" fontId="30" fillId="0" borderId="2" xfId="0" applyNumberFormat="1" applyFont="1" applyBorder="1" applyAlignment="1">
      <alignment horizontal="center"/>
    </xf>
    <xf numFmtId="2" fontId="30" fillId="0" borderId="2" xfId="0" applyNumberFormat="1" applyFont="1" applyBorder="1" applyAlignment="1">
      <alignment horizontal="center"/>
    </xf>
    <xf numFmtId="0" fontId="5" fillId="0" borderId="2" xfId="0" applyFont="1" applyBorder="1" applyAlignment="1">
      <alignment horizontal="left" vertical="center"/>
    </xf>
    <xf numFmtId="0" fontId="5" fillId="0" borderId="3" xfId="3" applyFont="1" applyBorder="1" applyAlignment="1">
      <alignment horizontal="center" wrapText="1"/>
    </xf>
    <xf numFmtId="0" fontId="30" fillId="0" borderId="3" xfId="0" applyFont="1" applyBorder="1" applyAlignment="1">
      <alignment horizontal="right" wrapText="1"/>
    </xf>
    <xf numFmtId="0" fontId="30" fillId="0" borderId="3" xfId="0" applyFont="1" applyBorder="1" applyAlignment="1">
      <alignment horizontal="right"/>
    </xf>
    <xf numFmtId="43" fontId="30" fillId="0" borderId="3" xfId="0" applyNumberFormat="1" applyFont="1" applyBorder="1" applyAlignment="1">
      <alignment vertical="center"/>
    </xf>
    <xf numFmtId="43" fontId="30" fillId="0" borderId="3" xfId="0" applyNumberFormat="1" applyFont="1" applyBorder="1" applyAlignment="1">
      <alignment horizontal="center" vertical="center"/>
    </xf>
    <xf numFmtId="164" fontId="30" fillId="0" borderId="3" xfId="0" applyNumberFormat="1" applyFont="1" applyBorder="1" applyAlignment="1">
      <alignment horizontal="center" vertical="center"/>
    </xf>
    <xf numFmtId="0" fontId="22" fillId="0" borderId="3" xfId="3" applyFont="1" applyBorder="1" applyAlignment="1">
      <alignment horizontal="center" wrapText="1"/>
    </xf>
    <xf numFmtId="43" fontId="3" fillId="0" borderId="3" xfId="0" applyNumberFormat="1" applyFont="1" applyBorder="1" applyAlignment="1">
      <alignment horizontal="center"/>
    </xf>
    <xf numFmtId="0" fontId="5" fillId="0" borderId="3" xfId="0" applyFont="1" applyBorder="1" applyAlignment="1">
      <alignment horizontal="left" vertical="center" wrapText="1"/>
    </xf>
    <xf numFmtId="43" fontId="5" fillId="0" borderId="3" xfId="0" applyNumberFormat="1" applyFont="1" applyBorder="1" applyAlignment="1">
      <alignment vertical="center"/>
    </xf>
    <xf numFmtId="43" fontId="5" fillId="0" borderId="3" xfId="0" applyNumberFormat="1" applyFont="1" applyBorder="1"/>
    <xf numFmtId="43" fontId="5" fillId="0" borderId="3" xfId="0" applyNumberFormat="1" applyFont="1" applyBorder="1" applyAlignment="1">
      <alignment horizontal="center"/>
    </xf>
    <xf numFmtId="0" fontId="22" fillId="0" borderId="0" xfId="0" applyFont="1" applyAlignment="1">
      <alignment horizontal="right"/>
    </xf>
    <xf numFmtId="0" fontId="5" fillId="0" borderId="2" xfId="0" applyFont="1" applyBorder="1" applyAlignment="1">
      <alignment horizontal="center" textRotation="90" wrapText="1"/>
    </xf>
    <xf numFmtId="2" fontId="5" fillId="0" borderId="2" xfId="0" applyNumberFormat="1" applyFont="1" applyBorder="1" applyAlignment="1">
      <alignment horizontal="center" textRotation="90" wrapText="1"/>
    </xf>
    <xf numFmtId="0" fontId="5" fillId="0" borderId="2" xfId="3" applyFont="1" applyBorder="1" applyAlignment="1">
      <alignment horizontal="center"/>
    </xf>
    <xf numFmtId="4" fontId="5" fillId="0" borderId="2" xfId="45" applyNumberFormat="1" applyFont="1" applyBorder="1" applyAlignment="1" applyProtection="1">
      <alignment horizontal="center"/>
      <protection locked="0"/>
    </xf>
    <xf numFmtId="4" fontId="5" fillId="0" borderId="2" xfId="0" applyNumberFormat="1" applyFont="1" applyBorder="1" applyAlignment="1" applyProtection="1">
      <alignment horizontal="center"/>
      <protection locked="0"/>
    </xf>
    <xf numFmtId="4" fontId="5" fillId="0" borderId="2" xfId="0" applyNumberFormat="1" applyFont="1" applyBorder="1" applyAlignment="1">
      <alignment horizontal="center" wrapText="1"/>
    </xf>
    <xf numFmtId="0" fontId="30" fillId="0" borderId="2" xfId="17" applyFont="1" applyBorder="1" applyAlignment="1">
      <alignment horizontal="right" vertical="center" wrapText="1"/>
    </xf>
    <xf numFmtId="0" fontId="5" fillId="0" borderId="2" xfId="17" applyBorder="1" applyAlignment="1">
      <alignment horizontal="center" wrapText="1"/>
    </xf>
    <xf numFmtId="4" fontId="5" fillId="0" borderId="2" xfId="17" applyNumberFormat="1" applyBorder="1" applyAlignment="1">
      <alignment horizontal="center"/>
    </xf>
    <xf numFmtId="2" fontId="5" fillId="0" borderId="2" xfId="17" applyNumberFormat="1" applyBorder="1" applyAlignment="1">
      <alignment horizontal="center"/>
    </xf>
    <xf numFmtId="0" fontId="30" fillId="0" borderId="2" xfId="0" applyFont="1" applyBorder="1" applyAlignment="1">
      <alignment horizontal="right" vertical="center" wrapText="1"/>
    </xf>
    <xf numFmtId="0" fontId="5" fillId="0" borderId="3" xfId="0" applyFont="1" applyBorder="1" applyAlignment="1">
      <alignment horizontal="center"/>
    </xf>
    <xf numFmtId="164" fontId="5" fillId="0" borderId="3" xfId="0" applyNumberFormat="1" applyFont="1" applyBorder="1" applyAlignment="1">
      <alignment horizontal="center"/>
    </xf>
    <xf numFmtId="0" fontId="5" fillId="0" borderId="3" xfId="0" applyFont="1" applyBorder="1" applyAlignment="1">
      <alignment horizontal="center" vertical="center" wrapText="1"/>
    </xf>
    <xf numFmtId="43" fontId="30" fillId="0" borderId="3" xfId="0" applyNumberFormat="1" applyFont="1" applyBorder="1"/>
    <xf numFmtId="43" fontId="30" fillId="0" borderId="3" xfId="0" applyNumberFormat="1" applyFont="1" applyBorder="1" applyAlignment="1">
      <alignment horizontal="center"/>
    </xf>
    <xf numFmtId="0" fontId="3" fillId="0" borderId="0" xfId="0" applyFont="1" applyAlignment="1">
      <alignment horizontal="center" wrapText="1"/>
    </xf>
    <xf numFmtId="43" fontId="5" fillId="0" borderId="3" xfId="0" applyNumberFormat="1" applyFont="1" applyBorder="1" applyAlignment="1">
      <alignment horizontal="center" vertical="center"/>
    </xf>
    <xf numFmtId="2" fontId="30" fillId="0" borderId="2" xfId="0" applyNumberFormat="1" applyFont="1" applyBorder="1" applyAlignment="1">
      <alignment horizontal="center" wrapText="1"/>
    </xf>
    <xf numFmtId="0" fontId="30" fillId="0" borderId="3" xfId="0" applyFont="1" applyBorder="1" applyAlignment="1">
      <alignment horizontal="right" vertical="center" wrapText="1"/>
    </xf>
    <xf numFmtId="0" fontId="30" fillId="0" borderId="3" xfId="0" applyFont="1" applyBorder="1" applyAlignment="1">
      <alignment horizontal="center"/>
    </xf>
    <xf numFmtId="164" fontId="30" fillId="0" borderId="3" xfId="0" applyNumberFormat="1" applyFont="1" applyBorder="1" applyAlignment="1">
      <alignment horizontal="center"/>
    </xf>
    <xf numFmtId="2" fontId="30" fillId="0" borderId="3" xfId="0" applyNumberFormat="1" applyFont="1" applyBorder="1" applyAlignment="1">
      <alignment horizontal="center" wrapText="1"/>
    </xf>
    <xf numFmtId="2" fontId="30" fillId="0" borderId="3" xfId="0" applyNumberFormat="1" applyFont="1" applyBorder="1" applyAlignment="1">
      <alignment horizontal="center"/>
    </xf>
    <xf numFmtId="0" fontId="30" fillId="0" borderId="3" xfId="0" applyFont="1" applyBorder="1" applyAlignment="1">
      <alignment horizontal="center" wrapText="1"/>
    </xf>
    <xf numFmtId="4" fontId="30" fillId="0" borderId="3" xfId="0" applyNumberFormat="1" applyFont="1" applyBorder="1" applyAlignment="1">
      <alignment horizontal="center"/>
    </xf>
    <xf numFmtId="2" fontId="22" fillId="0" borderId="0" xfId="3" applyNumberFormat="1" applyFont="1" applyAlignment="1">
      <alignment horizontal="center"/>
    </xf>
    <xf numFmtId="0" fontId="30" fillId="0" borderId="2" xfId="0" applyFont="1" applyBorder="1" applyAlignment="1">
      <alignment horizontal="center" wrapText="1"/>
    </xf>
    <xf numFmtId="43" fontId="3" fillId="0" borderId="1" xfId="0" applyNumberFormat="1" applyFont="1" applyBorder="1" applyAlignment="1">
      <alignment horizontal="center" vertical="center"/>
    </xf>
    <xf numFmtId="0" fontId="5" fillId="2" borderId="3" xfId="1" applyFill="1" applyBorder="1" applyAlignment="1">
      <alignment horizontal="center" wrapText="1"/>
    </xf>
    <xf numFmtId="0" fontId="30" fillId="2" borderId="2" xfId="1" applyFont="1" applyFill="1" applyBorder="1" applyAlignment="1">
      <alignment horizontal="center" wrapText="1"/>
    </xf>
    <xf numFmtId="43" fontId="3" fillId="0" borderId="1" xfId="0" applyNumberFormat="1" applyFont="1" applyBorder="1" applyAlignment="1">
      <alignment horizontal="center"/>
    </xf>
    <xf numFmtId="2" fontId="5" fillId="2" borderId="3" xfId="0" applyNumberFormat="1" applyFont="1" applyFill="1" applyBorder="1" applyAlignment="1">
      <alignment horizontal="center"/>
    </xf>
    <xf numFmtId="2" fontId="30" fillId="2" borderId="3" xfId="0" applyNumberFormat="1" applyFont="1" applyFill="1" applyBorder="1" applyAlignment="1">
      <alignment horizontal="center"/>
    </xf>
    <xf numFmtId="0" fontId="30" fillId="2" borderId="3" xfId="1" applyFont="1" applyFill="1" applyBorder="1" applyAlignment="1">
      <alignment horizontal="center" wrapText="1"/>
    </xf>
    <xf numFmtId="2" fontId="30" fillId="2" borderId="3" xfId="0" applyNumberFormat="1" applyFont="1" applyFill="1" applyBorder="1" applyAlignment="1">
      <alignment horizontal="center" wrapText="1"/>
    </xf>
    <xf numFmtId="0" fontId="30" fillId="0" borderId="3" xfId="11" applyFont="1" applyBorder="1" applyAlignment="1">
      <alignment horizontal="right" wrapText="1"/>
    </xf>
    <xf numFmtId="164" fontId="30" fillId="0" borderId="3" xfId="11" applyNumberFormat="1" applyFont="1" applyBorder="1" applyAlignment="1">
      <alignment horizontal="center" wrapText="1"/>
    </xf>
    <xf numFmtId="2" fontId="3" fillId="0" borderId="0" xfId="0" applyNumberFormat="1" applyFont="1" applyAlignment="1">
      <alignment horizontal="center" wrapText="1"/>
    </xf>
    <xf numFmtId="2" fontId="5" fillId="0" borderId="0" xfId="0" applyNumberFormat="1" applyFont="1" applyAlignment="1">
      <alignment horizontal="center" wrapText="1"/>
    </xf>
    <xf numFmtId="43" fontId="3" fillId="0" borderId="1" xfId="0" applyNumberFormat="1" applyFont="1" applyBorder="1" applyAlignment="1">
      <alignment horizontal="center" vertical="center" wrapText="1"/>
    </xf>
    <xf numFmtId="43" fontId="3" fillId="0" borderId="3" xfId="0" applyNumberFormat="1"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wrapText="1"/>
    </xf>
    <xf numFmtId="0" fontId="3" fillId="0" borderId="2" xfId="0" applyFont="1" applyBorder="1"/>
    <xf numFmtId="0" fontId="3" fillId="2" borderId="2" xfId="0" applyFont="1" applyFill="1" applyBorder="1" applyAlignment="1">
      <alignment horizontal="center"/>
    </xf>
    <xf numFmtId="0" fontId="3" fillId="0" borderId="1" xfId="0" applyFont="1" applyBorder="1" applyAlignment="1">
      <alignment horizontal="center"/>
    </xf>
    <xf numFmtId="0" fontId="5" fillId="0" borderId="2" xfId="0" applyFont="1" applyBorder="1" applyAlignment="1">
      <alignment wrapText="1"/>
    </xf>
    <xf numFmtId="43" fontId="22" fillId="0" borderId="0" xfId="0" applyNumberFormat="1" applyFont="1"/>
    <xf numFmtId="171" fontId="22" fillId="0" borderId="0" xfId="0" applyNumberFormat="1" applyFont="1"/>
    <xf numFmtId="0" fontId="3" fillId="0" borderId="2" xfId="0" applyFont="1" applyBorder="1" applyAlignment="1">
      <alignment horizontal="center"/>
    </xf>
    <xf numFmtId="49" fontId="22" fillId="0" borderId="2" xfId="0" applyNumberFormat="1" applyFont="1" applyBorder="1" applyAlignment="1">
      <alignment horizontal="center"/>
    </xf>
    <xf numFmtId="0" fontId="22" fillId="0" borderId="2" xfId="3" applyFont="1" applyBorder="1" applyAlignment="1">
      <alignment horizontal="center" wrapText="1"/>
    </xf>
    <xf numFmtId="0" fontId="22" fillId="0" borderId="3" xfId="5" applyFont="1" applyBorder="1" applyAlignment="1">
      <alignment vertical="center" wrapText="1"/>
    </xf>
    <xf numFmtId="0" fontId="22" fillId="0" borderId="3" xfId="5" applyFont="1" applyBorder="1" applyAlignment="1">
      <alignment horizontal="center"/>
    </xf>
    <xf numFmtId="2" fontId="22" fillId="0" borderId="3" xfId="5" applyNumberFormat="1" applyFont="1" applyBorder="1" applyAlignment="1">
      <alignment horizontal="center"/>
    </xf>
    <xf numFmtId="0" fontId="8" fillId="0" borderId="0" xfId="0" applyFont="1" applyAlignment="1">
      <alignment horizontal="center"/>
    </xf>
    <xf numFmtId="0" fontId="3" fillId="0" borderId="2" xfId="0" applyFont="1" applyBorder="1" applyAlignment="1">
      <alignment horizontal="right"/>
    </xf>
    <xf numFmtId="0" fontId="7" fillId="0" borderId="2" xfId="0" applyFont="1" applyBorder="1" applyAlignment="1">
      <alignment horizontal="center" vertical="center"/>
    </xf>
    <xf numFmtId="0" fontId="7" fillId="0" borderId="2" xfId="0" applyFont="1" applyBorder="1" applyAlignment="1">
      <alignment horizontal="center" vertical="center" textRotation="90"/>
    </xf>
    <xf numFmtId="0" fontId="7" fillId="0" borderId="2"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vertical="center" wrapText="1"/>
    </xf>
  </cellXfs>
  <cellStyles count="54">
    <cellStyle name="Comma 2" xfId="12" xr:uid="{00000000-0005-0000-0000-000000000000}"/>
    <cellStyle name="Comma 2 2" xfId="13" xr:uid="{00000000-0005-0000-0000-000001000000}"/>
    <cellStyle name="Comma 2 2 2" xfId="19" xr:uid="{8130C7B4-14FA-44A9-A251-87DBA00F95C1}"/>
    <cellStyle name="Comma 2 3" xfId="18" xr:uid="{8AEF4D1B-019B-461D-AD71-FAC81189ED00}"/>
    <cellStyle name="Comma 2 4" xfId="38" xr:uid="{782C183F-3A88-4F36-B6B4-D64F90F3CFA0}"/>
    <cellStyle name="Comma 5" xfId="7" xr:uid="{00000000-0005-0000-0000-000002000000}"/>
    <cellStyle name="Comma 5 2" xfId="21" xr:uid="{19A0EA21-C241-40DC-AAE5-5D26348814BC}"/>
    <cellStyle name="Comma 5 3" xfId="20" xr:uid="{6A074F4F-9C9B-4B00-9B92-B714C49F568B}"/>
    <cellStyle name="Comma 5 4" xfId="34" xr:uid="{2CA0BB51-962C-40C5-86F7-5ED66AE39672}"/>
    <cellStyle name="Comma 5 5" xfId="33" xr:uid="{E2F8FA01-EE46-4278-B097-BD115A22D7DC}"/>
    <cellStyle name="Comma 5 6" xfId="30" xr:uid="{911C6D53-60C3-4DDB-9DC4-08AED4DF874E}"/>
    <cellStyle name="Excel Built-in Explanatory Text" xfId="22" xr:uid="{7E71BF1D-1031-45C4-BEBC-7BF1D7A8157D}"/>
    <cellStyle name="Excel Built-in Good" xfId="39" xr:uid="{8532E6FF-91E2-458F-9132-7AAF00FF6F68}"/>
    <cellStyle name="Excel Built-in Normal" xfId="8" xr:uid="{00000000-0005-0000-0000-000003000000}"/>
    <cellStyle name="Excel Built-in Normal 1" xfId="10" xr:uid="{00000000-0005-0000-0000-000004000000}"/>
    <cellStyle name="Excel Built-in Normal 1 2" xfId="41" xr:uid="{C0EDD91C-043B-4980-A592-7E0B1FF1983F}"/>
    <cellStyle name="Excel Built-in Normal 2" xfId="23" xr:uid="{EA285756-4546-45DD-A1D3-E7B9A0A86DCA}"/>
    <cellStyle name="Excel Built-in Normal 3" xfId="24" xr:uid="{FE2C1192-B1E4-4BF6-9357-47BF5C61AEF4}"/>
    <cellStyle name="Excel Built-in Normal 4" xfId="40" xr:uid="{D72FC06E-EF89-4FC5-B664-A73461E5381C}"/>
    <cellStyle name="Komats 2" xfId="35" xr:uid="{A7EE1CDE-31BC-400C-BC7F-A2671622D682}"/>
    <cellStyle name="Komats 3" xfId="42" xr:uid="{F54BB96A-1E15-44DD-805D-92DB124416CA}"/>
    <cellStyle name="Normal 10" xfId="53" xr:uid="{BEBCAC9A-AF10-4ED6-97C6-E905C90E5D11}"/>
    <cellStyle name="Normal 2" xfId="1" xr:uid="{00000000-0005-0000-0000-000005000000}"/>
    <cellStyle name="Normal 2 2 2" xfId="9" xr:uid="{00000000-0005-0000-0000-000006000000}"/>
    <cellStyle name="Normal 3" xfId="11" xr:uid="{00000000-0005-0000-0000-000007000000}"/>
    <cellStyle name="Normal 4" xfId="15" xr:uid="{00000000-0005-0000-0000-000008000000}"/>
    <cellStyle name="Normal 4 2" xfId="43" xr:uid="{753A53E3-5D96-4382-BDDC-4BBD7ABA4962}"/>
    <cellStyle name="Normal 5" xfId="44" xr:uid="{ED1872B1-80D6-4975-93E3-83CC5F621F0E}"/>
    <cellStyle name="Normal 59" xfId="45" xr:uid="{D3E2DDA3-D15A-4D93-85FA-AF2125B4A862}"/>
    <cellStyle name="Normal 6" xfId="14" xr:uid="{00000000-0005-0000-0000-000009000000}"/>
    <cellStyle name="Normal 7 2" xfId="46" xr:uid="{DE2CA652-AD0C-46F6-B7FA-A6001D865215}"/>
    <cellStyle name="Normal 9" xfId="2" xr:uid="{00000000-0005-0000-0000-00000A000000}"/>
    <cellStyle name="Normal 9 2" xfId="48" xr:uid="{5A63A020-86E2-41D0-9224-701AD493AFCD}"/>
    <cellStyle name="Normal 9 3" xfId="47" xr:uid="{7B655607-EB83-437E-B3AC-44C4D9730C09}"/>
    <cellStyle name="Normal_AET DPETR 13 obj julijs ligums 39" xfId="16" xr:uid="{AB94FE36-0E57-4848-B913-883435A9DC7E}"/>
    <cellStyle name="Normal_Tāme" xfId="3" xr:uid="{00000000-0005-0000-0000-00000D000000}"/>
    <cellStyle name="Parastais 2" xfId="4" xr:uid="{00000000-0005-0000-0000-00000E000000}"/>
    <cellStyle name="Parastais 3" xfId="6" xr:uid="{00000000-0005-0000-0000-00000F000000}"/>
    <cellStyle name="Parastais 3 2" xfId="49" xr:uid="{7B2E3D6A-FAAE-4EB4-A5F9-1FD101EA29E9}"/>
    <cellStyle name="Parasts" xfId="0" builtinId="0"/>
    <cellStyle name="Parasts 2" xfId="25" xr:uid="{814983C3-168D-4550-8549-0F337ECD5558}"/>
    <cellStyle name="Parasts 2 2" xfId="26" xr:uid="{C09705C3-53D8-44C6-B169-0485FBACCA8B}"/>
    <cellStyle name="Parasts 2 2 2" xfId="36" xr:uid="{7E89E5BD-D955-4516-A3BC-6F8191C4751E}"/>
    <cellStyle name="Parasts 2 2 3" xfId="31" xr:uid="{5D114116-4B66-4083-BCD8-02E1BED74FB9}"/>
    <cellStyle name="Parasts 2 3" xfId="50" xr:uid="{7906FD04-6FA1-48C8-84E9-2961677AAEC9}"/>
    <cellStyle name="Parasts 3" xfId="27" xr:uid="{CAF218F3-AFCC-4AB1-9152-09C1D2B4EFD3}"/>
    <cellStyle name="Parasts 4" xfId="17" xr:uid="{4592E53E-0AF1-4303-A4E9-057B806D3285}"/>
    <cellStyle name="Parasts 5" xfId="37" xr:uid="{8AE3F3A2-11CA-4890-BE1E-E0BF7EAD7D9B}"/>
    <cellStyle name="Style 1" xfId="5" xr:uid="{00000000-0005-0000-0000-000011000000}"/>
    <cellStyle name="Style 1 2" xfId="29" xr:uid="{EFA3C84B-1ED1-4E9E-B8EB-C8E20BA9B249}"/>
    <cellStyle name="Style 1 2 3" xfId="32" xr:uid="{595A0C2D-410F-496D-B239-1C3996FA4EC9}"/>
    <cellStyle name="Style 1 3" xfId="28" xr:uid="{5D736EC3-CB9F-4B19-B17E-658913358DA3}"/>
    <cellStyle name="Style 1 4" xfId="51" xr:uid="{AD65529B-0F08-4B71-8899-AABB01964D03}"/>
    <cellStyle name="Стиль 1" xfId="52" xr:uid="{D93CD767-5381-4402-80A2-A86241847527}"/>
  </cellStyles>
  <dxfs count="2">
    <dxf>
      <font>
        <b val="0"/>
        <condense val="0"/>
        <extend val="0"/>
        <sz val="11"/>
        <color indexed="9"/>
      </font>
    </dxf>
    <dxf>
      <font>
        <b val="0"/>
        <condense val="0"/>
        <extend val="0"/>
        <sz val="11"/>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S111"/>
  <sheetViews>
    <sheetView showZeros="0" tabSelected="1" topLeftCell="A15" zoomScale="75" zoomScaleNormal="75" workbookViewId="0">
      <selection activeCell="Q14" sqref="Q14"/>
    </sheetView>
  </sheetViews>
  <sheetFormatPr defaultColWidth="9.1796875" defaultRowHeight="12.5"/>
  <cols>
    <col min="1" max="1" width="8.1796875" style="2" bestFit="1" customWidth="1"/>
    <col min="2" max="2" width="8.54296875" style="2" bestFit="1" customWidth="1"/>
    <col min="3" max="3" width="42.1796875" style="2" customWidth="1"/>
    <col min="4" max="4" width="7" style="2" bestFit="1" customWidth="1"/>
    <col min="5" max="5" width="8.81640625" style="2" bestFit="1" customWidth="1"/>
    <col min="6" max="6" width="6.81640625" style="2" bestFit="1" customWidth="1"/>
    <col min="7" max="7" width="6.7265625" style="2" bestFit="1" customWidth="1"/>
    <col min="8" max="8" width="9.1796875" style="2" customWidth="1"/>
    <col min="9" max="9" width="11.26953125" style="2" customWidth="1"/>
    <col min="10" max="10" width="7.81640625" style="2" bestFit="1" customWidth="1"/>
    <col min="11" max="11" width="10.7265625" style="2" customWidth="1"/>
    <col min="12" max="12" width="9.7265625" style="2" customWidth="1"/>
    <col min="13" max="14" width="11.1796875" style="2" customWidth="1"/>
    <col min="15" max="15" width="11" style="2" customWidth="1"/>
    <col min="16" max="17" width="11.7265625" style="2" customWidth="1"/>
    <col min="18" max="16384" width="9.1796875" style="2"/>
  </cols>
  <sheetData>
    <row r="1" spans="1:17" s="6" customFormat="1">
      <c r="B1" s="5"/>
      <c r="C1" s="9"/>
    </row>
    <row r="2" spans="1:17" ht="13">
      <c r="A2" s="143" t="s">
        <v>209</v>
      </c>
      <c r="B2" s="143"/>
      <c r="C2" s="143"/>
      <c r="D2" s="143"/>
      <c r="E2" s="143"/>
      <c r="F2" s="143"/>
      <c r="G2" s="143"/>
      <c r="H2" s="143"/>
      <c r="I2" s="143"/>
      <c r="J2" s="143"/>
      <c r="K2" s="143"/>
      <c r="L2" s="143"/>
      <c r="M2" s="1"/>
      <c r="N2" s="1"/>
      <c r="O2" s="1"/>
      <c r="P2" s="1"/>
      <c r="Q2" s="1"/>
    </row>
    <row r="3" spans="1:17">
      <c r="C3" s="7"/>
    </row>
    <row r="4" spans="1:17">
      <c r="A4" s="144" t="s">
        <v>90</v>
      </c>
      <c r="B4" s="144"/>
      <c r="C4" s="144"/>
      <c r="D4" s="144"/>
      <c r="E4" s="144"/>
      <c r="F4" s="144"/>
      <c r="G4" s="144"/>
      <c r="H4" s="144"/>
      <c r="I4" s="144"/>
      <c r="J4" s="144"/>
      <c r="K4" s="144"/>
      <c r="L4" s="144"/>
    </row>
    <row r="5" spans="1:17">
      <c r="A5" s="145" t="s">
        <v>28</v>
      </c>
      <c r="B5" s="145"/>
      <c r="C5" s="145"/>
      <c r="D5" s="145"/>
      <c r="E5" s="145"/>
      <c r="F5" s="145"/>
      <c r="G5" s="145"/>
      <c r="H5" s="145"/>
      <c r="I5" s="145"/>
      <c r="J5" s="145"/>
      <c r="K5" s="145"/>
      <c r="L5" s="145"/>
    </row>
    <row r="6" spans="1:17">
      <c r="C6" s="7"/>
    </row>
    <row r="7" spans="1:17" s="3" customFormat="1" ht="12.75" customHeight="1">
      <c r="C7" s="146" t="s">
        <v>214</v>
      </c>
      <c r="D7" s="146"/>
      <c r="E7" s="146"/>
      <c r="F7" s="146"/>
      <c r="G7" s="146"/>
      <c r="H7" s="146"/>
      <c r="I7" s="146"/>
      <c r="J7" s="146"/>
      <c r="K7" s="146"/>
      <c r="L7" s="146"/>
      <c r="M7" s="146"/>
      <c r="N7" s="146"/>
      <c r="O7" s="146"/>
      <c r="P7" s="146"/>
    </row>
    <row r="8" spans="1:17" s="3" customFormat="1" ht="12.75" customHeight="1">
      <c r="C8" s="146" t="s">
        <v>215</v>
      </c>
      <c r="D8" s="146"/>
      <c r="E8" s="146"/>
      <c r="F8" s="146"/>
      <c r="G8" s="23"/>
      <c r="H8" s="23"/>
      <c r="I8" s="23"/>
      <c r="J8" s="23"/>
      <c r="K8" s="23"/>
      <c r="L8" s="23"/>
      <c r="M8" s="23"/>
      <c r="N8" s="23"/>
    </row>
    <row r="9" spans="1:17" s="3" customFormat="1" ht="12.75" customHeight="1">
      <c r="C9" s="142" t="s">
        <v>216</v>
      </c>
      <c r="D9" s="142"/>
      <c r="E9" s="142"/>
      <c r="F9" s="142"/>
      <c r="G9" s="8"/>
      <c r="H9" s="8"/>
      <c r="I9" s="8"/>
      <c r="N9" s="4"/>
      <c r="O9" s="4"/>
    </row>
    <row r="10" spans="1:17" s="3" customFormat="1">
      <c r="C10" s="8"/>
    </row>
    <row r="11" spans="1:17" s="3" customFormat="1">
      <c r="A11" s="2"/>
      <c r="B11" s="2"/>
      <c r="C11" s="7"/>
      <c r="D11" s="2"/>
      <c r="E11" s="2"/>
      <c r="F11" s="2"/>
      <c r="G11" s="2"/>
      <c r="H11" s="2"/>
      <c r="I11" s="2"/>
      <c r="J11" s="2"/>
      <c r="K11" s="2"/>
      <c r="L11" s="2"/>
      <c r="M11" s="2"/>
      <c r="N11" s="2"/>
      <c r="O11" s="2"/>
      <c r="P11" s="2"/>
    </row>
    <row r="12" spans="1:17" s="3" customFormat="1">
      <c r="C12" s="3" t="s">
        <v>210</v>
      </c>
    </row>
    <row r="13" spans="1:17">
      <c r="C13" s="7"/>
    </row>
    <row r="14" spans="1:17" ht="12.75" customHeight="1">
      <c r="A14" s="140" t="s">
        <v>1</v>
      </c>
      <c r="B14" s="140" t="s">
        <v>2</v>
      </c>
      <c r="C14" s="141" t="s">
        <v>22</v>
      </c>
      <c r="D14" s="140" t="s">
        <v>3</v>
      </c>
      <c r="E14" s="140" t="s">
        <v>4</v>
      </c>
      <c r="F14" s="139" t="s">
        <v>5</v>
      </c>
      <c r="G14" s="139"/>
      <c r="H14" s="139"/>
      <c r="I14" s="139"/>
      <c r="J14" s="139"/>
      <c r="K14" s="139"/>
      <c r="L14" s="139" t="s">
        <v>6</v>
      </c>
      <c r="M14" s="139"/>
      <c r="N14" s="139"/>
      <c r="O14" s="139"/>
      <c r="P14" s="139"/>
      <c r="Q14" s="20"/>
    </row>
    <row r="15" spans="1:17" ht="87.5">
      <c r="A15" s="140"/>
      <c r="B15" s="140"/>
      <c r="C15" s="141"/>
      <c r="D15" s="140"/>
      <c r="E15" s="140"/>
      <c r="F15" s="26" t="s">
        <v>7</v>
      </c>
      <c r="G15" s="27" t="s">
        <v>23</v>
      </c>
      <c r="H15" s="26" t="s">
        <v>24</v>
      </c>
      <c r="I15" s="26" t="s">
        <v>25</v>
      </c>
      <c r="J15" s="26" t="s">
        <v>26</v>
      </c>
      <c r="K15" s="26" t="s">
        <v>10</v>
      </c>
      <c r="L15" s="26" t="s">
        <v>8</v>
      </c>
      <c r="M15" s="26" t="s">
        <v>24</v>
      </c>
      <c r="N15" s="26" t="s">
        <v>25</v>
      </c>
      <c r="O15" s="26" t="s">
        <v>26</v>
      </c>
      <c r="P15" s="26" t="s">
        <v>27</v>
      </c>
      <c r="Q15" s="21"/>
    </row>
    <row r="16" spans="1:17" s="3" customFormat="1" ht="13">
      <c r="A16" s="13">
        <v>1</v>
      </c>
      <c r="B16" s="13">
        <v>2</v>
      </c>
      <c r="C16" s="13">
        <v>3</v>
      </c>
      <c r="D16" s="13">
        <v>4</v>
      </c>
      <c r="E16" s="13">
        <v>5</v>
      </c>
      <c r="F16" s="13">
        <v>6</v>
      </c>
      <c r="G16" s="13">
        <v>7</v>
      </c>
      <c r="H16" s="56">
        <v>8</v>
      </c>
      <c r="I16" s="13">
        <v>9</v>
      </c>
      <c r="J16" s="13">
        <v>10</v>
      </c>
      <c r="K16" s="13">
        <v>11</v>
      </c>
      <c r="L16" s="13">
        <v>12</v>
      </c>
      <c r="M16" s="13">
        <v>13</v>
      </c>
      <c r="N16" s="13">
        <v>14</v>
      </c>
      <c r="O16" s="13">
        <v>15</v>
      </c>
      <c r="P16" s="13">
        <v>16</v>
      </c>
      <c r="Q16" s="43"/>
    </row>
    <row r="17" spans="1:17" s="3" customFormat="1" ht="13">
      <c r="A17" s="18" t="s">
        <v>41</v>
      </c>
      <c r="B17" s="25"/>
      <c r="C17" s="34" t="s">
        <v>52</v>
      </c>
      <c r="D17" s="54"/>
      <c r="E17" s="55"/>
      <c r="F17" s="13"/>
      <c r="G17" s="13"/>
      <c r="H17" s="56"/>
      <c r="I17" s="13"/>
      <c r="J17" s="13"/>
      <c r="K17" s="13"/>
      <c r="L17" s="13"/>
      <c r="M17" s="13"/>
      <c r="N17" s="13"/>
      <c r="O17" s="13"/>
      <c r="P17" s="13"/>
      <c r="Q17" s="43"/>
    </row>
    <row r="18" spans="1:17" s="3" customFormat="1" ht="13">
      <c r="A18" s="28" t="s">
        <v>42</v>
      </c>
      <c r="B18" s="25"/>
      <c r="C18" s="34" t="s">
        <v>53</v>
      </c>
      <c r="D18" s="54"/>
      <c r="E18" s="55"/>
      <c r="F18" s="13"/>
      <c r="G18" s="13"/>
      <c r="H18" s="56"/>
      <c r="I18" s="13"/>
      <c r="J18" s="13"/>
      <c r="K18" s="13"/>
      <c r="L18" s="13"/>
      <c r="M18" s="13"/>
      <c r="N18" s="13"/>
      <c r="O18" s="13"/>
      <c r="P18" s="13"/>
      <c r="Q18" s="43"/>
    </row>
    <row r="19" spans="1:17" s="3" customFormat="1" ht="13">
      <c r="A19" s="28" t="s">
        <v>43</v>
      </c>
      <c r="B19" s="25" t="s">
        <v>19</v>
      </c>
      <c r="C19" s="35" t="s">
        <v>54</v>
      </c>
      <c r="D19" s="36" t="s">
        <v>12</v>
      </c>
      <c r="E19" s="24">
        <v>1</v>
      </c>
      <c r="F19" s="16"/>
      <c r="G19" s="14"/>
      <c r="H19" s="77"/>
      <c r="I19" s="77"/>
      <c r="J19" s="98"/>
      <c r="K19" s="98"/>
      <c r="L19" s="98"/>
      <c r="M19" s="98"/>
      <c r="N19" s="98"/>
      <c r="O19" s="98"/>
      <c r="P19" s="98"/>
      <c r="Q19" s="43"/>
    </row>
    <row r="20" spans="1:17" s="3" customFormat="1" ht="25">
      <c r="A20" s="28" t="s">
        <v>44</v>
      </c>
      <c r="B20" s="25" t="s">
        <v>19</v>
      </c>
      <c r="C20" s="30" t="s">
        <v>55</v>
      </c>
      <c r="D20" s="36" t="s">
        <v>13</v>
      </c>
      <c r="E20" s="46">
        <v>1</v>
      </c>
      <c r="F20" s="16"/>
      <c r="G20" s="14"/>
      <c r="H20" s="77"/>
      <c r="I20" s="14"/>
      <c r="J20" s="14"/>
      <c r="K20" s="98"/>
      <c r="L20" s="98"/>
      <c r="M20" s="98"/>
      <c r="N20" s="98"/>
      <c r="O20" s="98"/>
      <c r="P20" s="98"/>
      <c r="Q20" s="43"/>
    </row>
    <row r="21" spans="1:17" s="3" customFormat="1" ht="16.5" customHeight="1">
      <c r="A21" s="28" t="s">
        <v>45</v>
      </c>
      <c r="B21" s="25" t="s">
        <v>19</v>
      </c>
      <c r="C21" s="30" t="s">
        <v>56</v>
      </c>
      <c r="D21" s="36" t="s">
        <v>12</v>
      </c>
      <c r="E21" s="46">
        <v>1</v>
      </c>
      <c r="F21" s="16"/>
      <c r="G21" s="14"/>
      <c r="H21" s="77"/>
      <c r="I21" s="14"/>
      <c r="J21" s="14"/>
      <c r="K21" s="98"/>
      <c r="L21" s="98"/>
      <c r="M21" s="98"/>
      <c r="N21" s="98"/>
      <c r="O21" s="98"/>
      <c r="P21" s="98"/>
      <c r="Q21" s="43"/>
    </row>
    <row r="22" spans="1:17" s="3" customFormat="1" ht="17.25" customHeight="1">
      <c r="A22" s="28" t="s">
        <v>46</v>
      </c>
      <c r="B22" s="25" t="s">
        <v>19</v>
      </c>
      <c r="C22" s="30" t="s">
        <v>57</v>
      </c>
      <c r="D22" s="56" t="s">
        <v>16</v>
      </c>
      <c r="E22" s="16">
        <v>1</v>
      </c>
      <c r="F22" s="16"/>
      <c r="G22" s="14"/>
      <c r="H22" s="77"/>
      <c r="I22" s="14"/>
      <c r="J22" s="14"/>
      <c r="K22" s="98"/>
      <c r="L22" s="98"/>
      <c r="M22" s="98"/>
      <c r="N22" s="98"/>
      <c r="O22" s="98"/>
      <c r="P22" s="98"/>
      <c r="Q22" s="43"/>
    </row>
    <row r="23" spans="1:17" s="3" customFormat="1" ht="37.5">
      <c r="A23" s="28" t="s">
        <v>47</v>
      </c>
      <c r="B23" s="25" t="s">
        <v>19</v>
      </c>
      <c r="C23" s="35" t="s">
        <v>62</v>
      </c>
      <c r="D23" s="36" t="s">
        <v>16</v>
      </c>
      <c r="E23" s="24">
        <v>1</v>
      </c>
      <c r="F23" s="16"/>
      <c r="G23" s="14"/>
      <c r="H23" s="77"/>
      <c r="I23" s="14"/>
      <c r="J23" s="14"/>
      <c r="K23" s="98"/>
      <c r="L23" s="98"/>
      <c r="M23" s="98"/>
      <c r="N23" s="98"/>
      <c r="O23" s="98"/>
      <c r="P23" s="98"/>
      <c r="Q23" s="43"/>
    </row>
    <row r="24" spans="1:17" s="3" customFormat="1" ht="44.25" customHeight="1">
      <c r="A24" s="28" t="s">
        <v>48</v>
      </c>
      <c r="B24" s="25" t="s">
        <v>19</v>
      </c>
      <c r="C24" s="35" t="s">
        <v>64</v>
      </c>
      <c r="D24" s="36" t="s">
        <v>16</v>
      </c>
      <c r="E24" s="24">
        <v>1</v>
      </c>
      <c r="F24" s="16"/>
      <c r="G24" s="14"/>
      <c r="H24" s="77"/>
      <c r="I24" s="14"/>
      <c r="J24" s="14"/>
      <c r="K24" s="98"/>
      <c r="L24" s="98"/>
      <c r="M24" s="98"/>
      <c r="N24" s="98"/>
      <c r="O24" s="98"/>
      <c r="P24" s="98"/>
      <c r="Q24" s="43"/>
    </row>
    <row r="25" spans="1:17" s="3" customFormat="1" ht="44.25" customHeight="1">
      <c r="A25" s="132" t="s">
        <v>213</v>
      </c>
      <c r="B25" s="133" t="s">
        <v>30</v>
      </c>
      <c r="C25" s="134" t="s">
        <v>212</v>
      </c>
      <c r="D25" s="135" t="s">
        <v>0</v>
      </c>
      <c r="E25" s="136">
        <v>20</v>
      </c>
      <c r="F25" s="39"/>
      <c r="G25" s="61"/>
      <c r="H25" s="77"/>
      <c r="I25" s="61"/>
      <c r="J25" s="61"/>
      <c r="K25" s="98"/>
      <c r="L25" s="98"/>
      <c r="M25" s="98"/>
      <c r="N25" s="98"/>
      <c r="O25" s="98"/>
      <c r="P25" s="98"/>
      <c r="Q25" s="43"/>
    </row>
    <row r="26" spans="1:17" s="3" customFormat="1" ht="13">
      <c r="A26" s="28" t="s">
        <v>58</v>
      </c>
      <c r="B26" s="25"/>
      <c r="C26" s="13" t="s">
        <v>66</v>
      </c>
      <c r="D26" s="36"/>
      <c r="E26" s="46"/>
      <c r="F26" s="16"/>
      <c r="G26" s="14"/>
      <c r="H26" s="77"/>
      <c r="I26" s="14"/>
      <c r="J26" s="14"/>
      <c r="K26" s="98"/>
      <c r="L26" s="98"/>
      <c r="M26" s="98"/>
      <c r="N26" s="98"/>
      <c r="O26" s="98"/>
      <c r="P26" s="98"/>
      <c r="Q26" s="43"/>
    </row>
    <row r="27" spans="1:17" s="3" customFormat="1" ht="13">
      <c r="A27" s="28" t="s">
        <v>59</v>
      </c>
      <c r="B27" s="25" t="s">
        <v>19</v>
      </c>
      <c r="C27" s="35" t="s">
        <v>68</v>
      </c>
      <c r="D27" s="36" t="s">
        <v>67</v>
      </c>
      <c r="E27" s="24">
        <v>1</v>
      </c>
      <c r="F27" s="16"/>
      <c r="G27" s="14"/>
      <c r="H27" s="77"/>
      <c r="I27" s="14"/>
      <c r="J27" s="14"/>
      <c r="K27" s="98"/>
      <c r="L27" s="98"/>
      <c r="M27" s="98"/>
      <c r="N27" s="98"/>
      <c r="O27" s="98"/>
      <c r="P27" s="98"/>
      <c r="Q27" s="43"/>
    </row>
    <row r="28" spans="1:17" s="3" customFormat="1" ht="13">
      <c r="A28" s="28" t="s">
        <v>60</v>
      </c>
      <c r="B28" s="25" t="s">
        <v>19</v>
      </c>
      <c r="C28" s="35" t="s">
        <v>69</v>
      </c>
      <c r="D28" s="36" t="s">
        <v>67</v>
      </c>
      <c r="E28" s="24">
        <v>1</v>
      </c>
      <c r="F28" s="16"/>
      <c r="G28" s="14"/>
      <c r="H28" s="77"/>
      <c r="I28" s="14"/>
      <c r="J28" s="14"/>
      <c r="K28" s="98"/>
      <c r="L28" s="98"/>
      <c r="M28" s="98"/>
      <c r="N28" s="98"/>
      <c r="O28" s="98"/>
      <c r="P28" s="98"/>
      <c r="Q28" s="43"/>
    </row>
    <row r="29" spans="1:17" s="3" customFormat="1" ht="13">
      <c r="A29" s="28" t="s">
        <v>61</v>
      </c>
      <c r="B29" s="25" t="s">
        <v>19</v>
      </c>
      <c r="C29" s="35" t="s">
        <v>70</v>
      </c>
      <c r="D29" s="36" t="s">
        <v>67</v>
      </c>
      <c r="E29" s="24">
        <v>1</v>
      </c>
      <c r="F29" s="16"/>
      <c r="G29" s="14"/>
      <c r="H29" s="77"/>
      <c r="I29" s="14"/>
      <c r="J29" s="14"/>
      <c r="K29" s="98"/>
      <c r="L29" s="98"/>
      <c r="M29" s="98"/>
      <c r="N29" s="98"/>
      <c r="O29" s="98"/>
      <c r="P29" s="98"/>
      <c r="Q29" s="43"/>
    </row>
    <row r="30" spans="1:17" s="3" customFormat="1" ht="13">
      <c r="A30" s="28" t="s">
        <v>63</v>
      </c>
      <c r="B30" s="25" t="s">
        <v>19</v>
      </c>
      <c r="C30" s="35" t="s">
        <v>85</v>
      </c>
      <c r="D30" s="36" t="s">
        <v>67</v>
      </c>
      <c r="E30" s="24">
        <v>1</v>
      </c>
      <c r="F30" s="16"/>
      <c r="G30" s="14"/>
      <c r="H30" s="77"/>
      <c r="I30" s="14"/>
      <c r="J30" s="14"/>
      <c r="K30" s="98"/>
      <c r="L30" s="98"/>
      <c r="M30" s="98"/>
      <c r="N30" s="98"/>
      <c r="O30" s="98"/>
      <c r="P30" s="98"/>
      <c r="Q30" s="43"/>
    </row>
    <row r="31" spans="1:17" s="3" customFormat="1" ht="16.5" customHeight="1">
      <c r="A31" s="28" t="s">
        <v>65</v>
      </c>
      <c r="B31" s="25" t="s">
        <v>19</v>
      </c>
      <c r="C31" s="30" t="s">
        <v>71</v>
      </c>
      <c r="D31" s="36" t="s">
        <v>67</v>
      </c>
      <c r="E31" s="24">
        <v>1</v>
      </c>
      <c r="F31" s="16"/>
      <c r="G31" s="14"/>
      <c r="H31" s="77"/>
      <c r="I31" s="14"/>
      <c r="J31" s="14"/>
      <c r="K31" s="98"/>
      <c r="L31" s="98"/>
      <c r="M31" s="98"/>
      <c r="N31" s="98"/>
      <c r="O31" s="98"/>
      <c r="P31" s="98"/>
      <c r="Q31" s="43"/>
    </row>
    <row r="32" spans="1:17" s="3" customFormat="1" ht="16.5" customHeight="1">
      <c r="A32" s="18" t="s">
        <v>21</v>
      </c>
      <c r="B32" s="25"/>
      <c r="C32" s="37" t="s">
        <v>92</v>
      </c>
      <c r="D32" s="36"/>
      <c r="E32" s="24"/>
      <c r="F32" s="16"/>
      <c r="G32" s="14"/>
      <c r="H32" s="77"/>
      <c r="I32" s="14"/>
      <c r="J32" s="14"/>
      <c r="K32" s="98"/>
      <c r="L32" s="98"/>
      <c r="M32" s="98"/>
      <c r="N32" s="98"/>
      <c r="O32" s="98"/>
      <c r="P32" s="98"/>
      <c r="Q32" s="43"/>
    </row>
    <row r="33" spans="1:17" s="3" customFormat="1" ht="62.5">
      <c r="A33" s="28" t="s">
        <v>156</v>
      </c>
      <c r="B33" s="25" t="s">
        <v>155</v>
      </c>
      <c r="C33" s="30" t="s">
        <v>109</v>
      </c>
      <c r="D33" s="36" t="s">
        <v>16</v>
      </c>
      <c r="E33" s="24">
        <v>1</v>
      </c>
      <c r="F33" s="16"/>
      <c r="G33" s="14"/>
      <c r="H33" s="77"/>
      <c r="I33" s="16"/>
      <c r="J33" s="16"/>
      <c r="K33" s="98"/>
      <c r="L33" s="98"/>
      <c r="M33" s="98"/>
      <c r="N33" s="98"/>
      <c r="O33" s="98"/>
      <c r="P33" s="98"/>
      <c r="Q33" s="43"/>
    </row>
    <row r="34" spans="1:17" s="3" customFormat="1" ht="25">
      <c r="A34" s="28" t="s">
        <v>96</v>
      </c>
      <c r="B34" s="25" t="s">
        <v>155</v>
      </c>
      <c r="C34" s="32" t="s">
        <v>108</v>
      </c>
      <c r="D34" s="17" t="s">
        <v>16</v>
      </c>
      <c r="E34" s="16">
        <v>1</v>
      </c>
      <c r="F34" s="14"/>
      <c r="G34" s="14"/>
      <c r="H34" s="77"/>
      <c r="I34" s="47"/>
      <c r="J34" s="16"/>
      <c r="K34" s="98"/>
      <c r="L34" s="98"/>
      <c r="M34" s="98"/>
      <c r="N34" s="98"/>
      <c r="O34" s="98"/>
      <c r="P34" s="98"/>
      <c r="Q34" s="43"/>
    </row>
    <row r="35" spans="1:17" s="3" customFormat="1" ht="13">
      <c r="A35" s="28" t="s">
        <v>97</v>
      </c>
      <c r="B35" s="25" t="s">
        <v>155</v>
      </c>
      <c r="C35" s="32" t="s">
        <v>93</v>
      </c>
      <c r="D35" s="49" t="s">
        <v>0</v>
      </c>
      <c r="E35" s="48">
        <v>30</v>
      </c>
      <c r="F35" s="48"/>
      <c r="G35" s="14"/>
      <c r="H35" s="77"/>
      <c r="I35" s="48"/>
      <c r="J35" s="48"/>
      <c r="K35" s="98"/>
      <c r="L35" s="98"/>
      <c r="M35" s="98"/>
      <c r="N35" s="98"/>
      <c r="O35" s="98"/>
      <c r="P35" s="98"/>
      <c r="Q35" s="43"/>
    </row>
    <row r="36" spans="1:17" s="3" customFormat="1" ht="13">
      <c r="A36" s="18" t="s">
        <v>49</v>
      </c>
      <c r="B36" s="25"/>
      <c r="C36" s="37" t="s">
        <v>33</v>
      </c>
      <c r="D36" s="25"/>
      <c r="E36" s="24"/>
      <c r="F36" s="16"/>
      <c r="G36" s="14"/>
      <c r="H36" s="77"/>
      <c r="I36" s="14"/>
      <c r="J36" s="14"/>
      <c r="K36" s="98"/>
      <c r="L36" s="98"/>
      <c r="M36" s="98"/>
      <c r="N36" s="98"/>
      <c r="O36" s="98"/>
      <c r="P36" s="98"/>
      <c r="Q36" s="43"/>
    </row>
    <row r="37" spans="1:17" s="3" customFormat="1" ht="13">
      <c r="A37" s="28" t="s">
        <v>157</v>
      </c>
      <c r="B37" s="25" t="s">
        <v>34</v>
      </c>
      <c r="C37" s="32" t="s">
        <v>40</v>
      </c>
      <c r="D37" s="17" t="s">
        <v>75</v>
      </c>
      <c r="E37" s="38">
        <v>46.8</v>
      </c>
      <c r="F37" s="14"/>
      <c r="G37" s="14"/>
      <c r="H37" s="77"/>
      <c r="I37" s="16"/>
      <c r="J37" s="16"/>
      <c r="K37" s="98"/>
      <c r="L37" s="98"/>
      <c r="M37" s="98"/>
      <c r="N37" s="98"/>
      <c r="O37" s="98"/>
      <c r="P37" s="98"/>
      <c r="Q37" s="43"/>
    </row>
    <row r="38" spans="1:17" s="3" customFormat="1" ht="25">
      <c r="A38" s="28" t="s">
        <v>158</v>
      </c>
      <c r="B38" s="44" t="s">
        <v>29</v>
      </c>
      <c r="C38" s="45" t="s">
        <v>86</v>
      </c>
      <c r="D38" s="17" t="s">
        <v>73</v>
      </c>
      <c r="E38" s="16">
        <v>100</v>
      </c>
      <c r="F38" s="16"/>
      <c r="G38" s="14"/>
      <c r="H38" s="77"/>
      <c r="I38" s="16"/>
      <c r="J38" s="16"/>
      <c r="K38" s="98"/>
      <c r="L38" s="98"/>
      <c r="M38" s="98"/>
      <c r="N38" s="98"/>
      <c r="O38" s="98"/>
      <c r="P38" s="98"/>
      <c r="Q38" s="40"/>
    </row>
    <row r="39" spans="1:17" s="3" customFormat="1" ht="50">
      <c r="A39" s="28" t="s">
        <v>159</v>
      </c>
      <c r="B39" s="25" t="s">
        <v>19</v>
      </c>
      <c r="C39" s="31" t="s">
        <v>112</v>
      </c>
      <c r="D39" s="17" t="s">
        <v>113</v>
      </c>
      <c r="E39" s="29">
        <v>5.9039999999999999</v>
      </c>
      <c r="F39" s="16"/>
      <c r="G39" s="14"/>
      <c r="H39" s="78"/>
      <c r="I39" s="14"/>
      <c r="J39" s="14"/>
      <c r="K39" s="98"/>
      <c r="L39" s="98"/>
      <c r="M39" s="98"/>
      <c r="N39" s="98"/>
      <c r="O39" s="98"/>
      <c r="P39" s="98"/>
      <c r="Q39" s="43"/>
    </row>
    <row r="40" spans="1:17" s="3" customFormat="1" ht="25">
      <c r="A40" s="28" t="s">
        <v>160</v>
      </c>
      <c r="B40" s="25" t="s">
        <v>19</v>
      </c>
      <c r="C40" s="31" t="s">
        <v>14</v>
      </c>
      <c r="D40" s="17" t="s">
        <v>11</v>
      </c>
      <c r="E40" s="29">
        <v>4.1625000000000005</v>
      </c>
      <c r="F40" s="16"/>
      <c r="G40" s="14"/>
      <c r="H40" s="78"/>
      <c r="I40" s="14"/>
      <c r="J40" s="14"/>
      <c r="K40" s="98"/>
      <c r="L40" s="98"/>
      <c r="M40" s="98"/>
      <c r="N40" s="98"/>
      <c r="O40" s="98"/>
      <c r="P40" s="98"/>
      <c r="Q40" s="43"/>
    </row>
    <row r="41" spans="1:17" s="3" customFormat="1" ht="13">
      <c r="A41" s="28" t="s">
        <v>98</v>
      </c>
      <c r="B41" s="25" t="s">
        <v>19</v>
      </c>
      <c r="C41" s="59" t="s">
        <v>111</v>
      </c>
      <c r="D41" s="17" t="s">
        <v>11</v>
      </c>
      <c r="E41" s="60">
        <v>4.5</v>
      </c>
      <c r="F41" s="39"/>
      <c r="G41" s="14"/>
      <c r="H41" s="78"/>
      <c r="I41" s="61"/>
      <c r="J41" s="61"/>
      <c r="K41" s="98"/>
      <c r="L41" s="98"/>
      <c r="M41" s="98"/>
      <c r="N41" s="98"/>
      <c r="O41" s="98"/>
      <c r="P41" s="98"/>
      <c r="Q41" s="43"/>
    </row>
    <row r="42" spans="1:17" s="3" customFormat="1" ht="25">
      <c r="A42" s="28" t="s">
        <v>99</v>
      </c>
      <c r="B42" s="25" t="s">
        <v>19</v>
      </c>
      <c r="C42" s="30" t="s">
        <v>110</v>
      </c>
      <c r="D42" s="17" t="s">
        <v>72</v>
      </c>
      <c r="E42" s="46">
        <v>1</v>
      </c>
      <c r="F42" s="16"/>
      <c r="G42" s="14"/>
      <c r="H42" s="78"/>
      <c r="I42" s="14"/>
      <c r="J42" s="14"/>
      <c r="K42" s="98"/>
      <c r="L42" s="98"/>
      <c r="M42" s="98"/>
      <c r="N42" s="98"/>
      <c r="O42" s="98"/>
      <c r="P42" s="98"/>
      <c r="Q42" s="43"/>
    </row>
    <row r="43" spans="1:17" s="41" customFormat="1" ht="13">
      <c r="A43" s="28" t="s">
        <v>100</v>
      </c>
      <c r="B43" s="25" t="s">
        <v>19</v>
      </c>
      <c r="C43" s="30" t="s">
        <v>115</v>
      </c>
      <c r="D43" s="17" t="s">
        <v>113</v>
      </c>
      <c r="E43" s="46">
        <v>5.1224799999999995</v>
      </c>
      <c r="F43" s="16"/>
      <c r="G43" s="14"/>
      <c r="H43" s="78"/>
      <c r="I43" s="14"/>
      <c r="J43" s="14"/>
      <c r="K43" s="98"/>
      <c r="L43" s="98"/>
      <c r="M43" s="98"/>
      <c r="N43" s="98"/>
      <c r="O43" s="98"/>
      <c r="P43" s="98"/>
      <c r="Q43" s="42"/>
    </row>
    <row r="44" spans="1:17" s="41" customFormat="1" ht="40.5" customHeight="1">
      <c r="A44" s="28" t="s">
        <v>101</v>
      </c>
      <c r="B44" s="25" t="s">
        <v>19</v>
      </c>
      <c r="C44" s="30" t="s">
        <v>35</v>
      </c>
      <c r="D44" s="17" t="s">
        <v>113</v>
      </c>
      <c r="E44" s="29">
        <v>0.78152000000000044</v>
      </c>
      <c r="F44" s="16"/>
      <c r="G44" s="14"/>
      <c r="H44" s="78"/>
      <c r="I44" s="14"/>
      <c r="J44" s="14"/>
      <c r="K44" s="98"/>
      <c r="L44" s="98"/>
      <c r="M44" s="98"/>
      <c r="N44" s="98"/>
      <c r="O44" s="98"/>
      <c r="P44" s="98"/>
      <c r="Q44" s="42"/>
    </row>
    <row r="45" spans="1:17" s="3" customFormat="1" ht="25">
      <c r="A45" s="28" t="s">
        <v>102</v>
      </c>
      <c r="B45" s="25" t="s">
        <v>19</v>
      </c>
      <c r="C45" s="30" t="s">
        <v>114</v>
      </c>
      <c r="D45" s="17" t="s">
        <v>11</v>
      </c>
      <c r="E45" s="29">
        <v>18.399999999999999</v>
      </c>
      <c r="F45" s="16"/>
      <c r="G45" s="14"/>
      <c r="H45" s="78"/>
      <c r="I45" s="14"/>
      <c r="J45" s="14"/>
      <c r="K45" s="98"/>
      <c r="L45" s="98"/>
      <c r="M45" s="98"/>
      <c r="N45" s="98"/>
      <c r="O45" s="98"/>
      <c r="P45" s="98"/>
      <c r="Q45" s="43"/>
    </row>
    <row r="46" spans="1:17" s="3" customFormat="1" ht="14.5">
      <c r="A46" s="28" t="s">
        <v>103</v>
      </c>
      <c r="B46" s="25" t="s">
        <v>153</v>
      </c>
      <c r="C46" s="30" t="s">
        <v>89</v>
      </c>
      <c r="D46" s="17" t="s">
        <v>73</v>
      </c>
      <c r="E46" s="29">
        <v>12.96</v>
      </c>
      <c r="F46" s="16"/>
      <c r="G46" s="14"/>
      <c r="H46" s="78"/>
      <c r="I46" s="14"/>
      <c r="J46" s="14"/>
      <c r="K46" s="98"/>
      <c r="L46" s="98"/>
      <c r="M46" s="98"/>
      <c r="N46" s="98"/>
      <c r="O46" s="98"/>
      <c r="P46" s="98"/>
      <c r="Q46" s="43"/>
    </row>
    <row r="47" spans="1:17" s="3" customFormat="1" ht="13">
      <c r="A47" s="18" t="s">
        <v>36</v>
      </c>
      <c r="B47" s="64"/>
      <c r="C47" s="13" t="s">
        <v>83</v>
      </c>
      <c r="D47" s="81"/>
      <c r="E47" s="82">
        <v>0</v>
      </c>
      <c r="F47" s="16"/>
      <c r="G47" s="14"/>
      <c r="H47" s="78"/>
      <c r="I47" s="16"/>
      <c r="J47" s="16"/>
      <c r="K47" s="98"/>
      <c r="L47" s="98"/>
      <c r="M47" s="98"/>
      <c r="N47" s="98"/>
      <c r="O47" s="98"/>
      <c r="P47" s="98"/>
      <c r="Q47" s="43"/>
    </row>
    <row r="48" spans="1:17" s="3" customFormat="1" ht="13">
      <c r="A48" s="28" t="s">
        <v>104</v>
      </c>
      <c r="B48" s="64" t="s">
        <v>30</v>
      </c>
      <c r="C48" s="13" t="s">
        <v>77</v>
      </c>
      <c r="D48" s="17"/>
      <c r="E48" s="38"/>
      <c r="F48" s="16"/>
      <c r="G48" s="14"/>
      <c r="H48" s="78"/>
      <c r="I48" s="16"/>
      <c r="J48" s="16"/>
      <c r="K48" s="98"/>
      <c r="L48" s="98"/>
      <c r="M48" s="98"/>
      <c r="N48" s="98"/>
      <c r="O48" s="98"/>
      <c r="P48" s="98"/>
      <c r="Q48" s="43"/>
    </row>
    <row r="49" spans="1:17" s="3" customFormat="1" ht="50">
      <c r="A49" s="28" t="s">
        <v>91</v>
      </c>
      <c r="B49" s="64" t="s">
        <v>30</v>
      </c>
      <c r="C49" s="30" t="s">
        <v>78</v>
      </c>
      <c r="D49" s="17" t="s">
        <v>75</v>
      </c>
      <c r="E49" s="38">
        <v>39.1</v>
      </c>
      <c r="F49" s="14"/>
      <c r="G49" s="14"/>
      <c r="H49" s="78"/>
      <c r="I49" s="16"/>
      <c r="J49" s="16"/>
      <c r="K49" s="98"/>
      <c r="L49" s="98"/>
      <c r="M49" s="98"/>
      <c r="N49" s="98"/>
      <c r="O49" s="98"/>
      <c r="P49" s="98"/>
      <c r="Q49" s="43"/>
    </row>
    <row r="50" spans="1:17" s="3" customFormat="1" ht="13">
      <c r="A50" s="28" t="s">
        <v>161</v>
      </c>
      <c r="B50" s="64"/>
      <c r="C50" s="62" t="s">
        <v>79</v>
      </c>
      <c r="D50" s="63" t="s">
        <v>0</v>
      </c>
      <c r="E50" s="65">
        <v>39.1</v>
      </c>
      <c r="F50" s="16"/>
      <c r="G50" s="14"/>
      <c r="H50" s="78"/>
      <c r="I50" s="66"/>
      <c r="J50" s="16"/>
      <c r="K50" s="98"/>
      <c r="L50" s="98"/>
      <c r="M50" s="98"/>
      <c r="N50" s="98"/>
      <c r="O50" s="98"/>
      <c r="P50" s="98"/>
      <c r="Q50" s="43"/>
    </row>
    <row r="51" spans="1:17" s="3" customFormat="1" ht="13">
      <c r="A51" s="28" t="s">
        <v>162</v>
      </c>
      <c r="B51" s="64"/>
      <c r="C51" s="62" t="s">
        <v>76</v>
      </c>
      <c r="D51" s="63" t="s">
        <v>51</v>
      </c>
      <c r="E51" s="65">
        <v>28.152000000000001</v>
      </c>
      <c r="F51" s="16"/>
      <c r="G51" s="14"/>
      <c r="H51" s="78"/>
      <c r="I51" s="66"/>
      <c r="J51" s="16"/>
      <c r="K51" s="98"/>
      <c r="L51" s="98"/>
      <c r="M51" s="98"/>
      <c r="N51" s="98"/>
      <c r="O51" s="98"/>
      <c r="P51" s="98"/>
      <c r="Q51" s="43"/>
    </row>
    <row r="52" spans="1:17" s="3" customFormat="1" ht="13">
      <c r="A52" s="28" t="s">
        <v>163</v>
      </c>
      <c r="B52" s="64" t="s">
        <v>30</v>
      </c>
      <c r="C52" s="67" t="s">
        <v>31</v>
      </c>
      <c r="D52" s="17" t="s">
        <v>75</v>
      </c>
      <c r="E52" s="38">
        <v>39.1</v>
      </c>
      <c r="F52" s="16"/>
      <c r="G52" s="14"/>
      <c r="H52" s="78"/>
      <c r="I52" s="16"/>
      <c r="J52" s="16"/>
      <c r="K52" s="98"/>
      <c r="L52" s="98"/>
      <c r="M52" s="98"/>
      <c r="N52" s="98"/>
      <c r="O52" s="98"/>
      <c r="P52" s="98"/>
      <c r="Q52" s="43"/>
    </row>
    <row r="53" spans="1:17" s="3" customFormat="1" ht="13">
      <c r="A53" s="28" t="s">
        <v>164</v>
      </c>
      <c r="B53" s="64"/>
      <c r="C53" s="62" t="s">
        <v>87</v>
      </c>
      <c r="D53" s="63" t="s">
        <v>0</v>
      </c>
      <c r="E53" s="65">
        <v>39.1</v>
      </c>
      <c r="F53" s="66"/>
      <c r="G53" s="14"/>
      <c r="H53" s="78"/>
      <c r="I53" s="66"/>
      <c r="J53" s="66"/>
      <c r="K53" s="98"/>
      <c r="L53" s="98"/>
      <c r="M53" s="98"/>
      <c r="N53" s="98"/>
      <c r="O53" s="98"/>
      <c r="P53" s="98"/>
      <c r="Q53" s="43"/>
    </row>
    <row r="54" spans="1:17" s="41" customFormat="1" ht="37.5">
      <c r="A54" s="28" t="s">
        <v>165</v>
      </c>
      <c r="B54" s="64" t="s">
        <v>30</v>
      </c>
      <c r="C54" s="31" t="s">
        <v>117</v>
      </c>
      <c r="D54" s="17" t="s">
        <v>15</v>
      </c>
      <c r="E54" s="38">
        <v>1</v>
      </c>
      <c r="F54" s="16"/>
      <c r="G54" s="14"/>
      <c r="H54" s="78"/>
      <c r="I54" s="16"/>
      <c r="J54" s="16"/>
      <c r="K54" s="98"/>
      <c r="L54" s="98"/>
      <c r="M54" s="98"/>
      <c r="N54" s="98"/>
      <c r="O54" s="98"/>
      <c r="P54" s="98"/>
      <c r="Q54" s="43"/>
    </row>
    <row r="55" spans="1:17" s="41" customFormat="1" ht="91">
      <c r="A55" s="28" t="s">
        <v>166</v>
      </c>
      <c r="B55" s="68"/>
      <c r="C55" s="69" t="s">
        <v>133</v>
      </c>
      <c r="D55" s="70" t="s">
        <v>116</v>
      </c>
      <c r="E55" s="73">
        <v>1</v>
      </c>
      <c r="F55" s="72"/>
      <c r="G55" s="72"/>
      <c r="H55" s="72"/>
      <c r="I55" s="72"/>
      <c r="J55" s="57"/>
      <c r="K55" s="72"/>
      <c r="L55" s="72"/>
      <c r="M55" s="72"/>
      <c r="N55" s="72"/>
      <c r="O55" s="72"/>
      <c r="P55" s="72"/>
      <c r="Q55" s="42"/>
    </row>
    <row r="56" spans="1:17" s="41" customFormat="1" ht="62.5">
      <c r="A56" s="28" t="s">
        <v>167</v>
      </c>
      <c r="B56" s="64" t="s">
        <v>30</v>
      </c>
      <c r="C56" s="31" t="s">
        <v>130</v>
      </c>
      <c r="D56" s="17" t="s">
        <v>15</v>
      </c>
      <c r="E56" s="38">
        <v>1</v>
      </c>
      <c r="F56" s="16"/>
      <c r="G56" s="14"/>
      <c r="H56" s="78"/>
      <c r="I56" s="16"/>
      <c r="J56" s="16"/>
      <c r="K56" s="79"/>
      <c r="L56" s="79"/>
      <c r="M56" s="79"/>
      <c r="N56" s="79"/>
      <c r="O56" s="79"/>
      <c r="P56" s="79"/>
      <c r="Q56" s="42"/>
    </row>
    <row r="57" spans="1:17" s="3" customFormat="1" ht="37.5">
      <c r="A57" s="28" t="s">
        <v>168</v>
      </c>
      <c r="B57" s="64" t="s">
        <v>30</v>
      </c>
      <c r="C57" s="76" t="s">
        <v>118</v>
      </c>
      <c r="D57" s="68" t="s">
        <v>15</v>
      </c>
      <c r="E57" s="39">
        <v>1</v>
      </c>
      <c r="F57" s="39"/>
      <c r="G57" s="79"/>
      <c r="H57" s="79"/>
      <c r="I57" s="79"/>
      <c r="J57" s="79"/>
      <c r="K57" s="79"/>
      <c r="L57" s="79"/>
      <c r="M57" s="79"/>
      <c r="N57" s="79"/>
      <c r="O57" s="79"/>
      <c r="P57" s="79"/>
      <c r="Q57" s="43"/>
    </row>
    <row r="58" spans="1:17" s="41" customFormat="1" ht="91">
      <c r="A58" s="28" t="s">
        <v>169</v>
      </c>
      <c r="B58" s="74"/>
      <c r="C58" s="69" t="s">
        <v>125</v>
      </c>
      <c r="D58" s="70" t="s">
        <v>116</v>
      </c>
      <c r="E58" s="102">
        <v>1</v>
      </c>
      <c r="F58" s="95"/>
      <c r="G58" s="96"/>
      <c r="H58" s="95"/>
      <c r="I58" s="95"/>
      <c r="J58" s="75"/>
      <c r="K58" s="96"/>
      <c r="L58" s="96"/>
      <c r="M58" s="96"/>
      <c r="N58" s="96"/>
      <c r="O58" s="96"/>
      <c r="P58" s="96"/>
      <c r="Q58" s="42"/>
    </row>
    <row r="59" spans="1:17" s="3" customFormat="1" ht="25">
      <c r="A59" s="28" t="s">
        <v>170</v>
      </c>
      <c r="B59" s="64" t="s">
        <v>30</v>
      </c>
      <c r="C59" s="30" t="s">
        <v>80</v>
      </c>
      <c r="D59" s="17" t="s">
        <v>0</v>
      </c>
      <c r="E59" s="38">
        <v>39.1</v>
      </c>
      <c r="F59" s="14"/>
      <c r="G59" s="14"/>
      <c r="H59" s="78"/>
      <c r="I59" s="77"/>
      <c r="J59" s="16"/>
      <c r="K59" s="79"/>
      <c r="L59" s="79"/>
      <c r="M59" s="79"/>
      <c r="N59" s="79"/>
      <c r="O59" s="79"/>
      <c r="P59" s="79"/>
      <c r="Q59" s="43"/>
    </row>
    <row r="60" spans="1:17" s="3" customFormat="1" ht="26">
      <c r="A60" s="18" t="s">
        <v>37</v>
      </c>
      <c r="C60" s="13" t="s">
        <v>81</v>
      </c>
      <c r="D60" s="17"/>
      <c r="E60" s="38"/>
      <c r="F60" s="14"/>
      <c r="G60" s="96"/>
      <c r="H60" s="78"/>
      <c r="I60" s="16"/>
      <c r="J60" s="75"/>
      <c r="K60" s="98"/>
      <c r="L60" s="98"/>
      <c r="M60" s="98"/>
      <c r="N60" s="98"/>
      <c r="O60" s="98"/>
      <c r="P60" s="98"/>
      <c r="Q60" s="43"/>
    </row>
    <row r="61" spans="1:17" s="3" customFormat="1" ht="26">
      <c r="A61" s="58" t="s">
        <v>171</v>
      </c>
      <c r="B61" s="64" t="s">
        <v>30</v>
      </c>
      <c r="C61" s="22" t="s">
        <v>122</v>
      </c>
      <c r="D61" s="94" t="s">
        <v>50</v>
      </c>
      <c r="E61" s="93">
        <v>2</v>
      </c>
      <c r="F61" s="77"/>
      <c r="G61" s="98"/>
      <c r="H61" s="77"/>
      <c r="I61" s="77"/>
      <c r="J61" s="77"/>
      <c r="K61" s="98"/>
      <c r="L61" s="98"/>
      <c r="M61" s="98"/>
      <c r="N61" s="98"/>
      <c r="O61" s="98"/>
      <c r="P61" s="98"/>
      <c r="Q61" s="43"/>
    </row>
    <row r="62" spans="1:17" s="3" customFormat="1" ht="39">
      <c r="A62" s="58" t="s">
        <v>172</v>
      </c>
      <c r="B62" s="68"/>
      <c r="C62" s="69" t="s">
        <v>127</v>
      </c>
      <c r="D62" s="70" t="s">
        <v>116</v>
      </c>
      <c r="E62" s="93">
        <v>2</v>
      </c>
      <c r="F62" s="95"/>
      <c r="G62" s="96"/>
      <c r="H62" s="78"/>
      <c r="I62" s="39"/>
      <c r="J62" s="75"/>
      <c r="K62" s="79"/>
      <c r="L62" s="79"/>
      <c r="M62" s="79"/>
      <c r="N62" s="79"/>
      <c r="O62" s="79"/>
      <c r="P62" s="79"/>
      <c r="Q62" s="97"/>
    </row>
    <row r="63" spans="1:17" s="3" customFormat="1" ht="26">
      <c r="A63" s="58" t="s">
        <v>173</v>
      </c>
      <c r="B63" s="64" t="s">
        <v>30</v>
      </c>
      <c r="C63" s="22" t="s">
        <v>123</v>
      </c>
      <c r="D63" s="63" t="s">
        <v>16</v>
      </c>
      <c r="E63" s="93">
        <v>2</v>
      </c>
      <c r="F63" s="78"/>
      <c r="G63" s="79"/>
      <c r="H63" s="78"/>
      <c r="I63" s="78"/>
      <c r="J63" s="78"/>
      <c r="K63" s="98"/>
      <c r="L63" s="98"/>
      <c r="M63" s="98"/>
      <c r="N63" s="98"/>
      <c r="O63" s="98"/>
      <c r="P63" s="98"/>
      <c r="Q63" s="43"/>
    </row>
    <row r="64" spans="1:17" s="3" customFormat="1" ht="52">
      <c r="A64" s="58" t="s">
        <v>174</v>
      </c>
      <c r="B64" s="64"/>
      <c r="C64" s="91" t="s">
        <v>124</v>
      </c>
      <c r="D64" s="63" t="s">
        <v>13</v>
      </c>
      <c r="E64" s="65">
        <v>2</v>
      </c>
      <c r="F64" s="95"/>
      <c r="G64" s="96"/>
      <c r="H64" s="78"/>
      <c r="I64" s="66"/>
      <c r="J64" s="75"/>
      <c r="K64" s="79"/>
      <c r="L64" s="79"/>
      <c r="M64" s="79"/>
      <c r="N64" s="79"/>
      <c r="O64" s="79"/>
      <c r="P64" s="79"/>
      <c r="Q64" s="43"/>
    </row>
    <row r="65" spans="1:17" s="3" customFormat="1" ht="13">
      <c r="A65" s="58" t="s">
        <v>175</v>
      </c>
      <c r="B65" s="68"/>
      <c r="C65" s="100" t="s">
        <v>126</v>
      </c>
      <c r="D65" s="101" t="s">
        <v>13</v>
      </c>
      <c r="E65" s="102">
        <v>2</v>
      </c>
      <c r="F65" s="95"/>
      <c r="G65" s="96"/>
      <c r="H65" s="78"/>
      <c r="I65" s="104"/>
      <c r="J65" s="75"/>
      <c r="K65" s="79"/>
      <c r="L65" s="79"/>
      <c r="M65" s="79"/>
      <c r="N65" s="79"/>
      <c r="O65" s="79"/>
      <c r="P65" s="79"/>
      <c r="Q65" s="43"/>
    </row>
    <row r="66" spans="1:17" s="3" customFormat="1" ht="13">
      <c r="A66" s="58" t="s">
        <v>176</v>
      </c>
      <c r="B66" s="64"/>
      <c r="C66" s="91" t="s">
        <v>88</v>
      </c>
      <c r="D66" s="63" t="s">
        <v>16</v>
      </c>
      <c r="E66" s="65">
        <v>13</v>
      </c>
      <c r="F66" s="95"/>
      <c r="G66" s="96"/>
      <c r="H66" s="78"/>
      <c r="I66" s="66"/>
      <c r="J66" s="75"/>
      <c r="K66" s="98"/>
      <c r="L66" s="98"/>
      <c r="M66" s="98"/>
      <c r="N66" s="98"/>
      <c r="O66" s="98"/>
      <c r="P66" s="98"/>
      <c r="Q66" s="43"/>
    </row>
    <row r="67" spans="1:17" s="41" customFormat="1" ht="13">
      <c r="A67" s="58" t="s">
        <v>177</v>
      </c>
      <c r="B67" s="74"/>
      <c r="C67" s="91" t="s">
        <v>128</v>
      </c>
      <c r="D67" s="63" t="s">
        <v>16</v>
      </c>
      <c r="E67" s="102">
        <v>6</v>
      </c>
      <c r="F67" s="95"/>
      <c r="G67" s="96"/>
      <c r="H67" s="78"/>
      <c r="I67" s="104"/>
      <c r="J67" s="75"/>
      <c r="K67" s="98"/>
      <c r="L67" s="98"/>
      <c r="M67" s="98"/>
      <c r="N67" s="98"/>
      <c r="O67" s="98"/>
      <c r="P67" s="98"/>
      <c r="Q67" s="42"/>
    </row>
    <row r="68" spans="1:17" s="41" customFormat="1" ht="13">
      <c r="A68" s="58" t="s">
        <v>178</v>
      </c>
      <c r="B68" s="74"/>
      <c r="C68" s="91" t="s">
        <v>129</v>
      </c>
      <c r="D68" s="63" t="s">
        <v>16</v>
      </c>
      <c r="E68" s="102">
        <v>1</v>
      </c>
      <c r="F68" s="95"/>
      <c r="G68" s="96"/>
      <c r="H68" s="78"/>
      <c r="I68" s="104"/>
      <c r="J68" s="75"/>
      <c r="K68" s="98"/>
      <c r="L68" s="98"/>
      <c r="M68" s="98"/>
      <c r="N68" s="98"/>
      <c r="O68" s="98"/>
      <c r="P68" s="98"/>
      <c r="Q68" s="42"/>
    </row>
    <row r="69" spans="1:17" s="3" customFormat="1" ht="13">
      <c r="A69" s="58" t="s">
        <v>179</v>
      </c>
      <c r="B69" s="64" t="s">
        <v>152</v>
      </c>
      <c r="C69" s="22" t="s">
        <v>131</v>
      </c>
      <c r="D69" s="94" t="s">
        <v>16</v>
      </c>
      <c r="E69" s="93">
        <v>1</v>
      </c>
      <c r="F69" s="78"/>
      <c r="G69" s="79"/>
      <c r="H69" s="78"/>
      <c r="I69" s="78"/>
      <c r="J69" s="78"/>
      <c r="K69" s="79"/>
      <c r="L69" s="79"/>
      <c r="M69" s="79"/>
      <c r="N69" s="79"/>
      <c r="O69" s="79"/>
      <c r="P69" s="79"/>
      <c r="Q69" s="43"/>
    </row>
    <row r="70" spans="1:17" s="41" customFormat="1" ht="52">
      <c r="A70" s="58" t="s">
        <v>180</v>
      </c>
      <c r="B70" s="64"/>
      <c r="C70" s="91" t="s">
        <v>132</v>
      </c>
      <c r="D70" s="105" t="s">
        <v>50</v>
      </c>
      <c r="E70" s="106">
        <v>1</v>
      </c>
      <c r="F70" s="95"/>
      <c r="G70" s="96"/>
      <c r="H70" s="78"/>
      <c r="I70" s="78"/>
      <c r="J70" s="75"/>
      <c r="K70" s="79"/>
      <c r="L70" s="79"/>
      <c r="M70" s="79"/>
      <c r="N70" s="79"/>
      <c r="O70" s="79"/>
      <c r="P70" s="79"/>
      <c r="Q70" s="42"/>
    </row>
    <row r="71" spans="1:17" s="3" customFormat="1" ht="39">
      <c r="A71" s="58" t="s">
        <v>181</v>
      </c>
      <c r="B71" s="64" t="s">
        <v>152</v>
      </c>
      <c r="C71" s="22" t="s">
        <v>137</v>
      </c>
      <c r="D71" s="94" t="s">
        <v>16</v>
      </c>
      <c r="E71" s="93">
        <v>1</v>
      </c>
      <c r="F71" s="78"/>
      <c r="G71" s="79"/>
      <c r="H71" s="78"/>
      <c r="I71" s="78"/>
      <c r="J71" s="78"/>
      <c r="K71" s="98"/>
      <c r="L71" s="98"/>
      <c r="M71" s="98"/>
      <c r="N71" s="98"/>
      <c r="O71" s="98"/>
      <c r="P71" s="98"/>
      <c r="Q71" s="43"/>
    </row>
    <row r="72" spans="1:17" s="41" customFormat="1" ht="52">
      <c r="A72" s="58" t="s">
        <v>182</v>
      </c>
      <c r="B72" s="64"/>
      <c r="C72" s="91" t="s">
        <v>140</v>
      </c>
      <c r="D72" s="105" t="s">
        <v>50</v>
      </c>
      <c r="E72" s="106">
        <v>1</v>
      </c>
      <c r="F72" s="95"/>
      <c r="G72" s="96"/>
      <c r="H72" s="78"/>
      <c r="I72" s="66"/>
      <c r="J72" s="75"/>
      <c r="K72" s="79"/>
      <c r="L72" s="79"/>
      <c r="M72" s="79"/>
      <c r="N72" s="79"/>
      <c r="O72" s="79"/>
      <c r="P72" s="79"/>
      <c r="Q72" s="42"/>
    </row>
    <row r="73" spans="1:17" s="41" customFormat="1" ht="52">
      <c r="A73" s="58" t="s">
        <v>183</v>
      </c>
      <c r="B73" s="64"/>
      <c r="C73" s="91" t="s">
        <v>134</v>
      </c>
      <c r="D73" s="105" t="s">
        <v>50</v>
      </c>
      <c r="E73" s="102">
        <v>1</v>
      </c>
      <c r="F73" s="95"/>
      <c r="G73" s="96"/>
      <c r="H73" s="95"/>
      <c r="I73" s="95"/>
      <c r="J73" s="75"/>
      <c r="K73" s="96"/>
      <c r="L73" s="96"/>
      <c r="M73" s="96"/>
      <c r="N73" s="96"/>
      <c r="O73" s="96"/>
      <c r="P73" s="96"/>
      <c r="Q73" s="42"/>
    </row>
    <row r="74" spans="1:17" s="3" customFormat="1" ht="88.5" customHeight="1">
      <c r="A74" s="58" t="s">
        <v>184</v>
      </c>
      <c r="B74" s="64" t="s">
        <v>152</v>
      </c>
      <c r="C74" s="22" t="s">
        <v>143</v>
      </c>
      <c r="D74" s="25" t="s">
        <v>13</v>
      </c>
      <c r="E74" s="25">
        <v>1</v>
      </c>
      <c r="F74" s="14"/>
      <c r="G74" s="14"/>
      <c r="H74" s="78"/>
      <c r="I74" s="16"/>
      <c r="J74" s="16"/>
      <c r="K74" s="98"/>
      <c r="L74" s="98"/>
      <c r="M74" s="98"/>
      <c r="N74" s="79"/>
      <c r="O74" s="98"/>
      <c r="P74" s="98"/>
      <c r="Q74" s="43"/>
    </row>
    <row r="75" spans="1:17" s="3" customFormat="1" ht="143">
      <c r="A75" s="58" t="s">
        <v>185</v>
      </c>
      <c r="B75" s="64"/>
      <c r="C75" s="91" t="s">
        <v>142</v>
      </c>
      <c r="D75" s="25" t="s">
        <v>13</v>
      </c>
      <c r="E75" s="108">
        <v>1</v>
      </c>
      <c r="F75" s="95"/>
      <c r="G75" s="14"/>
      <c r="H75" s="78"/>
      <c r="I75" s="66"/>
      <c r="J75" s="75"/>
      <c r="K75" s="98"/>
      <c r="L75" s="79"/>
      <c r="M75" s="79"/>
      <c r="N75" s="98"/>
      <c r="O75" s="79"/>
      <c r="P75" s="98"/>
      <c r="Q75" s="43"/>
    </row>
    <row r="76" spans="1:17" s="3" customFormat="1" ht="13">
      <c r="A76" s="58" t="s">
        <v>186</v>
      </c>
      <c r="B76" s="64"/>
      <c r="C76" s="91" t="s">
        <v>135</v>
      </c>
      <c r="D76" s="63" t="s">
        <v>16</v>
      </c>
      <c r="E76" s="65">
        <v>1</v>
      </c>
      <c r="F76" s="99"/>
      <c r="G76" s="14"/>
      <c r="H76" s="78"/>
      <c r="I76" s="66"/>
      <c r="J76" s="66"/>
      <c r="K76" s="98"/>
      <c r="L76" s="98"/>
      <c r="M76" s="98"/>
      <c r="N76" s="98"/>
      <c r="O76" s="98"/>
      <c r="P76" s="98"/>
      <c r="Q76" s="43"/>
    </row>
    <row r="77" spans="1:17" s="3" customFormat="1" ht="78">
      <c r="A77" s="58" t="s">
        <v>187</v>
      </c>
      <c r="B77" s="64"/>
      <c r="C77" s="100" t="s">
        <v>151</v>
      </c>
      <c r="D77" s="101" t="s">
        <v>0</v>
      </c>
      <c r="E77" s="102">
        <v>3</v>
      </c>
      <c r="F77" s="103"/>
      <c r="G77" s="61"/>
      <c r="H77" s="78"/>
      <c r="I77" s="66"/>
      <c r="J77" s="66"/>
      <c r="K77" s="79"/>
      <c r="L77" s="79"/>
      <c r="M77" s="79"/>
      <c r="N77" s="79"/>
      <c r="O77" s="79"/>
      <c r="P77" s="79"/>
      <c r="Q77" s="43"/>
    </row>
    <row r="78" spans="1:17" s="41" customFormat="1" ht="39">
      <c r="A78" s="58" t="s">
        <v>188</v>
      </c>
      <c r="B78" s="64" t="s">
        <v>152</v>
      </c>
      <c r="C78" s="22" t="s">
        <v>136</v>
      </c>
      <c r="D78" s="131" t="s">
        <v>72</v>
      </c>
      <c r="E78" s="38">
        <v>1</v>
      </c>
      <c r="F78" s="14"/>
      <c r="G78" s="14"/>
      <c r="H78" s="78"/>
      <c r="I78" s="16"/>
      <c r="J78" s="16"/>
      <c r="K78" s="98"/>
      <c r="L78" s="98"/>
      <c r="M78" s="98"/>
      <c r="N78" s="98"/>
      <c r="O78" s="98"/>
      <c r="P78" s="98"/>
      <c r="Q78" s="42"/>
    </row>
    <row r="79" spans="1:17" s="41" customFormat="1" ht="78">
      <c r="A79" s="58" t="s">
        <v>189</v>
      </c>
      <c r="B79" s="64"/>
      <c r="C79" s="100" t="s">
        <v>150</v>
      </c>
      <c r="D79" s="115" t="s">
        <v>13</v>
      </c>
      <c r="E79" s="114">
        <v>1</v>
      </c>
      <c r="F79" s="95"/>
      <c r="G79" s="96"/>
      <c r="H79" s="95"/>
      <c r="I79" s="95"/>
      <c r="J79" s="96"/>
      <c r="K79" s="96"/>
      <c r="L79" s="96"/>
      <c r="M79" s="96"/>
      <c r="N79" s="96"/>
      <c r="O79" s="96"/>
      <c r="P79" s="96"/>
      <c r="Q79" s="42"/>
    </row>
    <row r="80" spans="1:17" s="41" customFormat="1" ht="13">
      <c r="A80" s="58" t="s">
        <v>190</v>
      </c>
      <c r="B80" s="64"/>
      <c r="C80" s="117" t="s">
        <v>148</v>
      </c>
      <c r="D80" s="117" t="s">
        <v>116</v>
      </c>
      <c r="E80" s="118">
        <v>1</v>
      </c>
      <c r="F80" s="71"/>
      <c r="G80" s="72"/>
      <c r="H80" s="71"/>
      <c r="I80" s="71"/>
      <c r="J80" s="57"/>
      <c r="K80" s="72"/>
      <c r="L80" s="72"/>
      <c r="M80" s="72"/>
      <c r="N80" s="72"/>
      <c r="O80" s="72"/>
      <c r="P80" s="72"/>
      <c r="Q80" s="42"/>
    </row>
    <row r="81" spans="1:19" s="3" customFormat="1" ht="91">
      <c r="A81" s="58" t="s">
        <v>191</v>
      </c>
      <c r="B81" s="64" t="s">
        <v>152</v>
      </c>
      <c r="C81" s="22" t="s">
        <v>147</v>
      </c>
      <c r="D81" s="110" t="s">
        <v>15</v>
      </c>
      <c r="E81" s="92">
        <v>1</v>
      </c>
      <c r="F81" s="78"/>
      <c r="G81" s="79"/>
      <c r="H81" s="78"/>
      <c r="I81" s="78"/>
      <c r="J81" s="78"/>
      <c r="K81" s="79"/>
      <c r="L81" s="79"/>
      <c r="M81" s="79"/>
      <c r="N81" s="79"/>
      <c r="O81" s="79"/>
      <c r="P81" s="79"/>
      <c r="Q81" s="43"/>
    </row>
    <row r="82" spans="1:19" s="41" customFormat="1" ht="208">
      <c r="A82" s="58" t="s">
        <v>192</v>
      </c>
      <c r="B82" s="64"/>
      <c r="C82" s="100" t="s">
        <v>138</v>
      </c>
      <c r="D82" s="111" t="s">
        <v>13</v>
      </c>
      <c r="E82" s="101">
        <v>1</v>
      </c>
      <c r="F82" s="95"/>
      <c r="G82" s="96"/>
      <c r="H82" s="95"/>
      <c r="I82" s="95"/>
      <c r="J82" s="75"/>
      <c r="K82" s="96"/>
      <c r="L82" s="96"/>
      <c r="M82" s="96"/>
      <c r="N82" s="96"/>
      <c r="O82" s="96"/>
      <c r="P82" s="96"/>
      <c r="Q82" s="42"/>
    </row>
    <row r="83" spans="1:19" s="41" customFormat="1" ht="78">
      <c r="A83" s="58" t="s">
        <v>193</v>
      </c>
      <c r="B83" s="64"/>
      <c r="C83" s="100" t="s">
        <v>211</v>
      </c>
      <c r="D83" s="115" t="s">
        <v>13</v>
      </c>
      <c r="E83" s="114">
        <v>1</v>
      </c>
      <c r="F83" s="95"/>
      <c r="G83" s="96"/>
      <c r="H83" s="95"/>
      <c r="I83" s="95"/>
      <c r="J83" s="96"/>
      <c r="K83" s="96"/>
      <c r="L83" s="96"/>
      <c r="M83" s="96"/>
      <c r="N83" s="96"/>
      <c r="O83" s="96"/>
      <c r="P83" s="96"/>
      <c r="Q83" s="42"/>
      <c r="S83" s="129"/>
    </row>
    <row r="84" spans="1:19" s="41" customFormat="1" ht="13">
      <c r="A84" s="58" t="s">
        <v>194</v>
      </c>
      <c r="B84" s="64"/>
      <c r="C84" s="117" t="s">
        <v>148</v>
      </c>
      <c r="D84" s="117" t="s">
        <v>116</v>
      </c>
      <c r="E84" s="118">
        <v>1</v>
      </c>
      <c r="F84" s="71"/>
      <c r="G84" s="72"/>
      <c r="H84" s="71"/>
      <c r="I84" s="71"/>
      <c r="J84" s="57"/>
      <c r="K84" s="72"/>
      <c r="L84" s="72"/>
      <c r="M84" s="72"/>
      <c r="N84" s="72"/>
      <c r="O84" s="72"/>
      <c r="P84" s="72"/>
      <c r="Q84" s="42"/>
      <c r="S84" s="130"/>
    </row>
    <row r="85" spans="1:19" s="41" customFormat="1" ht="13">
      <c r="A85" s="58" t="s">
        <v>195</v>
      </c>
      <c r="B85" s="64" t="s">
        <v>152</v>
      </c>
      <c r="C85" s="22" t="s">
        <v>139</v>
      </c>
      <c r="D85" s="110" t="s">
        <v>15</v>
      </c>
      <c r="E85" s="113">
        <v>1</v>
      </c>
      <c r="F85" s="78"/>
      <c r="G85" s="79"/>
      <c r="H85" s="78"/>
      <c r="I85" s="78"/>
      <c r="J85" s="78"/>
      <c r="K85" s="79"/>
      <c r="L85" s="79"/>
      <c r="M85" s="79"/>
      <c r="N85" s="79"/>
      <c r="O85" s="79"/>
      <c r="P85" s="79"/>
      <c r="Q85" s="42"/>
    </row>
    <row r="86" spans="1:19" s="41" customFormat="1" ht="52">
      <c r="A86" s="58" t="s">
        <v>196</v>
      </c>
      <c r="B86" s="64"/>
      <c r="C86" s="100" t="s">
        <v>141</v>
      </c>
      <c r="D86" s="111" t="s">
        <v>13</v>
      </c>
      <c r="E86" s="114">
        <v>1</v>
      </c>
      <c r="F86" s="95"/>
      <c r="G86" s="96"/>
      <c r="H86" s="95"/>
      <c r="I86" s="95"/>
      <c r="J86" s="96"/>
      <c r="K86" s="96"/>
      <c r="L86" s="96"/>
      <c r="M86" s="96"/>
      <c r="N86" s="96"/>
      <c r="O86" s="96"/>
      <c r="P86" s="96"/>
      <c r="Q86" s="42"/>
    </row>
    <row r="87" spans="1:19" s="3" customFormat="1" ht="52">
      <c r="A87" s="58" t="s">
        <v>197</v>
      </c>
      <c r="B87" s="64" t="s">
        <v>152</v>
      </c>
      <c r="C87" s="22" t="s">
        <v>144</v>
      </c>
      <c r="D87" s="110" t="s">
        <v>15</v>
      </c>
      <c r="E87" s="113">
        <v>1</v>
      </c>
      <c r="F87" s="78"/>
      <c r="G87" s="79"/>
      <c r="H87" s="78"/>
      <c r="I87" s="78"/>
      <c r="J87" s="78"/>
      <c r="K87" s="79"/>
      <c r="L87" s="79"/>
      <c r="M87" s="79"/>
      <c r="N87" s="79"/>
      <c r="O87" s="79"/>
      <c r="P87" s="79"/>
      <c r="Q87" s="43"/>
    </row>
    <row r="88" spans="1:19" s="41" customFormat="1" ht="65">
      <c r="A88" s="58" t="s">
        <v>198</v>
      </c>
      <c r="B88" s="64"/>
      <c r="C88" s="100" t="s">
        <v>146</v>
      </c>
      <c r="D88" s="111" t="s">
        <v>13</v>
      </c>
      <c r="E88" s="114">
        <v>1</v>
      </c>
      <c r="F88" s="95"/>
      <c r="G88" s="96"/>
      <c r="H88" s="95"/>
      <c r="I88" s="96"/>
      <c r="J88" s="96"/>
      <c r="K88" s="96"/>
      <c r="L88" s="96"/>
      <c r="M88" s="96"/>
      <c r="N88" s="96"/>
      <c r="O88" s="96"/>
      <c r="P88" s="96"/>
      <c r="Q88" s="42"/>
    </row>
    <row r="89" spans="1:19" s="41" customFormat="1" ht="13">
      <c r="A89" s="58" t="s">
        <v>199</v>
      </c>
      <c r="B89" s="64"/>
      <c r="C89" s="100" t="s">
        <v>145</v>
      </c>
      <c r="D89" s="115" t="s">
        <v>0</v>
      </c>
      <c r="E89" s="114">
        <v>30</v>
      </c>
      <c r="F89" s="95"/>
      <c r="G89" s="96"/>
      <c r="H89" s="95"/>
      <c r="I89" s="116"/>
      <c r="J89" s="96"/>
      <c r="K89" s="72"/>
      <c r="L89" s="72"/>
      <c r="M89" s="72"/>
      <c r="N89" s="72"/>
      <c r="O89" s="72"/>
      <c r="P89" s="72"/>
      <c r="Q89" s="42"/>
    </row>
    <row r="90" spans="1:19" s="3" customFormat="1" ht="25">
      <c r="A90" s="58" t="s">
        <v>200</v>
      </c>
      <c r="B90" s="64" t="s">
        <v>152</v>
      </c>
      <c r="C90" s="128" t="s">
        <v>82</v>
      </c>
      <c r="D90" s="83" t="s">
        <v>0</v>
      </c>
      <c r="E90" s="16">
        <v>39.1</v>
      </c>
      <c r="F90" s="14"/>
      <c r="G90" s="14"/>
      <c r="H90" s="78"/>
      <c r="I90" s="14"/>
      <c r="J90" s="14"/>
      <c r="K90" s="79"/>
      <c r="L90" s="79"/>
      <c r="M90" s="79"/>
      <c r="N90" s="79"/>
      <c r="O90" s="79"/>
      <c r="P90" s="79"/>
      <c r="Q90" s="43"/>
    </row>
    <row r="91" spans="1:19" s="3" customFormat="1" ht="13">
      <c r="A91" s="18" t="s">
        <v>38</v>
      </c>
      <c r="B91" s="37"/>
      <c r="C91" s="37" t="s">
        <v>94</v>
      </c>
      <c r="D91" s="83"/>
      <c r="E91" s="16"/>
      <c r="F91" s="14"/>
      <c r="G91" s="14"/>
      <c r="H91" s="78"/>
      <c r="I91" s="14"/>
      <c r="J91" s="14"/>
      <c r="K91" s="57"/>
      <c r="L91" s="57"/>
      <c r="M91" s="57"/>
      <c r="N91" s="57"/>
      <c r="O91" s="57"/>
      <c r="P91" s="57"/>
      <c r="Q91" s="43"/>
    </row>
    <row r="92" spans="1:19" s="3" customFormat="1" ht="76.5" customHeight="1">
      <c r="A92" s="28" t="s">
        <v>201</v>
      </c>
      <c r="B92" s="25" t="s">
        <v>154</v>
      </c>
      <c r="C92" s="32" t="s">
        <v>106</v>
      </c>
      <c r="D92" s="64" t="s">
        <v>18</v>
      </c>
      <c r="E92" s="16">
        <v>46</v>
      </c>
      <c r="F92" s="84"/>
      <c r="G92" s="14"/>
      <c r="H92" s="78"/>
      <c r="I92" s="85"/>
      <c r="J92" s="86"/>
      <c r="K92" s="75"/>
      <c r="L92" s="75"/>
      <c r="M92" s="75"/>
      <c r="N92" s="75"/>
      <c r="O92" s="75"/>
      <c r="P92" s="75"/>
      <c r="Q92" s="43"/>
    </row>
    <row r="93" spans="1:19" s="3" customFormat="1" ht="62.5">
      <c r="A93" s="28" t="s">
        <v>202</v>
      </c>
      <c r="B93" s="25" t="s">
        <v>154</v>
      </c>
      <c r="C93" s="31" t="s">
        <v>107</v>
      </c>
      <c r="D93" s="16" t="s">
        <v>13</v>
      </c>
      <c r="E93" s="16">
        <v>1</v>
      </c>
      <c r="F93" s="16"/>
      <c r="G93" s="14"/>
      <c r="H93" s="78"/>
      <c r="I93" s="16"/>
      <c r="J93" s="16"/>
      <c r="K93" s="75"/>
      <c r="L93" s="75"/>
      <c r="M93" s="75"/>
      <c r="N93" s="75"/>
      <c r="O93" s="75"/>
      <c r="P93" s="75"/>
      <c r="Q93" s="43"/>
    </row>
    <row r="94" spans="1:19" s="3" customFormat="1" ht="15">
      <c r="A94" s="28" t="s">
        <v>203</v>
      </c>
      <c r="B94" s="25" t="s">
        <v>29</v>
      </c>
      <c r="C94" s="22" t="s">
        <v>95</v>
      </c>
      <c r="D94" s="88" t="s">
        <v>73</v>
      </c>
      <c r="E94" s="29">
        <v>26</v>
      </c>
      <c r="F94" s="90"/>
      <c r="G94" s="14"/>
      <c r="H94" s="78"/>
      <c r="I94" s="29"/>
      <c r="J94" s="29"/>
      <c r="K94" s="75"/>
      <c r="L94" s="75"/>
      <c r="M94" s="75"/>
      <c r="N94" s="75"/>
      <c r="O94" s="75"/>
      <c r="P94" s="75"/>
      <c r="Q94" s="43"/>
    </row>
    <row r="95" spans="1:19" s="3" customFormat="1" ht="28">
      <c r="A95" s="28" t="s">
        <v>204</v>
      </c>
      <c r="B95" s="25"/>
      <c r="C95" s="87" t="s">
        <v>119</v>
      </c>
      <c r="D95" s="88" t="s">
        <v>73</v>
      </c>
      <c r="E95" s="89">
        <v>26</v>
      </c>
      <c r="F95" s="90"/>
      <c r="G95" s="14"/>
      <c r="H95" s="78"/>
      <c r="I95" s="90"/>
      <c r="J95" s="90"/>
      <c r="K95" s="75"/>
      <c r="L95" s="75"/>
      <c r="M95" s="75"/>
      <c r="N95" s="75"/>
      <c r="O95" s="75"/>
      <c r="P95" s="75"/>
      <c r="Q95" s="43"/>
    </row>
    <row r="96" spans="1:19" s="3" customFormat="1" ht="30">
      <c r="A96" s="28" t="s">
        <v>205</v>
      </c>
      <c r="B96" s="25"/>
      <c r="C96" s="91" t="s">
        <v>120</v>
      </c>
      <c r="D96" s="64" t="s">
        <v>73</v>
      </c>
      <c r="E96" s="89">
        <v>26</v>
      </c>
      <c r="F96" s="16"/>
      <c r="G96" s="14"/>
      <c r="H96" s="78"/>
      <c r="I96" s="16"/>
      <c r="J96" s="16"/>
      <c r="K96" s="75"/>
      <c r="L96" s="75"/>
      <c r="M96" s="75"/>
      <c r="N96" s="75"/>
      <c r="O96" s="75"/>
      <c r="P96" s="75"/>
      <c r="Q96" s="43"/>
    </row>
    <row r="97" spans="1:17" s="3" customFormat="1" ht="15">
      <c r="A97" s="28" t="s">
        <v>206</v>
      </c>
      <c r="B97" s="25"/>
      <c r="C97" s="91" t="s">
        <v>74</v>
      </c>
      <c r="D97" s="64" t="s">
        <v>73</v>
      </c>
      <c r="E97" s="89">
        <v>26</v>
      </c>
      <c r="F97" s="16"/>
      <c r="G97" s="14"/>
      <c r="H97" s="78"/>
      <c r="I97" s="16"/>
      <c r="J97" s="16"/>
      <c r="K97" s="75"/>
      <c r="L97" s="75"/>
      <c r="M97" s="75"/>
      <c r="N97" s="75"/>
      <c r="O97" s="75"/>
      <c r="P97" s="75"/>
      <c r="Q97" s="43"/>
    </row>
    <row r="98" spans="1:17" s="3" customFormat="1" ht="26">
      <c r="A98" s="28" t="s">
        <v>207</v>
      </c>
      <c r="B98" s="25" t="s">
        <v>153</v>
      </c>
      <c r="C98" s="22" t="s">
        <v>105</v>
      </c>
      <c r="D98" s="64" t="s">
        <v>73</v>
      </c>
      <c r="E98" s="16">
        <v>184</v>
      </c>
      <c r="F98" s="16"/>
      <c r="G98" s="14"/>
      <c r="H98" s="78"/>
      <c r="I98" s="16"/>
      <c r="J98" s="16"/>
      <c r="K98" s="75"/>
      <c r="L98" s="75"/>
      <c r="M98" s="75"/>
      <c r="N98" s="75"/>
      <c r="O98" s="75"/>
      <c r="P98" s="75"/>
      <c r="Q98" s="43"/>
    </row>
    <row r="99" spans="1:17" s="3" customFormat="1" ht="15.75" customHeight="1">
      <c r="A99" s="18" t="s">
        <v>39</v>
      </c>
      <c r="B99" s="25"/>
      <c r="C99" s="37" t="s">
        <v>17</v>
      </c>
      <c r="D99" s="25"/>
      <c r="E99" s="16"/>
      <c r="F99" s="16"/>
      <c r="G99" s="14"/>
      <c r="H99" s="78"/>
      <c r="I99" s="14"/>
      <c r="J99" s="14"/>
      <c r="K99" s="57"/>
      <c r="L99" s="57"/>
      <c r="M99" s="57"/>
      <c r="N99" s="57"/>
      <c r="O99" s="57"/>
      <c r="P99" s="57"/>
      <c r="Q99" s="119"/>
    </row>
    <row r="100" spans="1:17" s="3" customFormat="1" ht="12.75" customHeight="1">
      <c r="A100" s="28" t="s">
        <v>208</v>
      </c>
      <c r="B100" s="25" t="s">
        <v>20</v>
      </c>
      <c r="C100" s="123" t="s">
        <v>149</v>
      </c>
      <c r="D100" s="126" t="s">
        <v>11</v>
      </c>
      <c r="E100" s="124">
        <v>12</v>
      </c>
      <c r="F100" s="127"/>
      <c r="G100" s="112"/>
      <c r="H100" s="78"/>
      <c r="I100" s="112"/>
      <c r="J100" s="109"/>
      <c r="K100" s="121"/>
      <c r="L100" s="122"/>
      <c r="M100" s="122"/>
      <c r="N100" s="122"/>
      <c r="O100" s="122"/>
      <c r="P100" s="122"/>
      <c r="Q100" s="120"/>
    </row>
    <row r="101" spans="1:17" s="3" customFormat="1" ht="13">
      <c r="A101" s="28"/>
      <c r="B101" s="125"/>
      <c r="C101" s="138" t="s">
        <v>32</v>
      </c>
      <c r="D101" s="138"/>
      <c r="E101" s="138"/>
      <c r="F101" s="138"/>
      <c r="G101" s="138"/>
      <c r="H101" s="138"/>
      <c r="I101" s="138"/>
      <c r="J101" s="138"/>
      <c r="K101" s="138"/>
      <c r="L101" s="16">
        <f>SUM(L17:L100)</f>
        <v>0</v>
      </c>
      <c r="M101" s="16">
        <f>SUM(M17:M100)</f>
        <v>0</v>
      </c>
      <c r="N101" s="16">
        <f>SUM(N17:N100)</f>
        <v>0</v>
      </c>
      <c r="O101" s="16">
        <f>SUM(O17:O100)</f>
        <v>0</v>
      </c>
      <c r="P101" s="11">
        <f>SUM(P17:P100)</f>
        <v>0</v>
      </c>
      <c r="Q101" s="12"/>
    </row>
    <row r="102" spans="1:17" s="41" customFormat="1" ht="13">
      <c r="C102" s="50"/>
      <c r="E102" s="51"/>
      <c r="F102" s="51"/>
      <c r="G102" s="51"/>
      <c r="H102" s="80"/>
      <c r="I102" s="51"/>
      <c r="J102" s="51"/>
      <c r="K102" s="51"/>
      <c r="L102" s="51"/>
      <c r="M102" s="52"/>
      <c r="N102" s="53"/>
      <c r="P102" s="107"/>
      <c r="Q102" s="53"/>
    </row>
    <row r="103" spans="1:17" ht="13">
      <c r="C103" s="7"/>
      <c r="H103" s="3"/>
      <c r="I103" s="1"/>
      <c r="J103" s="1"/>
      <c r="K103" s="1"/>
      <c r="L103" s="1"/>
      <c r="M103" s="1"/>
      <c r="N103" s="1"/>
      <c r="O103" s="1"/>
      <c r="P103" s="1"/>
      <c r="Q103" s="1"/>
    </row>
    <row r="104" spans="1:17">
      <c r="C104" s="10" t="s">
        <v>121</v>
      </c>
      <c r="D104" s="10"/>
      <c r="E104" s="10"/>
      <c r="Q104" s="19"/>
    </row>
    <row r="105" spans="1:17">
      <c r="C105" s="137" t="s">
        <v>9</v>
      </c>
      <c r="D105" s="137"/>
      <c r="E105" s="137"/>
      <c r="Q105" s="19"/>
    </row>
    <row r="106" spans="1:17">
      <c r="C106" s="15"/>
      <c r="D106" s="15"/>
      <c r="E106" s="15"/>
      <c r="Q106" s="19"/>
    </row>
    <row r="107" spans="1:17">
      <c r="C107" s="15" t="s">
        <v>84</v>
      </c>
      <c r="D107" s="15"/>
      <c r="E107" s="15"/>
      <c r="F107" s="19"/>
      <c r="G107" s="19"/>
      <c r="H107" s="19"/>
      <c r="I107" s="19"/>
      <c r="J107" s="19"/>
      <c r="K107" s="19"/>
      <c r="L107" s="19"/>
      <c r="M107" s="19"/>
      <c r="N107" s="19"/>
      <c r="O107" s="19"/>
      <c r="P107" s="19"/>
      <c r="Q107" s="19"/>
    </row>
    <row r="108" spans="1:17">
      <c r="C108" s="15"/>
      <c r="D108" s="15"/>
      <c r="E108" s="15"/>
      <c r="F108" s="19"/>
      <c r="G108" s="19"/>
      <c r="H108" s="19"/>
      <c r="I108" s="19"/>
      <c r="J108" s="19"/>
      <c r="K108" s="19"/>
      <c r="L108" s="19"/>
      <c r="M108" s="19"/>
      <c r="N108" s="19"/>
      <c r="O108" s="19"/>
      <c r="P108" s="19"/>
      <c r="Q108" s="19"/>
    </row>
    <row r="109" spans="1:17">
      <c r="P109" s="33"/>
    </row>
    <row r="111" spans="1:17">
      <c r="P111" s="33"/>
    </row>
  </sheetData>
  <mergeCells count="15">
    <mergeCell ref="C9:F9"/>
    <mergeCell ref="A2:L2"/>
    <mergeCell ref="A4:L4"/>
    <mergeCell ref="A5:L5"/>
    <mergeCell ref="C8:F8"/>
    <mergeCell ref="C7:P7"/>
    <mergeCell ref="C105:E105"/>
    <mergeCell ref="C101:K101"/>
    <mergeCell ref="F14:K14"/>
    <mergeCell ref="L14:P14"/>
    <mergeCell ref="A14:A15"/>
    <mergeCell ref="B14:B15"/>
    <mergeCell ref="C14:C15"/>
    <mergeCell ref="D14:D15"/>
    <mergeCell ref="E14:E15"/>
  </mergeCells>
  <phoneticPr fontId="14" type="noConversion"/>
  <conditionalFormatting sqref="C38 C90">
    <cfRule type="cellIs" dxfId="1" priority="10" stopIfTrue="1" operator="equal">
      <formula>0</formula>
    </cfRule>
  </conditionalFormatting>
  <conditionalFormatting sqref="C92:C93">
    <cfRule type="cellIs" dxfId="0" priority="3" stopIfTrue="1" operator="equal">
      <formula>0</formula>
    </cfRule>
  </conditionalFormatting>
  <dataValidations disablePrompts="1" count="1">
    <dataValidation type="list" allowBlank="1" sqref="C90:C98" xr:uid="{8EB98BA1-55B6-4DBB-87AF-A075A4D15D10}">
      <formula1>IF(B90="",Materiali,$A$1)</formula1>
    </dataValidation>
  </dataValidations>
  <pageMargins left="0.49" right="0.19685039370078741" top="0.44" bottom="0.43307086614173229" header="0.15748031496062992" footer="0.23622047244094491"/>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LT1</vt:lpstr>
      <vt:lpstr>'LT1'!Drukas_apgabals</vt:lpstr>
      <vt:lpstr>'LT1'!Drukāt_virsrakstus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4Stils</dc:creator>
  <cp:lastModifiedBy>Juris Kozuliņš</cp:lastModifiedBy>
  <cp:lastPrinted>2023-10-04T12:17:23Z</cp:lastPrinted>
  <dcterms:created xsi:type="dcterms:W3CDTF">2011-08-11T11:00:57Z</dcterms:created>
  <dcterms:modified xsi:type="dcterms:W3CDTF">2024-01-25T13:30:12Z</dcterms:modified>
</cp:coreProperties>
</file>