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24226"/>
  <mc:AlternateContent xmlns:mc="http://schemas.openxmlformats.org/markup-compatibility/2006">
    <mc:Choice Requires="x15">
      <x15ac:absPath xmlns:x15ac="http://schemas.microsoft.com/office/spreadsheetml/2010/11/ac" url="\\ropazi.lv\dfs\RedirectedFolders\Maruta.Viluma\Documents\ROPAZI\2023\113_Partika\Nolikums ar pielikumu\"/>
    </mc:Choice>
  </mc:AlternateContent>
  <xr:revisionPtr revIDLastSave="0" documentId="13_ncr:1_{A536D249-F54C-41FE-8B2A-6B40BF3FBEF7}" xr6:coauthVersionLast="47" xr6:coauthVersionMax="47" xr10:uidLastSave="{00000000-0000-0000-0000-000000000000}"/>
  <bookViews>
    <workbookView xWindow="-108" yWindow="-108" windowWidth="23256" windowHeight="12456" xr2:uid="{00000000-000D-0000-FFFF-FFFF00000000}"/>
  </bookViews>
  <sheets>
    <sheet name="1.daļa" sheetId="4" r:id="rId1"/>
    <sheet name="2.daļa" sheetId="7" r:id="rId2"/>
    <sheet name="3.daļa" sheetId="8" r:id="rId3"/>
    <sheet name="4.daļa" sheetId="10" r:id="rId4"/>
    <sheet name="5.daļa" sheetId="11" r:id="rId5"/>
    <sheet name="6.daļa" sheetId="12" r:id="rId6"/>
    <sheet name="7.daļa" sheetId="13" r:id="rId7"/>
    <sheet name="8.daļa" sheetId="14" r:id="rId8"/>
    <sheet name="9.daļa" sheetId="15" r:id="rId9"/>
    <sheet name="10.daļa" sheetId="16" r:id="rId10"/>
    <sheet name="11.daļa" sheetId="17" r:id="rId11"/>
    <sheet name="12.daļa" sheetId="18" r:id="rId12"/>
    <sheet name="13.daļa" sheetId="19" r:id="rId13"/>
    <sheet name="14.daļa" sheetId="20" r:id="rId14"/>
    <sheet name="15.daļa" sheetId="21" r:id="rId15"/>
    <sheet name="16.daļa" sheetId="5" r:id="rId16"/>
    <sheet name="17.daļa" sheetId="6" r:id="rId17"/>
  </sheet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5" i="17" l="1"/>
  <c r="M16" i="17"/>
  <c r="M17" i="17"/>
  <c r="M18" i="17"/>
  <c r="M25" i="17"/>
  <c r="M14" i="17"/>
  <c r="M6" i="21" l="1"/>
  <c r="M32" i="20"/>
  <c r="M31" i="20"/>
  <c r="M30" i="20"/>
  <c r="M29" i="20"/>
  <c r="M28" i="20"/>
  <c r="M27" i="20"/>
  <c r="M26" i="20"/>
  <c r="M25" i="20"/>
  <c r="M24" i="20"/>
  <c r="M23" i="20"/>
  <c r="M22" i="20"/>
  <c r="M21" i="20"/>
  <c r="M20" i="20"/>
  <c r="M19" i="20"/>
  <c r="M18" i="20"/>
  <c r="M17" i="20"/>
  <c r="M16" i="20"/>
  <c r="M15" i="20"/>
  <c r="M14" i="20"/>
  <c r="M13" i="20"/>
  <c r="M12" i="20"/>
  <c r="M11" i="20"/>
  <c r="M10" i="20"/>
  <c r="M9" i="20"/>
  <c r="M8" i="20"/>
  <c r="M7" i="20"/>
  <c r="M6" i="20"/>
  <c r="M6" i="19"/>
  <c r="M15" i="18"/>
  <c r="M14" i="18"/>
  <c r="M13" i="18"/>
  <c r="M12" i="18"/>
  <c r="M11" i="18"/>
  <c r="M10" i="18"/>
  <c r="M9" i="18"/>
  <c r="M8" i="18"/>
  <c r="M7" i="18"/>
  <c r="M6" i="18"/>
  <c r="M91" i="16"/>
  <c r="M90" i="16"/>
  <c r="M89" i="16"/>
  <c r="M88" i="16"/>
  <c r="M87" i="16"/>
  <c r="M86" i="16"/>
  <c r="M85" i="16"/>
  <c r="M84" i="16"/>
  <c r="M83" i="16"/>
  <c r="M82" i="16"/>
  <c r="M81" i="16"/>
  <c r="M80" i="16"/>
  <c r="M79" i="16"/>
  <c r="M78" i="16"/>
  <c r="M77" i="16"/>
  <c r="M76" i="16"/>
  <c r="M75" i="16"/>
  <c r="M74" i="16"/>
  <c r="M73" i="16"/>
  <c r="M72" i="16"/>
  <c r="M71" i="16"/>
  <c r="M70" i="16"/>
  <c r="M69" i="16"/>
  <c r="M68" i="16"/>
  <c r="M67" i="16"/>
  <c r="M66" i="16"/>
  <c r="M65" i="16"/>
  <c r="M64" i="16"/>
  <c r="M63" i="16"/>
  <c r="M62" i="16"/>
  <c r="M61" i="16"/>
  <c r="M60" i="16"/>
  <c r="M59" i="16"/>
  <c r="M58" i="16"/>
  <c r="M57" i="16"/>
  <c r="M56" i="16"/>
  <c r="M55" i="16"/>
  <c r="M54" i="16"/>
  <c r="M53" i="16"/>
  <c r="M52" i="16"/>
  <c r="M51" i="16"/>
  <c r="M50" i="16"/>
  <c r="M49" i="16"/>
  <c r="M48" i="16"/>
  <c r="M47" i="16"/>
  <c r="M46" i="16"/>
  <c r="M45" i="16"/>
  <c r="M44" i="16"/>
  <c r="M43" i="16"/>
  <c r="M42" i="16"/>
  <c r="M41" i="16"/>
  <c r="M40" i="16"/>
  <c r="M39" i="16"/>
  <c r="M38" i="16"/>
  <c r="M37" i="16"/>
  <c r="M36" i="16"/>
  <c r="M35" i="16"/>
  <c r="M34" i="16"/>
  <c r="M33" i="16"/>
  <c r="M32" i="16"/>
  <c r="M31" i="16"/>
  <c r="M30" i="16"/>
  <c r="M29" i="16"/>
  <c r="M28" i="16"/>
  <c r="M27" i="16"/>
  <c r="M26" i="16"/>
  <c r="M25" i="16"/>
  <c r="M24" i="16"/>
  <c r="M23" i="16"/>
  <c r="M22" i="16"/>
  <c r="M21" i="16"/>
  <c r="M20" i="16"/>
  <c r="M19" i="16"/>
  <c r="M18" i="16"/>
  <c r="M17" i="16"/>
  <c r="M16" i="16"/>
  <c r="M15" i="16"/>
  <c r="M14" i="16"/>
  <c r="M13" i="16"/>
  <c r="M12" i="16"/>
  <c r="M11" i="16"/>
  <c r="M10" i="16"/>
  <c r="M9" i="16"/>
  <c r="M8" i="16"/>
  <c r="M7" i="16"/>
  <c r="M6" i="16"/>
  <c r="M16" i="15"/>
  <c r="M15" i="15"/>
  <c r="M14" i="15"/>
  <c r="M13" i="15"/>
  <c r="M12" i="15"/>
  <c r="M11" i="15"/>
  <c r="M10" i="15"/>
  <c r="M9" i="15"/>
  <c r="M8" i="15"/>
  <c r="M7" i="15"/>
  <c r="M27" i="14"/>
  <c r="M26" i="14"/>
  <c r="M25" i="14"/>
  <c r="M24" i="14"/>
  <c r="M23" i="14"/>
  <c r="M22" i="14"/>
  <c r="M21" i="14"/>
  <c r="M20" i="14"/>
  <c r="M19" i="14"/>
  <c r="M18" i="14"/>
  <c r="M17" i="14"/>
  <c r="M16" i="14"/>
  <c r="M15" i="14"/>
  <c r="M14" i="14"/>
  <c r="M13" i="14"/>
  <c r="M12" i="14"/>
  <c r="M11" i="14"/>
  <c r="M10" i="14"/>
  <c r="M9" i="14"/>
  <c r="M8" i="14"/>
  <c r="M7" i="14"/>
  <c r="M6" i="14"/>
  <c r="M12" i="13"/>
  <c r="M11" i="13"/>
  <c r="M10" i="13"/>
  <c r="M9" i="13"/>
  <c r="M8" i="13"/>
  <c r="M7" i="13"/>
  <c r="M6" i="13"/>
  <c r="M14" i="12"/>
  <c r="M13" i="12"/>
  <c r="M12" i="12"/>
  <c r="M11" i="12"/>
  <c r="M10" i="12"/>
  <c r="M9" i="12"/>
  <c r="M8" i="12"/>
  <c r="M7" i="12"/>
  <c r="M6" i="12"/>
  <c r="M9" i="11"/>
  <c r="M8" i="11"/>
  <c r="M7" i="11"/>
  <c r="M6" i="11"/>
  <c r="M9" i="10"/>
  <c r="M8" i="10"/>
  <c r="M7" i="10"/>
  <c r="M6" i="10"/>
  <c r="M24" i="8"/>
  <c r="M23" i="8"/>
  <c r="M22" i="8"/>
  <c r="M21" i="8"/>
  <c r="M20" i="8"/>
  <c r="M19" i="8"/>
  <c r="M18" i="8"/>
  <c r="M17" i="8"/>
  <c r="M16" i="8"/>
  <c r="M15" i="8"/>
  <c r="M14" i="8"/>
  <c r="M13" i="8"/>
  <c r="M12" i="8"/>
  <c r="M11" i="8"/>
  <c r="M7" i="8"/>
  <c r="M18" i="7"/>
  <c r="M17" i="7"/>
  <c r="M16" i="7"/>
  <c r="M15" i="7"/>
  <c r="M14" i="7"/>
  <c r="M13" i="7"/>
  <c r="M12" i="7"/>
  <c r="M11" i="7"/>
  <c r="M10" i="7"/>
  <c r="M9" i="7"/>
  <c r="M8" i="7"/>
  <c r="M7" i="7"/>
  <c r="M6" i="7"/>
  <c r="M7" i="6"/>
  <c r="M8" i="6"/>
  <c r="M9" i="6"/>
  <c r="M10" i="6"/>
  <c r="M11" i="6"/>
  <c r="M6" i="6"/>
  <c r="M7" i="5"/>
  <c r="M8" i="5"/>
  <c r="M9" i="5"/>
  <c r="M10" i="5"/>
  <c r="M11" i="5"/>
  <c r="M12" i="5"/>
  <c r="M13" i="5"/>
  <c r="M6" i="5"/>
  <c r="M8" i="4"/>
  <c r="M9" i="4"/>
  <c r="M10" i="4"/>
  <c r="M11" i="4"/>
  <c r="M12" i="4"/>
  <c r="M13" i="4"/>
  <c r="M14" i="4"/>
  <c r="M15" i="4"/>
  <c r="M16" i="4"/>
  <c r="M17" i="4"/>
  <c r="M7" i="4"/>
</calcChain>
</file>

<file path=xl/sharedStrings.xml><?xml version="1.0" encoding="utf-8"?>
<sst xmlns="http://schemas.openxmlformats.org/spreadsheetml/2006/main" count="1390" uniqueCount="768">
  <si>
    <t>Nr. p.k.</t>
  </si>
  <si>
    <t>Preces nosaukums</t>
  </si>
  <si>
    <t>Preces apraksts (sastāvs, fasējums, enerģētiskā vērtība, saiņojums, kvalitātes u.c. prasības)</t>
  </si>
  <si>
    <t>Produkta, kurš atbilst NPKS vai  BL prasībām, vai kultūrauga, kurš atbilst LPIA prasībām, sertifikāta Nr. un norāde uz atbilstību (piemēram NPKS Nr. XX-XXX)</t>
  </si>
  <si>
    <t>9</t>
  </si>
  <si>
    <t>10</t>
  </si>
  <si>
    <t>1.  Maize</t>
  </si>
  <si>
    <t>1.1</t>
  </si>
  <si>
    <t>Baltmaize Produkts atbilst NPKS prasībām</t>
  </si>
  <si>
    <t>A/L kviešu miltu baltmaize (sagriesta šķēlēs, fasēta polipropilēna plēvē) klaipa formā, vienības svars 0,300-0,500 kg. Sastāvs - a/l kviešu milti, pārējās sastāvdaļas pēc ražotāja tehnoloģijas. Nesatur sintētiskās krāsvielas. Atbilst MK 172. Nesatur ĢMO.</t>
  </si>
  <si>
    <t>GAB</t>
  </si>
  <si>
    <t>1.2</t>
  </si>
  <si>
    <t>Rupjmaize Produkts atbilst NPKS prasībām</t>
  </si>
  <si>
    <t>Veidņu rupjmaize (sagriesta šķēlēs, fasēta polipropilēna plēvē), vienības svars 0,400 - 0,800 kg. Sastāvs - kviešu, rudzu milti, pārējās sastāvdaļas pēc ražotāja tehnoloģijas.  Nesatur sintētiskās krāsvielas. Atbilst MK 172. Nesatur ĢMO.</t>
  </si>
  <si>
    <t>1.3</t>
  </si>
  <si>
    <t>Saldskābmaize atbilst NPKS prasībām</t>
  </si>
  <si>
    <t>Rudzu salskābmaize (sagriesta šķēlēs, fasēta polipropilēna plēvē), klaipa formā, vienības svars 0,500-0,800 kg. Sastāvs -rudzu, kviešu milti, pārējās sastāvdaļas pēc ražotāja tehnoloģijas.  Nesatur sintētiskās krāsvielas. Atbilst MK 172. Nesatur ĢMO.</t>
  </si>
  <si>
    <t>1.4</t>
  </si>
  <si>
    <t>Rīvmaize</t>
  </si>
  <si>
    <t>A/l , kviešu rīvmaize</t>
  </si>
  <si>
    <t>IEP.</t>
  </si>
  <si>
    <t>1.5</t>
  </si>
  <si>
    <t>Rudzu klona maize</t>
  </si>
  <si>
    <t>Rudzu klona maize (sagriesta šķēlēs, fasēta polipropilēna plēvē), vienības svars 0,400 - 0,800 kg. Sastāvs - kviešu, rudzu milti, pārējās sastāvdaļas pēc ražotāja tehnoloģijas.  Nesatur sintētiskās krāsvielas. Atbilst MK 172. Nesatur ĢMO.</t>
  </si>
  <si>
    <t>1.6</t>
  </si>
  <si>
    <t>Sēklu maize</t>
  </si>
  <si>
    <t>1.7</t>
  </si>
  <si>
    <t>Daudzgraudu maize</t>
  </si>
  <si>
    <t>A/L kviešu miltu daudzgraudu maize (sagriesta šķēlēs, fasēta polipropilēna plēvē) klaipa formā, vienības svars 0,500-0,700 kg. Sastāvs - a/l kviešu milti, pārējās sastāvdaļas pēc ražotāja tehnoloģijas. Nesatur sintētiskās krāsvielas. Atbilst MK 172. Nesatur ĢMO.</t>
  </si>
  <si>
    <t>1.8</t>
  </si>
  <si>
    <t>Rozīņu maize</t>
  </si>
  <si>
    <t>Rozīņu maize (sagriesta šķēlēs, fasēta polipropilēna plēvē), vienības svars 0,400 - 0,800 kg. Sastāvs - kviešu, pārējās sastāvdaļas pēc ražotāja tehnoloģijas.  Nesatur sintētiskās krāsvielas. Atbilst MK 172. Nesatur ĢMO.</t>
  </si>
  <si>
    <t>1.9</t>
  </si>
  <si>
    <t>Tosteru maize</t>
  </si>
  <si>
    <t>A/L kviešu miltu tostermaize (sagriesta šķēlēs, fasēta polipropilēna plēvē) klaipa formā, vienības svars 0,500-0,700 kg. Sastāvs - a/l kviešu milti, pārējās sastāvdaļas pēc ražotāja tehnoloģijas. Nesatur sintētiskās krāsvielas. Atbilst MK 172. Nesatur ĢMO.</t>
  </si>
  <si>
    <t>1.10</t>
  </si>
  <si>
    <t>Sendviču maize</t>
  </si>
  <si>
    <t>Sendviču maize 0,5 g – sastāvā ūdens, cukurs, margarīns, sāls un rapšu eļla. Nesatur sintētiskās krāsvielas. Atbilst MK 172. Nesatur ĢMO.</t>
  </si>
  <si>
    <t>1.11</t>
  </si>
  <si>
    <t>Hamburgeru maize</t>
  </si>
  <si>
    <t xml:space="preserve">Preču piegādes nosacījumi (periodiskums un piegādes laiks)*: </t>
  </si>
  <si>
    <t>Kopējā summa pa filiālēm BEZ PVN</t>
  </si>
  <si>
    <t>PVN (21%)</t>
  </si>
  <si>
    <t>Kopējā summa pa filiālēm AR PVN</t>
  </si>
  <si>
    <t>2. Konditorejas izstrādājumi</t>
  </si>
  <si>
    <t>2.1</t>
  </si>
  <si>
    <t>Kēkss</t>
  </si>
  <si>
    <t>Kēksi (ar rozīnēm (min. 14%) un žāvētiem augļiem min. 14%) vienības svars 0,3-0,4 kg. Nesatur sintētiskās krāsvielas. Atbilst MK 172. Nesatur ĢMO.</t>
  </si>
  <si>
    <t>kg</t>
  </si>
  <si>
    <t>2.2</t>
  </si>
  <si>
    <t>Klinģeri</t>
  </si>
  <si>
    <t>Klinģeri ar žāvētiem augļiem, fasēti pārtikas plēvē (1,5-2kg). Nesatur sintētiskās krāsvielas. Atbilst MK 172. Nesatur ĢMO.</t>
  </si>
  <si>
    <t>2.3</t>
  </si>
  <si>
    <t>Klinģeri pildīti ar rozīnēm un sukādem, pa virsu ar svaigiem ieželētiem augļiem un pūdercukuru, bez pārtikas plēves, iesaiņoti kartona kastē, svars 3,0-5,0 kg. Nesatur sintētiskās krāsvielas. Atbilst MK 172. Nesatur ĢMO.</t>
  </si>
  <si>
    <t>2.4</t>
  </si>
  <si>
    <t>Piparkūkas</t>
  </si>
  <si>
    <t>mazas, figūriņu formas , safasētas 3-5 kg. Nesatur sintētiskās krāsvielas. Atbilst MK 172. Nesatur ĢMO.</t>
  </si>
  <si>
    <t>2.5</t>
  </si>
  <si>
    <t>Pīrāgi</t>
  </si>
  <si>
    <t>speķa pīrādziņi, pildīti ar žāvētu gaļu (vienības svars 0,03-0,05kg). Nesatur sintētiskās krāsvielas. Atbilst MK 172. Nesatur ĢMO.</t>
  </si>
  <si>
    <t>2.6</t>
  </si>
  <si>
    <t>pildīti ar žāvētu gaļu (vienības svars 0,03-0,05kg). Nesatur sintētiskās krāsvielas. Atbilst MK 172. Nesatur ĢMO.</t>
  </si>
  <si>
    <t>2.7</t>
  </si>
  <si>
    <t>gab</t>
  </si>
  <si>
    <t>2.8</t>
  </si>
  <si>
    <t>Sausiņi</t>
  </si>
  <si>
    <t>sausiņi bez piedevām (fasēti 0,1-5kg). Nesatur sintētiskās krāsvielas. Atbilst MK 172. Nesatur ĢMO.</t>
  </si>
  <si>
    <t>2.9</t>
  </si>
  <si>
    <t>sausiņi ar magonēm (fasēti 0,2-0,3 kg). Nesatur sintētiskās krāsvielas. Atbilst MK 172. Nesatur ĢMO.</t>
  </si>
  <si>
    <t>2.10</t>
  </si>
  <si>
    <t>sausiņi ar rozīnēm (fasēti 0,2-0,3 kg). Nesatur sintētiskās krāsvielas. Atbilst MK 172. Nesatur ĢMO.</t>
  </si>
  <si>
    <t>2.11</t>
  </si>
  <si>
    <t>Smalkmaizītes</t>
  </si>
  <si>
    <t>Smalkmaizītes dažādas (ar ievārījumu, ar kanēli, ar riekstiem un rozīnēm, ar biezpienu, pītā utml.)</t>
  </si>
  <si>
    <t>2.12</t>
  </si>
  <si>
    <t>Plātsmaizes</t>
  </si>
  <si>
    <t>2.13</t>
  </si>
  <si>
    <t>Meduskūka</t>
  </si>
  <si>
    <t>Preču piegādes nosacījumi (periodiskums un piegādes laiks)*: _</t>
  </si>
  <si>
    <t>3.1</t>
  </si>
  <si>
    <t>Piens Produkts atbilst NPKS prasībām</t>
  </si>
  <si>
    <t>Piens 2 - 2,5% tauku saturs (fasēts no 1 litrs līdz 1,5l tetrapakās vai plastmasas pudelēs (ar ražotāja etiķeti).  Nesatur sintētiskās krāsvielas. Atbilst MK 172. Nesatur ĢMO.</t>
  </si>
  <si>
    <t>l</t>
  </si>
  <si>
    <t>3.2</t>
  </si>
  <si>
    <t>Kefīrs Produkts atbilst NPKS prasībām</t>
  </si>
  <si>
    <t>Kefīrs 2 -  2,5% tauku saturs (fasēts no 1 litrs līdz 1,5l tetrapakās vai plastmasas pudelēs (ar ražotāja etiķeti).  Nesatur sintētiskās krāsvielas.  Atbilst MK 172. Nesatur ĢMO.</t>
  </si>
  <si>
    <t>Krējums Produkts atbilst NPKS prasībām</t>
  </si>
  <si>
    <t>Krējums saldais 35% tauku saturs (fasēts 0,200 līdz 0,500 kg plastmasas trauciņos vai tetrapakā).  Nesatur  sintētiskās krāsvielas. Nesatur ĢMO. Atbilst MK 172.</t>
  </si>
  <si>
    <t>Biezpiens atbilst NPKS prasībām</t>
  </si>
  <si>
    <t xml:space="preserve">Biezpiena sieriņi </t>
  </si>
  <si>
    <t>Biezpiena sieriņi ar šokolādes glazūru (ar dažādām piedevām, piemēram, kivi, citronu, šokolādes, vaniļas, dzērveņu, ar žāvētiem augļiem), svars 0,030-0,060 kg/gab.  Nesatur  sintētiskās krāsvielas. Nesatur ĢMO. Atbilst MK 172.</t>
  </si>
  <si>
    <t>Jogurts</t>
  </si>
  <si>
    <t>L</t>
  </si>
  <si>
    <t>Jogurts ar  dažādām augļu/ogu piedevām, tauku saturs 0,5-5% (fas. 0,125 - 0,200 plastmasas glāzītēs). Nesatur  sintētiskās krāsvielas. Nesatur ĢMO. Atbilst MK 172</t>
  </si>
  <si>
    <t>Jogurts "Kārums" ar  dažādām augļu/ogu piedevām, tauku saturs 0,5-5% (fas. 0,125 - 0,200 plastmasas glāzītēs). Nesatur  sintētiskās krāsvielas. Nesatur ĢMO. Atbilst MK 172</t>
  </si>
  <si>
    <t>Sviests atbilst NPKS prasībām</t>
  </si>
  <si>
    <t xml:space="preserve">Svaigais siers </t>
  </si>
  <si>
    <t>Putotais jogura deserts</t>
  </si>
  <si>
    <t>Biezpiena krēms</t>
  </si>
  <si>
    <t>4.  Siers</t>
  </si>
  <si>
    <t>4.1</t>
  </si>
  <si>
    <t>Siers Produkts atbilst NPKS prasībām</t>
  </si>
  <si>
    <t>Siers puscietais (gan Holandes, gan Krievijas), tauku saturs  ne mazāk, kā 40%, uzglabāšanas termiņš ne mazāk kā 30 dienas. Fasēts iepakojumos līdz 5kg. Nesatur sintētiskās krāsvielas.  Nesatur ĢMO. Atbilst MK 172. (Aizliegts piedāvāt siera izstrādājumu).</t>
  </si>
  <si>
    <t>4.2</t>
  </si>
  <si>
    <t>Kausētais siers</t>
  </si>
  <si>
    <t xml:space="preserve">Bez piedevām, fasēts 0,150-0,300 kg plastmasas trauciņos. Ražoti no augstvērtīgām izejvielām – siera, sviesta, krējuma, sausā vājpiena   Nesatur sintētiskās krāsvielas.  Nesatur ĢMO. Atbilst MK 172.  </t>
  </si>
  <si>
    <t>4.3</t>
  </si>
  <si>
    <t>Ķimeņu siers atbilst NPKS prasībām</t>
  </si>
  <si>
    <t>Ķimeņu siers (rituļos, 0,300 - 0,500 kg), tauku saturs 20 -35%.  Nesatur sintētiskās krāsvielas.  Nesatur ĢMO. Atbilst MK 172.</t>
  </si>
  <si>
    <t>4.4</t>
  </si>
  <si>
    <t>Mājas siers</t>
  </si>
  <si>
    <t>Mājas siers (rituļos, 0,300 - 0,500 kg)Nesatur sintētiskās krāsvielas.  Nesatur ĢMO. Atbilst MK 172.</t>
  </si>
  <si>
    <t>5. Svaiga liellopu gaļa</t>
  </si>
  <si>
    <t>5.1</t>
  </si>
  <si>
    <t>Svaiga liellopu gaļa</t>
  </si>
  <si>
    <t>5.2</t>
  </si>
  <si>
    <t>atbilst NPKS prasībām</t>
  </si>
  <si>
    <t>5.3</t>
  </si>
  <si>
    <t>Liellopu aknas atbilst NPKS prasībām</t>
  </si>
  <si>
    <t>Aknas liellopu, svaigi atdzesētas, fasētas pārtikas tarā (1-10 kg). Gaļas piegādes brīdī pretendentam ir jābūt atbilstošiem tās izcelmes dokumentiem</t>
  </si>
  <si>
    <t>5.4</t>
  </si>
  <si>
    <t>Liellopu mēles atbilst NPKS prasībām</t>
  </si>
  <si>
    <t>Liellopu mēles, svaigi atdzesētas fasētas pārtikas  pārtikas tarā. Gaļas piegādes brīdī pretendentam ir jābūt atbilstošiem tās izcelmes dokumentiem</t>
  </si>
  <si>
    <t>6.1</t>
  </si>
  <si>
    <t>Desa vārīta atbilst NPKS prasībām</t>
  </si>
  <si>
    <t>Sastāvs: vismaz 70% cūkgaļa, nesatur mehāniski atdalītu gaļu, nesatur izejvielas, kas ražotas no ĢMO, satur sāli mazāk par 1,25g uz 100.gr.produkta,  dabīgā apvalkā, bez sojas piedevām. Pārējās sastāvdaļas pēc ražotāja tehnoloģijas. Atbilst MK 172.  Nesatur  sintētiskās krāsvielas</t>
  </si>
  <si>
    <t>6.2</t>
  </si>
  <si>
    <t>Pusžāvēta desa atbilst NPKS prasībām</t>
  </si>
  <si>
    <t>Sastāvs: liellopa un cūkgaļas, ķimenes. Pārējās sastāvdaļas pēc ražotāja tehnoloģijas. nesatur izejvielas, kas ražotas no ĢMO, satur sāli mazāk par 1,25g uz 100.gr.produkta, bez sojas piedevām. Pārējās sastāvdaļas pēc ražotāja tehnoloģijas. Atbilst MK 172.  Nesatur  sintētiskās krāsvielas</t>
  </si>
  <si>
    <t>6.3</t>
  </si>
  <si>
    <t xml:space="preserve">Cīsiņi             atbilst NPKS prasībām         </t>
  </si>
  <si>
    <t>Sastāv no cūkgaļas, liellopu gaļas, dabīgā apvalkā. Satur vismaz 70% gaļas. Pārējās sastāvdaļas pēc ražotāja tehnoloģijas. nesatur izejvielas, kas ražotas no ĢMO, satur sāli mazāk par 1,25g uz 100.gr.produkta, bez sojas piedevām. Pārējās sastāvdaļas pēc ražotāja tehnoloģijas. Atbilst MK 172.  Nesatur  sintētiskās krāsvielas</t>
  </si>
  <si>
    <t>6.4</t>
  </si>
  <si>
    <t>Sardeles</t>
  </si>
  <si>
    <t>Sastāv no cūkgaļas un liellopu gaļas.  Satur vismaz 70% gaļas. Pārējās sastāvdaļas pēc ražotāja tehnoloģijas. nesatur izejvielas, kas ražotas no ĢMO, satur sāli mazāk par 1,25g uz 100.gr.produkta, bez sojas piedevām. Pārējās sastāvdaļas pēc ražotāja tehnoloģijas. Atbilst MK 172.  Nesatur  sintētiskās krāsvielas</t>
  </si>
  <si>
    <t>6.5</t>
  </si>
  <si>
    <t>Kūpināts cūkgaļas šķinķisAtbilst MK 172.  Nesatur  sintētiskās krāsvielas</t>
  </si>
  <si>
    <t>6.6</t>
  </si>
  <si>
    <t>Kūpināta cūkgaļas krūtiņa.  Pārējās sastāvdaļas pēc ražotāja tehnoloģijas. nesatur izejvielas, kas ražotas no ĢMO, satur sāli mazāk par 1,25g uz 100.gr.produkta, bez sojas piedevām. Pārējās sastāvdaļas pēc ražotāja tehnoloģijas. Atbilst MK 172.  Nesatur  sintētiskās krāsvielas</t>
  </si>
  <si>
    <t>6.7</t>
  </si>
  <si>
    <t>Mednieku desiņas</t>
  </si>
  <si>
    <t>6.8</t>
  </si>
  <si>
    <t>Vistas filejas rulete, kūpināta</t>
  </si>
  <si>
    <t>Sastāv no vistas filejas, dabīgā apvalkā. Satur vismaz 70% gaļas. Pārējās sastāvdaļas pēc ražotāja tehnoloģijas. nesatur izejvielas, kas ražotas no ĢMO, satur sāli mazāk par 1,25g uz 100.gr.produkta, bez sojas piedevām. Pārējās sastāvdaļas pēc ražotāja tehnoloģijas. Atbilst MK 172.  Nesatur  sintētiskās krāsvielas</t>
  </si>
  <si>
    <t>6.9</t>
  </si>
  <si>
    <t>Aknu pastēte</t>
  </si>
  <si>
    <t>Aknu pastēte "Zaļā dakšīnā" vai analogs</t>
  </si>
  <si>
    <t>7. Zivju produkti</t>
  </si>
  <si>
    <t>7.1</t>
  </si>
  <si>
    <t>ZIVIS</t>
  </si>
  <si>
    <t>7.2</t>
  </si>
  <si>
    <t>7.3</t>
  </si>
  <si>
    <t>Saldēta heka fileja, bez ledus glazūras (max pieļaujams 15% ), fasēts līdz 10 kg  CENA JĀNORĀDA PAR NETO SVARU!  ( cena bez glazūras)! Atbilst MK 172.  Nesatur  sintētiskās krāsvielas</t>
  </si>
  <si>
    <t>7.4</t>
  </si>
  <si>
    <t>Zivju pusfabrikāti</t>
  </si>
  <si>
    <t>Krabju nūjiņas, fasētas 0,2-5kg iesaiņojumā. Nesatur sintētiskās krāsvielas. Atbilst MK 172.  Nesatur GMO</t>
  </si>
  <si>
    <t>7.5</t>
  </si>
  <si>
    <t>Zivju pirkstiņi rīvmaizē, fasēti 0,2-5 kg. Satur vismaz 60% zivju. Nesatur pārtikas piedevas - garšas pastiprinātājus (E620-E650) un  krāsvielas.  Sāls saturs mazāk par 1,25g uz 100.gr.produkta.  Atbilst MK 172.  Nesatur GMO</t>
  </si>
  <si>
    <t>7.6</t>
  </si>
  <si>
    <t xml:space="preserve">Panēta zivju fileja,1gb.- ne mazāks par 80gr. Satur vismaz 60% zivju. Nesatur pārtikas piedevas - garšas pastiprinātājus (E620-E650) un  krāsvielas.   Sāls saturs mazāk par 1,25g uz 100.gr.produkta, Atbilst MK 172.  Nesatur  sintētiskās krāsvielas, nesatur GMO </t>
  </si>
  <si>
    <t>7.7</t>
  </si>
  <si>
    <t>Svaigs lasis</t>
  </si>
  <si>
    <t>8. Milti, putraimi, saistītie produkti</t>
  </si>
  <si>
    <t>8.1.</t>
  </si>
  <si>
    <t>Milti atbilst NPKS prasībām</t>
  </si>
  <si>
    <t>A/L kviešu milti (līdz 2 kg pakās)</t>
  </si>
  <si>
    <t>8.2.</t>
  </si>
  <si>
    <t>Grūbu putraimi atbilst NPKS prasībām</t>
  </si>
  <si>
    <t>Grūbu putraimi (līdz 1 kg pakās)</t>
  </si>
  <si>
    <t>8.3.</t>
  </si>
  <si>
    <t>Manna putraimi atbilst NPKS prasībām</t>
  </si>
  <si>
    <t>Manna putraimi (līdz 1 kg pakās)</t>
  </si>
  <si>
    <t>8.4.</t>
  </si>
  <si>
    <t>Miežu putraimi atbilst NPKS prasībām</t>
  </si>
  <si>
    <t>Miežu putraimi (līdz 1 kg pakās)</t>
  </si>
  <si>
    <t>8.5.</t>
  </si>
  <si>
    <t>Auzu pārslas atbilst NPKS prasībām</t>
  </si>
  <si>
    <t>Auzu pārslas (fasētas 0,5-1 kg pakās)</t>
  </si>
  <si>
    <t>8.6.</t>
  </si>
  <si>
    <t>Auzu pārslas</t>
  </si>
  <si>
    <t>Ātri vāramās (fasētas 0,5-1 kg pakās)</t>
  </si>
  <si>
    <t>8.7.</t>
  </si>
  <si>
    <t>Makaroni atbilst NPKS prasībām</t>
  </si>
  <si>
    <t xml:space="preserve">Makaroni no a/l kviešu miltiem (dažādu formu, fasēti līdz 5 kg pakās). Nesatur  sintētiskās krāsvielas. </t>
  </si>
  <si>
    <t>8.8.</t>
  </si>
  <si>
    <t>Kartupeļu biezputra</t>
  </si>
  <si>
    <t>Kartupeļu biezputra, fasēta</t>
  </si>
  <si>
    <t>8.9.</t>
  </si>
  <si>
    <t>Piecu graudu pārslas</t>
  </si>
  <si>
    <t>5 graudu pārslas, fasētas  0,5 -1kg, sastāvs: griķi, rudzu, miežu, kviešu, auzu pārslas</t>
  </si>
  <si>
    <t>8.10.</t>
  </si>
  <si>
    <t>Griķu pārslas</t>
  </si>
  <si>
    <t xml:space="preserve">Griķu pārslas (fasētas 0,5-1,0 kg pakās).  Nesatur sintētiskās krāsvielas. </t>
  </si>
  <si>
    <t>8.11.</t>
  </si>
  <si>
    <t>Prosas putraimi</t>
  </si>
  <si>
    <t>Prosas putraimi (līdz 1kg pakās)</t>
  </si>
  <si>
    <t>8.12.</t>
  </si>
  <si>
    <t>Griķu putraimi</t>
  </si>
  <si>
    <t>Griķu putraimi (līdz 1 kg pakās)</t>
  </si>
  <si>
    <t>8.13.</t>
  </si>
  <si>
    <t>Kukurūzas putraimi</t>
  </si>
  <si>
    <t>Kukurūzas putraimi (līdz 1 kg pakās)</t>
  </si>
  <si>
    <t>8.14.</t>
  </si>
  <si>
    <t>Rīsi</t>
  </si>
  <si>
    <t>8.15.</t>
  </si>
  <si>
    <t>8.16.</t>
  </si>
  <si>
    <t>Zirņi pelēkie</t>
  </si>
  <si>
    <t xml:space="preserve"> Pelēkie, kaltēti (fasēti līdz 1 kg pakās)</t>
  </si>
  <si>
    <t>8.17.</t>
  </si>
  <si>
    <t>Zirņi škeltie</t>
  </si>
  <si>
    <t xml:space="preserve"> Šķeltie, kaltēti (fasēti līdz1 kg pakās)</t>
  </si>
  <si>
    <t>8.18.</t>
  </si>
  <si>
    <t>Pupiņas</t>
  </si>
  <si>
    <t xml:space="preserve"> Baltas, sausas, kaltētas (fasētas līdz 1 kg)</t>
  </si>
  <si>
    <t>8.19.</t>
  </si>
  <si>
    <t>Raibas, sausas, kaltētas, fasētas līdz 1 kg</t>
  </si>
  <si>
    <t>8.20.</t>
  </si>
  <si>
    <t>Kartupeļu ciete</t>
  </si>
  <si>
    <t>Kartupeļu ciete (fasēta līdz 0,5kg)</t>
  </si>
  <si>
    <t>8.21.</t>
  </si>
  <si>
    <t>Makaroni</t>
  </si>
  <si>
    <t>Itāļu cietie, dažādas formas, fasēti 0,5 kg</t>
  </si>
  <si>
    <t>8.22.</t>
  </si>
  <si>
    <t>Sausais ķīseļa maisījums</t>
  </si>
  <si>
    <t>Fasēts no 0,2-0,25 kg iepakojumā. Augļu - ogu garša.</t>
  </si>
  <si>
    <t>9. Dārzeņu konservi</t>
  </si>
  <si>
    <t>norādot preču fasējumu un daudzumu fasējumā, jānorāda TĪRSVARS</t>
  </si>
  <si>
    <t>9.1.</t>
  </si>
  <si>
    <t>Konservēti dārzeņi</t>
  </si>
  <si>
    <t>Marinētas sēnes-šampinjoni (fasēti  0,5-2 l tarā)</t>
  </si>
  <si>
    <t>9.2.</t>
  </si>
  <si>
    <t>Marinēti/konservēti gurķi, nesagriezti (fasēti plastmasas spainī 1-5 l tarā)</t>
  </si>
  <si>
    <t>9.3.</t>
  </si>
  <si>
    <t>9.4.</t>
  </si>
  <si>
    <t>Marinēti kabači (fasēti 1-3l tarā)</t>
  </si>
  <si>
    <t>9.5.</t>
  </si>
  <si>
    <t>Konservēti zaļie zirnīši (fasēti 0,4-1 kg tarā)</t>
  </si>
  <si>
    <t>9.6.</t>
  </si>
  <si>
    <t>Konservēta kukurūza (fasēta 0,4-1,0 kg tarā)</t>
  </si>
  <si>
    <t>9.7.</t>
  </si>
  <si>
    <t>Konservētas, marinētas, rīvētas bietes (fasētas 0,4-1,0kg tarā)</t>
  </si>
  <si>
    <t>9.8.</t>
  </si>
  <si>
    <t>Konservēti tomāti savā sulā, bez mizas (fasēti 0,4-1,0kg tarā)</t>
  </si>
  <si>
    <t>9.9.</t>
  </si>
  <si>
    <t>Konservētas skābenes (fasētas līdz 0,8 l tarā)</t>
  </si>
  <si>
    <t>9.10.</t>
  </si>
  <si>
    <t>Skābētie gurķi</t>
  </si>
  <si>
    <t xml:space="preserve">Pārtikas, cieti, bez tukšiem vidiem, nepārauguši, garums 6-12cm,  fas. neto 10-20 l. </t>
  </si>
  <si>
    <t>10. Bakalejas preces</t>
  </si>
  <si>
    <t>10.1.</t>
  </si>
  <si>
    <t>Kafija</t>
  </si>
  <si>
    <t>Kafija dabīgā, malta (fasēta 0,25-0,5 kg pakās). Tā ir pagatavota no 100% Arabikas kafijas pupiņām</t>
  </si>
  <si>
    <t>10.2.</t>
  </si>
  <si>
    <t>Kafijas dzēriens</t>
  </si>
  <si>
    <t>Kafijas dzēriens (miežu, fasēts 0,25-05kg pakās), ne mazāk kā 20% dabīgā kafija</t>
  </si>
  <si>
    <t>10.3.</t>
  </si>
  <si>
    <t>Gab.</t>
  </si>
  <si>
    <t>10.4.</t>
  </si>
  <si>
    <t>Tēja</t>
  </si>
  <si>
    <t>10.5.</t>
  </si>
  <si>
    <t>10.6.</t>
  </si>
  <si>
    <t>Kakao</t>
  </si>
  <si>
    <t>Kakao (pulverveida, berams, fasēts 0,2-0,5 kg paciņās</t>
  </si>
  <si>
    <t>10.7.</t>
  </si>
  <si>
    <t>Kondensētais piens</t>
  </si>
  <si>
    <t>iebiezināts ar cukuru,līdz 0,40 kg fasējumā</t>
  </si>
  <si>
    <t>10.8.</t>
  </si>
  <si>
    <t>iebiezināts bez cukuru,līdz 0,40 kg fasējumā</t>
  </si>
  <si>
    <t>10.9.</t>
  </si>
  <si>
    <t xml:space="preserve">Sinepes </t>
  </si>
  <si>
    <t>gatavas lietošanai (fasētas 0,14-0,25 kg), ar aizskrūvējamu vāciņu</t>
  </si>
  <si>
    <t>10.10.</t>
  </si>
  <si>
    <t>Mārrutki atbilst NPKS prasībām</t>
  </si>
  <si>
    <t>gatavi lietošanai (fasēti 0,14-0,25 kg), ar aizskrūvējamu vāciņu</t>
  </si>
  <si>
    <t>10.11.</t>
  </si>
  <si>
    <t>Tomātu kečups</t>
  </si>
  <si>
    <t>Tomātu mērce bez piedevām (fasēts 0,25-1,0 kg)</t>
  </si>
  <si>
    <t>10.12.</t>
  </si>
  <si>
    <t>Tomātu pasta</t>
  </si>
  <si>
    <t>Tomātu pasta fasēta 0,2 - 0,5 kg</t>
  </si>
  <si>
    <t>10.13.</t>
  </si>
  <si>
    <t>Tomātu pasta fasēta 3,0-5,0 kg</t>
  </si>
  <si>
    <t>10.14.</t>
  </si>
  <si>
    <t>Garšvielas</t>
  </si>
  <si>
    <t>Lauru lapas (fasētas līdz 0,3 kg)</t>
  </si>
  <si>
    <t>10.15.</t>
  </si>
  <si>
    <t>Želatīns (fasēts 0,05-0,5 kg)</t>
  </si>
  <si>
    <t>10.16.</t>
  </si>
  <si>
    <t>Vaniļas cukurs (fasēts līdz 0,5 kg)</t>
  </si>
  <si>
    <t>10.17.</t>
  </si>
  <si>
    <t>Citronskābe (fasēts līdz 0,5 kg)</t>
  </si>
  <si>
    <t>10.18.</t>
  </si>
  <si>
    <t>Kanēlis, malts ( fasēts 0,020-0,5kg)</t>
  </si>
  <si>
    <t>10.19.</t>
  </si>
  <si>
    <t>Krustnagliņas (fasētas līdz 0,020 kg)</t>
  </si>
  <si>
    <t>10.20.</t>
  </si>
  <si>
    <t>Ķimenes (fasētas līdz 0,5 kg)</t>
  </si>
  <si>
    <t>10.21.</t>
  </si>
  <si>
    <t>10.22.</t>
  </si>
  <si>
    <t>10.23.</t>
  </si>
  <si>
    <t>Magones fasētas 0.25-0,5kg</t>
  </si>
  <si>
    <t>10.24.</t>
  </si>
  <si>
    <t>Dilles kaltētas, fasētas  līdz 0,3kg</t>
  </si>
  <si>
    <t>10.25.</t>
  </si>
  <si>
    <t>Sauso garšvielu maisījums zivīm, fasēts līdz 0,5kg</t>
  </si>
  <si>
    <t>10.26.</t>
  </si>
  <si>
    <t>Kaltēti pētersīļi</t>
  </si>
  <si>
    <t>10.27.</t>
  </si>
  <si>
    <t>Majonēze</t>
  </si>
  <si>
    <t>10.28.</t>
  </si>
  <si>
    <t>Etiķis</t>
  </si>
  <si>
    <t>Pārtikas etiķis 9% (fasēts 0,25-1,0 l)</t>
  </si>
  <si>
    <t>10.29.</t>
  </si>
  <si>
    <t>Pipari</t>
  </si>
  <si>
    <t>Pipari maltie, melnie (fasēti 0,1-0,5 kg)</t>
  </si>
  <si>
    <t>10.30.</t>
  </si>
  <si>
    <t>Pipari smaržīgie - vircas,  (fasēti 0,015-0,020 kg)</t>
  </si>
  <si>
    <t>10.31.</t>
  </si>
  <si>
    <t>Pipari melni, graudu (apaļie, fasēti 0,1-0,5 kg)</t>
  </si>
  <si>
    <t>10.32.</t>
  </si>
  <si>
    <t>Pipari melni, drupinātie (fas.līdz 0,02 kg)</t>
  </si>
  <si>
    <t>10.33.</t>
  </si>
  <si>
    <t>Pipari sarkanie, maltie pipari (fas. pac. līdz 0,02 kg)</t>
  </si>
  <si>
    <t>10.34.</t>
  </si>
  <si>
    <t>Pipari 4 graudu maisījums (malts, fas. pac. līdz 0,02 kg)</t>
  </si>
  <si>
    <t>10.35.</t>
  </si>
  <si>
    <t>Sāls</t>
  </si>
  <si>
    <t>Sāls pārtikas, rupjā, (fasēta līdz 1 kg)</t>
  </si>
  <si>
    <t>10.36.</t>
  </si>
  <si>
    <t>Dzeramā soda</t>
  </si>
  <si>
    <t>Dzeramā soda (fasēta 0,25-1,0kg)</t>
  </si>
  <si>
    <t>10.37.</t>
  </si>
  <si>
    <t>Dzeramā soda līdz 0.5kg iepakojumā</t>
  </si>
  <si>
    <t>10.38.</t>
  </si>
  <si>
    <t>Cepamais pulveris</t>
  </si>
  <si>
    <t>Cepamais pulveris (fasēts 0,01-0,03kg)</t>
  </si>
  <si>
    <t>10.39.</t>
  </si>
  <si>
    <t>Šokolāde</t>
  </si>
  <si>
    <t>Kakao ne mazāk kā 45%, fasēta līdz 0,1 kg</t>
  </si>
  <si>
    <t>10.40.</t>
  </si>
  <si>
    <t>Šokolādes izstrādājumi</t>
  </si>
  <si>
    <t>Šokolādes konfektes (ar vafeļu pildījumu, fasētas 0,1-12kg) satur ne mazāk kā 50 % a/l kakao, sastāvā nav sintētētiskās krāsvielas</t>
  </si>
  <si>
    <t>10.41.</t>
  </si>
  <si>
    <t>Šokolādes konfektes (ar marmelādes pildījumu, fasētas 0,1-12 kg)</t>
  </si>
  <si>
    <t>10.42.</t>
  </si>
  <si>
    <t>Šokolādes konfektes ar riekstu pildījumu (fas. līdz  2 kg iep.) satur ne mazāk kā 50 % a/l kakao, sastāvā nav sintētētiskās krāsvielas</t>
  </si>
  <si>
    <t>10.43.</t>
  </si>
  <si>
    <t xml:space="preserve">Šokolādes konfektes kārbiņā (fasētas 0,15 - 0,2 kg). </t>
  </si>
  <si>
    <t>10.44.</t>
  </si>
  <si>
    <t>10.45.</t>
  </si>
  <si>
    <t>Šokolādes medaļas (fasētas 0,025 - 0,030 kg)</t>
  </si>
  <si>
    <t>10.46.</t>
  </si>
  <si>
    <t xml:space="preserve">Batoniņi, svars 0,03-0,05 gr (ar kakao masas pildījumu vai maltu riekstu un augļu pildījumu) </t>
  </si>
  <si>
    <t>10.47.</t>
  </si>
  <si>
    <t>Šokolādes tāfelītes svars 0,05 - 0,08 kg, kakao saturs ne mazāk kā 50%,</t>
  </si>
  <si>
    <t>10.48.</t>
  </si>
  <si>
    <t>Saldie cepumi</t>
  </si>
  <si>
    <t xml:space="preserve">Smilšu mīklas cepumi (fasēti 0,5-3kg). Nesatur sintētiskās krāsvielas. </t>
  </si>
  <si>
    <t>10.49.</t>
  </si>
  <si>
    <t xml:space="preserve">Smilšu mīklas cepumi ar šokolādi (fasēti 0,25-15kg). Nesatur sintētiskās krāsvielas. </t>
  </si>
  <si>
    <t>10.50.</t>
  </si>
  <si>
    <t xml:space="preserve">Piparkūku cepumi (fasēti paciņās 0,2-0,5 kg). Nesatur sintētiskās krāsvielas.  </t>
  </si>
  <si>
    <t>10.51.</t>
  </si>
  <si>
    <t xml:space="preserve">Cukurotie cepumi ar sviestu un augu taukiem (fasēti paciņās 180 g). Nesatur sintētiskās krāsvielas. </t>
  </si>
  <si>
    <t>10.52.</t>
  </si>
  <si>
    <t>Cepumi krekeri saldie</t>
  </si>
  <si>
    <t xml:space="preserve">2,5-5kg fasējumā. Nesatur sintētiskās krāsvielas. </t>
  </si>
  <si>
    <t>10.53.</t>
  </si>
  <si>
    <t>Cepumi auzu pārslu</t>
  </si>
  <si>
    <t xml:space="preserve">3kg fasējumā. Nesatur sintētiskās krāsvielas. </t>
  </si>
  <si>
    <t>10.54.</t>
  </si>
  <si>
    <t>Siera cepumi - radziņi</t>
  </si>
  <si>
    <t xml:space="preserve">Sastāvs; kviešu milti a/l, siers,augu tauki, margarīns, aromatizētais.Fasēti pa 1-2 kg. Nesatur sintētiskās krāsvielas. </t>
  </si>
  <si>
    <t>10.55.</t>
  </si>
  <si>
    <t>Prjaņiki</t>
  </si>
  <si>
    <t xml:space="preserve">ar dažāda veida pildījumu. Nesatur sintētiskās krāsvielas. </t>
  </si>
  <si>
    <t>10.56.</t>
  </si>
  <si>
    <t xml:space="preserve">bez pildījuma. Nesatur sintētiskās krāsvielas. </t>
  </si>
  <si>
    <t>10.57.</t>
  </si>
  <si>
    <t>Vafeles</t>
  </si>
  <si>
    <t>Ar kakao pildījumu,fasētas 0,25-3 kg</t>
  </si>
  <si>
    <t>10.58.</t>
  </si>
  <si>
    <t>Ar kakao pildījumu (fas.paciņās 0,1-0,25kg)</t>
  </si>
  <si>
    <t>10.59.</t>
  </si>
  <si>
    <t>Ar jogurta pildījumu (fasētas 0,1-3 kg)</t>
  </si>
  <si>
    <t>10.60.</t>
  </si>
  <si>
    <t>Zefīrs</t>
  </si>
  <si>
    <t>Zefīrs, sveramais, fasējums 1,0-3,0 kg</t>
  </si>
  <si>
    <t>10.61.</t>
  </si>
  <si>
    <t>Vārīti saldumi</t>
  </si>
  <si>
    <t xml:space="preserve">karameles (bez pildījuma, ar dažādu ogu vai augļu garšu, fasētas 0,25-15 kg. Nesatur sintētiskās krāsvielas. </t>
  </si>
  <si>
    <t>10.62.</t>
  </si>
  <si>
    <t xml:space="preserve">karameles ar pildījumu, ar dažādu ogu vai augļu ievārījumu, fasētas 0,25-15 kg. Nesatur sintētiskās krāsvielas. </t>
  </si>
  <si>
    <t>10.63.</t>
  </si>
  <si>
    <t>10.64.</t>
  </si>
  <si>
    <t>Brokastu produkti</t>
  </si>
  <si>
    <t xml:space="preserve">Sausās brokastis (nesaldinātas kukurūzas pārslas bez piedevām, fasētas 0,25-1kg). Nesatur sintētiskās krāsvielas. </t>
  </si>
  <si>
    <t>10.65.</t>
  </si>
  <si>
    <t xml:space="preserve">Sausās brokastis (saldinātas kukurūzas pārslas bez piedevām fasētas 0,25-1kg). Nesatur sintētiskās krāsvielas. </t>
  </si>
  <si>
    <t>10.66.</t>
  </si>
  <si>
    <t xml:space="preserve">Sausās brokastis "spilventiņi" ar pildījumu, piemēram, kakao, augļu - ogu krēms, halva, fasētas 0,25 - 1,00 kg. Nesatur sintētiskās krāsvielas. </t>
  </si>
  <si>
    <t>10.67.</t>
  </si>
  <si>
    <t>Kukurūzu nūjiņas</t>
  </si>
  <si>
    <t>10.68.</t>
  </si>
  <si>
    <t>Kviešu galetes</t>
  </si>
  <si>
    <t>Kviešu graudi, klijas, piedevas (sāls, sēklas utml.) fasēts 0,075-0,100 kg iepakojumā.</t>
  </si>
  <si>
    <t>10.69.</t>
  </si>
  <si>
    <t>Raugs</t>
  </si>
  <si>
    <t>Raugs svaigs (fasējums lidz 0,1kg)</t>
  </si>
  <si>
    <t>10.70.</t>
  </si>
  <si>
    <t>sausais raugs (fasējums līdz 0,120kg)</t>
  </si>
  <si>
    <t>10.72.</t>
  </si>
  <si>
    <t>Žāvēti augļi</t>
  </si>
  <si>
    <t xml:space="preserve">Žāvētas aprikozes (fasētas līdz 1,0kg). Nesatur sintētiskās krāsvielas. </t>
  </si>
  <si>
    <t>10.73.</t>
  </si>
  <si>
    <t xml:space="preserve">Žāvētas plūmes(fasētas līdz 1,0kg). Nesatur sintētiskās krāsvielas. </t>
  </si>
  <si>
    <t>10.74.</t>
  </si>
  <si>
    <t xml:space="preserve">Bezkauliņu rozīnes (fasētas līdz 1,0 kg). Nesatur sintētiskās krāsvielas. </t>
  </si>
  <si>
    <t>10.75.</t>
  </si>
  <si>
    <t>Sēklas</t>
  </si>
  <si>
    <t>Sezama sēkliņas (fasētas līdz 1gk) (lobītas)</t>
  </si>
  <si>
    <t>10.76.</t>
  </si>
  <si>
    <t>Ķirbju sēklas (fas.līdzs 1kg) (lobītas)</t>
  </si>
  <si>
    <t>10.77.</t>
  </si>
  <si>
    <t xml:space="preserve">Saulespuķu sēklas (lobītas) (fas. Līdz 1kg)  </t>
  </si>
  <si>
    <t>10.78.</t>
  </si>
  <si>
    <t>Olīves</t>
  </si>
  <si>
    <t>Konservētas zaļās olīves, bez kauliņa</t>
  </si>
  <si>
    <t>10.79.</t>
  </si>
  <si>
    <t>Konservētas melnās olīves bez kauliņa</t>
  </si>
  <si>
    <t>10.80.</t>
  </si>
  <si>
    <t>Pūdercukurs</t>
  </si>
  <si>
    <t>10.81.</t>
  </si>
  <si>
    <t>Piparkūku mīkla</t>
  </si>
  <si>
    <t>10.82.</t>
  </si>
  <si>
    <t>Olīveļļa</t>
  </si>
  <si>
    <t>10.83.</t>
  </si>
  <si>
    <t>Augu eļļas</t>
  </si>
  <si>
    <t>10.84.</t>
  </si>
  <si>
    <t>10.85.</t>
  </si>
  <si>
    <t>Margarīns</t>
  </si>
  <si>
    <t>10.86.</t>
  </si>
  <si>
    <t>Cukurs</t>
  </si>
  <si>
    <t>10.87.</t>
  </si>
  <si>
    <t>Cukura aizvietotājs ar dozatoru</t>
  </si>
  <si>
    <t>Sastāvs:cukura saldinātājs aspartāms, acesulfams,lecitīns,aromatizētajs, fas. Pa 100 tabl. 1 iep.</t>
  </si>
  <si>
    <t>iepak.</t>
  </si>
  <si>
    <t>11.1.</t>
  </si>
  <si>
    <t xml:space="preserve">SULAS </t>
  </si>
  <si>
    <t>Multiaugļu sulas dzēriens 0,2 L</t>
  </si>
  <si>
    <t>0</t>
  </si>
  <si>
    <t>2000</t>
  </si>
  <si>
    <t>600</t>
  </si>
  <si>
    <t>300</t>
  </si>
  <si>
    <t>1200</t>
  </si>
  <si>
    <t>11.2.</t>
  </si>
  <si>
    <t>Multiaugļu sulas dzēriens 1 L</t>
  </si>
  <si>
    <t>1000</t>
  </si>
  <si>
    <t>11.3.</t>
  </si>
  <si>
    <t>Apelsīnu sula no koncentrētas sulas 0,2 L</t>
  </si>
  <si>
    <t>1500</t>
  </si>
  <si>
    <t>11.4.</t>
  </si>
  <si>
    <t>Apelsīnu sula no koncentrētas sulas 1 L</t>
  </si>
  <si>
    <t>60</t>
  </si>
  <si>
    <t>360</t>
  </si>
  <si>
    <t>11.5.</t>
  </si>
  <si>
    <t>Ābolu sula no koncentrētas sulas 1L</t>
  </si>
  <si>
    <t>11.6.</t>
  </si>
  <si>
    <t>Vīnogu nektārs 1L</t>
  </si>
  <si>
    <t>11.7.</t>
  </si>
  <si>
    <t>Upeņu-ābolu nektārs 1L</t>
  </si>
  <si>
    <t>500</t>
  </si>
  <si>
    <t>11.8.</t>
  </si>
  <si>
    <t>Plūmju nektārs 1L</t>
  </si>
  <si>
    <t>100</t>
  </si>
  <si>
    <t>11.9.</t>
  </si>
  <si>
    <t>Tomātu sula 1L</t>
  </si>
  <si>
    <t>11.10.</t>
  </si>
  <si>
    <t>ŪDENS</t>
  </si>
  <si>
    <t>Gāzēts dabīgais minerālūdens 0,5 L</t>
  </si>
  <si>
    <t>11.11.</t>
  </si>
  <si>
    <t>Gāzēts dabīgais minerālūdens 1,5 l</t>
  </si>
  <si>
    <t>11.12.</t>
  </si>
  <si>
    <t>Negāzēts dzeramais ūdens  0,5 L</t>
  </si>
  <si>
    <t>11.13.</t>
  </si>
  <si>
    <t>Negāzēts dzeramais ūdens 1,5 L</t>
  </si>
  <si>
    <t>11.14.</t>
  </si>
  <si>
    <t>Dabīgās sulas</t>
  </si>
  <si>
    <t>atbilst NPKS prasībām Ābolu sula, fasēta 3 L tarā</t>
  </si>
  <si>
    <t>1600</t>
  </si>
  <si>
    <t>200</t>
  </si>
  <si>
    <t>120</t>
  </si>
  <si>
    <t>11.15.</t>
  </si>
  <si>
    <t>Ābolu - aveņu sula, fasēta 3 L tarā</t>
  </si>
  <si>
    <t>190</t>
  </si>
  <si>
    <t>11.16.</t>
  </si>
  <si>
    <t>Ābolu - ķiršu sula, fasēta 3 L tarā</t>
  </si>
  <si>
    <t>1150</t>
  </si>
  <si>
    <t>180</t>
  </si>
  <si>
    <t>11.17.</t>
  </si>
  <si>
    <t>Ābolu - zemeņu sula, fasēta 3 L tarā</t>
  </si>
  <si>
    <t>1700</t>
  </si>
  <si>
    <t>150</t>
  </si>
  <si>
    <t>11.18.</t>
  </si>
  <si>
    <t>Upeņu sula, fasēta 3 L tarā</t>
  </si>
  <si>
    <t>1020</t>
  </si>
  <si>
    <t>90</t>
  </si>
  <si>
    <t>11.19.</t>
  </si>
  <si>
    <t>Upeņu - ābolu, fasēts 3 L tarā</t>
  </si>
  <si>
    <t>11.20.</t>
  </si>
  <si>
    <t>Cidoniju sula, fasēta 3 L tarā</t>
  </si>
  <si>
    <t xml:space="preserve"> </t>
  </si>
  <si>
    <t>12.1.</t>
  </si>
  <si>
    <t>Ievārījumi</t>
  </si>
  <si>
    <t>atbilst NPKS prasībām Aveņu ievārījums fasēts 0,3 līdz 0,6 kg iepakojumā</t>
  </si>
  <si>
    <t>12.2.</t>
  </si>
  <si>
    <t>Zemeņu ievārījums fasēts 0,3 līdz 0,6 kg iepakojumā</t>
  </si>
  <si>
    <t>12.3.</t>
  </si>
  <si>
    <t>Ķiršu ievārījums fasēts 0,3 līdz 0,6 kg iepakojumā</t>
  </si>
  <si>
    <t>12.4.</t>
  </si>
  <si>
    <t>Sīrupi</t>
  </si>
  <si>
    <t>Auglu sīrups (dzērveņu, vai ābolu, vai jebkurš cits) (fasēts 1-3l)</t>
  </si>
  <si>
    <t>12.5.</t>
  </si>
  <si>
    <t>Ievārījums</t>
  </si>
  <si>
    <t>Upeņu ievārījums (fasēts 1 -10 kg.)</t>
  </si>
  <si>
    <t>12.6.</t>
  </si>
  <si>
    <t>Meža ogu ievārījums (fasēts 0,5 l-1,0 kg.)</t>
  </si>
  <si>
    <t>12.7.</t>
  </si>
  <si>
    <t>Brūkleņu ievārījums (fasēts 0,5 l-1,0 kg.)</t>
  </si>
  <si>
    <t>12.8.</t>
  </si>
  <si>
    <t>Dzērveņu ievārījums  (fasēts 0,5 l-1,0 kg.)</t>
  </si>
  <si>
    <t>12.9.</t>
  </si>
  <si>
    <t>Džemi</t>
  </si>
  <si>
    <t>Upeņu džems  fasēts 1-10kg</t>
  </si>
  <si>
    <t>12.10.</t>
  </si>
  <si>
    <t xml:space="preserve">Aprikožu džems fasēts 13-14 kg </t>
  </si>
  <si>
    <t>Preču piegādes nosacījumi (periodiskums un piegādes laiks)*:</t>
  </si>
  <si>
    <t>13. Latvijas izcelsmes Olas</t>
  </si>
  <si>
    <t>13.1.</t>
  </si>
  <si>
    <t>Olas atbilst NPKS prasībām</t>
  </si>
  <si>
    <t xml:space="preserve">Svaigas, sprostā dētas, vistu olas. L izmēra (70-80 g). Olu paletes kartona kastē (30 olas uz paletes, 12 paletes transporta kastē,360 olas kastē). (Pasūtītājs pasūtījumu var veikt gan paletēs, gan kastēs).   </t>
  </si>
  <si>
    <t>14. Bezglutēna un BIO produkcija</t>
  </si>
  <si>
    <t>14.1.</t>
  </si>
  <si>
    <t>maize bez glutēna</t>
  </si>
  <si>
    <t>14.2.</t>
  </si>
  <si>
    <t>Rupjā maluma maize, sagriezta šķēlēs, 200-400 gr</t>
  </si>
  <si>
    <t>14.3.</t>
  </si>
  <si>
    <t>Saldskābā maize, sagriezta šķēlēs, 200-400 gr</t>
  </si>
  <si>
    <t>14.4.</t>
  </si>
  <si>
    <t>Makaroni bez glutēna</t>
  </si>
  <si>
    <t>14.5.</t>
  </si>
  <si>
    <t>14.6.</t>
  </si>
  <si>
    <t>Vafeles bez glutēna</t>
  </si>
  <si>
    <t>14.7.</t>
  </si>
  <si>
    <t>Bezglutēna  cepumi</t>
  </si>
  <si>
    <t>sviesta cepumi, dažādi, fasējums 100-150gr</t>
  </si>
  <si>
    <t>14.8.</t>
  </si>
  <si>
    <t>Maria vai analogs, 100-150gr</t>
  </si>
  <si>
    <t>14.9.</t>
  </si>
  <si>
    <t>Milly Friends vai analogs, 100-150gr</t>
  </si>
  <si>
    <t>14.10.</t>
  </si>
  <si>
    <t>14.11.</t>
  </si>
  <si>
    <t>Bezglutēna sāļie cepumi</t>
  </si>
  <si>
    <t>dažādi, fasējums 100-150gr</t>
  </si>
  <si>
    <t>14.12.</t>
  </si>
  <si>
    <t xml:space="preserve">Milti bez glutēna  universālie </t>
  </si>
  <si>
    <t>SCHAR vai analogs iepakojums līdz 500gr</t>
  </si>
  <si>
    <t>14.13.</t>
  </si>
  <si>
    <t>Rīsu sausmaizītes</t>
  </si>
  <si>
    <t xml:space="preserve">līdz 1,6 kg paciņās, bez glutēna </t>
  </si>
  <si>
    <t>14.14.</t>
  </si>
  <si>
    <t>Griķu galetes</t>
  </si>
  <si>
    <t>līdz 1,6 kg paciņās, bez glutēna</t>
  </si>
  <si>
    <t>14.15.</t>
  </si>
  <si>
    <t>Griķu milti</t>
  </si>
  <si>
    <t>Fasēts līdz 1.0 kg iepakojumā</t>
  </si>
  <si>
    <t>14.16.</t>
  </si>
  <si>
    <t>Rīsu pārslas</t>
  </si>
  <si>
    <t>Fasētas līdz 0.6-1kg paciņās</t>
  </si>
  <si>
    <t>14.17.</t>
  </si>
  <si>
    <t>Rīsu galetes</t>
  </si>
  <si>
    <t>bez sāls, Dr. Nature vai analogs</t>
  </si>
  <si>
    <t>14.18.</t>
  </si>
  <si>
    <t>Bezglutēna kekss</t>
  </si>
  <si>
    <t>Magdelēna vai analogs, fasēts 200 - 400gr</t>
  </si>
  <si>
    <t>14.19.</t>
  </si>
  <si>
    <t>Bezglutēna pārslas</t>
  </si>
  <si>
    <t>Cornflakes vai analogs</t>
  </si>
  <si>
    <t>14.20.</t>
  </si>
  <si>
    <t>Shar musli vai analogs</t>
  </si>
  <si>
    <t>14.21.</t>
  </si>
  <si>
    <t>Šokolādes pārslas Milly Magic vai analogs</t>
  </si>
  <si>
    <t>14.22.</t>
  </si>
  <si>
    <t>Bezglutēna rīsi</t>
  </si>
  <si>
    <t>BIO vai analogs brūnie rīsi</t>
  </si>
  <si>
    <t>14.23.</t>
  </si>
  <si>
    <t>Jogurts bez laktozes</t>
  </si>
  <si>
    <t>14.24.</t>
  </si>
  <si>
    <t>BioLakto</t>
  </si>
  <si>
    <t>14.25.</t>
  </si>
  <si>
    <t>Rīsu dzēriens</t>
  </si>
  <si>
    <t>Rīsu dzēriens BIO vai analogs, iepakots 1L iepakojumā</t>
  </si>
  <si>
    <t>14.26.</t>
  </si>
  <si>
    <t>Dzēriens</t>
  </si>
  <si>
    <t>Soas dzēriens ALRPO vai analogs, irpakots 1 L iepakojumā</t>
  </si>
  <si>
    <t>14.27.</t>
  </si>
  <si>
    <t>Sviests</t>
  </si>
  <si>
    <t>15.  Medus</t>
  </si>
  <si>
    <t>15.1.</t>
  </si>
  <si>
    <t>Medus atbilst NPKS prasībām</t>
  </si>
  <si>
    <t xml:space="preserve">Dabīgais ziedu medus, fasēts 0,4-0,5 kg tarā ar aizskrūvējamu vāku. </t>
  </si>
  <si>
    <t xml:space="preserve">16. Svaiga cūkgaļa </t>
  </si>
  <si>
    <t>16.1.</t>
  </si>
  <si>
    <t>Svaiga cūkgaļa</t>
  </si>
  <si>
    <t>16.2.</t>
  </si>
  <si>
    <t>16.3.</t>
  </si>
  <si>
    <t>16.4.</t>
  </si>
  <si>
    <t>16.5.</t>
  </si>
  <si>
    <t>16.6.</t>
  </si>
  <si>
    <t>16.7.</t>
  </si>
  <si>
    <t>16.8.</t>
  </si>
  <si>
    <t>Cūku aknas</t>
  </si>
  <si>
    <t>Cūku aknas, svaigi atdzesētas fasētas pārtikas  pārtikas tarā. Gaļas piegādes brīdī pretendentam ir jābūt atbilstošiem tās izcelmes dokumentiem</t>
  </si>
  <si>
    <t xml:space="preserve">17. Svaiga putnu gaļa </t>
  </si>
  <si>
    <t>17.1.</t>
  </si>
  <si>
    <t>Svaigi atdzesēta cāļu gaļa  atbilst NPKS prasībām</t>
  </si>
  <si>
    <t>cāļu gaļa  - svaigi atdzesēti  cāļu gaļa  šķiņķīši bez mugurkaula un stilba daļas (bez kaula) (fasēti līdz 10 kg iepakojumos). Gaļas piegādes brīdī pretendentam ir jābūt atbilstošiem tās izcelmes dokumentiem.</t>
  </si>
  <si>
    <t>17.2.</t>
  </si>
  <si>
    <t>Svaiga cāļa gaļa</t>
  </si>
  <si>
    <t>Svaiga cāļa gaļa - fileja (fas.pārtikas prod.tarā bez vakuuma). Gaļas piegādes brīdī pretendentam ir jābūt atbilstošiem tās izcelmes dokumentiem.</t>
  </si>
  <si>
    <t>17.3.</t>
  </si>
  <si>
    <t>Svaigi atdzesēti vistu stilbiņi</t>
  </si>
  <si>
    <t xml:space="preserve"> svaigi atdzesēti vistu  stilbiņi (fasēti līdz 10 kg iepakojumos). Gaļas piegādes brīdī pretendentam ir jābūt atbilstošiem tās izcelmes dokumentiem.</t>
  </si>
  <si>
    <t>17.4.</t>
  </si>
  <si>
    <t>Svaigi atdzesēti cāļu šķiņķiši ar kaulu</t>
  </si>
  <si>
    <t>Svaigi atdzesēti cāļu šķīnķīši ar kaulu (fasēti līdz 10 kg iepakojumos). Gaļas piegādes brīdī pretendentam ir jābūt atbilstošiem tās izcelmes dokumentiem.</t>
  </si>
  <si>
    <t>17.5.</t>
  </si>
  <si>
    <t>Tītara gaļa</t>
  </si>
  <si>
    <t>Svaiga tītara gaļa - fileja (fas.pārtikas prod.tarā bez vakuuma). Gaļas piegādes brīdī pretendentam ir jābūt atbilstošiem tās izcelmes dokumentiem.</t>
  </si>
  <si>
    <t>17.6.</t>
  </si>
  <si>
    <t>Vistu aknas</t>
  </si>
  <si>
    <t>Aknas vistu, svaigi atdzesētas, fasētas pārtikas tarā (1-10 kg). Gaļas piegādes brīdī pretendentam ir jābūt atbilstošiem tās izcelmes dokumentiem</t>
  </si>
  <si>
    <r>
      <t xml:space="preserve">Pretendenta piedāvātā produkta (preču) nosaukums, izgatavotājs </t>
    </r>
    <r>
      <rPr>
        <b/>
        <u/>
        <sz val="10"/>
        <rFont val="Times New Roman"/>
        <family val="1"/>
        <charset val="186"/>
      </rPr>
      <t>(ražotājs un ražotāja valsts)</t>
    </r>
    <r>
      <rPr>
        <b/>
        <sz val="10"/>
        <rFont val="Times New Roman"/>
        <family val="1"/>
        <charset val="186"/>
      </rPr>
      <t>, apraksts atbilstoši katrai tehnisko specifikāciju prasībai **</t>
    </r>
  </si>
  <si>
    <t>Mērvienība</t>
  </si>
  <si>
    <t>Sēklu maize (sagriesta šķēlēs, fasēta polipropilēna plēvē), vienības svars 0,250 kg. (+/- 10%). Sastāvs - kviešu,  milti, pārējās sastāvdaļas pēc ražotāja tehnoloģijas.  Nesatur sintētiskās krāsvielas. Atbilst MK 172. Nesatur ĢMO.</t>
  </si>
  <si>
    <t>A/L kviešu miltu Hamburgeru maize (sagriesta, fasēta polipropilēna plēvē), vienas vienības svars 0,060 kg (+/- 10%). Sastāvs -kviešu milti, pārējās sastāvdaļas pēc ražotāja tehnoloģijas.  Nesatur sintētiskās krāsvielas. Atbilst MK 172. Nesatur ĢMO.</t>
  </si>
  <si>
    <t>Piegādes apjoms 2 gadiem</t>
  </si>
  <si>
    <t xml:space="preserve">PII "Pienenīte" </t>
  </si>
  <si>
    <t>Stopiņu pamatskola un PII</t>
  </si>
  <si>
    <t>PII "Jancis"</t>
  </si>
  <si>
    <t>Upesleju sākumskola</t>
  </si>
  <si>
    <t>Kopējais apjoms 2 gadiem</t>
  </si>
  <si>
    <t>Kopējā summa par visu preču grupu EUR bez PVN***</t>
  </si>
  <si>
    <t>Preces cena par norādīto mērvienību, EUR bez PVN</t>
  </si>
  <si>
    <t xml:space="preserve">Gaismas pamatskola </t>
  </si>
  <si>
    <t>Atklāts konkurss "Pārtikas produktu piegāde Ropažu novada pašvaldības izglītības iestādēm", Nr. RNP 2023/113</t>
  </si>
  <si>
    <t>4</t>
  </si>
  <si>
    <t>5</t>
  </si>
  <si>
    <t>7</t>
  </si>
  <si>
    <t>8</t>
  </si>
  <si>
    <t>11</t>
  </si>
  <si>
    <t>12</t>
  </si>
  <si>
    <t>13</t>
  </si>
  <si>
    <t>14</t>
  </si>
  <si>
    <t>buljona pīrādziņi (vienības svars 0,060 +/-10%). Nesatur sintētiskās krāsvielas. Atbilst MK 172. Nesatur ĢMO.</t>
  </si>
  <si>
    <t>Dažādas plātsmaizes (ābolu, rabarberu, biezpiena utml). Fasētas 1 kg +/-10% iepakojumā. Nesatur sintētiskās krāsvielas. Atbilst MK 172. Nesatur ĢMO.</t>
  </si>
  <si>
    <t xml:space="preserve"> Meduskūka. Fasēta 1 kg +/-10% iepakojumā. Nesatur sintētiskās krāsvielas. Atbilst MK 172. Nesatur ĢMO.</t>
  </si>
  <si>
    <t>3.  Piena produkti</t>
  </si>
  <si>
    <t>Piens 2 - 2,5% tauku saturs (fasēts līdz 5l painītī).  Nesatur  sintētiskās krāsvielas. Nesatur sintētiskās krāsvielas. Atbilst MK 172. Nesatur ĢMO.</t>
  </si>
  <si>
    <t>Skābais, 25% tauku saturs (fasēts līdz 0,5 kg plastmasas trauciņos).  Nesatur  sintētiskās krāsvielas.  Atbilst MK 172. Nesatur ĢMO.</t>
  </si>
  <si>
    <t>Skābais,  ar tauku saturu 20% (fasēts līdz  5 kg spainītī).  Nesatur  sintētiskās krāsvielas. Atbilst MK 172. Nesatur ĢMO.</t>
  </si>
  <si>
    <t>Jogurts ar  dažādām augļu/ogu piedevām, tauku saturs 0,5-5% (fas.1 L +/-10% tetrapakās vai plastmasas trauciņos). Nesatur  sintētiskās krāsvielas. Nesatur ĢMO. Atbilst MK 172.</t>
  </si>
  <si>
    <t>Jogurts KĀRUMS ar  dažādām augļu/ogu piedevām, tauku saturs 0,5-5% (fas.1 L +/-10% tetrapakās ). Nesatur  sintētiskās krāsvielas. Nesatur ĢMO. Atbilst MK 172.</t>
  </si>
  <si>
    <t>Sviests, salkrējuma vai skābkrējuma, tauku saturs 80 -82,5%. Fasēts  0,2kg +/-10% iepakojumā.Nesatur daļēji hidrogenētos taukus. pārējās sastāvdaļas pēc ražotāja tehnoloģijas.  Nesatur daļēji hidrogenētos taukus. Nesatur izejvielas, kas ražotas no ĢMO. Atbilst MK 172.  Nesatur  sintētiskās krāsvielas</t>
  </si>
  <si>
    <t>Svaigs, biezas konsistences, siers, iepakots 0,175 kg +/-10% iepakojumā.  Nesatur sintētiskās krāsvielas.  Nesatur ĢMO. Atbilst MK 172.</t>
  </si>
  <si>
    <t>Putotais jogura deserts "Kārums" vai analogs. Fasēts 0,120 kg +/-10% iepakojumā.  Nesatur sintētiskās krāsvielas.  Nesatur ĢMO. Atbilst MK 172.</t>
  </si>
  <si>
    <t>Biezpiena krēms "Kārums" vai analogs. Fasēts 0,085 kg +/-10% iepakojumā. Nesatur sintētiskās krāsvielas.  Nesatur ĢMO. Atbilst MK 172.</t>
  </si>
  <si>
    <r>
      <rPr>
        <u/>
        <sz val="10"/>
        <rFont val="Times New Roman"/>
        <family val="1"/>
        <charset val="186"/>
      </rPr>
      <t>Svaiga</t>
    </r>
    <r>
      <rPr>
        <sz val="10"/>
        <rFont val="Times New Roman"/>
        <family val="1"/>
        <charset val="186"/>
      </rPr>
      <t xml:space="preserve"> malšanai paredzēta liellopu gaļa (bez cīpslām, sadalīta gabaliņos  1 - 2 kg, </t>
    </r>
    <r>
      <rPr>
        <u/>
        <sz val="10"/>
        <rFont val="Times New Roman"/>
        <family val="1"/>
        <charset val="186"/>
      </rPr>
      <t>fasēta gaļas prod. tarā bez vakuuma</t>
    </r>
    <r>
      <rPr>
        <sz val="10"/>
        <rFont val="Times New Roman"/>
        <family val="1"/>
        <charset val="186"/>
      </rPr>
      <t>). Gaļas piegādes brīdī pretendentam ir jābūt atbilstošiem tās izcelmes dokumentiem.</t>
    </r>
  </si>
  <si>
    <r>
      <rPr>
        <u/>
        <sz val="10"/>
        <rFont val="Times New Roman"/>
        <family val="1"/>
        <charset val="186"/>
      </rPr>
      <t>Svaigs 1.šķiras</t>
    </r>
    <r>
      <rPr>
        <sz val="10"/>
        <rFont val="Times New Roman"/>
        <family val="1"/>
        <charset val="186"/>
      </rPr>
      <t xml:space="preserve"> šķiņķis liellopu (sadalīts 3-10kg.), fasēts gaļas produktu tarā </t>
    </r>
    <r>
      <rPr>
        <u/>
        <sz val="10"/>
        <rFont val="Times New Roman"/>
        <family val="1"/>
        <charset val="186"/>
      </rPr>
      <t>bez vakuuma</t>
    </r>
    <r>
      <rPr>
        <sz val="10"/>
        <rFont val="Times New Roman"/>
        <family val="1"/>
        <charset val="186"/>
      </rPr>
      <t>.Gaļas piegādes brīdī pretendentam ir jābūt atbilstošiem tās izcelmes dokumentiem.</t>
    </r>
  </si>
  <si>
    <t>6.  Gaļas izstrādājumi</t>
  </si>
  <si>
    <r>
      <t xml:space="preserve">Cūkgaļa kūpināta </t>
    </r>
    <r>
      <rPr>
        <sz val="10"/>
        <rFont val="Times New Roman"/>
        <family val="1"/>
        <charset val="186"/>
      </rPr>
      <t xml:space="preserve">                        </t>
    </r>
  </si>
  <si>
    <t>Mencas fileja bez ādas, asakām un ledus glazūras (max pieļaujams 15% ) ( fas. briketēs līdz 10 kg)  CENA JĀNORĀDA PAR NETO SVARU!  (cena bez glazūras)!  Atbilst MK 172.  Nesatur  sintētiskās krāsvielas</t>
  </si>
  <si>
    <t>Saidas fileja saldēta bez ādas, asakām un ledus glazūras (max pieļaujams 15% ) ( fas. briketēs līdz 10 kg)  CENA JĀNORĀDA PAR NETO SVARU!  (cena bez glazūras)!  Atbilst MK 172.  Nesatur  sintētiskās krāsvielas</t>
  </si>
  <si>
    <t xml:space="preserve">Apstrādāti ar tvaiku (fasēti līdz 1 kg pakās).  Nesatur  sintētiskās krāsvielas. </t>
  </si>
  <si>
    <t xml:space="preserve">Garengraudu (fasēti  līdz 1 kg pakās).  Nesatur sintētiskās krāsvielas. </t>
  </si>
  <si>
    <t>Tehniskā specifikācija/ tehniskais - finanšu piedāvājums iepirkuma 1.daļai, pielikums Nr. 1 atklātam konkursam Nr. RNP 2023/113</t>
  </si>
  <si>
    <t>Cena jānorāda par preces tīrsvaru</t>
  </si>
  <si>
    <t>Marinēti gurķi,nesagriezti (fasēti 10 l (+/-10%) metāla bundžās, 75/110 gab.bundžā)</t>
  </si>
  <si>
    <t xml:space="preserve">Kafijas dzēriens INKA, fasēts 0,15 ( +/-10%) kg pakās. </t>
  </si>
  <si>
    <t>Tēja maisiņos melnā, dažādu augļu (mežrozīšu, kumelīšu, piparmētru, zaļā, eksotisko augļu maisījumu tējas) (iepakojumā 20-25 paciņas pa 2gr.( +/-10%)  )</t>
  </si>
  <si>
    <t>Tēja melnā, liellapu, izberama, fasēta 0,1 kg ( +/-10%) paciņās</t>
  </si>
  <si>
    <t>Kaltētu dārzeņu - garšvielu maisījums "Vegeta" vai ekvivalents (fasēts 0,5 - 1,0 kg paciņās). Sastāvs: sāls, kaltēti dārzeņi 15,5% ( +/-10%) (burkāni, parsternaks, sīpoli, selerijas, pētersīļu lapas), garšas pastiprinātāji, cukurs, garšvielas, kukurūzas ciete</t>
  </si>
  <si>
    <t>Kaltētu dārzeņu - garšvielu maisījums bez sāls "Anniņa" vai ekvivalents, fasēts 0,5 -1,0 kg paciņā. Sastāvs: kaltēti dārzeņi 15,5 % ( +/-10%) (burkāni, pasternaks, sīpoli, selerijas, pētersīļu lapas), garšas pastiprinātāji, cukurs, garšvielas, kukurūzas ciete.</t>
  </si>
  <si>
    <t xml:space="preserve">Diabētiskās konfektes kārbiņā,saldas, saturā kakao masa  ( fasētas 0,15 - 0,2 kg), Sastāvs: Fruktoze,konditorejas tauki,zemesrieksti grauzdēti,sausais pilnpiens,kakao pulveris, aromatizātors identiskais dabīgām „ vanilīns”,emulgators lecitīns. Enerģetiskā vērtība uz 100gr produkta.   Olbaltumi  11,0 Tauki 34,0 gr Fruktoze       37,6 gr. (+/-10%) Kaloriju daudzums          522 kkal./100gr (+/-10%) 
</t>
  </si>
  <si>
    <t xml:space="preserve">Piena konfektes bez piedevām, sastāvā:piens, cukurs, cietes sīrups, margarīns. Fasētas pa 2 kg  (+/-10%) pol. Iepak. Nesatur sintētiskās krāsvielas. </t>
  </si>
  <si>
    <t xml:space="preserve">saldās, fasētas līdz 0.2 kg  (+/-10%) kastēs. Nesatur sintētiskās krāsvielas. </t>
  </si>
  <si>
    <t>Piparkūku mīkla, fasēta 1 kg  (+/-10%) iepakojumā</t>
  </si>
  <si>
    <t xml:space="preserve">Olīveļļa nemodificēta (fasēta 1,0l  (+/-10%) ). Nesatur sintētiskās krāsvielas. </t>
  </si>
  <si>
    <t xml:space="preserve">Augu eļļa nemodificēta (fasētas 1,0 l  (+/-10%) ). Nesatur sintētiskās krāsvielas. </t>
  </si>
  <si>
    <t xml:space="preserve">Saulespuķu eļļa nemodificēta, 100%, rafinēta, fas. 1,0l  (+/-10%) . Nesatur sintētiskās krāsvielas. </t>
  </si>
  <si>
    <t>Margarīns Valdo vai ekvivalents, fasēts 0,5 kg  (+/-10%) iepakojumā</t>
  </si>
  <si>
    <t xml:space="preserve"> smalkais, rafinētais (fasēts 1 kg  (+/-10%) )</t>
  </si>
  <si>
    <t>11.  Dzērieni</t>
  </si>
  <si>
    <t>Baltmaize, Sagriezta šķēlēs, fasējums 200-400gr</t>
  </si>
  <si>
    <t>makaroni Anellini vai analogs, fasēts 250 gr (+/- 10%)</t>
  </si>
  <si>
    <t xml:space="preserve">Ar šokolādes pildījumu,fasējums 125gr (+/- 10%) </t>
  </si>
  <si>
    <t>Piparkūkas, Spekulatius vai analogs, 100 gr (+/- 10%)</t>
  </si>
  <si>
    <t>iepakots 380g (+/- 10%) pakā</t>
  </si>
  <si>
    <t>Sviests Lazdonas vai analogs, kausēts, iepakots 250 gr (+/- 10%) iepakojumā</t>
  </si>
  <si>
    <r>
      <rPr>
        <u/>
        <sz val="10"/>
        <rFont val="Times New Roman"/>
        <family val="1"/>
        <charset val="186"/>
      </rPr>
      <t>Svaigs</t>
    </r>
    <r>
      <rPr>
        <sz val="10"/>
        <rFont val="Times New Roman"/>
        <family val="1"/>
        <charset val="186"/>
      </rPr>
      <t xml:space="preserve"> priekšplecs bez ādas (sadalīts 3-15 kg, fasēt</t>
    </r>
    <r>
      <rPr>
        <u/>
        <sz val="10"/>
        <rFont val="Times New Roman"/>
        <family val="1"/>
        <charset val="186"/>
      </rPr>
      <t>s gaļas prod tarā bez vakuuma</t>
    </r>
    <r>
      <rPr>
        <sz val="10"/>
        <rFont val="Times New Roman"/>
        <family val="1"/>
        <charset val="186"/>
      </rPr>
      <t>) marķēts. Gaļas piegādes brīdī pretendentam ir jābūt atbilstošiem tās izcelmes dokumentiem.</t>
    </r>
  </si>
  <si>
    <r>
      <t xml:space="preserve">Karbonāde  </t>
    </r>
    <r>
      <rPr>
        <u/>
        <sz val="10"/>
        <rFont val="Times New Roman"/>
        <family val="1"/>
        <charset val="186"/>
      </rPr>
      <t>(fasēta gaļas prod tarā bez vakuuma )</t>
    </r>
    <r>
      <rPr>
        <sz val="10"/>
        <rFont val="Times New Roman"/>
        <family val="1"/>
        <charset val="186"/>
      </rPr>
      <t xml:space="preserve"> marķēta. Gaļas piegādes brīdī pretendentam ir jābūt atbilstošiem tās izcelmes dokumentiem.</t>
    </r>
  </si>
  <si>
    <r>
      <t xml:space="preserve">Svaigs Speķis biezums ne mazāk kā 5cm (sadalīts 1-3 kg, </t>
    </r>
    <r>
      <rPr>
        <u/>
        <sz val="10"/>
        <rFont val="Times New Roman"/>
        <family val="1"/>
        <charset val="186"/>
      </rPr>
      <t xml:space="preserve">fasēts gaļas prod.tarā bez vakuuma). </t>
    </r>
    <r>
      <rPr>
        <sz val="10"/>
        <rFont val="Times New Roman"/>
        <family val="1"/>
        <charset val="186"/>
      </rPr>
      <t>Gaļas piegādes brīdī pretendentam ir jābūt atbilstošiem tās izcelmes dokumentiem.</t>
    </r>
  </si>
  <si>
    <r>
      <t xml:space="preserve">Svaiga malšanai paredzēta cūkas gaļa (sadalīta gabaliņos, fasēta gaļas produktu tarā ) (sadalīta gabaliņos  1 -2 kg, </t>
    </r>
    <r>
      <rPr>
        <u/>
        <sz val="10"/>
        <rFont val="Times New Roman"/>
        <family val="1"/>
        <charset val="186"/>
      </rPr>
      <t>fasēta gaļas prod. tarā bez vakuuma)</t>
    </r>
    <r>
      <rPr>
        <sz val="10"/>
        <rFont val="Times New Roman"/>
        <family val="1"/>
        <charset val="186"/>
      </rPr>
      <t>, speķis ne vairāk kā 20%. Gaļas piegādes brīdī pretendentam ir jābūt atbilstošiem tās izcelmes dokumentiem.</t>
    </r>
  </si>
  <si>
    <r>
      <t>Svaiga cūkgaļas krūtiņa ,</t>
    </r>
    <r>
      <rPr>
        <u/>
        <sz val="10"/>
        <rFont val="Times New Roman"/>
        <family val="1"/>
        <charset val="186"/>
      </rPr>
      <t xml:space="preserve">fasēts gaļas prod. tarā bez vakuuma. </t>
    </r>
    <r>
      <rPr>
        <sz val="10"/>
        <rFont val="Times New Roman"/>
        <family val="1"/>
        <charset val="186"/>
      </rPr>
      <t>Gaļas piegādes brīdī pretendentam ir jābūt atbilstošiem tās izcelmes dokumentiem.</t>
    </r>
  </si>
  <si>
    <r>
      <t>Svaigs 1.šķiras šķiņķis bez ādas (sadalīts 3-10 kg,</t>
    </r>
    <r>
      <rPr>
        <u/>
        <sz val="10"/>
        <rFont val="Times New Roman"/>
        <family val="1"/>
        <charset val="186"/>
      </rPr>
      <t>fasēts gaļas prod. tarā bez vakuuma</t>
    </r>
    <r>
      <rPr>
        <sz val="10"/>
        <rFont val="Times New Roman"/>
        <family val="1"/>
        <charset val="186"/>
      </rPr>
      <t>). Gaļas piegādes brīdī pretendentam ir jābūt atbilstošiem tās izcelmes dokumentiem.</t>
    </r>
  </si>
  <si>
    <r>
      <t>Svaigs ragū (ne mazāk kā 30% gaļas,</t>
    </r>
    <r>
      <rPr>
        <u/>
        <sz val="10"/>
        <rFont val="Times New Roman"/>
        <family val="1"/>
        <charset val="186"/>
      </rPr>
      <t xml:space="preserve"> fasēts gaļas prod. tarā bez vakuuma</t>
    </r>
    <r>
      <rPr>
        <sz val="10"/>
        <rFont val="Times New Roman"/>
        <family val="1"/>
        <charset val="186"/>
      </rPr>
      <t>). Gaļas piegādes brīdī pretendentam ir jābūt atbilstošiem tās izcelmes dokumentiem.</t>
    </r>
  </si>
  <si>
    <t>Tehniskā specifikācija/ tehniskais - finanšu piedāvājums iepirkuma 16.daļai, pielikums Nr. 1 atklātam konkursam Nr. RNP 2023/113</t>
  </si>
  <si>
    <t>Tehniskā specifikācija/ tehniskais - finanšu piedāvājums iepirkuma 17.daļai, pielikums Nr. 1 atklātam konkursam Nr. RNP 2023/113</t>
  </si>
  <si>
    <t>Tehniskā specifikācija/ tehniskais - finanšu piedāvājums iepirkuma 2.daļai, pielikums Nr. 1 atklātam konkursam Nr. RNP 2023/113</t>
  </si>
  <si>
    <t>Tehniskā specifikācija/ tehniskais - finanšu piedāvājums iepirkuma 3.daļai, pielikums Nr. 1 atklātam konkursam Nr. RNP 2023/113</t>
  </si>
  <si>
    <t>Tehniskā specifikācija/ tehniskais - finanšu piedāvājums iepirkuma 4.daļai, pielikums Nr. 1 atklātam konkursam Nr. RNP 2023/113</t>
  </si>
  <si>
    <t>Tehniskā specifikācija/ tehniskais - finanšu piedāvājums iepirkuma 5.daļai, pielikums Nr. 1 atklātam konkursam Nr. RNP 2023/113</t>
  </si>
  <si>
    <t>Tehniskā specifikācija/ tehniskais - finanšu piedāvājums iepirkuma 6.daļai, pielikums Nr. 1 atklātam konkursam Nr. RNP 2023/113</t>
  </si>
  <si>
    <t>Tehniskā specifikācija/ tehniskais - finanšu piedāvājums iepirkuma 7.daļai, pielikums Nr. 1 atklātam konkursam Nr. RNP 2023/113</t>
  </si>
  <si>
    <t>Tehniskā specifikācija/ tehniskais - finanšu piedāvājums iepirkuma 8.daļai, pielikums Nr. 1 atklātam konkursam Nr. RNP 2023/113</t>
  </si>
  <si>
    <t>Tehniskā specifikācija/ tehniskais - finanšu piedāvājums iepirkuma 9.daļai, pielikums Nr. 1 atklātam konkursam Nr. RNP 2023/113</t>
  </si>
  <si>
    <t>Tehniskā specifikācija/ tehniskais - finanšu piedāvājums iepirkuma 10.daļai, pielikums Nr. 1 atklātam konkursam Nr. RNP 2023/113</t>
  </si>
  <si>
    <t>Tehniskā specifikācija/ tehniskais - finanšu piedāvājums iepirkuma 11.daļai, pielikums Nr. 1 atklātam konkursam Nr. RNP 2023/113</t>
  </si>
  <si>
    <t>Tehniskā specifikācija/ tehniskais - finanšu piedāvājums iepirkuma 12.daļai, pielikums Nr. 1 atklātam konkursam Nr. RNP 2023/113</t>
  </si>
  <si>
    <t>Tehniskā specifikācija/ tehniskais - finanšu piedāvājums iepirkuma 13.daļai, pielikums Nr. 1 atklātam konkursam Nr. RNP 2023/113</t>
  </si>
  <si>
    <t>Tehniskā specifikācija/ tehniskais - finanšu piedāvājums iepirkuma 14.daļai, pielikums Nr. 1 atklātam konkursam Nr. RNP 2023/113</t>
  </si>
  <si>
    <t>Tehniskā specifikācija/ tehniskais - finanšu piedāvājums iepirkuma 15.daļai, pielikums Nr. 1 atklātam konkursam Nr. RNP 2023/113</t>
  </si>
  <si>
    <t xml:space="preserve">* Graudaugu pārstrādes produktu kopējais īpatsvars, kuri atbilst bioloģiskās lauksaimniecības (BL) prasībām, kas noteiktas Ministru kabineta 26.05.2009. noteikumos Nr.485 „Bioloģiskās lauksaimniecības uzraudzības un kontroles kārtība”. Pretendentam jāpiedāvā graudaugu pārstrādes produkti, kas atbilst BL prasībām, vismaz 20% apjomā no  graudaugu pārstrādes produktu kopējās masas. </t>
  </si>
  <si>
    <r>
      <t xml:space="preserve">Graudaugu pārstrādes produktu apjoms, kuri atbilst BL prasībām (kg)* </t>
    </r>
    <r>
      <rPr>
        <i/>
        <sz val="10"/>
        <rFont val="Times New Roman"/>
        <family val="1"/>
      </rPr>
      <t>(pretendents var atzīmēt jebkuru no pozīcijām, tai skaitā, ar NPKS apzīmējumu)</t>
    </r>
  </si>
  <si>
    <t>Piens 2 - 2,5% tauku saturs (fasēts no 0,9 litrs līdz 1,5l tetrapakās vai plastmasas pudelēs (ar ražotāja etiķeti).  Nesatur sintētiskās krāsvielas. Atbilst MK 172. Nesatur ĢMO.</t>
  </si>
  <si>
    <t>Kefīrs 2 -  2,5% tauku saturs (fasēts no 0,9 litrs līdz 1,5l tetrapakās vai plastmasas pudelēs (ar ražotāja etiķeti).  Nesatur sintētiskās krāsvielas.  Atbilst MK 172. Nesatur ĢMO.</t>
  </si>
  <si>
    <t>Kopējā summa par visu preču grupu EUR bez PVN</t>
  </si>
  <si>
    <t>3.3.</t>
  </si>
  <si>
    <t>3.4.</t>
  </si>
  <si>
    <t>3.5.</t>
  </si>
  <si>
    <t>3.6.</t>
  </si>
  <si>
    <t>3.7.</t>
  </si>
  <si>
    <t>3.8.</t>
  </si>
  <si>
    <t>3.9.</t>
  </si>
  <si>
    <t>3.10.</t>
  </si>
  <si>
    <t>3.11.</t>
  </si>
  <si>
    <t>3.12.</t>
  </si>
  <si>
    <t>3.13.</t>
  </si>
  <si>
    <t>3.14.</t>
  </si>
  <si>
    <t>3.15.</t>
  </si>
  <si>
    <t>3.16.</t>
  </si>
  <si>
    <t>3.17.</t>
  </si>
  <si>
    <t>3.18.</t>
  </si>
  <si>
    <t>3.19.</t>
  </si>
  <si>
    <t>1300</t>
  </si>
  <si>
    <t>1360</t>
  </si>
  <si>
    <t>2100</t>
  </si>
  <si>
    <t>1430</t>
  </si>
  <si>
    <t>1800</t>
  </si>
  <si>
    <t>* produkts, kurš atbilst bioloģiskās lauksaimniecības (BL) prasībām, kas noteiktas Ministru kabineta 26.05.2009. noteikumos Nr.485 „Bioloģiskās lauksaimniecības uzraudzības un kontroles kārtība”.</t>
  </si>
  <si>
    <t>Piens Produkts atbilst BL* prasībām</t>
  </si>
  <si>
    <t>Kefīrs Produkts atbilst BL* prasībām</t>
  </si>
  <si>
    <t>Majonēze (fasēta līdz 10,0 kg)</t>
  </si>
  <si>
    <t>Tauki līdz 5 % (fasēts piena prod. tarā 4-10 kg).  Nesatur  sintētiskās krāsvielas. Nesatur ĢMO. Atbilst MK 172.</t>
  </si>
  <si>
    <t>Tauki līdz 5%, fasēts 0,2-0,3 kg paciņās.  Nesatur sintētiskās krāsvielas. Nesatur ĢMO. Atbilst MK 172.</t>
  </si>
  <si>
    <t>spirāles Fusilli vai analogs, Paciņās,fasējums 250 gr +/-10%</t>
  </si>
  <si>
    <t>BioLakto "Rasa" vai analogs ar piedevām, iepakots 220 gr (+/- 10%) iepakojumā</t>
  </si>
  <si>
    <t>12. Ievārījums, džems un sīrups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</si>
</sst>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0"/>
      <name val="Arial"/>
      <charset val="186"/>
    </font>
    <font>
      <sz val="8"/>
      <name val="Arial"/>
      <family val="2"/>
      <charset val="186"/>
    </font>
    <font>
      <b/>
      <sz val="8"/>
      <name val="Times New Roman"/>
      <family val="1"/>
      <charset val="186"/>
    </font>
    <font>
      <sz val="8"/>
      <name val="Times New Roman"/>
      <family val="1"/>
      <charset val="186"/>
    </font>
    <font>
      <sz val="10"/>
      <name val="Arial"/>
      <family val="2"/>
      <charset val="186"/>
    </font>
    <font>
      <b/>
      <u/>
      <sz val="8"/>
      <name val="Times New Roman"/>
      <family val="1"/>
      <charset val="186"/>
    </font>
    <font>
      <sz val="10"/>
      <name val="Times New Roman"/>
      <family val="1"/>
      <charset val="186"/>
    </font>
    <font>
      <b/>
      <sz val="12"/>
      <name val="Times New Roman"/>
      <family val="1"/>
      <charset val="186"/>
    </font>
    <font>
      <b/>
      <sz val="10"/>
      <name val="Times New Roman"/>
      <family val="1"/>
      <charset val="186"/>
    </font>
    <font>
      <b/>
      <u/>
      <sz val="10"/>
      <name val="Times New Roman"/>
      <family val="1"/>
      <charset val="186"/>
    </font>
    <font>
      <b/>
      <sz val="9"/>
      <name val="Times New Roman"/>
      <family val="1"/>
      <charset val="186"/>
    </font>
    <font>
      <sz val="9"/>
      <name val="Times New Roman"/>
      <family val="1"/>
      <charset val="186"/>
    </font>
    <font>
      <b/>
      <sz val="12"/>
      <name val="Times New Roman"/>
      <family val="1"/>
    </font>
    <font>
      <u/>
      <sz val="10"/>
      <name val="Times New Roman"/>
      <family val="1"/>
      <charset val="186"/>
    </font>
    <font>
      <b/>
      <sz val="10"/>
      <name val="Times New Roman"/>
      <family val="1"/>
    </font>
    <font>
      <i/>
      <sz val="10"/>
      <name val="Times New Roman"/>
      <family val="1"/>
    </font>
  </fonts>
  <fills count="9">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6"/>
        <bgColor indexed="64"/>
      </patternFill>
    </fill>
    <fill>
      <patternFill patternType="solid">
        <fgColor theme="0" tint="-0.34998626667073579"/>
        <bgColor indexed="64"/>
      </patternFill>
    </fill>
    <fill>
      <patternFill patternType="solid">
        <fgColor theme="6" tint="0.3999755851924192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s>
  <cellStyleXfs count="3">
    <xf numFmtId="0" fontId="0" fillId="0" borderId="0"/>
    <xf numFmtId="0" fontId="4" fillId="0" borderId="0"/>
    <xf numFmtId="0" fontId="4" fillId="0" borderId="0"/>
  </cellStyleXfs>
  <cellXfs count="152">
    <xf numFmtId="0" fontId="0" fillId="0" borderId="0" xfId="0"/>
    <xf numFmtId="1" fontId="2" fillId="0" borderId="0" xfId="0" applyNumberFormat="1" applyFont="1" applyAlignment="1">
      <alignment horizontal="left" wrapText="1"/>
    </xf>
    <xf numFmtId="2" fontId="3" fillId="0" borderId="0" xfId="0" applyNumberFormat="1" applyFont="1" applyAlignment="1">
      <alignment horizontal="center" wrapText="1"/>
    </xf>
    <xf numFmtId="2" fontId="2" fillId="0" borderId="0" xfId="0" applyNumberFormat="1" applyFont="1" applyAlignment="1">
      <alignment horizontal="center" wrapText="1"/>
    </xf>
    <xf numFmtId="49" fontId="2" fillId="0" borderId="1" xfId="0" applyNumberFormat="1" applyFont="1" applyBorder="1" applyAlignment="1">
      <alignment horizontal="center" wrapText="1"/>
    </xf>
    <xf numFmtId="49" fontId="2" fillId="0" borderId="0" xfId="0" applyNumberFormat="1" applyFont="1" applyAlignment="1">
      <alignment horizontal="center" wrapText="1"/>
    </xf>
    <xf numFmtId="49" fontId="3" fillId="0" borderId="0" xfId="0" applyNumberFormat="1" applyFont="1" applyAlignment="1">
      <alignment horizontal="center" wrapText="1"/>
    </xf>
    <xf numFmtId="2" fontId="3" fillId="3" borderId="1" xfId="0" applyNumberFormat="1" applyFont="1" applyFill="1" applyBorder="1" applyAlignment="1">
      <alignment horizontal="center" wrapText="1"/>
    </xf>
    <xf numFmtId="2" fontId="2" fillId="3" borderId="0" xfId="0" applyNumberFormat="1" applyFont="1" applyFill="1" applyAlignment="1">
      <alignment horizontal="center" wrapText="1"/>
    </xf>
    <xf numFmtId="2" fontId="3" fillId="3" borderId="0" xfId="0" applyNumberFormat="1" applyFont="1" applyFill="1" applyAlignment="1">
      <alignment horizontal="center" wrapText="1"/>
    </xf>
    <xf numFmtId="49" fontId="2" fillId="3" borderId="1" xfId="0" applyNumberFormat="1" applyFont="1" applyFill="1" applyBorder="1" applyAlignment="1">
      <alignment horizontal="center" vertical="center" wrapText="1"/>
    </xf>
    <xf numFmtId="2" fontId="3" fillId="3" borderId="0" xfId="0" applyNumberFormat="1" applyFont="1" applyFill="1" applyAlignment="1">
      <alignment horizontal="center" vertical="center" wrapText="1"/>
    </xf>
    <xf numFmtId="49" fontId="2" fillId="0" borderId="0" xfId="0" applyNumberFormat="1" applyFont="1" applyAlignment="1">
      <alignment horizontal="left" vertical="center" wrapText="1"/>
    </xf>
    <xf numFmtId="49" fontId="2" fillId="3" borderId="5" xfId="0" applyNumberFormat="1" applyFont="1" applyFill="1" applyBorder="1" applyAlignment="1">
      <alignment horizontal="left" vertical="center" wrapText="1"/>
    </xf>
    <xf numFmtId="2" fontId="3" fillId="7" borderId="1" xfId="0" applyNumberFormat="1" applyFont="1" applyFill="1" applyBorder="1" applyAlignment="1">
      <alignment horizontal="center" vertical="center" wrapText="1"/>
    </xf>
    <xf numFmtId="2" fontId="2" fillId="7" borderId="1" xfId="0" applyNumberFormat="1" applyFont="1" applyFill="1" applyBorder="1" applyAlignment="1">
      <alignment horizontal="left"/>
    </xf>
    <xf numFmtId="2" fontId="2" fillId="3" borderId="1" xfId="0" applyNumberFormat="1" applyFont="1" applyFill="1" applyBorder="1" applyAlignment="1">
      <alignment horizontal="left"/>
    </xf>
    <xf numFmtId="2" fontId="2" fillId="0" borderId="0" xfId="0" applyNumberFormat="1" applyFont="1" applyAlignment="1">
      <alignment horizontal="left"/>
    </xf>
    <xf numFmtId="49" fontId="5" fillId="0" borderId="1" xfId="0" applyNumberFormat="1" applyFont="1" applyBorder="1" applyAlignment="1">
      <alignment horizontal="center" wrapText="1"/>
    </xf>
    <xf numFmtId="2" fontId="2" fillId="6" borderId="1" xfId="0" applyNumberFormat="1" applyFont="1" applyFill="1" applyBorder="1" applyAlignment="1">
      <alignment horizontal="left"/>
    </xf>
    <xf numFmtId="2" fontId="6" fillId="6" borderId="1" xfId="0" applyNumberFormat="1" applyFont="1" applyFill="1" applyBorder="1" applyAlignment="1">
      <alignment horizontal="center" vertical="center" wrapText="1"/>
    </xf>
    <xf numFmtId="2" fontId="8" fillId="3" borderId="1" xfId="0" applyNumberFormat="1" applyFont="1" applyFill="1" applyBorder="1" applyAlignment="1">
      <alignment horizontal="center" vertical="top" wrapText="1"/>
    </xf>
    <xf numFmtId="49" fontId="10" fillId="3" borderId="1" xfId="0" applyNumberFormat="1" applyFont="1" applyFill="1" applyBorder="1" applyAlignment="1">
      <alignment horizontal="center" wrapText="1"/>
    </xf>
    <xf numFmtId="49" fontId="10" fillId="3" borderId="5" xfId="0" applyNumberFormat="1" applyFont="1" applyFill="1" applyBorder="1" applyAlignment="1">
      <alignment horizontal="left" vertical="center" wrapText="1"/>
    </xf>
    <xf numFmtId="1" fontId="8" fillId="6" borderId="1" xfId="0" applyNumberFormat="1" applyFont="1" applyFill="1" applyBorder="1" applyAlignment="1">
      <alignment horizontal="left" wrapText="1"/>
    </xf>
    <xf numFmtId="2" fontId="6" fillId="6" borderId="1" xfId="0" applyNumberFormat="1" applyFont="1" applyFill="1" applyBorder="1" applyAlignment="1">
      <alignment horizontal="left" wrapText="1"/>
    </xf>
    <xf numFmtId="2" fontId="6" fillId="6" borderId="1" xfId="0" applyNumberFormat="1" applyFont="1" applyFill="1" applyBorder="1" applyAlignment="1">
      <alignment horizontal="center" wrapText="1"/>
    </xf>
    <xf numFmtId="2" fontId="8" fillId="6" borderId="1" xfId="0" applyNumberFormat="1" applyFont="1" applyFill="1" applyBorder="1" applyAlignment="1">
      <alignment horizontal="left"/>
    </xf>
    <xf numFmtId="1" fontId="8" fillId="3" borderId="1" xfId="0" applyNumberFormat="1" applyFont="1" applyFill="1" applyBorder="1" applyAlignment="1">
      <alignment horizontal="left" wrapText="1"/>
    </xf>
    <xf numFmtId="2" fontId="6" fillId="3" borderId="1" xfId="0" applyNumberFormat="1" applyFont="1" applyFill="1" applyBorder="1" applyAlignment="1">
      <alignment horizontal="left" wrapText="1"/>
    </xf>
    <xf numFmtId="2" fontId="6" fillId="3" borderId="1" xfId="0" applyNumberFormat="1" applyFont="1" applyFill="1" applyBorder="1" applyAlignment="1">
      <alignment horizontal="center" wrapText="1"/>
    </xf>
    <xf numFmtId="2" fontId="8" fillId="7" borderId="1" xfId="0" applyNumberFormat="1" applyFont="1" applyFill="1" applyBorder="1" applyAlignment="1">
      <alignment horizontal="left"/>
    </xf>
    <xf numFmtId="2" fontId="6" fillId="3" borderId="1" xfId="0" applyNumberFormat="1" applyFont="1" applyFill="1" applyBorder="1" applyAlignment="1">
      <alignment horizontal="center" vertical="center" wrapText="1"/>
    </xf>
    <xf numFmtId="2" fontId="10" fillId="3" borderId="1" xfId="0" applyNumberFormat="1" applyFont="1" applyFill="1" applyBorder="1" applyAlignment="1">
      <alignment horizontal="center" vertical="top" wrapText="1"/>
    </xf>
    <xf numFmtId="0" fontId="6" fillId="2" borderId="1" xfId="0" applyFont="1" applyFill="1" applyBorder="1" applyAlignment="1">
      <alignment horizontal="center" wrapText="1"/>
    </xf>
    <xf numFmtId="49" fontId="6" fillId="2" borderId="1" xfId="0" applyNumberFormat="1" applyFont="1" applyFill="1" applyBorder="1" applyAlignment="1">
      <alignment horizontal="center" wrapText="1"/>
    </xf>
    <xf numFmtId="49" fontId="6" fillId="4" borderId="1" xfId="0" applyNumberFormat="1" applyFont="1" applyFill="1" applyBorder="1" applyAlignment="1">
      <alignment horizontal="center" wrapText="1"/>
    </xf>
    <xf numFmtId="49" fontId="8" fillId="3" borderId="1" xfId="0" applyNumberFormat="1" applyFont="1" applyFill="1" applyBorder="1" applyAlignment="1">
      <alignment horizontal="center" wrapText="1"/>
    </xf>
    <xf numFmtId="2" fontId="6" fillId="7" borderId="1" xfId="0" applyNumberFormat="1" applyFont="1" applyFill="1" applyBorder="1" applyAlignment="1">
      <alignment horizontal="center" vertical="center" wrapText="1"/>
    </xf>
    <xf numFmtId="2" fontId="8" fillId="3" borderId="1" xfId="0" applyNumberFormat="1" applyFont="1" applyFill="1" applyBorder="1" applyAlignment="1">
      <alignment horizontal="center" wrapText="1"/>
    </xf>
    <xf numFmtId="1" fontId="8" fillId="0" borderId="1" xfId="0" applyNumberFormat="1" applyFont="1" applyBorder="1" applyAlignment="1">
      <alignment horizontal="left" wrapText="1"/>
    </xf>
    <xf numFmtId="2" fontId="6" fillId="0" borderId="1" xfId="0" applyNumberFormat="1" applyFont="1" applyBorder="1" applyAlignment="1">
      <alignment horizontal="left" wrapText="1"/>
    </xf>
    <xf numFmtId="2" fontId="6" fillId="0" borderId="1" xfId="0" applyNumberFormat="1" applyFont="1" applyBorder="1" applyAlignment="1">
      <alignment horizontal="center" wrapText="1"/>
    </xf>
    <xf numFmtId="1" fontId="8" fillId="6" borderId="1" xfId="0" applyNumberFormat="1" applyFont="1" applyFill="1" applyBorder="1" applyAlignment="1">
      <alignment wrapText="1"/>
    </xf>
    <xf numFmtId="2" fontId="8" fillId="6" borderId="1" xfId="0" applyNumberFormat="1" applyFont="1" applyFill="1" applyBorder="1" applyAlignment="1">
      <alignment horizontal="center" wrapText="1"/>
    </xf>
    <xf numFmtId="1" fontId="6" fillId="3" borderId="1" xfId="0" applyNumberFormat="1" applyFont="1" applyFill="1" applyBorder="1" applyAlignment="1">
      <alignment horizontal="left" wrapText="1"/>
    </xf>
    <xf numFmtId="49" fontId="8" fillId="0" borderId="0" xfId="0" applyNumberFormat="1" applyFont="1" applyAlignment="1">
      <alignment horizontal="left" vertical="center" wrapText="1"/>
    </xf>
    <xf numFmtId="2" fontId="8" fillId="0" borderId="0" xfId="0" applyNumberFormat="1" applyFont="1" applyAlignment="1">
      <alignment horizontal="center" wrapText="1"/>
    </xf>
    <xf numFmtId="49" fontId="8" fillId="0" borderId="1" xfId="0" applyNumberFormat="1" applyFont="1" applyBorder="1" applyAlignment="1">
      <alignment horizontal="center" wrapText="1"/>
    </xf>
    <xf numFmtId="49" fontId="8" fillId="3" borderId="0" xfId="0" applyNumberFormat="1" applyFont="1" applyFill="1" applyAlignment="1">
      <alignment horizontal="left" vertical="center" wrapText="1"/>
    </xf>
    <xf numFmtId="2" fontId="8" fillId="3" borderId="0" xfId="0" applyNumberFormat="1" applyFont="1" applyFill="1" applyAlignment="1">
      <alignment horizontal="center" wrapText="1"/>
    </xf>
    <xf numFmtId="1" fontId="8" fillId="6" borderId="2" xfId="0" applyNumberFormat="1" applyFont="1" applyFill="1" applyBorder="1" applyAlignment="1">
      <alignment horizontal="left" wrapText="1"/>
    </xf>
    <xf numFmtId="2" fontId="6" fillId="6" borderId="2" xfId="0" applyNumberFormat="1" applyFont="1" applyFill="1" applyBorder="1" applyAlignment="1">
      <alignment horizontal="left" wrapText="1"/>
    </xf>
    <xf numFmtId="2" fontId="6" fillId="6" borderId="2" xfId="0" applyNumberFormat="1" applyFont="1" applyFill="1" applyBorder="1" applyAlignment="1">
      <alignment horizontal="center" wrapText="1"/>
    </xf>
    <xf numFmtId="2" fontId="8" fillId="6" borderId="2" xfId="0" applyNumberFormat="1" applyFont="1" applyFill="1" applyBorder="1" applyAlignment="1">
      <alignment horizontal="left"/>
    </xf>
    <xf numFmtId="2" fontId="6" fillId="6" borderId="2" xfId="0" applyNumberFormat="1" applyFont="1" applyFill="1" applyBorder="1" applyAlignment="1">
      <alignment horizontal="center" vertical="center" wrapText="1"/>
    </xf>
    <xf numFmtId="0" fontId="8" fillId="6" borderId="1" xfId="0" applyFont="1" applyFill="1" applyBorder="1" applyAlignment="1">
      <alignment horizontal="left" wrapText="1"/>
    </xf>
    <xf numFmtId="0" fontId="6" fillId="6" borderId="1" xfId="0" applyFont="1" applyFill="1" applyBorder="1" applyAlignment="1">
      <alignment horizontal="left" wrapText="1"/>
    </xf>
    <xf numFmtId="0" fontId="6" fillId="6" borderId="1" xfId="0" applyFont="1" applyFill="1" applyBorder="1" applyAlignment="1">
      <alignment horizontal="left" vertical="center" wrapText="1"/>
    </xf>
    <xf numFmtId="0" fontId="8" fillId="3" borderId="1" xfId="0" applyFont="1" applyFill="1" applyBorder="1" applyAlignment="1">
      <alignment horizontal="left" wrapText="1"/>
    </xf>
    <xf numFmtId="1" fontId="6" fillId="3" borderId="1" xfId="0" applyNumberFormat="1" applyFont="1" applyFill="1" applyBorder="1" applyAlignment="1">
      <alignment horizontal="center" wrapText="1"/>
    </xf>
    <xf numFmtId="2" fontId="8" fillId="6" borderId="1" xfId="0" applyNumberFormat="1" applyFont="1" applyFill="1" applyBorder="1" applyAlignment="1">
      <alignment horizontal="center" vertical="center" wrapText="1"/>
    </xf>
    <xf numFmtId="2" fontId="8" fillId="3" borderId="1" xfId="0" applyNumberFormat="1" applyFont="1" applyFill="1" applyBorder="1" applyAlignment="1">
      <alignment horizontal="left" wrapText="1"/>
    </xf>
    <xf numFmtId="49" fontId="8" fillId="3" borderId="1" xfId="0" applyNumberFormat="1" applyFont="1" applyFill="1" applyBorder="1" applyAlignment="1">
      <alignment horizontal="left" wrapText="1"/>
    </xf>
    <xf numFmtId="2" fontId="8" fillId="3" borderId="1" xfId="0" applyNumberFormat="1" applyFont="1" applyFill="1" applyBorder="1" applyAlignment="1">
      <alignment horizontal="left"/>
    </xf>
    <xf numFmtId="0" fontId="6" fillId="3" borderId="1" xfId="0" applyFont="1" applyFill="1" applyBorder="1" applyAlignment="1">
      <alignment vertical="top" wrapText="1"/>
    </xf>
    <xf numFmtId="49" fontId="6" fillId="3" borderId="1" xfId="0" applyNumberFormat="1" applyFont="1" applyFill="1" applyBorder="1" applyAlignment="1">
      <alignment horizontal="center" wrapText="1"/>
    </xf>
    <xf numFmtId="49" fontId="8" fillId="6" borderId="1" xfId="0" applyNumberFormat="1" applyFont="1" applyFill="1" applyBorder="1" applyAlignment="1">
      <alignment horizontal="center" wrapText="1"/>
    </xf>
    <xf numFmtId="0" fontId="6" fillId="6" borderId="1" xfId="0" applyFont="1" applyFill="1" applyBorder="1" applyAlignment="1">
      <alignment vertical="top" wrapText="1"/>
    </xf>
    <xf numFmtId="49" fontId="6" fillId="6" borderId="1" xfId="0" applyNumberFormat="1" applyFont="1" applyFill="1" applyBorder="1" applyAlignment="1">
      <alignment horizontal="center" wrapText="1"/>
    </xf>
    <xf numFmtId="0" fontId="6" fillId="6" borderId="1" xfId="0" applyFont="1" applyFill="1" applyBorder="1" applyAlignment="1">
      <alignment horizontal="left" vertical="top" wrapText="1"/>
    </xf>
    <xf numFmtId="0" fontId="6" fillId="3" borderId="1" xfId="0" applyFont="1" applyFill="1" applyBorder="1" applyAlignment="1">
      <alignment wrapText="1"/>
    </xf>
    <xf numFmtId="0" fontId="6" fillId="6" borderId="1" xfId="0" applyFont="1" applyFill="1" applyBorder="1" applyAlignment="1">
      <alignment wrapText="1"/>
    </xf>
    <xf numFmtId="2" fontId="6" fillId="6" borderId="1" xfId="2" applyNumberFormat="1" applyFont="1" applyFill="1" applyBorder="1" applyAlignment="1">
      <alignment horizontal="left" wrapText="1"/>
    </xf>
    <xf numFmtId="49" fontId="6" fillId="3" borderId="1" xfId="0" applyNumberFormat="1" applyFont="1" applyFill="1" applyBorder="1" applyAlignment="1">
      <alignment horizontal="left" wrapText="1"/>
    </xf>
    <xf numFmtId="49" fontId="8" fillId="3" borderId="1" xfId="0" applyNumberFormat="1" applyFont="1" applyFill="1" applyBorder="1" applyAlignment="1">
      <alignment horizontal="left" vertical="center" wrapText="1"/>
    </xf>
    <xf numFmtId="49" fontId="8" fillId="3" borderId="2" xfId="0" applyNumberFormat="1" applyFont="1" applyFill="1" applyBorder="1" applyAlignment="1">
      <alignment horizontal="center" wrapText="1"/>
    </xf>
    <xf numFmtId="1" fontId="8" fillId="3" borderId="2" xfId="0" applyNumberFormat="1" applyFont="1" applyFill="1" applyBorder="1" applyAlignment="1">
      <alignment horizontal="left" wrapText="1"/>
    </xf>
    <xf numFmtId="1" fontId="6" fillId="3" borderId="2" xfId="0" applyNumberFormat="1" applyFont="1" applyFill="1" applyBorder="1" applyAlignment="1">
      <alignment horizontal="left" wrapText="1"/>
    </xf>
    <xf numFmtId="1" fontId="8" fillId="3" borderId="2" xfId="0" applyNumberFormat="1" applyFont="1" applyFill="1" applyBorder="1" applyAlignment="1">
      <alignment horizontal="center" wrapText="1"/>
    </xf>
    <xf numFmtId="1" fontId="6" fillId="3" borderId="2" xfId="0" applyNumberFormat="1" applyFont="1" applyFill="1" applyBorder="1" applyAlignment="1">
      <alignment horizontal="center" wrapText="1"/>
    </xf>
    <xf numFmtId="2" fontId="6" fillId="7" borderId="2" xfId="0" applyNumberFormat="1" applyFont="1" applyFill="1" applyBorder="1" applyAlignment="1">
      <alignment horizontal="center" vertical="center" wrapText="1"/>
    </xf>
    <xf numFmtId="2" fontId="6" fillId="3" borderId="2" xfId="0" applyNumberFormat="1" applyFont="1" applyFill="1" applyBorder="1" applyAlignment="1">
      <alignment horizontal="center" vertical="center" wrapText="1"/>
    </xf>
    <xf numFmtId="1" fontId="8" fillId="3" borderId="1" xfId="0" applyNumberFormat="1" applyFont="1" applyFill="1" applyBorder="1" applyAlignment="1">
      <alignment horizontal="center" wrapText="1"/>
    </xf>
    <xf numFmtId="1" fontId="8" fillId="3" borderId="0" xfId="0" applyNumberFormat="1" applyFont="1" applyFill="1" applyAlignment="1">
      <alignment horizontal="left" wrapText="1"/>
    </xf>
    <xf numFmtId="2" fontId="8" fillId="3" borderId="1" xfId="0" applyNumberFormat="1" applyFont="1" applyFill="1" applyBorder="1" applyAlignment="1">
      <alignment horizontal="center" vertical="center" wrapText="1"/>
    </xf>
    <xf numFmtId="2" fontId="6" fillId="3" borderId="2" xfId="0" applyNumberFormat="1" applyFont="1" applyFill="1" applyBorder="1" applyAlignment="1">
      <alignment horizontal="left" wrapText="1"/>
    </xf>
    <xf numFmtId="2" fontId="6" fillId="3" borderId="2" xfId="0" applyNumberFormat="1" applyFont="1" applyFill="1" applyBorder="1" applyAlignment="1">
      <alignment horizontal="center" wrapText="1"/>
    </xf>
    <xf numFmtId="2" fontId="6" fillId="3" borderId="1" xfId="2" applyNumberFormat="1" applyFont="1" applyFill="1" applyBorder="1" applyAlignment="1">
      <alignment horizontal="left" wrapText="1"/>
    </xf>
    <xf numFmtId="2" fontId="6" fillId="7" borderId="1" xfId="0" applyNumberFormat="1" applyFont="1" applyFill="1" applyBorder="1" applyAlignment="1">
      <alignment horizontal="center"/>
    </xf>
    <xf numFmtId="2" fontId="8" fillId="7" borderId="2" xfId="0" applyNumberFormat="1" applyFont="1" applyFill="1" applyBorder="1" applyAlignment="1">
      <alignment horizontal="left"/>
    </xf>
    <xf numFmtId="2" fontId="11" fillId="3" borderId="1" xfId="0" applyNumberFormat="1" applyFont="1" applyFill="1" applyBorder="1" applyAlignment="1">
      <alignment horizontal="center" vertical="center" wrapText="1"/>
    </xf>
    <xf numFmtId="2" fontId="3" fillId="3" borderId="1" xfId="0" applyNumberFormat="1" applyFont="1" applyFill="1" applyBorder="1" applyAlignment="1">
      <alignment horizontal="center" vertical="center" wrapText="1"/>
    </xf>
    <xf numFmtId="49" fontId="2" fillId="3" borderId="0" xfId="0" applyNumberFormat="1" applyFont="1" applyFill="1" applyAlignment="1">
      <alignment horizontal="center" wrapText="1"/>
    </xf>
    <xf numFmtId="1" fontId="2" fillId="3" borderId="0" xfId="0" applyNumberFormat="1" applyFont="1" applyFill="1" applyAlignment="1">
      <alignment horizontal="left" wrapText="1"/>
    </xf>
    <xf numFmtId="2" fontId="2" fillId="3" borderId="0" xfId="0" applyNumberFormat="1" applyFont="1" applyFill="1" applyAlignment="1">
      <alignment horizontal="left"/>
    </xf>
    <xf numFmtId="2" fontId="8" fillId="3" borderId="6" xfId="0" applyNumberFormat="1" applyFont="1" applyFill="1" applyBorder="1" applyAlignment="1">
      <alignment horizontal="left"/>
    </xf>
    <xf numFmtId="2" fontId="6" fillId="3" borderId="6" xfId="0" applyNumberFormat="1" applyFont="1" applyFill="1" applyBorder="1" applyAlignment="1">
      <alignment horizontal="center" vertical="center" wrapText="1"/>
    </xf>
    <xf numFmtId="2" fontId="6" fillId="3" borderId="0" xfId="0" applyNumberFormat="1" applyFont="1" applyFill="1" applyAlignment="1">
      <alignment horizontal="center" wrapText="1"/>
    </xf>
    <xf numFmtId="2" fontId="6" fillId="8" borderId="1" xfId="0" applyNumberFormat="1" applyFont="1" applyFill="1" applyBorder="1" applyAlignment="1">
      <alignment horizontal="center" vertical="center" wrapText="1"/>
    </xf>
    <xf numFmtId="49" fontId="2" fillId="3" borderId="0" xfId="0" applyNumberFormat="1" applyFont="1" applyFill="1" applyAlignment="1">
      <alignment horizontal="left" vertical="center" wrapText="1"/>
    </xf>
    <xf numFmtId="0" fontId="6" fillId="3" borderId="1" xfId="0" applyFont="1" applyFill="1" applyBorder="1" applyAlignment="1">
      <alignment horizontal="left" wrapText="1"/>
    </xf>
    <xf numFmtId="2" fontId="8" fillId="3" borderId="1" xfId="0" applyNumberFormat="1" applyFont="1" applyFill="1" applyBorder="1" applyAlignment="1">
      <alignment horizontal="center"/>
    </xf>
    <xf numFmtId="2" fontId="2" fillId="3" borderId="1" xfId="0" applyNumberFormat="1" applyFont="1" applyFill="1" applyBorder="1" applyAlignment="1">
      <alignment horizontal="center" wrapText="1"/>
    </xf>
    <xf numFmtId="2" fontId="6" fillId="3" borderId="0" xfId="0" applyNumberFormat="1" applyFont="1" applyFill="1" applyAlignment="1">
      <alignment horizontal="left" wrapText="1"/>
    </xf>
    <xf numFmtId="1" fontId="6" fillId="3" borderId="1" xfId="0" applyNumberFormat="1" applyFont="1" applyFill="1" applyBorder="1" applyAlignment="1">
      <alignment horizontal="left" vertical="center" wrapText="1"/>
    </xf>
    <xf numFmtId="1" fontId="6" fillId="3" borderId="1" xfId="0" applyNumberFormat="1" applyFont="1" applyFill="1" applyBorder="1" applyAlignment="1">
      <alignment horizontal="center" vertical="center" wrapText="1"/>
    </xf>
    <xf numFmtId="1" fontId="8" fillId="8" borderId="1" xfId="0" applyNumberFormat="1" applyFont="1" applyFill="1" applyBorder="1" applyAlignment="1">
      <alignment horizontal="left" wrapText="1"/>
    </xf>
    <xf numFmtId="2" fontId="6" fillId="8" borderId="1" xfId="0" applyNumberFormat="1" applyFont="1" applyFill="1" applyBorder="1" applyAlignment="1">
      <alignment horizontal="left" wrapText="1"/>
    </xf>
    <xf numFmtId="2" fontId="6" fillId="8" borderId="1" xfId="0" applyNumberFormat="1" applyFont="1" applyFill="1" applyBorder="1" applyAlignment="1">
      <alignment horizontal="center" wrapText="1"/>
    </xf>
    <xf numFmtId="2" fontId="8" fillId="8" borderId="1" xfId="0" applyNumberFormat="1" applyFont="1" applyFill="1" applyBorder="1" applyAlignment="1">
      <alignment horizontal="left"/>
    </xf>
    <xf numFmtId="1" fontId="8" fillId="8" borderId="1" xfId="0" applyNumberFormat="1" applyFont="1" applyFill="1" applyBorder="1" applyAlignment="1">
      <alignment wrapText="1"/>
    </xf>
    <xf numFmtId="2" fontId="8" fillId="8" borderId="1" xfId="0" applyNumberFormat="1" applyFont="1" applyFill="1" applyBorder="1" applyAlignment="1">
      <alignment horizontal="center" wrapText="1"/>
    </xf>
    <xf numFmtId="2" fontId="8" fillId="3" borderId="1" xfId="0" applyNumberFormat="1" applyFont="1" applyFill="1" applyBorder="1" applyAlignment="1">
      <alignment horizontal="center" vertical="top" wrapText="1"/>
    </xf>
    <xf numFmtId="49" fontId="8" fillId="3" borderId="1" xfId="0" applyNumberFormat="1" applyFont="1" applyFill="1" applyBorder="1" applyAlignment="1">
      <alignment horizontal="center" wrapText="1"/>
    </xf>
    <xf numFmtId="49" fontId="7" fillId="5" borderId="4" xfId="0" applyNumberFormat="1" applyFont="1" applyFill="1" applyBorder="1" applyAlignment="1">
      <alignment horizontal="center" wrapText="1"/>
    </xf>
    <xf numFmtId="49" fontId="7" fillId="5" borderId="5" xfId="0" applyNumberFormat="1" applyFont="1" applyFill="1" applyBorder="1" applyAlignment="1">
      <alignment horizontal="center" wrapText="1"/>
    </xf>
    <xf numFmtId="49" fontId="12" fillId="0" borderId="0" xfId="0" applyNumberFormat="1" applyFont="1" applyAlignment="1">
      <alignment horizontal="center" wrapText="1"/>
    </xf>
    <xf numFmtId="49" fontId="2" fillId="0" borderId="0" xfId="0" applyNumberFormat="1" applyFont="1" applyAlignment="1">
      <alignment horizontal="center" wrapText="1"/>
    </xf>
    <xf numFmtId="49" fontId="7" fillId="0" borderId="0" xfId="0" applyNumberFormat="1" applyFont="1" applyAlignment="1">
      <alignment horizontal="center" vertical="center" wrapText="1"/>
    </xf>
    <xf numFmtId="49" fontId="8" fillId="3" borderId="1" xfId="0" applyNumberFormat="1" applyFont="1" applyFill="1" applyBorder="1" applyAlignment="1">
      <alignment horizontal="center" vertical="top" wrapText="1"/>
    </xf>
    <xf numFmtId="1" fontId="8" fillId="3" borderId="1" xfId="0" applyNumberFormat="1" applyFont="1" applyFill="1" applyBorder="1" applyAlignment="1">
      <alignment horizontal="center" vertical="top" wrapText="1"/>
    </xf>
    <xf numFmtId="2" fontId="8" fillId="3" borderId="1" xfId="0" applyNumberFormat="1" applyFont="1" applyFill="1" applyBorder="1" applyAlignment="1">
      <alignment horizontal="center" vertical="top" textRotation="90" wrapText="1"/>
    </xf>
    <xf numFmtId="49" fontId="8" fillId="3" borderId="4" xfId="0" applyNumberFormat="1" applyFont="1" applyFill="1" applyBorder="1" applyAlignment="1">
      <alignment horizontal="left" vertical="center" wrapText="1"/>
    </xf>
    <xf numFmtId="49" fontId="8" fillId="3" borderId="5" xfId="0" applyNumberFormat="1" applyFont="1" applyFill="1" applyBorder="1" applyAlignment="1">
      <alignment horizontal="left" vertical="center" wrapText="1"/>
    </xf>
    <xf numFmtId="49" fontId="7" fillId="5" borderId="6" xfId="0" applyNumberFormat="1" applyFont="1" applyFill="1" applyBorder="1" applyAlignment="1">
      <alignment horizontal="center" wrapText="1"/>
    </xf>
    <xf numFmtId="2" fontId="8" fillId="3" borderId="3" xfId="0" applyNumberFormat="1" applyFont="1" applyFill="1" applyBorder="1" applyAlignment="1">
      <alignment horizontal="center" vertical="top" wrapText="1"/>
    </xf>
    <xf numFmtId="2" fontId="8" fillId="3" borderId="2" xfId="0" applyNumberFormat="1" applyFont="1" applyFill="1" applyBorder="1" applyAlignment="1">
      <alignment horizontal="center" vertical="top" wrapText="1"/>
    </xf>
    <xf numFmtId="2" fontId="8" fillId="3" borderId="4" xfId="0" applyNumberFormat="1" applyFont="1" applyFill="1" applyBorder="1" applyAlignment="1">
      <alignment horizontal="center" vertical="top" wrapText="1"/>
    </xf>
    <xf numFmtId="2" fontId="8" fillId="3" borderId="5" xfId="0" applyNumberFormat="1" applyFont="1" applyFill="1" applyBorder="1" applyAlignment="1">
      <alignment horizontal="center" vertical="top" wrapText="1"/>
    </xf>
    <xf numFmtId="2" fontId="8" fillId="3" borderId="6" xfId="0" applyNumberFormat="1" applyFont="1" applyFill="1" applyBorder="1" applyAlignment="1">
      <alignment horizontal="center" vertical="top" wrapText="1"/>
    </xf>
    <xf numFmtId="49" fontId="8" fillId="3" borderId="6" xfId="0" applyNumberFormat="1" applyFont="1" applyFill="1" applyBorder="1" applyAlignment="1">
      <alignment horizontal="left" vertical="center" wrapText="1"/>
    </xf>
    <xf numFmtId="2" fontId="8" fillId="3" borderId="3" xfId="0" applyNumberFormat="1" applyFont="1" applyFill="1" applyBorder="1" applyAlignment="1">
      <alignment horizontal="center" vertical="top" textRotation="90" wrapText="1"/>
    </xf>
    <xf numFmtId="2" fontId="8" fillId="3" borderId="2" xfId="0" applyNumberFormat="1" applyFont="1" applyFill="1" applyBorder="1" applyAlignment="1">
      <alignment horizontal="center" vertical="top" textRotation="90" wrapText="1"/>
    </xf>
    <xf numFmtId="1" fontId="14" fillId="3" borderId="0" xfId="0" applyNumberFormat="1" applyFont="1" applyFill="1" applyAlignment="1">
      <alignment horizontal="left" wrapText="1"/>
    </xf>
    <xf numFmtId="49" fontId="8" fillId="3" borderId="7" xfId="0" applyNumberFormat="1" applyFont="1" applyFill="1" applyBorder="1" applyAlignment="1">
      <alignment horizontal="left" vertical="center" wrapText="1"/>
    </xf>
    <xf numFmtId="49" fontId="8" fillId="3" borderId="8" xfId="0" applyNumberFormat="1" applyFont="1" applyFill="1" applyBorder="1" applyAlignment="1">
      <alignment horizontal="left" vertical="center" wrapText="1"/>
    </xf>
    <xf numFmtId="1" fontId="7" fillId="5" borderId="1" xfId="0" applyNumberFormat="1" applyFont="1" applyFill="1" applyBorder="1" applyAlignment="1">
      <alignment horizontal="center" wrapText="1"/>
    </xf>
    <xf numFmtId="49" fontId="8" fillId="3" borderId="1" xfId="0" applyNumberFormat="1" applyFont="1" applyFill="1" applyBorder="1" applyAlignment="1">
      <alignment horizontal="left" vertical="center" wrapText="1"/>
    </xf>
    <xf numFmtId="49" fontId="8" fillId="3" borderId="2" xfId="0" applyNumberFormat="1" applyFont="1" applyFill="1" applyBorder="1" applyAlignment="1">
      <alignment horizontal="left" vertical="center" wrapText="1"/>
    </xf>
    <xf numFmtId="1" fontId="7" fillId="0" borderId="0" xfId="0" applyNumberFormat="1" applyFont="1" applyAlignment="1">
      <alignment horizontal="center" wrapText="1"/>
    </xf>
    <xf numFmtId="49" fontId="7" fillId="5" borderId="1" xfId="0" applyNumberFormat="1" applyFont="1" applyFill="1" applyBorder="1" applyAlignment="1">
      <alignment horizontal="center" wrapText="1"/>
    </xf>
    <xf numFmtId="49" fontId="8" fillId="3" borderId="3" xfId="0" applyNumberFormat="1" applyFont="1" applyFill="1" applyBorder="1" applyAlignment="1">
      <alignment horizontal="center" vertical="top" wrapText="1"/>
    </xf>
    <xf numFmtId="49" fontId="8" fillId="3" borderId="2" xfId="0" applyNumberFormat="1" applyFont="1" applyFill="1" applyBorder="1" applyAlignment="1">
      <alignment horizontal="center" vertical="top" wrapText="1"/>
    </xf>
    <xf numFmtId="1" fontId="8" fillId="3" borderId="3" xfId="0" applyNumberFormat="1" applyFont="1" applyFill="1" applyBorder="1" applyAlignment="1">
      <alignment horizontal="center" vertical="top" wrapText="1"/>
    </xf>
    <xf numFmtId="1" fontId="8" fillId="3" borderId="2" xfId="0" applyNumberFormat="1" applyFont="1" applyFill="1" applyBorder="1" applyAlignment="1">
      <alignment horizontal="center" vertical="top" wrapText="1"/>
    </xf>
    <xf numFmtId="1" fontId="7" fillId="5" borderId="4" xfId="0" applyNumberFormat="1" applyFont="1" applyFill="1" applyBorder="1" applyAlignment="1">
      <alignment horizontal="center" wrapText="1"/>
    </xf>
    <xf numFmtId="1" fontId="7" fillId="5" borderId="5" xfId="0" applyNumberFormat="1" applyFont="1" applyFill="1" applyBorder="1" applyAlignment="1">
      <alignment horizontal="center" wrapText="1"/>
    </xf>
    <xf numFmtId="1" fontId="7" fillId="5" borderId="6" xfId="0" applyNumberFormat="1" applyFont="1" applyFill="1" applyBorder="1" applyAlignment="1">
      <alignment horizontal="center" wrapText="1"/>
    </xf>
    <xf numFmtId="49" fontId="8" fillId="0" borderId="1" xfId="0" applyNumberFormat="1" applyFont="1" applyBorder="1" applyAlignment="1">
      <alignment horizontal="left" vertical="center" wrapText="1"/>
    </xf>
    <xf numFmtId="49" fontId="8" fillId="0" borderId="2" xfId="0" applyNumberFormat="1" applyFont="1" applyBorder="1" applyAlignment="1">
      <alignment horizontal="left" vertical="center" wrapText="1"/>
    </xf>
    <xf numFmtId="49" fontId="8" fillId="7" borderId="1" xfId="0" applyNumberFormat="1" applyFont="1" applyFill="1" applyBorder="1" applyAlignment="1">
      <alignment horizontal="center" wrapText="1"/>
    </xf>
  </cellXfs>
  <cellStyles count="3">
    <cellStyle name="Normal 2" xfId="1" xr:uid="{00000000-0005-0000-0000-000001000000}"/>
    <cellStyle name="Parasts" xfId="0" builtinId="0"/>
    <cellStyle name="Parasts 2" xfId="2" xr:uid="{00000000-0005-0000-0000-000002000000}"/>
  </cellStyles>
  <dxfs count="1">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22"/>
  <sheetViews>
    <sheetView tabSelected="1" topLeftCell="A15" zoomScaleNormal="100" workbookViewId="0">
      <selection activeCell="E16" sqref="E16"/>
    </sheetView>
  </sheetViews>
  <sheetFormatPr defaultColWidth="9.109375" defaultRowHeight="10.199999999999999" x14ac:dyDescent="0.2"/>
  <cols>
    <col min="1" max="1" width="5.44140625" style="5" customWidth="1"/>
    <col min="2" max="2" width="12.77734375" style="1" customWidth="1"/>
    <col min="3" max="3" width="31.5546875" style="2" customWidth="1"/>
    <col min="4" max="4" width="14.33203125" style="2" customWidth="1"/>
    <col min="5" max="5" width="35.21875" style="2" customWidth="1"/>
    <col min="6" max="6" width="6" style="2" customWidth="1"/>
    <col min="7" max="7" width="12.33203125" style="2" customWidth="1"/>
    <col min="8" max="8" width="10.21875" style="11" customWidth="1"/>
    <col min="9" max="9" width="10.6640625" style="11" customWidth="1"/>
    <col min="10" max="10" width="11.109375" style="11" customWidth="1"/>
    <col min="11" max="11" width="9.5546875" style="11" customWidth="1"/>
    <col min="12" max="12" width="10.21875" style="11" customWidth="1"/>
    <col min="13" max="13" width="10.77734375" style="11" customWidth="1"/>
    <col min="14" max="14" width="13.5546875" style="17" customWidth="1"/>
    <col min="15" max="16384" width="9.109375" style="2"/>
  </cols>
  <sheetData>
    <row r="1" spans="1:14" ht="18" customHeight="1" x14ac:dyDescent="0.3">
      <c r="A1" s="117" t="s">
        <v>655</v>
      </c>
      <c r="B1" s="118"/>
      <c r="C1" s="118"/>
      <c r="D1" s="118"/>
      <c r="E1" s="118"/>
      <c r="F1" s="118"/>
      <c r="G1" s="118"/>
      <c r="H1" s="118"/>
      <c r="I1" s="118"/>
      <c r="J1" s="118"/>
      <c r="K1" s="118"/>
      <c r="L1" s="118"/>
      <c r="M1" s="118"/>
      <c r="N1" s="118"/>
    </row>
    <row r="2" spans="1:14" ht="18.600000000000001" customHeight="1" x14ac:dyDescent="0.2">
      <c r="A2" s="119" t="s">
        <v>685</v>
      </c>
      <c r="B2" s="119"/>
      <c r="C2" s="119"/>
      <c r="D2" s="119"/>
      <c r="E2" s="119"/>
      <c r="F2" s="119"/>
      <c r="G2" s="119"/>
      <c r="H2" s="119"/>
      <c r="I2" s="119"/>
      <c r="J2" s="119"/>
      <c r="K2" s="119"/>
      <c r="L2" s="119"/>
      <c r="M2" s="119"/>
      <c r="N2" s="119"/>
    </row>
    <row r="3" spans="1:14" ht="18.600000000000001" customHeight="1" x14ac:dyDescent="0.3">
      <c r="A3" s="115" t="s">
        <v>6</v>
      </c>
      <c r="B3" s="116"/>
      <c r="C3" s="116"/>
      <c r="D3" s="116"/>
      <c r="E3" s="116"/>
      <c r="F3" s="116"/>
      <c r="G3" s="116"/>
      <c r="H3" s="116"/>
      <c r="I3" s="116"/>
      <c r="J3" s="116"/>
      <c r="K3" s="116"/>
      <c r="L3" s="116"/>
      <c r="M3" s="116"/>
      <c r="N3" s="116"/>
    </row>
    <row r="4" spans="1:14" ht="18" customHeight="1" x14ac:dyDescent="0.2">
      <c r="A4" s="120" t="s">
        <v>0</v>
      </c>
      <c r="B4" s="121" t="s">
        <v>1</v>
      </c>
      <c r="C4" s="113" t="s">
        <v>2</v>
      </c>
      <c r="D4" s="113" t="s">
        <v>3</v>
      </c>
      <c r="E4" s="113" t="s">
        <v>642</v>
      </c>
      <c r="F4" s="122" t="s">
        <v>643</v>
      </c>
      <c r="G4" s="113" t="s">
        <v>653</v>
      </c>
      <c r="H4" s="113" t="s">
        <v>646</v>
      </c>
      <c r="I4" s="113"/>
      <c r="J4" s="113"/>
      <c r="K4" s="113"/>
      <c r="L4" s="113"/>
      <c r="M4" s="113"/>
      <c r="N4" s="113" t="s">
        <v>736</v>
      </c>
    </row>
    <row r="5" spans="1:14" ht="152.4" customHeight="1" x14ac:dyDescent="0.2">
      <c r="A5" s="120"/>
      <c r="B5" s="121"/>
      <c r="C5" s="113"/>
      <c r="D5" s="113"/>
      <c r="E5" s="113"/>
      <c r="F5" s="122"/>
      <c r="G5" s="113"/>
      <c r="H5" s="33" t="s">
        <v>647</v>
      </c>
      <c r="I5" s="33" t="s">
        <v>654</v>
      </c>
      <c r="J5" s="33" t="s">
        <v>648</v>
      </c>
      <c r="K5" s="33" t="s">
        <v>649</v>
      </c>
      <c r="L5" s="33" t="s">
        <v>650</v>
      </c>
      <c r="M5" s="21" t="s">
        <v>651</v>
      </c>
      <c r="N5" s="113"/>
    </row>
    <row r="6" spans="1:14" s="6" customFormat="1" ht="13.2" x14ac:dyDescent="0.25">
      <c r="A6" s="34">
        <v>1</v>
      </c>
      <c r="B6" s="35">
        <v>2</v>
      </c>
      <c r="C6" s="35">
        <v>3</v>
      </c>
      <c r="D6" s="35" t="s">
        <v>656</v>
      </c>
      <c r="E6" s="35" t="s">
        <v>657</v>
      </c>
      <c r="F6" s="35">
        <v>6</v>
      </c>
      <c r="G6" s="35" t="s">
        <v>658</v>
      </c>
      <c r="H6" s="36" t="s">
        <v>659</v>
      </c>
      <c r="I6" s="36" t="s">
        <v>4</v>
      </c>
      <c r="J6" s="36" t="s">
        <v>5</v>
      </c>
      <c r="K6" s="36" t="s">
        <v>660</v>
      </c>
      <c r="L6" s="36" t="s">
        <v>661</v>
      </c>
      <c r="M6" s="36" t="s">
        <v>662</v>
      </c>
      <c r="N6" s="35" t="s">
        <v>663</v>
      </c>
    </row>
    <row r="7" spans="1:14" ht="105.6" x14ac:dyDescent="0.25">
      <c r="A7" s="22" t="s">
        <v>7</v>
      </c>
      <c r="B7" s="24" t="s">
        <v>8</v>
      </c>
      <c r="C7" s="25" t="s">
        <v>9</v>
      </c>
      <c r="D7" s="25"/>
      <c r="E7" s="26"/>
      <c r="F7" s="26" t="s">
        <v>10</v>
      </c>
      <c r="G7" s="27"/>
      <c r="H7" s="20">
        <v>12000</v>
      </c>
      <c r="I7" s="20">
        <v>3500</v>
      </c>
      <c r="J7" s="20">
        <v>2500</v>
      </c>
      <c r="K7" s="20">
        <v>3400</v>
      </c>
      <c r="L7" s="20">
        <v>2300</v>
      </c>
      <c r="M7" s="20">
        <f>SUM(H7:L7)</f>
        <v>23700</v>
      </c>
      <c r="N7" s="19"/>
    </row>
    <row r="8" spans="1:14" ht="92.4" x14ac:dyDescent="0.25">
      <c r="A8" s="22" t="s">
        <v>11</v>
      </c>
      <c r="B8" s="24" t="s">
        <v>12</v>
      </c>
      <c r="C8" s="25" t="s">
        <v>13</v>
      </c>
      <c r="D8" s="25"/>
      <c r="E8" s="26"/>
      <c r="F8" s="26" t="s">
        <v>10</v>
      </c>
      <c r="G8" s="27"/>
      <c r="H8" s="20">
        <v>1616</v>
      </c>
      <c r="I8" s="20">
        <v>3000</v>
      </c>
      <c r="J8" s="20">
        <v>2000</v>
      </c>
      <c r="K8" s="20">
        <v>100</v>
      </c>
      <c r="L8" s="20">
        <v>1700</v>
      </c>
      <c r="M8" s="20">
        <f t="shared" ref="M8:M17" si="0">SUM(H8:L8)</f>
        <v>8416</v>
      </c>
      <c r="N8" s="19"/>
    </row>
    <row r="9" spans="1:14" ht="92.4" x14ac:dyDescent="0.25">
      <c r="A9" s="22" t="s">
        <v>14</v>
      </c>
      <c r="B9" s="24" t="s">
        <v>15</v>
      </c>
      <c r="C9" s="25" t="s">
        <v>16</v>
      </c>
      <c r="D9" s="25"/>
      <c r="E9" s="26"/>
      <c r="F9" s="26" t="s">
        <v>10</v>
      </c>
      <c r="G9" s="27"/>
      <c r="H9" s="20">
        <v>520</v>
      </c>
      <c r="I9" s="20">
        <v>700</v>
      </c>
      <c r="J9" s="20">
        <v>500</v>
      </c>
      <c r="K9" s="20">
        <v>200</v>
      </c>
      <c r="L9" s="20">
        <v>1700</v>
      </c>
      <c r="M9" s="20">
        <f t="shared" si="0"/>
        <v>3620</v>
      </c>
      <c r="N9" s="19"/>
    </row>
    <row r="10" spans="1:14" s="3" customFormat="1" ht="18.600000000000001" customHeight="1" x14ac:dyDescent="0.25">
      <c r="A10" s="22" t="s">
        <v>17</v>
      </c>
      <c r="B10" s="28" t="s">
        <v>18</v>
      </c>
      <c r="C10" s="29" t="s">
        <v>19</v>
      </c>
      <c r="D10" s="29"/>
      <c r="E10" s="30"/>
      <c r="F10" s="30" t="s">
        <v>20</v>
      </c>
      <c r="G10" s="64"/>
      <c r="H10" s="32">
        <v>0</v>
      </c>
      <c r="I10" s="32">
        <v>0</v>
      </c>
      <c r="J10" s="32">
        <v>50</v>
      </c>
      <c r="K10" s="32">
        <v>10</v>
      </c>
      <c r="L10" s="32">
        <v>220</v>
      </c>
      <c r="M10" s="32">
        <f t="shared" si="0"/>
        <v>280</v>
      </c>
      <c r="N10" s="16"/>
    </row>
    <row r="11" spans="1:14" s="3" customFormat="1" ht="92.4" x14ac:dyDescent="0.25">
      <c r="A11" s="22" t="s">
        <v>21</v>
      </c>
      <c r="B11" s="28" t="s">
        <v>22</v>
      </c>
      <c r="C11" s="29" t="s">
        <v>23</v>
      </c>
      <c r="D11" s="29"/>
      <c r="E11" s="30"/>
      <c r="F11" s="30" t="s">
        <v>10</v>
      </c>
      <c r="G11" s="64"/>
      <c r="H11" s="32">
        <v>4550</v>
      </c>
      <c r="I11" s="32">
        <v>1000</v>
      </c>
      <c r="J11" s="32">
        <v>1000</v>
      </c>
      <c r="K11" s="32">
        <v>300</v>
      </c>
      <c r="L11" s="32">
        <v>1700</v>
      </c>
      <c r="M11" s="32">
        <f t="shared" si="0"/>
        <v>8550</v>
      </c>
      <c r="N11" s="16"/>
    </row>
    <row r="12" spans="1:14" s="3" customFormat="1" ht="92.4" x14ac:dyDescent="0.25">
      <c r="A12" s="22" t="s">
        <v>24</v>
      </c>
      <c r="B12" s="28" t="s">
        <v>25</v>
      </c>
      <c r="C12" s="29" t="s">
        <v>644</v>
      </c>
      <c r="D12" s="29"/>
      <c r="E12" s="30"/>
      <c r="F12" s="30" t="s">
        <v>10</v>
      </c>
      <c r="G12" s="64"/>
      <c r="H12" s="32">
        <v>1770</v>
      </c>
      <c r="I12" s="32">
        <v>700</v>
      </c>
      <c r="J12" s="32">
        <v>200</v>
      </c>
      <c r="K12" s="32">
        <v>100</v>
      </c>
      <c r="L12" s="32">
        <v>1100</v>
      </c>
      <c r="M12" s="32">
        <f t="shared" si="0"/>
        <v>3870</v>
      </c>
      <c r="N12" s="16"/>
    </row>
    <row r="13" spans="1:14" ht="105.6" x14ac:dyDescent="0.25">
      <c r="A13" s="22" t="s">
        <v>26</v>
      </c>
      <c r="B13" s="28" t="s">
        <v>27</v>
      </c>
      <c r="C13" s="29" t="s">
        <v>28</v>
      </c>
      <c r="D13" s="29"/>
      <c r="E13" s="30"/>
      <c r="F13" s="30" t="s">
        <v>10</v>
      </c>
      <c r="G13" s="64"/>
      <c r="H13" s="32">
        <v>620</v>
      </c>
      <c r="I13" s="32">
        <v>300</v>
      </c>
      <c r="J13" s="32">
        <v>700</v>
      </c>
      <c r="K13" s="32">
        <v>100</v>
      </c>
      <c r="L13" s="32">
        <v>0</v>
      </c>
      <c r="M13" s="32">
        <f t="shared" si="0"/>
        <v>1720</v>
      </c>
      <c r="N13" s="16"/>
    </row>
    <row r="14" spans="1:14" ht="92.4" x14ac:dyDescent="0.25">
      <c r="A14" s="22" t="s">
        <v>29</v>
      </c>
      <c r="B14" s="28" t="s">
        <v>30</v>
      </c>
      <c r="C14" s="29" t="s">
        <v>31</v>
      </c>
      <c r="D14" s="29"/>
      <c r="E14" s="30"/>
      <c r="F14" s="30" t="s">
        <v>10</v>
      </c>
      <c r="G14" s="64"/>
      <c r="H14" s="32">
        <v>1600</v>
      </c>
      <c r="I14" s="32">
        <v>500</v>
      </c>
      <c r="J14" s="32">
        <v>0</v>
      </c>
      <c r="K14" s="32"/>
      <c r="L14" s="32">
        <v>0</v>
      </c>
      <c r="M14" s="32">
        <f t="shared" si="0"/>
        <v>2100</v>
      </c>
      <c r="N14" s="16"/>
    </row>
    <row r="15" spans="1:14" ht="105.6" x14ac:dyDescent="0.25">
      <c r="A15" s="22" t="s">
        <v>32</v>
      </c>
      <c r="B15" s="28" t="s">
        <v>33</v>
      </c>
      <c r="C15" s="29" t="s">
        <v>34</v>
      </c>
      <c r="D15" s="29"/>
      <c r="E15" s="30"/>
      <c r="F15" s="30" t="s">
        <v>10</v>
      </c>
      <c r="G15" s="64"/>
      <c r="H15" s="32">
        <v>600</v>
      </c>
      <c r="I15" s="32">
        <v>500</v>
      </c>
      <c r="J15" s="32">
        <v>600</v>
      </c>
      <c r="K15" s="32">
        <v>50</v>
      </c>
      <c r="L15" s="32">
        <v>700</v>
      </c>
      <c r="M15" s="32">
        <f t="shared" si="0"/>
        <v>2450</v>
      </c>
      <c r="N15" s="16"/>
    </row>
    <row r="16" spans="1:14" ht="52.8" x14ac:dyDescent="0.25">
      <c r="A16" s="22" t="s">
        <v>35</v>
      </c>
      <c r="B16" s="28" t="s">
        <v>36</v>
      </c>
      <c r="C16" s="29" t="s">
        <v>37</v>
      </c>
      <c r="D16" s="29"/>
      <c r="E16" s="30"/>
      <c r="F16" s="30" t="s">
        <v>10</v>
      </c>
      <c r="G16" s="64"/>
      <c r="H16" s="32">
        <v>1500</v>
      </c>
      <c r="I16" s="32">
        <v>500</v>
      </c>
      <c r="J16" s="32">
        <v>0</v>
      </c>
      <c r="K16" s="32"/>
      <c r="L16" s="32">
        <v>0</v>
      </c>
      <c r="M16" s="32">
        <f t="shared" si="0"/>
        <v>2000</v>
      </c>
      <c r="N16" s="16"/>
    </row>
    <row r="17" spans="1:14" ht="102.6" customHeight="1" x14ac:dyDescent="0.25">
      <c r="A17" s="22" t="s">
        <v>38</v>
      </c>
      <c r="B17" s="28" t="s">
        <v>39</v>
      </c>
      <c r="C17" s="29" t="s">
        <v>645</v>
      </c>
      <c r="D17" s="29"/>
      <c r="E17" s="30"/>
      <c r="F17" s="30" t="s">
        <v>10</v>
      </c>
      <c r="G17" s="64"/>
      <c r="H17" s="32">
        <v>4210</v>
      </c>
      <c r="I17" s="32">
        <v>500</v>
      </c>
      <c r="J17" s="32">
        <v>0</v>
      </c>
      <c r="K17" s="32">
        <v>40</v>
      </c>
      <c r="L17" s="32">
        <v>0</v>
      </c>
      <c r="M17" s="32">
        <f t="shared" si="0"/>
        <v>4750</v>
      </c>
      <c r="N17" s="16"/>
    </row>
    <row r="18" spans="1:14" ht="13.2" x14ac:dyDescent="0.2">
      <c r="A18" s="123" t="s">
        <v>40</v>
      </c>
      <c r="B18" s="124"/>
      <c r="C18" s="124"/>
      <c r="D18" s="124"/>
      <c r="E18" s="124"/>
      <c r="F18" s="124"/>
      <c r="G18" s="124"/>
      <c r="H18" s="124"/>
      <c r="I18" s="23"/>
      <c r="J18" s="23"/>
      <c r="K18" s="23"/>
      <c r="L18" s="23"/>
      <c r="M18" s="13"/>
      <c r="N18" s="16"/>
    </row>
    <row r="19" spans="1:14" ht="13.2" x14ac:dyDescent="0.25">
      <c r="A19" s="114" t="s">
        <v>41</v>
      </c>
      <c r="B19" s="114"/>
      <c r="C19" s="114"/>
      <c r="D19" s="114"/>
      <c r="E19" s="114"/>
      <c r="F19" s="114"/>
      <c r="G19" s="91"/>
      <c r="H19" s="91"/>
      <c r="I19" s="91"/>
      <c r="J19" s="91"/>
      <c r="K19" s="91"/>
      <c r="L19" s="91"/>
      <c r="M19" s="92"/>
      <c r="N19" s="16"/>
    </row>
    <row r="20" spans="1:14" ht="13.2" x14ac:dyDescent="0.25">
      <c r="A20" s="114" t="s">
        <v>42</v>
      </c>
      <c r="B20" s="114"/>
      <c r="C20" s="114"/>
      <c r="D20" s="114"/>
      <c r="E20" s="114"/>
      <c r="F20" s="114"/>
      <c r="G20" s="91"/>
      <c r="H20" s="91"/>
      <c r="I20" s="91"/>
      <c r="J20" s="91"/>
      <c r="K20" s="91"/>
      <c r="L20" s="91"/>
      <c r="M20" s="92"/>
      <c r="N20" s="16"/>
    </row>
    <row r="21" spans="1:14" ht="13.2" x14ac:dyDescent="0.25">
      <c r="A21" s="114" t="s">
        <v>43</v>
      </c>
      <c r="B21" s="114"/>
      <c r="C21" s="114"/>
      <c r="D21" s="114"/>
      <c r="E21" s="114"/>
      <c r="F21" s="114"/>
      <c r="G21" s="91"/>
      <c r="H21" s="91"/>
      <c r="I21" s="91"/>
      <c r="J21" s="91"/>
      <c r="K21" s="91"/>
      <c r="L21" s="91"/>
      <c r="M21" s="92"/>
      <c r="N21" s="16"/>
    </row>
    <row r="22" spans="1:14" x14ac:dyDescent="0.2">
      <c r="A22" s="93"/>
      <c r="B22" s="94"/>
      <c r="C22" s="9"/>
      <c r="D22" s="9"/>
      <c r="E22" s="9"/>
      <c r="F22" s="9"/>
      <c r="G22" s="9"/>
      <c r="N22" s="95"/>
    </row>
  </sheetData>
  <mergeCells count="16">
    <mergeCell ref="A21:F21"/>
    <mergeCell ref="A18:H18"/>
    <mergeCell ref="A20:F20"/>
    <mergeCell ref="D4:D5"/>
    <mergeCell ref="H4:M4"/>
    <mergeCell ref="N4:N5"/>
    <mergeCell ref="A19:F19"/>
    <mergeCell ref="G4:G5"/>
    <mergeCell ref="A3:N3"/>
    <mergeCell ref="A1:N1"/>
    <mergeCell ref="A2:N2"/>
    <mergeCell ref="A4:A5"/>
    <mergeCell ref="B4:B5"/>
    <mergeCell ref="C4:C5"/>
    <mergeCell ref="E4:E5"/>
    <mergeCell ref="F4:F5"/>
  </mergeCells>
  <phoneticPr fontId="1" type="noConversion"/>
  <pageMargins left="0" right="0" top="0" bottom="0" header="0" footer="0"/>
  <pageSetup paperSize="9" scale="82" fitToHeight="0" orientation="landscape" r:id="rId1"/>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F748D-BD67-4055-93D3-FEF5491B1FF7}">
  <dimension ref="A1:O24"/>
  <sheetViews>
    <sheetView topLeftCell="A9" zoomScaleNormal="100" workbookViewId="0">
      <selection activeCell="N6" sqref="N6"/>
    </sheetView>
  </sheetViews>
  <sheetFormatPr defaultColWidth="9.109375" defaultRowHeight="10.199999999999999" x14ac:dyDescent="0.2"/>
  <cols>
    <col min="1" max="1" width="5.44140625" style="5" customWidth="1"/>
    <col min="2" max="2" width="12.77734375" style="1" customWidth="1"/>
    <col min="3" max="3" width="31.5546875" style="2" customWidth="1"/>
    <col min="4" max="4" width="14.33203125" style="2" customWidth="1"/>
    <col min="5" max="5" width="35.21875" style="2" customWidth="1"/>
    <col min="6" max="6" width="6" style="2" customWidth="1"/>
    <col min="7" max="7" width="12.33203125" style="2" customWidth="1"/>
    <col min="8" max="8" width="10.21875" style="11" customWidth="1"/>
    <col min="9" max="9" width="10.6640625" style="11" customWidth="1"/>
    <col min="10" max="10" width="11.109375" style="11" customWidth="1"/>
    <col min="11" max="11" width="9.5546875" style="11" customWidth="1"/>
    <col min="12" max="12" width="10.21875" style="11" customWidth="1"/>
    <col min="13" max="13" width="10.77734375" style="11" customWidth="1"/>
    <col min="14" max="14" width="13.5546875" style="17" customWidth="1"/>
    <col min="15" max="16384" width="9.109375" style="2"/>
  </cols>
  <sheetData>
    <row r="1" spans="1:15" ht="18" customHeight="1" x14ac:dyDescent="0.3">
      <c r="A1" s="117" t="s">
        <v>655</v>
      </c>
      <c r="B1" s="118"/>
      <c r="C1" s="118"/>
      <c r="D1" s="118"/>
      <c r="E1" s="118"/>
      <c r="F1" s="118"/>
      <c r="G1" s="118"/>
      <c r="H1" s="118"/>
      <c r="I1" s="118"/>
      <c r="J1" s="118"/>
      <c r="K1" s="118"/>
      <c r="L1" s="118"/>
      <c r="M1" s="118"/>
      <c r="N1" s="118"/>
    </row>
    <row r="2" spans="1:15" ht="18.600000000000001" customHeight="1" x14ac:dyDescent="0.2">
      <c r="A2" s="119" t="s">
        <v>718</v>
      </c>
      <c r="B2" s="119"/>
      <c r="C2" s="119"/>
      <c r="D2" s="119"/>
      <c r="E2" s="119"/>
      <c r="F2" s="119"/>
      <c r="G2" s="119"/>
      <c r="H2" s="119"/>
      <c r="I2" s="119"/>
      <c r="J2" s="119"/>
      <c r="K2" s="119"/>
      <c r="L2" s="119"/>
      <c r="M2" s="119"/>
      <c r="N2" s="119"/>
    </row>
    <row r="3" spans="1:15" ht="15.6" customHeight="1" x14ac:dyDescent="0.3">
      <c r="A3" s="115" t="s">
        <v>44</v>
      </c>
      <c r="B3" s="116"/>
      <c r="C3" s="116"/>
      <c r="D3" s="116"/>
      <c r="E3" s="116"/>
      <c r="F3" s="116"/>
      <c r="G3" s="116"/>
      <c r="H3" s="116"/>
      <c r="I3" s="116"/>
      <c r="J3" s="116"/>
      <c r="K3" s="116"/>
      <c r="L3" s="116"/>
      <c r="M3" s="116"/>
      <c r="N3" s="125"/>
    </row>
    <row r="4" spans="1:15" ht="18.600000000000001" customHeight="1" x14ac:dyDescent="0.2">
      <c r="A4" s="120" t="s">
        <v>0</v>
      </c>
      <c r="B4" s="121" t="s">
        <v>1</v>
      </c>
      <c r="C4" s="113" t="s">
        <v>2</v>
      </c>
      <c r="D4" s="126" t="s">
        <v>3</v>
      </c>
      <c r="E4" s="126" t="s">
        <v>642</v>
      </c>
      <c r="F4" s="132" t="s">
        <v>643</v>
      </c>
      <c r="G4" s="126" t="s">
        <v>653</v>
      </c>
      <c r="H4" s="128" t="s">
        <v>646</v>
      </c>
      <c r="I4" s="129"/>
      <c r="J4" s="129"/>
      <c r="K4" s="129"/>
      <c r="L4" s="129"/>
      <c r="M4" s="130"/>
      <c r="N4" s="113" t="s">
        <v>736</v>
      </c>
    </row>
    <row r="5" spans="1:15" ht="142.80000000000001" customHeight="1" x14ac:dyDescent="0.2">
      <c r="A5" s="120"/>
      <c r="B5" s="121"/>
      <c r="C5" s="113"/>
      <c r="D5" s="127"/>
      <c r="E5" s="127"/>
      <c r="F5" s="133"/>
      <c r="G5" s="127"/>
      <c r="H5" s="33" t="s">
        <v>647</v>
      </c>
      <c r="I5" s="33" t="s">
        <v>654</v>
      </c>
      <c r="J5" s="33" t="s">
        <v>648</v>
      </c>
      <c r="K5" s="33" t="s">
        <v>649</v>
      </c>
      <c r="L5" s="33" t="s">
        <v>650</v>
      </c>
      <c r="M5" s="21" t="s">
        <v>651</v>
      </c>
      <c r="N5" s="113"/>
    </row>
    <row r="6" spans="1:15" ht="66" x14ac:dyDescent="0.25">
      <c r="A6" s="37" t="s">
        <v>45</v>
      </c>
      <c r="B6" s="28" t="s">
        <v>46</v>
      </c>
      <c r="C6" s="29" t="s">
        <v>47</v>
      </c>
      <c r="D6" s="29"/>
      <c r="E6" s="30"/>
      <c r="F6" s="30" t="s">
        <v>48</v>
      </c>
      <c r="G6" s="32"/>
      <c r="H6" s="32">
        <v>280</v>
      </c>
      <c r="I6" s="32">
        <v>100</v>
      </c>
      <c r="J6" s="32">
        <v>350</v>
      </c>
      <c r="K6" s="32">
        <v>50</v>
      </c>
      <c r="L6" s="32">
        <v>350</v>
      </c>
      <c r="M6" s="32">
        <f>SUM(H6:L6)</f>
        <v>1130</v>
      </c>
      <c r="N6" s="64"/>
      <c r="O6" s="9"/>
    </row>
    <row r="7" spans="1:15" s="3" customFormat="1" ht="52.8" x14ac:dyDescent="0.25">
      <c r="A7" s="37" t="s">
        <v>49</v>
      </c>
      <c r="B7" s="28" t="s">
        <v>50</v>
      </c>
      <c r="C7" s="29" t="s">
        <v>51</v>
      </c>
      <c r="D7" s="29"/>
      <c r="E7" s="39"/>
      <c r="F7" s="30" t="s">
        <v>48</v>
      </c>
      <c r="G7" s="32"/>
      <c r="H7" s="32">
        <v>250</v>
      </c>
      <c r="I7" s="32">
        <v>130</v>
      </c>
      <c r="J7" s="32">
        <v>70</v>
      </c>
      <c r="K7" s="32">
        <v>20</v>
      </c>
      <c r="L7" s="32">
        <v>500</v>
      </c>
      <c r="M7" s="32">
        <f t="shared" ref="M7:M18" si="0">SUM(H7:L7)</f>
        <v>970</v>
      </c>
      <c r="N7" s="64"/>
      <c r="O7" s="8"/>
    </row>
    <row r="8" spans="1:15" s="3" customFormat="1" ht="79.2" x14ac:dyDescent="0.25">
      <c r="A8" s="37" t="s">
        <v>52</v>
      </c>
      <c r="B8" s="28"/>
      <c r="C8" s="29" t="s">
        <v>53</v>
      </c>
      <c r="D8" s="29"/>
      <c r="E8" s="30"/>
      <c r="F8" s="30" t="s">
        <v>48</v>
      </c>
      <c r="G8" s="32"/>
      <c r="H8" s="32">
        <v>100</v>
      </c>
      <c r="I8" s="32">
        <v>50</v>
      </c>
      <c r="J8" s="32">
        <v>0</v>
      </c>
      <c r="K8" s="32">
        <v>50</v>
      </c>
      <c r="L8" s="32">
        <v>200</v>
      </c>
      <c r="M8" s="32">
        <f t="shared" si="0"/>
        <v>400</v>
      </c>
      <c r="N8" s="64"/>
      <c r="O8" s="8"/>
    </row>
    <row r="9" spans="1:15" s="3" customFormat="1" ht="48.6" customHeight="1" x14ac:dyDescent="0.25">
      <c r="A9" s="37" t="s">
        <v>54</v>
      </c>
      <c r="B9" s="28" t="s">
        <v>55</v>
      </c>
      <c r="C9" s="29" t="s">
        <v>56</v>
      </c>
      <c r="D9" s="29"/>
      <c r="E9" s="39"/>
      <c r="F9" s="30" t="s">
        <v>48</v>
      </c>
      <c r="G9" s="32"/>
      <c r="H9" s="32">
        <v>50</v>
      </c>
      <c r="I9" s="32">
        <v>35</v>
      </c>
      <c r="J9" s="32">
        <v>30</v>
      </c>
      <c r="K9" s="32">
        <v>25</v>
      </c>
      <c r="L9" s="32">
        <v>100</v>
      </c>
      <c r="M9" s="32">
        <f t="shared" si="0"/>
        <v>240</v>
      </c>
      <c r="N9" s="64"/>
      <c r="O9" s="8"/>
    </row>
    <row r="10" spans="1:15" ht="54" customHeight="1" x14ac:dyDescent="0.25">
      <c r="A10" s="37" t="s">
        <v>57</v>
      </c>
      <c r="B10" s="28" t="s">
        <v>58</v>
      </c>
      <c r="C10" s="29" t="s">
        <v>59</v>
      </c>
      <c r="D10" s="29"/>
      <c r="E10" s="30"/>
      <c r="F10" s="30" t="s">
        <v>48</v>
      </c>
      <c r="G10" s="32"/>
      <c r="H10" s="32">
        <v>105</v>
      </c>
      <c r="I10" s="32">
        <v>50</v>
      </c>
      <c r="J10" s="32">
        <v>150</v>
      </c>
      <c r="K10" s="32">
        <v>30</v>
      </c>
      <c r="L10" s="32">
        <v>250</v>
      </c>
      <c r="M10" s="32">
        <f t="shared" si="0"/>
        <v>585</v>
      </c>
      <c r="N10" s="64"/>
      <c r="O10" s="9"/>
    </row>
    <row r="11" spans="1:15" ht="42.75" customHeight="1" x14ac:dyDescent="0.25">
      <c r="A11" s="37" t="s">
        <v>60</v>
      </c>
      <c r="B11" s="28"/>
      <c r="C11" s="29" t="s">
        <v>61</v>
      </c>
      <c r="D11" s="29"/>
      <c r="E11" s="30"/>
      <c r="F11" s="30" t="s">
        <v>48</v>
      </c>
      <c r="G11" s="32"/>
      <c r="H11" s="32">
        <v>0</v>
      </c>
      <c r="I11" s="32">
        <v>50</v>
      </c>
      <c r="J11" s="32">
        <v>0</v>
      </c>
      <c r="K11" s="32">
        <v>0</v>
      </c>
      <c r="L11" s="32">
        <v>100</v>
      </c>
      <c r="M11" s="32">
        <f t="shared" si="0"/>
        <v>150</v>
      </c>
      <c r="N11" s="64"/>
      <c r="O11" s="9"/>
    </row>
    <row r="12" spans="1:15" ht="52.8" x14ac:dyDescent="0.25">
      <c r="A12" s="37" t="s">
        <v>62</v>
      </c>
      <c r="B12" s="28"/>
      <c r="C12" s="29" t="s">
        <v>664</v>
      </c>
      <c r="D12" s="29"/>
      <c r="E12" s="30"/>
      <c r="F12" s="30" t="s">
        <v>63</v>
      </c>
      <c r="G12" s="32"/>
      <c r="H12" s="32">
        <v>2800</v>
      </c>
      <c r="I12" s="32">
        <v>36</v>
      </c>
      <c r="J12" s="32">
        <v>0</v>
      </c>
      <c r="K12" s="32">
        <v>30</v>
      </c>
      <c r="L12" s="32">
        <v>100</v>
      </c>
      <c r="M12" s="32">
        <f t="shared" si="0"/>
        <v>2966</v>
      </c>
      <c r="N12" s="64"/>
      <c r="O12" s="9"/>
    </row>
    <row r="13" spans="1:15" s="3" customFormat="1" ht="39.6" x14ac:dyDescent="0.25">
      <c r="A13" s="37" t="s">
        <v>64</v>
      </c>
      <c r="B13" s="28" t="s">
        <v>65</v>
      </c>
      <c r="C13" s="29" t="s">
        <v>66</v>
      </c>
      <c r="D13" s="29"/>
      <c r="E13" s="39"/>
      <c r="F13" s="30" t="s">
        <v>48</v>
      </c>
      <c r="G13" s="32"/>
      <c r="H13" s="32">
        <v>0</v>
      </c>
      <c r="I13" s="32">
        <v>35</v>
      </c>
      <c r="J13" s="32">
        <v>0</v>
      </c>
      <c r="K13" s="32">
        <v>20</v>
      </c>
      <c r="L13" s="32">
        <v>200</v>
      </c>
      <c r="M13" s="32">
        <f t="shared" si="0"/>
        <v>255</v>
      </c>
      <c r="N13" s="64"/>
      <c r="O13" s="8"/>
    </row>
    <row r="14" spans="1:15" s="3" customFormat="1" ht="39.6" x14ac:dyDescent="0.25">
      <c r="A14" s="37" t="s">
        <v>67</v>
      </c>
      <c r="B14" s="28"/>
      <c r="C14" s="29" t="s">
        <v>68</v>
      </c>
      <c r="D14" s="29"/>
      <c r="E14" s="30"/>
      <c r="F14" s="30" t="s">
        <v>48</v>
      </c>
      <c r="G14" s="32"/>
      <c r="H14" s="32">
        <v>0</v>
      </c>
      <c r="I14" s="32">
        <v>0</v>
      </c>
      <c r="J14" s="32">
        <v>0</v>
      </c>
      <c r="K14" s="32">
        <v>0</v>
      </c>
      <c r="L14" s="32">
        <v>200</v>
      </c>
      <c r="M14" s="32">
        <f t="shared" si="0"/>
        <v>200</v>
      </c>
      <c r="N14" s="96"/>
      <c r="O14" s="8"/>
    </row>
    <row r="15" spans="1:15" s="3" customFormat="1" ht="39.6" x14ac:dyDescent="0.25">
      <c r="A15" s="37" t="s">
        <v>69</v>
      </c>
      <c r="B15" s="28"/>
      <c r="C15" s="29" t="s">
        <v>70</v>
      </c>
      <c r="D15" s="29"/>
      <c r="E15" s="30"/>
      <c r="F15" s="30" t="s">
        <v>48</v>
      </c>
      <c r="G15" s="32"/>
      <c r="H15" s="32">
        <v>0</v>
      </c>
      <c r="I15" s="32">
        <v>35</v>
      </c>
      <c r="J15" s="32">
        <v>0</v>
      </c>
      <c r="K15" s="32">
        <v>0</v>
      </c>
      <c r="L15" s="32">
        <v>200</v>
      </c>
      <c r="M15" s="32">
        <f t="shared" si="0"/>
        <v>235</v>
      </c>
      <c r="N15" s="96"/>
      <c r="O15" s="8"/>
    </row>
    <row r="16" spans="1:15" s="3" customFormat="1" ht="42.6" customHeight="1" x14ac:dyDescent="0.25">
      <c r="A16" s="37" t="s">
        <v>71</v>
      </c>
      <c r="B16" s="28" t="s">
        <v>72</v>
      </c>
      <c r="C16" s="29" t="s">
        <v>73</v>
      </c>
      <c r="D16" s="29"/>
      <c r="E16" s="30"/>
      <c r="F16" s="30" t="s">
        <v>63</v>
      </c>
      <c r="G16" s="32"/>
      <c r="H16" s="32">
        <v>8640</v>
      </c>
      <c r="I16" s="32">
        <v>2100</v>
      </c>
      <c r="J16" s="32">
        <v>200</v>
      </c>
      <c r="K16" s="32">
        <v>1500</v>
      </c>
      <c r="L16" s="32">
        <v>14320</v>
      </c>
      <c r="M16" s="32">
        <f t="shared" si="0"/>
        <v>26760</v>
      </c>
      <c r="N16" s="64"/>
      <c r="O16" s="8"/>
    </row>
    <row r="17" spans="1:15" s="3" customFormat="1" ht="66" x14ac:dyDescent="0.25">
      <c r="A17" s="37" t="s">
        <v>74</v>
      </c>
      <c r="B17" s="28" t="s">
        <v>75</v>
      </c>
      <c r="C17" s="29" t="s">
        <v>665</v>
      </c>
      <c r="D17" s="29"/>
      <c r="E17" s="30"/>
      <c r="F17" s="30" t="s">
        <v>48</v>
      </c>
      <c r="G17" s="32"/>
      <c r="H17" s="32">
        <v>300</v>
      </c>
      <c r="I17" s="32">
        <v>130</v>
      </c>
      <c r="J17" s="32">
        <v>30</v>
      </c>
      <c r="K17" s="32">
        <v>0</v>
      </c>
      <c r="L17" s="32">
        <v>400</v>
      </c>
      <c r="M17" s="32">
        <f t="shared" si="0"/>
        <v>860</v>
      </c>
      <c r="N17" s="64"/>
      <c r="O17" s="8"/>
    </row>
    <row r="18" spans="1:15" s="3" customFormat="1" ht="52.8" x14ac:dyDescent="0.25">
      <c r="A18" s="37" t="s">
        <v>76</v>
      </c>
      <c r="B18" s="28" t="s">
        <v>77</v>
      </c>
      <c r="C18" s="29" t="s">
        <v>666</v>
      </c>
      <c r="D18" s="29"/>
      <c r="E18" s="30"/>
      <c r="F18" s="30" t="s">
        <v>48</v>
      </c>
      <c r="G18" s="32"/>
      <c r="H18" s="32">
        <v>100</v>
      </c>
      <c r="I18" s="32">
        <v>0</v>
      </c>
      <c r="J18" s="32">
        <v>30</v>
      </c>
      <c r="K18" s="32">
        <v>15</v>
      </c>
      <c r="L18" s="32">
        <v>300</v>
      </c>
      <c r="M18" s="32">
        <f t="shared" si="0"/>
        <v>445</v>
      </c>
      <c r="N18" s="64"/>
      <c r="O18" s="8"/>
    </row>
    <row r="19" spans="1:15" ht="11.25" customHeight="1" x14ac:dyDescent="0.2">
      <c r="A19" s="123" t="s">
        <v>78</v>
      </c>
      <c r="B19" s="124"/>
      <c r="C19" s="124"/>
      <c r="D19" s="124"/>
      <c r="E19" s="124"/>
      <c r="F19" s="124"/>
      <c r="G19" s="124"/>
      <c r="H19" s="124"/>
      <c r="I19" s="124"/>
      <c r="J19" s="124"/>
      <c r="K19" s="124"/>
      <c r="L19" s="124"/>
      <c r="M19" s="124"/>
      <c r="N19" s="131"/>
      <c r="O19" s="9"/>
    </row>
    <row r="20" spans="1:15" s="3" customFormat="1" ht="13.2" x14ac:dyDescent="0.25">
      <c r="A20" s="114" t="s">
        <v>41</v>
      </c>
      <c r="B20" s="114"/>
      <c r="C20" s="114"/>
      <c r="D20" s="114"/>
      <c r="E20" s="114"/>
      <c r="F20" s="114"/>
      <c r="G20" s="32"/>
      <c r="H20" s="32"/>
      <c r="I20" s="32"/>
      <c r="J20" s="32"/>
      <c r="K20" s="32"/>
      <c r="L20" s="32"/>
      <c r="M20" s="97"/>
      <c r="N20" s="96"/>
      <c r="O20" s="8"/>
    </row>
    <row r="21" spans="1:15" ht="13.2" x14ac:dyDescent="0.25">
      <c r="A21" s="114" t="s">
        <v>42</v>
      </c>
      <c r="B21" s="114"/>
      <c r="C21" s="114"/>
      <c r="D21" s="114"/>
      <c r="E21" s="114"/>
      <c r="F21" s="114"/>
      <c r="G21" s="32"/>
      <c r="H21" s="32"/>
      <c r="I21" s="32"/>
      <c r="J21" s="32"/>
      <c r="K21" s="32"/>
      <c r="L21" s="32"/>
      <c r="M21" s="32"/>
      <c r="N21" s="64"/>
      <c r="O21" s="9"/>
    </row>
    <row r="22" spans="1:15" ht="13.2" x14ac:dyDescent="0.25">
      <c r="A22" s="114" t="s">
        <v>43</v>
      </c>
      <c r="B22" s="114"/>
      <c r="C22" s="114"/>
      <c r="D22" s="114"/>
      <c r="E22" s="114"/>
      <c r="F22" s="114"/>
      <c r="G22" s="32"/>
      <c r="H22" s="32"/>
      <c r="I22" s="32"/>
      <c r="J22" s="32"/>
      <c r="K22" s="32"/>
      <c r="L22" s="32"/>
      <c r="M22" s="32"/>
      <c r="N22" s="64"/>
      <c r="O22" s="9"/>
    </row>
    <row r="23" spans="1:15" x14ac:dyDescent="0.2">
      <c r="A23" s="93"/>
      <c r="B23" s="94"/>
      <c r="C23" s="9"/>
      <c r="D23" s="9"/>
      <c r="E23" s="9"/>
      <c r="F23" s="9"/>
      <c r="G23" s="9"/>
      <c r="N23" s="95"/>
      <c r="O23" s="9"/>
    </row>
    <row r="24" spans="1:15" x14ac:dyDescent="0.2">
      <c r="A24" s="93"/>
      <c r="B24" s="94"/>
      <c r="C24" s="9"/>
      <c r="D24" s="9"/>
      <c r="E24" s="9"/>
      <c r="F24" s="9"/>
      <c r="G24" s="9"/>
      <c r="N24" s="95"/>
      <c r="O24" s="9"/>
    </row>
  </sheetData>
  <mergeCells count="16">
    <mergeCell ref="A1:N1"/>
    <mergeCell ref="A2:N2"/>
    <mergeCell ref="A3:N3"/>
    <mergeCell ref="A21:F21"/>
    <mergeCell ref="A22:F22"/>
    <mergeCell ref="G4:G5"/>
    <mergeCell ref="H4:M4"/>
    <mergeCell ref="N4:N5"/>
    <mergeCell ref="A19:N19"/>
    <mergeCell ref="A20:F20"/>
    <mergeCell ref="A4:A5"/>
    <mergeCell ref="B4:B5"/>
    <mergeCell ref="C4:C5"/>
    <mergeCell ref="D4:D5"/>
    <mergeCell ref="E4:E5"/>
    <mergeCell ref="F4:F5"/>
  </mergeCells>
  <pageMargins left="0" right="0" top="0" bottom="0" header="0" footer="0"/>
  <pageSetup paperSize="9" scale="82" fitToHeight="0" orientation="landscape" r:id="rId1"/>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62C745-9028-4890-A99E-4D90FB30832E}">
  <dimension ref="A1:Q32"/>
  <sheetViews>
    <sheetView zoomScaleNormal="100" workbookViewId="0">
      <selection activeCell="D16" sqref="D16"/>
    </sheetView>
  </sheetViews>
  <sheetFormatPr defaultColWidth="9.109375" defaultRowHeight="10.199999999999999" x14ac:dyDescent="0.2"/>
  <cols>
    <col min="1" max="1" width="5.44140625" style="5" customWidth="1"/>
    <col min="2" max="2" width="12.77734375" style="1" customWidth="1"/>
    <col min="3" max="3" width="31.5546875" style="2" customWidth="1"/>
    <col min="4" max="4" width="14.33203125" style="2" customWidth="1"/>
    <col min="5" max="5" width="35.21875" style="2" customWidth="1"/>
    <col min="6" max="6" width="6" style="2" customWidth="1"/>
    <col min="7" max="7" width="12.33203125" style="2" customWidth="1"/>
    <col min="8" max="8" width="10.21875" style="11" customWidth="1"/>
    <col min="9" max="9" width="10.6640625" style="11" customWidth="1"/>
    <col min="10" max="10" width="11.109375" style="11" customWidth="1"/>
    <col min="11" max="11" width="9.5546875" style="11" customWidth="1"/>
    <col min="12" max="12" width="10.21875" style="11" customWidth="1"/>
    <col min="13" max="13" width="10.77734375" style="11" customWidth="1"/>
    <col min="14" max="14" width="13.5546875" style="17" customWidth="1"/>
    <col min="15" max="16384" width="9.109375" style="2"/>
  </cols>
  <sheetData>
    <row r="1" spans="1:17" ht="18" customHeight="1" x14ac:dyDescent="0.3">
      <c r="A1" s="117" t="s">
        <v>655</v>
      </c>
      <c r="B1" s="118"/>
      <c r="C1" s="118"/>
      <c r="D1" s="118"/>
      <c r="E1" s="118"/>
      <c r="F1" s="118"/>
      <c r="G1" s="118"/>
      <c r="H1" s="118"/>
      <c r="I1" s="118"/>
      <c r="J1" s="118"/>
      <c r="K1" s="118"/>
      <c r="L1" s="118"/>
      <c r="M1" s="118"/>
      <c r="N1" s="118"/>
    </row>
    <row r="2" spans="1:17" ht="18.600000000000001" customHeight="1" x14ac:dyDescent="0.2">
      <c r="A2" s="119" t="s">
        <v>719</v>
      </c>
      <c r="B2" s="119"/>
      <c r="C2" s="119"/>
      <c r="D2" s="119"/>
      <c r="E2" s="119"/>
      <c r="F2" s="119"/>
      <c r="G2" s="119"/>
      <c r="H2" s="119"/>
      <c r="I2" s="119"/>
      <c r="J2" s="119"/>
      <c r="K2" s="119"/>
      <c r="L2" s="119"/>
      <c r="M2" s="119"/>
      <c r="N2" s="119"/>
    </row>
    <row r="3" spans="1:17" ht="20.399999999999999" customHeight="1" x14ac:dyDescent="0.3">
      <c r="A3" s="115" t="s">
        <v>667</v>
      </c>
      <c r="B3" s="116"/>
      <c r="C3" s="116"/>
      <c r="D3" s="116"/>
      <c r="E3" s="116"/>
      <c r="F3" s="116"/>
      <c r="G3" s="116"/>
      <c r="H3" s="116"/>
      <c r="I3" s="116"/>
      <c r="J3" s="116"/>
      <c r="K3" s="116"/>
      <c r="L3" s="116"/>
      <c r="M3" s="116"/>
      <c r="N3" s="125"/>
    </row>
    <row r="4" spans="1:17" ht="21.6" customHeight="1" x14ac:dyDescent="0.2">
      <c r="A4" s="120" t="s">
        <v>0</v>
      </c>
      <c r="B4" s="121" t="s">
        <v>1</v>
      </c>
      <c r="C4" s="113" t="s">
        <v>2</v>
      </c>
      <c r="D4" s="126" t="s">
        <v>3</v>
      </c>
      <c r="E4" s="126" t="s">
        <v>642</v>
      </c>
      <c r="F4" s="132" t="s">
        <v>643</v>
      </c>
      <c r="G4" s="126" t="s">
        <v>653</v>
      </c>
      <c r="H4" s="128" t="s">
        <v>646</v>
      </c>
      <c r="I4" s="129"/>
      <c r="J4" s="129"/>
      <c r="K4" s="129"/>
      <c r="L4" s="129"/>
      <c r="M4" s="130"/>
      <c r="N4" s="113" t="s">
        <v>736</v>
      </c>
    </row>
    <row r="5" spans="1:17" ht="155.4" customHeight="1" x14ac:dyDescent="0.2">
      <c r="A5" s="120"/>
      <c r="B5" s="121"/>
      <c r="C5" s="113"/>
      <c r="D5" s="127"/>
      <c r="E5" s="127"/>
      <c r="F5" s="133"/>
      <c r="G5" s="127"/>
      <c r="H5" s="33" t="s">
        <v>647</v>
      </c>
      <c r="I5" s="33" t="s">
        <v>654</v>
      </c>
      <c r="J5" s="33" t="s">
        <v>648</v>
      </c>
      <c r="K5" s="33" t="s">
        <v>649</v>
      </c>
      <c r="L5" s="33" t="s">
        <v>650</v>
      </c>
      <c r="M5" s="21" t="s">
        <v>651</v>
      </c>
      <c r="N5" s="113"/>
    </row>
    <row r="6" spans="1:17" s="3" customFormat="1" ht="79.2" customHeight="1" x14ac:dyDescent="0.25">
      <c r="A6" s="37" t="s">
        <v>79</v>
      </c>
      <c r="B6" s="24" t="s">
        <v>80</v>
      </c>
      <c r="C6" s="25" t="s">
        <v>81</v>
      </c>
      <c r="D6" s="25"/>
      <c r="E6" s="26"/>
      <c r="F6" s="26" t="s">
        <v>82</v>
      </c>
      <c r="G6" s="20"/>
      <c r="H6" s="20">
        <v>9530</v>
      </c>
      <c r="I6" s="20">
        <v>2000</v>
      </c>
      <c r="J6" s="20">
        <v>4000</v>
      </c>
      <c r="K6" s="20">
        <v>3500</v>
      </c>
      <c r="L6" s="20">
        <v>9750</v>
      </c>
      <c r="M6" s="20">
        <v>14140</v>
      </c>
      <c r="N6" s="27"/>
    </row>
    <row r="7" spans="1:17" s="3" customFormat="1" ht="66" x14ac:dyDescent="0.25">
      <c r="A7" s="37" t="s">
        <v>83</v>
      </c>
      <c r="B7" s="28"/>
      <c r="C7" s="29" t="s">
        <v>668</v>
      </c>
      <c r="D7" s="29"/>
      <c r="E7" s="30"/>
      <c r="F7" s="30" t="s">
        <v>82</v>
      </c>
      <c r="G7" s="32"/>
      <c r="H7" s="32">
        <v>0</v>
      </c>
      <c r="I7" s="32">
        <v>0</v>
      </c>
      <c r="J7" s="32">
        <v>0</v>
      </c>
      <c r="K7" s="32"/>
      <c r="L7" s="32">
        <v>500</v>
      </c>
      <c r="M7" s="32">
        <f t="shared" ref="M7:M24" si="0">SUM(H7:L7)</f>
        <v>500</v>
      </c>
      <c r="N7" s="64"/>
      <c r="O7" s="8"/>
    </row>
    <row r="8" spans="1:17" s="3" customFormat="1" ht="66" x14ac:dyDescent="0.25">
      <c r="A8" s="37" t="s">
        <v>737</v>
      </c>
      <c r="B8" s="107" t="s">
        <v>760</v>
      </c>
      <c r="C8" s="108" t="s">
        <v>734</v>
      </c>
      <c r="D8" s="108"/>
      <c r="E8" s="109"/>
      <c r="F8" s="109" t="s">
        <v>82</v>
      </c>
      <c r="G8" s="99"/>
      <c r="H8" s="99">
        <v>9530</v>
      </c>
      <c r="I8" s="99">
        <v>2000</v>
      </c>
      <c r="J8" s="99">
        <v>4000</v>
      </c>
      <c r="K8" s="99">
        <v>3500</v>
      </c>
      <c r="L8" s="99">
        <v>10250</v>
      </c>
      <c r="M8" s="99">
        <v>14640</v>
      </c>
      <c r="N8" s="110"/>
      <c r="O8" s="8"/>
    </row>
    <row r="9" spans="1:17" s="3" customFormat="1" ht="66" x14ac:dyDescent="0.25">
      <c r="A9" s="37" t="s">
        <v>738</v>
      </c>
      <c r="B9" s="43" t="s">
        <v>84</v>
      </c>
      <c r="C9" s="25" t="s">
        <v>85</v>
      </c>
      <c r="D9" s="25"/>
      <c r="E9" s="44"/>
      <c r="F9" s="26" t="s">
        <v>82</v>
      </c>
      <c r="G9" s="20"/>
      <c r="H9" s="20">
        <v>1250</v>
      </c>
      <c r="I9" s="20">
        <v>800</v>
      </c>
      <c r="J9" s="20">
        <v>750</v>
      </c>
      <c r="K9" s="20">
        <v>100</v>
      </c>
      <c r="L9" s="20">
        <v>2500</v>
      </c>
      <c r="M9" s="20">
        <v>2700</v>
      </c>
      <c r="N9" s="27"/>
    </row>
    <row r="10" spans="1:17" s="3" customFormat="1" ht="66" x14ac:dyDescent="0.25">
      <c r="A10" s="37" t="s">
        <v>739</v>
      </c>
      <c r="B10" s="111" t="s">
        <v>761</v>
      </c>
      <c r="C10" s="108" t="s">
        <v>735</v>
      </c>
      <c r="D10" s="108"/>
      <c r="E10" s="112"/>
      <c r="F10" s="109" t="s">
        <v>82</v>
      </c>
      <c r="G10" s="99"/>
      <c r="H10" s="99">
        <v>1250</v>
      </c>
      <c r="I10" s="99">
        <v>800</v>
      </c>
      <c r="J10" s="99">
        <v>750</v>
      </c>
      <c r="K10" s="99">
        <v>100</v>
      </c>
      <c r="L10" s="99">
        <v>2500</v>
      </c>
      <c r="M10" s="99">
        <v>2700</v>
      </c>
      <c r="N10" s="110"/>
    </row>
    <row r="11" spans="1:17" ht="52.8" x14ac:dyDescent="0.25">
      <c r="A11" s="37" t="s">
        <v>740</v>
      </c>
      <c r="B11" s="24" t="s">
        <v>86</v>
      </c>
      <c r="C11" s="25" t="s">
        <v>669</v>
      </c>
      <c r="D11" s="25"/>
      <c r="E11" s="26"/>
      <c r="F11" s="26" t="s">
        <v>63</v>
      </c>
      <c r="G11" s="20"/>
      <c r="H11" s="20">
        <v>5800</v>
      </c>
      <c r="I11" s="20">
        <v>250</v>
      </c>
      <c r="J11" s="20">
        <v>350</v>
      </c>
      <c r="K11" s="20">
        <v>2100</v>
      </c>
      <c r="L11" s="20">
        <v>600</v>
      </c>
      <c r="M11" s="20">
        <f t="shared" si="0"/>
        <v>9100</v>
      </c>
      <c r="N11" s="27"/>
    </row>
    <row r="12" spans="1:17" ht="52.8" x14ac:dyDescent="0.25">
      <c r="A12" s="37" t="s">
        <v>741</v>
      </c>
      <c r="B12" s="28"/>
      <c r="C12" s="29" t="s">
        <v>670</v>
      </c>
      <c r="D12" s="29"/>
      <c r="E12" s="30"/>
      <c r="F12" s="30" t="s">
        <v>48</v>
      </c>
      <c r="G12" s="32"/>
      <c r="H12" s="32">
        <v>0</v>
      </c>
      <c r="I12" s="32">
        <v>0</v>
      </c>
      <c r="J12" s="32">
        <v>1000</v>
      </c>
      <c r="K12" s="32"/>
      <c r="L12" s="32">
        <v>3000</v>
      </c>
      <c r="M12" s="32">
        <f t="shared" si="0"/>
        <v>4000</v>
      </c>
      <c r="N12" s="64"/>
      <c r="O12" s="9"/>
    </row>
    <row r="13" spans="1:17" s="3" customFormat="1" ht="66" x14ac:dyDescent="0.25">
      <c r="A13" s="37" t="s">
        <v>742</v>
      </c>
      <c r="B13" s="28"/>
      <c r="C13" s="29" t="s">
        <v>87</v>
      </c>
      <c r="D13" s="29"/>
      <c r="E13" s="30"/>
      <c r="F13" s="30" t="s">
        <v>48</v>
      </c>
      <c r="G13" s="32"/>
      <c r="H13" s="32">
        <v>660</v>
      </c>
      <c r="I13" s="32">
        <v>50</v>
      </c>
      <c r="J13" s="32">
        <v>350</v>
      </c>
      <c r="K13" s="32">
        <v>700</v>
      </c>
      <c r="L13" s="32">
        <v>600</v>
      </c>
      <c r="M13" s="32">
        <f t="shared" si="0"/>
        <v>2360</v>
      </c>
      <c r="N13" s="64"/>
      <c r="O13" s="9"/>
      <c r="P13" s="2"/>
      <c r="Q13" s="2"/>
    </row>
    <row r="14" spans="1:17" s="3" customFormat="1" ht="39.6" x14ac:dyDescent="0.25">
      <c r="A14" s="37" t="s">
        <v>743</v>
      </c>
      <c r="B14" s="24" t="s">
        <v>88</v>
      </c>
      <c r="C14" s="25" t="s">
        <v>763</v>
      </c>
      <c r="D14" s="25"/>
      <c r="E14" s="26"/>
      <c r="F14" s="26" t="s">
        <v>48</v>
      </c>
      <c r="G14" s="20"/>
      <c r="H14" s="20">
        <v>2200</v>
      </c>
      <c r="I14" s="20">
        <v>250</v>
      </c>
      <c r="J14" s="20">
        <v>800</v>
      </c>
      <c r="K14" s="20">
        <v>330</v>
      </c>
      <c r="L14" s="20">
        <v>2600</v>
      </c>
      <c r="M14" s="20">
        <f t="shared" si="0"/>
        <v>6180</v>
      </c>
      <c r="N14" s="27"/>
    </row>
    <row r="15" spans="1:17" s="3" customFormat="1" ht="39.6" x14ac:dyDescent="0.25">
      <c r="A15" s="37" t="s">
        <v>744</v>
      </c>
      <c r="B15" s="98"/>
      <c r="C15" s="29" t="s">
        <v>764</v>
      </c>
      <c r="D15" s="29"/>
      <c r="E15" s="30"/>
      <c r="F15" s="30" t="s">
        <v>63</v>
      </c>
      <c r="G15" s="32"/>
      <c r="H15" s="32">
        <v>0</v>
      </c>
      <c r="I15" s="32">
        <v>0</v>
      </c>
      <c r="J15" s="32">
        <v>0</v>
      </c>
      <c r="K15" s="32">
        <v>300</v>
      </c>
      <c r="L15" s="32">
        <v>900</v>
      </c>
      <c r="M15" s="32">
        <f t="shared" si="0"/>
        <v>1200</v>
      </c>
      <c r="N15" s="64"/>
      <c r="O15" s="8"/>
    </row>
    <row r="16" spans="1:17" s="3" customFormat="1" ht="79.2" x14ac:dyDescent="0.25">
      <c r="A16" s="37" t="s">
        <v>745</v>
      </c>
      <c r="B16" s="28" t="s">
        <v>89</v>
      </c>
      <c r="C16" s="29" t="s">
        <v>90</v>
      </c>
      <c r="D16" s="29"/>
      <c r="E16" s="39"/>
      <c r="F16" s="30" t="s">
        <v>63</v>
      </c>
      <c r="G16" s="32"/>
      <c r="H16" s="32">
        <v>10630</v>
      </c>
      <c r="I16" s="32">
        <v>4300</v>
      </c>
      <c r="J16" s="32">
        <v>6000</v>
      </c>
      <c r="K16" s="32">
        <v>2500</v>
      </c>
      <c r="L16" s="32">
        <v>2500</v>
      </c>
      <c r="M16" s="32">
        <f t="shared" si="0"/>
        <v>25930</v>
      </c>
      <c r="N16" s="64"/>
      <c r="O16" s="8"/>
    </row>
    <row r="17" spans="1:15" s="3" customFormat="1" ht="79.2" x14ac:dyDescent="0.25">
      <c r="A17" s="37" t="s">
        <v>746</v>
      </c>
      <c r="B17" s="28" t="s">
        <v>91</v>
      </c>
      <c r="C17" s="29" t="s">
        <v>671</v>
      </c>
      <c r="D17" s="29"/>
      <c r="E17" s="30"/>
      <c r="F17" s="30" t="s">
        <v>92</v>
      </c>
      <c r="G17" s="32"/>
      <c r="H17" s="32">
        <v>0</v>
      </c>
      <c r="I17" s="32">
        <v>1100</v>
      </c>
      <c r="J17" s="32">
        <v>500</v>
      </c>
      <c r="K17" s="32">
        <v>360</v>
      </c>
      <c r="L17" s="32">
        <v>4000</v>
      </c>
      <c r="M17" s="32">
        <f t="shared" si="0"/>
        <v>5960</v>
      </c>
      <c r="N17" s="64"/>
      <c r="O17" s="8"/>
    </row>
    <row r="18" spans="1:15" s="3" customFormat="1" ht="66" x14ac:dyDescent="0.25">
      <c r="A18" s="37" t="s">
        <v>747</v>
      </c>
      <c r="B18" s="28"/>
      <c r="C18" s="29" t="s">
        <v>672</v>
      </c>
      <c r="D18" s="29"/>
      <c r="E18" s="30"/>
      <c r="F18" s="30" t="s">
        <v>92</v>
      </c>
      <c r="G18" s="32"/>
      <c r="H18" s="32">
        <v>1500</v>
      </c>
      <c r="I18" s="32">
        <v>0</v>
      </c>
      <c r="J18" s="32">
        <v>0</v>
      </c>
      <c r="K18" s="32"/>
      <c r="L18" s="32">
        <v>0</v>
      </c>
      <c r="M18" s="32">
        <f t="shared" si="0"/>
        <v>1500</v>
      </c>
      <c r="N18" s="64"/>
      <c r="O18" s="8"/>
    </row>
    <row r="19" spans="1:15" ht="66" x14ac:dyDescent="0.25">
      <c r="A19" s="37" t="s">
        <v>748</v>
      </c>
      <c r="B19" s="28"/>
      <c r="C19" s="29" t="s">
        <v>93</v>
      </c>
      <c r="D19" s="29"/>
      <c r="E19" s="30"/>
      <c r="F19" s="30" t="s">
        <v>63</v>
      </c>
      <c r="G19" s="32"/>
      <c r="H19" s="32">
        <v>0</v>
      </c>
      <c r="I19" s="32">
        <v>450</v>
      </c>
      <c r="J19" s="32">
        <v>1500</v>
      </c>
      <c r="K19" s="32">
        <v>1400</v>
      </c>
      <c r="L19" s="32">
        <v>2000</v>
      </c>
      <c r="M19" s="32">
        <f t="shared" si="0"/>
        <v>5350</v>
      </c>
      <c r="N19" s="64"/>
      <c r="O19" s="9"/>
    </row>
    <row r="20" spans="1:15" ht="66" x14ac:dyDescent="0.25">
      <c r="A20" s="37" t="s">
        <v>749</v>
      </c>
      <c r="B20" s="28"/>
      <c r="C20" s="29" t="s">
        <v>94</v>
      </c>
      <c r="D20" s="29"/>
      <c r="E20" s="30"/>
      <c r="F20" s="30" t="s">
        <v>63</v>
      </c>
      <c r="G20" s="32"/>
      <c r="H20" s="32">
        <v>4620</v>
      </c>
      <c r="I20" s="32">
        <v>450</v>
      </c>
      <c r="J20" s="32">
        <v>1500</v>
      </c>
      <c r="K20" s="32">
        <v>1400</v>
      </c>
      <c r="L20" s="32">
        <v>0</v>
      </c>
      <c r="M20" s="32">
        <f t="shared" si="0"/>
        <v>7970</v>
      </c>
      <c r="N20" s="64"/>
      <c r="O20" s="9"/>
    </row>
    <row r="21" spans="1:15" ht="118.8" x14ac:dyDescent="0.25">
      <c r="A21" s="37" t="s">
        <v>750</v>
      </c>
      <c r="B21" s="24" t="s">
        <v>95</v>
      </c>
      <c r="C21" s="25" t="s">
        <v>673</v>
      </c>
      <c r="D21" s="25"/>
      <c r="E21" s="26"/>
      <c r="F21" s="26" t="s">
        <v>48</v>
      </c>
      <c r="G21" s="20"/>
      <c r="H21" s="20">
        <v>2000</v>
      </c>
      <c r="I21" s="20">
        <v>700</v>
      </c>
      <c r="J21" s="20">
        <v>450</v>
      </c>
      <c r="K21" s="20">
        <v>250</v>
      </c>
      <c r="L21" s="20">
        <v>2600</v>
      </c>
      <c r="M21" s="20">
        <f t="shared" si="0"/>
        <v>6000</v>
      </c>
      <c r="N21" s="27"/>
    </row>
    <row r="22" spans="1:15" ht="52.8" x14ac:dyDescent="0.25">
      <c r="A22" s="37" t="s">
        <v>751</v>
      </c>
      <c r="B22" s="28" t="s">
        <v>96</v>
      </c>
      <c r="C22" s="29" t="s">
        <v>674</v>
      </c>
      <c r="D22" s="29"/>
      <c r="E22" s="30"/>
      <c r="F22" s="30" t="s">
        <v>63</v>
      </c>
      <c r="G22" s="32"/>
      <c r="H22" s="32">
        <v>1300</v>
      </c>
      <c r="I22" s="32">
        <v>400</v>
      </c>
      <c r="J22" s="32">
        <v>50</v>
      </c>
      <c r="K22" s="32">
        <v>180</v>
      </c>
      <c r="L22" s="32">
        <v>0</v>
      </c>
      <c r="M22" s="32">
        <f t="shared" si="0"/>
        <v>1930</v>
      </c>
      <c r="N22" s="64"/>
      <c r="O22" s="9"/>
    </row>
    <row r="23" spans="1:15" ht="66" x14ac:dyDescent="0.25">
      <c r="A23" s="37" t="s">
        <v>752</v>
      </c>
      <c r="B23" s="28" t="s">
        <v>97</v>
      </c>
      <c r="C23" s="45" t="s">
        <v>675</v>
      </c>
      <c r="D23" s="45"/>
      <c r="E23" s="30"/>
      <c r="F23" s="30" t="s">
        <v>63</v>
      </c>
      <c r="G23" s="32"/>
      <c r="H23" s="32">
        <v>6900</v>
      </c>
      <c r="I23" s="32">
        <v>300</v>
      </c>
      <c r="J23" s="32">
        <v>3000</v>
      </c>
      <c r="K23" s="32">
        <v>500</v>
      </c>
      <c r="L23" s="32">
        <v>0</v>
      </c>
      <c r="M23" s="32">
        <f t="shared" si="0"/>
        <v>10700</v>
      </c>
      <c r="N23" s="64"/>
      <c r="O23" s="9"/>
    </row>
    <row r="24" spans="1:15" ht="52.8" x14ac:dyDescent="0.25">
      <c r="A24" s="37" t="s">
        <v>753</v>
      </c>
      <c r="B24" s="28" t="s">
        <v>98</v>
      </c>
      <c r="C24" s="29" t="s">
        <v>676</v>
      </c>
      <c r="D24" s="29"/>
      <c r="E24" s="30"/>
      <c r="F24" s="30" t="s">
        <v>63</v>
      </c>
      <c r="G24" s="32"/>
      <c r="H24" s="32">
        <v>5360</v>
      </c>
      <c r="I24" s="32">
        <v>700</v>
      </c>
      <c r="J24" s="32">
        <v>0</v>
      </c>
      <c r="K24" s="32">
        <v>2400</v>
      </c>
      <c r="L24" s="32">
        <v>0</v>
      </c>
      <c r="M24" s="32">
        <f t="shared" si="0"/>
        <v>8460</v>
      </c>
      <c r="N24" s="64"/>
      <c r="O24" s="9"/>
    </row>
    <row r="25" spans="1:15" s="3" customFormat="1" ht="19.5" customHeight="1" x14ac:dyDescent="0.25">
      <c r="A25" s="135" t="s">
        <v>40</v>
      </c>
      <c r="B25" s="136"/>
      <c r="C25" s="136"/>
      <c r="D25" s="136"/>
      <c r="E25" s="136"/>
      <c r="F25" s="136"/>
      <c r="G25" s="136"/>
      <c r="H25" s="136"/>
      <c r="I25" s="49"/>
      <c r="J25" s="49"/>
      <c r="K25" s="49"/>
      <c r="L25" s="49"/>
      <c r="M25" s="49"/>
      <c r="N25" s="50"/>
      <c r="O25" s="8"/>
    </row>
    <row r="26" spans="1:15" s="3" customFormat="1" ht="13.2" x14ac:dyDescent="0.25">
      <c r="A26" s="114" t="s">
        <v>41</v>
      </c>
      <c r="B26" s="114"/>
      <c r="C26" s="114"/>
      <c r="D26" s="114"/>
      <c r="E26" s="114"/>
      <c r="F26" s="114"/>
      <c r="G26" s="92"/>
      <c r="H26" s="92"/>
      <c r="I26" s="92"/>
      <c r="J26" s="92"/>
      <c r="K26" s="92"/>
      <c r="L26" s="92"/>
      <c r="M26" s="92"/>
      <c r="N26" s="16"/>
      <c r="O26" s="8"/>
    </row>
    <row r="27" spans="1:15" ht="13.2" x14ac:dyDescent="0.25">
      <c r="A27" s="114" t="s">
        <v>42</v>
      </c>
      <c r="B27" s="114"/>
      <c r="C27" s="114"/>
      <c r="D27" s="114"/>
      <c r="E27" s="114"/>
      <c r="F27" s="114"/>
      <c r="G27" s="92"/>
      <c r="H27" s="92"/>
      <c r="I27" s="92"/>
      <c r="J27" s="92"/>
      <c r="K27" s="92"/>
      <c r="L27" s="92"/>
      <c r="M27" s="92"/>
      <c r="N27" s="16"/>
      <c r="O27" s="9"/>
    </row>
    <row r="28" spans="1:15" ht="13.2" x14ac:dyDescent="0.25">
      <c r="A28" s="114" t="s">
        <v>43</v>
      </c>
      <c r="B28" s="114"/>
      <c r="C28" s="114"/>
      <c r="D28" s="114"/>
      <c r="E28" s="114"/>
      <c r="F28" s="114"/>
      <c r="G28" s="92"/>
      <c r="H28" s="92"/>
      <c r="I28" s="92"/>
      <c r="J28" s="92"/>
      <c r="K28" s="92"/>
      <c r="L28" s="92"/>
      <c r="M28" s="92"/>
      <c r="N28" s="16"/>
      <c r="O28" s="9"/>
    </row>
    <row r="29" spans="1:15" x14ac:dyDescent="0.2">
      <c r="A29" s="93"/>
      <c r="B29" s="94"/>
      <c r="C29" s="9"/>
      <c r="D29" s="9"/>
      <c r="E29" s="9"/>
      <c r="F29" s="9"/>
      <c r="G29" s="9"/>
      <c r="N29" s="95"/>
      <c r="O29" s="9"/>
    </row>
    <row r="30" spans="1:15" x14ac:dyDescent="0.2">
      <c r="A30" s="93"/>
      <c r="B30" s="94"/>
      <c r="C30" s="9"/>
      <c r="D30" s="9"/>
      <c r="E30" s="9"/>
      <c r="F30" s="9"/>
      <c r="G30" s="9"/>
      <c r="N30" s="95"/>
      <c r="O30" s="9"/>
    </row>
    <row r="31" spans="1:15" ht="9.6" customHeight="1" x14ac:dyDescent="0.2">
      <c r="A31" s="93"/>
      <c r="B31" s="134" t="s">
        <v>759</v>
      </c>
      <c r="C31" s="134"/>
      <c r="D31" s="134"/>
      <c r="E31" s="134"/>
      <c r="F31" s="134"/>
      <c r="G31" s="134"/>
      <c r="N31" s="95"/>
      <c r="O31" s="9"/>
    </row>
    <row r="32" spans="1:15" ht="14.4" customHeight="1" x14ac:dyDescent="0.2">
      <c r="B32" s="134"/>
      <c r="C32" s="134"/>
      <c r="D32" s="134"/>
      <c r="E32" s="134"/>
      <c r="F32" s="134"/>
      <c r="G32" s="134"/>
    </row>
  </sheetData>
  <mergeCells count="17">
    <mergeCell ref="F4:F5"/>
    <mergeCell ref="A1:N1"/>
    <mergeCell ref="A2:N2"/>
    <mergeCell ref="B31:G32"/>
    <mergeCell ref="A3:N3"/>
    <mergeCell ref="A27:F27"/>
    <mergeCell ref="A28:F28"/>
    <mergeCell ref="G4:G5"/>
    <mergeCell ref="H4:M4"/>
    <mergeCell ref="N4:N5"/>
    <mergeCell ref="A25:H25"/>
    <mergeCell ref="A26:F26"/>
    <mergeCell ref="A4:A5"/>
    <mergeCell ref="B4:B5"/>
    <mergeCell ref="C4:C5"/>
    <mergeCell ref="D4:D5"/>
    <mergeCell ref="E4:E5"/>
  </mergeCells>
  <conditionalFormatting sqref="A20:A22 A6:A10 A12:A14 A16:A18 A24">
    <cfRule type="duplicateValues" dxfId="0" priority="1" stopIfTrue="1"/>
  </conditionalFormatting>
  <pageMargins left="0" right="0" top="0" bottom="0" header="0" footer="0"/>
  <pageSetup paperSize="9" scale="82" fitToHeight="0" orientation="landscape" r:id="rId1"/>
  <colBreaks count="1" manualBreakCount="1">
    <brk id="1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1C676E-F553-418D-AD5B-ED3C89BFFAA3}">
  <dimension ref="A1:P16"/>
  <sheetViews>
    <sheetView topLeftCell="A5" zoomScaleNormal="100" workbookViewId="0">
      <selection activeCell="L6" sqref="L6"/>
    </sheetView>
  </sheetViews>
  <sheetFormatPr defaultColWidth="9.109375" defaultRowHeight="10.199999999999999" x14ac:dyDescent="0.2"/>
  <cols>
    <col min="1" max="1" width="5.44140625" style="5" customWidth="1"/>
    <col min="2" max="2" width="12.77734375" style="1" customWidth="1"/>
    <col min="3" max="3" width="31.5546875" style="2" customWidth="1"/>
    <col min="4" max="4" width="14.33203125" style="2" customWidth="1"/>
    <col min="5" max="5" width="35.21875" style="2" customWidth="1"/>
    <col min="6" max="6" width="6" style="2" customWidth="1"/>
    <col min="7" max="7" width="12.33203125" style="2" customWidth="1"/>
    <col min="8" max="8" width="10.21875" style="11" customWidth="1"/>
    <col min="9" max="9" width="10.6640625" style="11" customWidth="1"/>
    <col min="10" max="10" width="11.109375" style="11" customWidth="1"/>
    <col min="11" max="11" width="9.5546875" style="11" customWidth="1"/>
    <col min="12" max="12" width="10.21875" style="11" customWidth="1"/>
    <col min="13" max="13" width="10.77734375" style="11" customWidth="1"/>
    <col min="14" max="14" width="13.5546875" style="17" customWidth="1"/>
    <col min="15" max="16384" width="9.109375" style="2"/>
  </cols>
  <sheetData>
    <row r="1" spans="1:16" ht="18" customHeight="1" x14ac:dyDescent="0.3">
      <c r="A1" s="117" t="s">
        <v>655</v>
      </c>
      <c r="B1" s="118"/>
      <c r="C1" s="118"/>
      <c r="D1" s="118"/>
      <c r="E1" s="118"/>
      <c r="F1" s="118"/>
      <c r="G1" s="118"/>
      <c r="H1" s="118"/>
      <c r="I1" s="118"/>
      <c r="J1" s="118"/>
      <c r="K1" s="118"/>
      <c r="L1" s="118"/>
      <c r="M1" s="118"/>
      <c r="N1" s="118"/>
    </row>
    <row r="2" spans="1:16" ht="18.600000000000001" customHeight="1" x14ac:dyDescent="0.2">
      <c r="A2" s="119" t="s">
        <v>720</v>
      </c>
      <c r="B2" s="119"/>
      <c r="C2" s="119"/>
      <c r="D2" s="119"/>
      <c r="E2" s="119"/>
      <c r="F2" s="119"/>
      <c r="G2" s="119"/>
      <c r="H2" s="119"/>
      <c r="I2" s="119"/>
      <c r="J2" s="119"/>
      <c r="K2" s="119"/>
      <c r="L2" s="119"/>
      <c r="M2" s="119"/>
      <c r="N2" s="119"/>
    </row>
    <row r="3" spans="1:16" ht="19.8" customHeight="1" x14ac:dyDescent="0.3">
      <c r="A3" s="137" t="s">
        <v>99</v>
      </c>
      <c r="B3" s="137"/>
      <c r="C3" s="137"/>
      <c r="D3" s="137"/>
      <c r="E3" s="137"/>
      <c r="F3" s="137"/>
      <c r="G3" s="137"/>
      <c r="H3" s="137"/>
      <c r="I3" s="137"/>
      <c r="J3" s="137"/>
      <c r="K3" s="137"/>
      <c r="L3" s="137"/>
      <c r="M3" s="137"/>
      <c r="N3" s="137"/>
    </row>
    <row r="4" spans="1:16" ht="15" customHeight="1" x14ac:dyDescent="0.2">
      <c r="A4" s="120" t="s">
        <v>0</v>
      </c>
      <c r="B4" s="121" t="s">
        <v>1</v>
      </c>
      <c r="C4" s="113" t="s">
        <v>2</v>
      </c>
      <c r="D4" s="126" t="s">
        <v>3</v>
      </c>
      <c r="E4" s="126" t="s">
        <v>642</v>
      </c>
      <c r="F4" s="132" t="s">
        <v>643</v>
      </c>
      <c r="G4" s="126" t="s">
        <v>653</v>
      </c>
      <c r="H4" s="128" t="s">
        <v>646</v>
      </c>
      <c r="I4" s="129"/>
      <c r="J4" s="129"/>
      <c r="K4" s="129"/>
      <c r="L4" s="129"/>
      <c r="M4" s="130"/>
      <c r="N4" s="113" t="s">
        <v>736</v>
      </c>
    </row>
    <row r="5" spans="1:16" ht="145.19999999999999" customHeight="1" x14ac:dyDescent="0.2">
      <c r="A5" s="120"/>
      <c r="B5" s="121"/>
      <c r="C5" s="113"/>
      <c r="D5" s="127"/>
      <c r="E5" s="127"/>
      <c r="F5" s="133"/>
      <c r="G5" s="127"/>
      <c r="H5" s="33" t="s">
        <v>647</v>
      </c>
      <c r="I5" s="33" t="s">
        <v>654</v>
      </c>
      <c r="J5" s="33" t="s">
        <v>648</v>
      </c>
      <c r="K5" s="33" t="s">
        <v>649</v>
      </c>
      <c r="L5" s="33" t="s">
        <v>650</v>
      </c>
      <c r="M5" s="21" t="s">
        <v>651</v>
      </c>
      <c r="N5" s="113"/>
    </row>
    <row r="6" spans="1:16" ht="102" customHeight="1" x14ac:dyDescent="0.25">
      <c r="A6" s="37" t="s">
        <v>100</v>
      </c>
      <c r="B6" s="24" t="s">
        <v>101</v>
      </c>
      <c r="C6" s="25" t="s">
        <v>102</v>
      </c>
      <c r="D6" s="25"/>
      <c r="E6" s="26"/>
      <c r="F6" s="26" t="s">
        <v>48</v>
      </c>
      <c r="G6" s="20"/>
      <c r="H6" s="20">
        <v>1230</v>
      </c>
      <c r="I6" s="20">
        <v>350</v>
      </c>
      <c r="J6" s="20">
        <v>450</v>
      </c>
      <c r="K6" s="20">
        <v>300</v>
      </c>
      <c r="L6" s="20">
        <v>1400</v>
      </c>
      <c r="M6" s="20">
        <f>SUM(H6:L6)</f>
        <v>3730</v>
      </c>
      <c r="N6" s="27"/>
    </row>
    <row r="7" spans="1:16" s="3" customFormat="1" ht="85.8" customHeight="1" x14ac:dyDescent="0.25">
      <c r="A7" s="37" t="s">
        <v>103</v>
      </c>
      <c r="B7" s="28" t="s">
        <v>104</v>
      </c>
      <c r="C7" s="29" t="s">
        <v>105</v>
      </c>
      <c r="D7" s="29"/>
      <c r="E7" s="30"/>
      <c r="F7" s="30" t="s">
        <v>48</v>
      </c>
      <c r="G7" s="32"/>
      <c r="H7" s="32">
        <v>240</v>
      </c>
      <c r="I7" s="32">
        <v>150</v>
      </c>
      <c r="J7" s="32">
        <v>50</v>
      </c>
      <c r="K7" s="32">
        <v>150</v>
      </c>
      <c r="L7" s="32">
        <v>230</v>
      </c>
      <c r="M7" s="32">
        <f t="shared" ref="M7:M9" si="0">SUM(H7:L7)</f>
        <v>820</v>
      </c>
      <c r="N7" s="64"/>
      <c r="O7" s="8"/>
      <c r="P7" s="8"/>
    </row>
    <row r="8" spans="1:16" s="3" customFormat="1" ht="55.2" customHeight="1" x14ac:dyDescent="0.25">
      <c r="A8" s="37" t="s">
        <v>106</v>
      </c>
      <c r="B8" s="24" t="s">
        <v>107</v>
      </c>
      <c r="C8" s="25" t="s">
        <v>108</v>
      </c>
      <c r="D8" s="25"/>
      <c r="E8" s="26"/>
      <c r="F8" s="26" t="s">
        <v>48</v>
      </c>
      <c r="G8" s="20"/>
      <c r="H8" s="20">
        <v>80</v>
      </c>
      <c r="I8" s="20">
        <v>10</v>
      </c>
      <c r="J8" s="20">
        <v>20</v>
      </c>
      <c r="K8" s="20">
        <v>10</v>
      </c>
      <c r="L8" s="20">
        <v>120</v>
      </c>
      <c r="M8" s="20">
        <f t="shared" si="0"/>
        <v>240</v>
      </c>
      <c r="N8" s="27"/>
    </row>
    <row r="9" spans="1:16" s="3" customFormat="1" ht="40.200000000000003" customHeight="1" x14ac:dyDescent="0.25">
      <c r="A9" s="37" t="s">
        <v>109</v>
      </c>
      <c r="B9" s="28" t="s">
        <v>110</v>
      </c>
      <c r="C9" s="29" t="s">
        <v>111</v>
      </c>
      <c r="D9" s="29"/>
      <c r="E9" s="30"/>
      <c r="F9" s="30" t="s">
        <v>48</v>
      </c>
      <c r="G9" s="32"/>
      <c r="H9" s="32">
        <v>0</v>
      </c>
      <c r="I9" s="32">
        <v>10</v>
      </c>
      <c r="J9" s="32">
        <v>0</v>
      </c>
      <c r="K9" s="32"/>
      <c r="L9" s="32">
        <v>200</v>
      </c>
      <c r="M9" s="32">
        <f t="shared" si="0"/>
        <v>210</v>
      </c>
      <c r="N9" s="64"/>
      <c r="O9" s="8"/>
    </row>
    <row r="10" spans="1:16" s="3" customFormat="1" ht="13.2" x14ac:dyDescent="0.25">
      <c r="A10" s="135" t="s">
        <v>40</v>
      </c>
      <c r="B10" s="136"/>
      <c r="C10" s="136"/>
      <c r="D10" s="136"/>
      <c r="E10" s="136"/>
      <c r="F10" s="136"/>
      <c r="G10" s="136"/>
      <c r="H10" s="136"/>
      <c r="I10" s="49"/>
      <c r="J10" s="49"/>
      <c r="K10" s="49"/>
      <c r="L10" s="49"/>
      <c r="M10" s="49"/>
      <c r="N10" s="50"/>
      <c r="O10" s="8"/>
    </row>
    <row r="11" spans="1:16" s="3" customFormat="1" ht="13.2" x14ac:dyDescent="0.25">
      <c r="A11" s="114" t="s">
        <v>41</v>
      </c>
      <c r="B11" s="114"/>
      <c r="C11" s="114"/>
      <c r="D11" s="114"/>
      <c r="E11" s="114"/>
      <c r="F11" s="114"/>
      <c r="G11" s="92"/>
      <c r="H11" s="92"/>
      <c r="I11" s="92"/>
      <c r="J11" s="92"/>
      <c r="K11" s="92"/>
      <c r="L11" s="92"/>
      <c r="M11" s="92"/>
      <c r="N11" s="16"/>
      <c r="O11" s="8"/>
    </row>
    <row r="12" spans="1:16" ht="13.2" x14ac:dyDescent="0.25">
      <c r="A12" s="114" t="s">
        <v>42</v>
      </c>
      <c r="B12" s="114"/>
      <c r="C12" s="114"/>
      <c r="D12" s="114"/>
      <c r="E12" s="114"/>
      <c r="F12" s="114"/>
      <c r="G12" s="92"/>
      <c r="H12" s="92"/>
      <c r="I12" s="92"/>
      <c r="J12" s="92"/>
      <c r="K12" s="92"/>
      <c r="L12" s="92"/>
      <c r="M12" s="92"/>
      <c r="N12" s="16"/>
      <c r="O12" s="9"/>
    </row>
    <row r="13" spans="1:16" ht="13.2" x14ac:dyDescent="0.25">
      <c r="A13" s="114" t="s">
        <v>43</v>
      </c>
      <c r="B13" s="114"/>
      <c r="C13" s="114"/>
      <c r="D13" s="114"/>
      <c r="E13" s="114"/>
      <c r="F13" s="114"/>
      <c r="G13" s="92"/>
      <c r="H13" s="92"/>
      <c r="I13" s="92"/>
      <c r="J13" s="92"/>
      <c r="K13" s="92"/>
      <c r="L13" s="92"/>
      <c r="M13" s="92"/>
      <c r="N13" s="16"/>
      <c r="O13" s="9"/>
    </row>
    <row r="14" spans="1:16" x14ac:dyDescent="0.2">
      <c r="A14" s="93"/>
      <c r="B14" s="94"/>
      <c r="C14" s="9"/>
      <c r="D14" s="9"/>
      <c r="E14" s="9"/>
      <c r="F14" s="9"/>
      <c r="G14" s="9"/>
      <c r="N14" s="95"/>
      <c r="O14" s="9"/>
    </row>
    <row r="15" spans="1:16" x14ac:dyDescent="0.2">
      <c r="A15" s="93"/>
      <c r="B15" s="94"/>
      <c r="C15" s="9"/>
      <c r="D15" s="9"/>
      <c r="E15" s="9"/>
      <c r="F15" s="9"/>
      <c r="G15" s="9"/>
      <c r="N15" s="95"/>
      <c r="O15" s="9"/>
    </row>
    <row r="16" spans="1:16" x14ac:dyDescent="0.2">
      <c r="A16" s="93"/>
      <c r="B16" s="94"/>
      <c r="C16" s="9"/>
      <c r="D16" s="9"/>
      <c r="E16" s="9"/>
      <c r="F16" s="9"/>
      <c r="G16" s="9"/>
      <c r="N16" s="95"/>
      <c r="O16" s="9"/>
    </row>
  </sheetData>
  <mergeCells count="16">
    <mergeCell ref="A1:N1"/>
    <mergeCell ref="A2:N2"/>
    <mergeCell ref="A3:N3"/>
    <mergeCell ref="A12:F12"/>
    <mergeCell ref="A13:F13"/>
    <mergeCell ref="G4:G5"/>
    <mergeCell ref="H4:M4"/>
    <mergeCell ref="N4:N5"/>
    <mergeCell ref="A10:H10"/>
    <mergeCell ref="A11:F11"/>
    <mergeCell ref="A4:A5"/>
    <mergeCell ref="B4:B5"/>
    <mergeCell ref="C4:C5"/>
    <mergeCell ref="D4:D5"/>
    <mergeCell ref="E4:E5"/>
    <mergeCell ref="F4:F5"/>
  </mergeCells>
  <pageMargins left="0" right="0" top="0" bottom="0" header="0" footer="0"/>
  <pageSetup paperSize="9" scale="82" fitToHeight="0" orientation="landscape" r:id="rId1"/>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202F25-3B78-442C-BEE3-84B0833DE645}">
  <dimension ref="A1:O18"/>
  <sheetViews>
    <sheetView zoomScaleNormal="100" workbookViewId="0">
      <selection activeCell="N4" sqref="N4:N5"/>
    </sheetView>
  </sheetViews>
  <sheetFormatPr defaultColWidth="9.109375" defaultRowHeight="10.199999999999999" x14ac:dyDescent="0.2"/>
  <cols>
    <col min="1" max="1" width="5.44140625" style="5" customWidth="1"/>
    <col min="2" max="2" width="12.77734375" style="1" customWidth="1"/>
    <col min="3" max="3" width="31.5546875" style="2" customWidth="1"/>
    <col min="4" max="4" width="14.33203125" style="2" customWidth="1"/>
    <col min="5" max="5" width="35.21875" style="2" customWidth="1"/>
    <col min="6" max="6" width="6" style="2" customWidth="1"/>
    <col min="7" max="7" width="12.33203125" style="2" customWidth="1"/>
    <col min="8" max="8" width="10.21875" style="11" customWidth="1"/>
    <col min="9" max="9" width="10.6640625" style="11" customWidth="1"/>
    <col min="10" max="10" width="11.109375" style="11" customWidth="1"/>
    <col min="11" max="11" width="9.5546875" style="11" customWidth="1"/>
    <col min="12" max="12" width="10.21875" style="11" customWidth="1"/>
    <col min="13" max="13" width="10.77734375" style="11" customWidth="1"/>
    <col min="14" max="14" width="13.5546875" style="17" customWidth="1"/>
    <col min="15" max="16384" width="9.109375" style="2"/>
  </cols>
  <sheetData>
    <row r="1" spans="1:15" ht="18" customHeight="1" x14ac:dyDescent="0.3">
      <c r="A1" s="117" t="s">
        <v>655</v>
      </c>
      <c r="B1" s="118"/>
      <c r="C1" s="118"/>
      <c r="D1" s="118"/>
      <c r="E1" s="118"/>
      <c r="F1" s="118"/>
      <c r="G1" s="118"/>
      <c r="H1" s="118"/>
      <c r="I1" s="118"/>
      <c r="J1" s="118"/>
      <c r="K1" s="118"/>
      <c r="L1" s="118"/>
      <c r="M1" s="118"/>
      <c r="N1" s="118"/>
    </row>
    <row r="2" spans="1:15" ht="18.600000000000001" customHeight="1" x14ac:dyDescent="0.2">
      <c r="A2" s="119" t="s">
        <v>721</v>
      </c>
      <c r="B2" s="119"/>
      <c r="C2" s="119"/>
      <c r="D2" s="119"/>
      <c r="E2" s="119"/>
      <c r="F2" s="119"/>
      <c r="G2" s="119"/>
      <c r="H2" s="119"/>
      <c r="I2" s="119"/>
      <c r="J2" s="119"/>
      <c r="K2" s="119"/>
      <c r="L2" s="119"/>
      <c r="M2" s="119"/>
      <c r="N2" s="119"/>
    </row>
    <row r="3" spans="1:15" s="3" customFormat="1" ht="18" customHeight="1" x14ac:dyDescent="0.3">
      <c r="A3" s="115" t="s">
        <v>112</v>
      </c>
      <c r="B3" s="116"/>
      <c r="C3" s="116"/>
      <c r="D3" s="116"/>
      <c r="E3" s="116"/>
      <c r="F3" s="116"/>
      <c r="G3" s="116"/>
      <c r="H3" s="116"/>
      <c r="I3" s="116"/>
      <c r="J3" s="116"/>
      <c r="K3" s="116"/>
      <c r="L3" s="116"/>
      <c r="M3" s="116"/>
      <c r="N3" s="116"/>
    </row>
    <row r="4" spans="1:15" ht="19.8" customHeight="1" x14ac:dyDescent="0.2">
      <c r="A4" s="120" t="s">
        <v>0</v>
      </c>
      <c r="B4" s="121" t="s">
        <v>1</v>
      </c>
      <c r="C4" s="113" t="s">
        <v>2</v>
      </c>
      <c r="D4" s="126" t="s">
        <v>3</v>
      </c>
      <c r="E4" s="126" t="s">
        <v>642</v>
      </c>
      <c r="F4" s="132" t="s">
        <v>643</v>
      </c>
      <c r="G4" s="126" t="s">
        <v>653</v>
      </c>
      <c r="H4" s="128" t="s">
        <v>646</v>
      </c>
      <c r="I4" s="129"/>
      <c r="J4" s="129"/>
      <c r="K4" s="129"/>
      <c r="L4" s="129"/>
      <c r="M4" s="130"/>
      <c r="N4" s="113" t="s">
        <v>736</v>
      </c>
    </row>
    <row r="5" spans="1:15" ht="154.19999999999999" customHeight="1" x14ac:dyDescent="0.2">
      <c r="A5" s="120"/>
      <c r="B5" s="121"/>
      <c r="C5" s="113"/>
      <c r="D5" s="127"/>
      <c r="E5" s="127"/>
      <c r="F5" s="133"/>
      <c r="G5" s="127"/>
      <c r="H5" s="33" t="s">
        <v>647</v>
      </c>
      <c r="I5" s="33" t="s">
        <v>654</v>
      </c>
      <c r="J5" s="33" t="s">
        <v>648</v>
      </c>
      <c r="K5" s="33" t="s">
        <v>649</v>
      </c>
      <c r="L5" s="33" t="s">
        <v>650</v>
      </c>
      <c r="M5" s="21" t="s">
        <v>651</v>
      </c>
      <c r="N5" s="113"/>
    </row>
    <row r="6" spans="1:15" s="3" customFormat="1" ht="79.2" x14ac:dyDescent="0.25">
      <c r="A6" s="37" t="s">
        <v>113</v>
      </c>
      <c r="B6" s="28" t="s">
        <v>114</v>
      </c>
      <c r="C6" s="29" t="s">
        <v>677</v>
      </c>
      <c r="D6" s="29"/>
      <c r="E6" s="39"/>
      <c r="F6" s="30" t="s">
        <v>48</v>
      </c>
      <c r="G6" s="32"/>
      <c r="H6" s="32">
        <v>1800</v>
      </c>
      <c r="I6" s="32">
        <v>0</v>
      </c>
      <c r="J6" s="32">
        <v>400</v>
      </c>
      <c r="K6" s="32"/>
      <c r="L6" s="32">
        <v>800</v>
      </c>
      <c r="M6" s="32">
        <f>SUM(H6:L6)</f>
        <v>3000</v>
      </c>
      <c r="N6" s="64"/>
      <c r="O6" s="8"/>
    </row>
    <row r="7" spans="1:15" s="3" customFormat="1" ht="66" x14ac:dyDescent="0.25">
      <c r="A7" s="48" t="s">
        <v>115</v>
      </c>
      <c r="B7" s="24" t="s">
        <v>116</v>
      </c>
      <c r="C7" s="25" t="s">
        <v>678</v>
      </c>
      <c r="D7" s="25"/>
      <c r="E7" s="26"/>
      <c r="F7" s="26" t="s">
        <v>48</v>
      </c>
      <c r="G7" s="20"/>
      <c r="H7" s="20">
        <v>1500</v>
      </c>
      <c r="I7" s="20">
        <v>300</v>
      </c>
      <c r="J7" s="20">
        <v>0</v>
      </c>
      <c r="K7" s="20">
        <v>100</v>
      </c>
      <c r="L7" s="20">
        <v>2400</v>
      </c>
      <c r="M7" s="20">
        <f t="shared" ref="M7:M9" si="0">SUM(H7:L7)</f>
        <v>4300</v>
      </c>
      <c r="N7" s="27"/>
    </row>
    <row r="8" spans="1:15" s="3" customFormat="1" ht="52.8" x14ac:dyDescent="0.25">
      <c r="A8" s="48" t="s">
        <v>117</v>
      </c>
      <c r="B8" s="51" t="s">
        <v>118</v>
      </c>
      <c r="C8" s="52" t="s">
        <v>119</v>
      </c>
      <c r="D8" s="52"/>
      <c r="E8" s="53"/>
      <c r="F8" s="53" t="s">
        <v>48</v>
      </c>
      <c r="G8" s="54"/>
      <c r="H8" s="55">
        <v>270</v>
      </c>
      <c r="I8" s="55">
        <v>200</v>
      </c>
      <c r="J8" s="55">
        <v>0</v>
      </c>
      <c r="K8" s="55">
        <v>50</v>
      </c>
      <c r="L8" s="55">
        <v>300</v>
      </c>
      <c r="M8" s="20">
        <f t="shared" si="0"/>
        <v>820</v>
      </c>
      <c r="N8" s="54"/>
    </row>
    <row r="9" spans="1:15" s="3" customFormat="1" ht="52.8" x14ac:dyDescent="0.25">
      <c r="A9" s="48" t="s">
        <v>120</v>
      </c>
      <c r="B9" s="24" t="s">
        <v>121</v>
      </c>
      <c r="C9" s="25" t="s">
        <v>122</v>
      </c>
      <c r="D9" s="25"/>
      <c r="E9" s="26"/>
      <c r="F9" s="26" t="s">
        <v>48</v>
      </c>
      <c r="G9" s="27"/>
      <c r="H9" s="20">
        <v>280</v>
      </c>
      <c r="I9" s="20">
        <v>0</v>
      </c>
      <c r="J9" s="20">
        <v>0</v>
      </c>
      <c r="K9" s="20"/>
      <c r="L9" s="20">
        <v>200</v>
      </c>
      <c r="M9" s="20">
        <f t="shared" si="0"/>
        <v>480</v>
      </c>
      <c r="N9" s="27"/>
    </row>
    <row r="10" spans="1:15" ht="18.600000000000001" customHeight="1" x14ac:dyDescent="0.2">
      <c r="A10" s="138" t="s">
        <v>40</v>
      </c>
      <c r="B10" s="139"/>
      <c r="C10" s="139"/>
      <c r="D10" s="139"/>
      <c r="E10" s="139"/>
      <c r="F10" s="139"/>
      <c r="G10" s="139"/>
      <c r="H10" s="139"/>
      <c r="I10" s="100"/>
      <c r="J10" s="100"/>
      <c r="K10" s="100"/>
      <c r="L10" s="100"/>
      <c r="M10" s="100"/>
      <c r="N10" s="8"/>
      <c r="O10" s="9"/>
    </row>
    <row r="11" spans="1:15" ht="13.2" x14ac:dyDescent="0.25">
      <c r="A11" s="114" t="s">
        <v>41</v>
      </c>
      <c r="B11" s="114"/>
      <c r="C11" s="114"/>
      <c r="D11" s="114"/>
      <c r="E11" s="114"/>
      <c r="F11" s="114"/>
      <c r="G11" s="32"/>
      <c r="H11" s="32"/>
      <c r="I11" s="92"/>
      <c r="J11" s="92"/>
      <c r="K11" s="92"/>
      <c r="L11" s="92"/>
      <c r="M11" s="92"/>
      <c r="N11" s="16"/>
      <c r="O11" s="9"/>
    </row>
    <row r="12" spans="1:15" ht="13.2" x14ac:dyDescent="0.25">
      <c r="A12" s="114" t="s">
        <v>42</v>
      </c>
      <c r="B12" s="114"/>
      <c r="C12" s="114"/>
      <c r="D12" s="114"/>
      <c r="E12" s="114"/>
      <c r="F12" s="114"/>
      <c r="G12" s="32"/>
      <c r="H12" s="32"/>
      <c r="I12" s="92"/>
      <c r="J12" s="92"/>
      <c r="K12" s="92"/>
      <c r="L12" s="92"/>
      <c r="M12" s="92"/>
      <c r="N12" s="16"/>
      <c r="O12" s="9"/>
    </row>
    <row r="13" spans="1:15" ht="13.2" x14ac:dyDescent="0.25">
      <c r="A13" s="114" t="s">
        <v>43</v>
      </c>
      <c r="B13" s="114"/>
      <c r="C13" s="114"/>
      <c r="D13" s="114"/>
      <c r="E13" s="114"/>
      <c r="F13" s="114"/>
      <c r="G13" s="32"/>
      <c r="H13" s="32"/>
      <c r="I13" s="92"/>
      <c r="J13" s="92"/>
      <c r="K13" s="92"/>
      <c r="L13" s="92"/>
      <c r="M13" s="92"/>
      <c r="N13" s="16"/>
      <c r="O13" s="9"/>
    </row>
    <row r="14" spans="1:15" x14ac:dyDescent="0.2">
      <c r="A14" s="93"/>
      <c r="B14" s="94"/>
      <c r="C14" s="9"/>
      <c r="D14" s="9"/>
      <c r="E14" s="9"/>
      <c r="F14" s="9"/>
      <c r="G14" s="9"/>
      <c r="N14" s="95"/>
      <c r="O14" s="9"/>
    </row>
    <row r="15" spans="1:15" x14ac:dyDescent="0.2">
      <c r="A15" s="93"/>
      <c r="B15" s="94"/>
      <c r="C15" s="9"/>
      <c r="D15" s="9"/>
      <c r="E15" s="9"/>
      <c r="F15" s="9"/>
      <c r="G15" s="9"/>
      <c r="N15" s="95"/>
      <c r="O15" s="9"/>
    </row>
    <row r="16" spans="1:15" x14ac:dyDescent="0.2">
      <c r="A16" s="93"/>
      <c r="B16" s="94"/>
      <c r="C16" s="9"/>
      <c r="D16" s="9"/>
      <c r="E16" s="9"/>
      <c r="F16" s="9"/>
      <c r="G16" s="9"/>
      <c r="N16" s="95"/>
      <c r="O16" s="9"/>
    </row>
    <row r="17" spans="1:15" x14ac:dyDescent="0.2">
      <c r="A17" s="93"/>
      <c r="B17" s="94"/>
      <c r="C17" s="9"/>
      <c r="D17" s="9"/>
      <c r="E17" s="9"/>
      <c r="F17" s="9"/>
      <c r="G17" s="9"/>
      <c r="N17" s="95"/>
      <c r="O17" s="9"/>
    </row>
    <row r="18" spans="1:15" x14ac:dyDescent="0.2">
      <c r="A18" s="93"/>
      <c r="B18" s="94"/>
      <c r="C18" s="9"/>
      <c r="D18" s="9"/>
      <c r="E18" s="9"/>
      <c r="F18" s="9"/>
      <c r="G18" s="9"/>
      <c r="N18" s="95"/>
      <c r="O18" s="9"/>
    </row>
  </sheetData>
  <mergeCells count="16">
    <mergeCell ref="A1:N1"/>
    <mergeCell ref="A2:N2"/>
    <mergeCell ref="A3:N3"/>
    <mergeCell ref="A12:F12"/>
    <mergeCell ref="A13:F13"/>
    <mergeCell ref="G4:G5"/>
    <mergeCell ref="H4:M4"/>
    <mergeCell ref="N4:N5"/>
    <mergeCell ref="A10:H10"/>
    <mergeCell ref="A11:F11"/>
    <mergeCell ref="A4:A5"/>
    <mergeCell ref="B4:B5"/>
    <mergeCell ref="C4:C5"/>
    <mergeCell ref="D4:D5"/>
    <mergeCell ref="E4:E5"/>
    <mergeCell ref="F4:F5"/>
  </mergeCells>
  <pageMargins left="0" right="0" top="0" bottom="0" header="0" footer="0"/>
  <pageSetup paperSize="9" scale="82" fitToHeight="0" orientation="landscape" r:id="rId1"/>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72799-85E0-452D-8BEB-F3CE42D1BDBD}">
  <dimension ref="A1:O23"/>
  <sheetViews>
    <sheetView topLeftCell="A8" zoomScaleNormal="100" workbookViewId="0">
      <selection activeCell="N4" sqref="N4:N5"/>
    </sheetView>
  </sheetViews>
  <sheetFormatPr defaultColWidth="9.109375" defaultRowHeight="10.199999999999999" x14ac:dyDescent="0.2"/>
  <cols>
    <col min="1" max="1" width="5.44140625" style="5" customWidth="1"/>
    <col min="2" max="2" width="12.77734375" style="1" customWidth="1"/>
    <col min="3" max="3" width="31.5546875" style="2" customWidth="1"/>
    <col min="4" max="4" width="14.33203125" style="2" customWidth="1"/>
    <col min="5" max="5" width="35.21875" style="2" customWidth="1"/>
    <col min="6" max="6" width="6" style="2" customWidth="1"/>
    <col min="7" max="7" width="12.33203125" style="2" customWidth="1"/>
    <col min="8" max="8" width="10.21875" style="11" customWidth="1"/>
    <col min="9" max="9" width="10.6640625" style="11" customWidth="1"/>
    <col min="10" max="10" width="11.109375" style="11" customWidth="1"/>
    <col min="11" max="11" width="9.5546875" style="11" customWidth="1"/>
    <col min="12" max="12" width="10.21875" style="11" customWidth="1"/>
    <col min="13" max="13" width="10.77734375" style="11" customWidth="1"/>
    <col min="14" max="14" width="13.5546875" style="17" customWidth="1"/>
    <col min="15" max="16384" width="9.109375" style="2"/>
  </cols>
  <sheetData>
    <row r="1" spans="1:15" ht="18" customHeight="1" x14ac:dyDescent="0.3">
      <c r="A1" s="117" t="s">
        <v>655</v>
      </c>
      <c r="B1" s="118"/>
      <c r="C1" s="118"/>
      <c r="D1" s="118"/>
      <c r="E1" s="118"/>
      <c r="F1" s="118"/>
      <c r="G1" s="118"/>
      <c r="H1" s="118"/>
      <c r="I1" s="118"/>
      <c r="J1" s="118"/>
      <c r="K1" s="118"/>
      <c r="L1" s="118"/>
      <c r="M1" s="118"/>
      <c r="N1" s="118"/>
    </row>
    <row r="2" spans="1:15" ht="18.600000000000001" customHeight="1" x14ac:dyDescent="0.2">
      <c r="A2" s="119" t="s">
        <v>722</v>
      </c>
      <c r="B2" s="119"/>
      <c r="C2" s="119"/>
      <c r="D2" s="119"/>
      <c r="E2" s="119"/>
      <c r="F2" s="119"/>
      <c r="G2" s="119"/>
      <c r="H2" s="119"/>
      <c r="I2" s="119"/>
      <c r="J2" s="119"/>
      <c r="K2" s="119"/>
      <c r="L2" s="119"/>
      <c r="M2" s="119"/>
      <c r="N2" s="119"/>
    </row>
    <row r="3" spans="1:15" s="3" customFormat="1" ht="15.6" customHeight="1" x14ac:dyDescent="0.3">
      <c r="A3" s="115" t="s">
        <v>679</v>
      </c>
      <c r="B3" s="116"/>
      <c r="C3" s="116"/>
      <c r="D3" s="116"/>
      <c r="E3" s="116"/>
      <c r="F3" s="116"/>
      <c r="G3" s="116"/>
      <c r="H3" s="116"/>
      <c r="I3" s="116"/>
      <c r="J3" s="116"/>
      <c r="K3" s="116"/>
      <c r="L3" s="116"/>
      <c r="M3" s="116"/>
      <c r="N3" s="116"/>
    </row>
    <row r="4" spans="1:15" ht="19.2" customHeight="1" x14ac:dyDescent="0.2">
      <c r="A4" s="120" t="s">
        <v>0</v>
      </c>
      <c r="B4" s="121" t="s">
        <v>1</v>
      </c>
      <c r="C4" s="113" t="s">
        <v>2</v>
      </c>
      <c r="D4" s="126" t="s">
        <v>3</v>
      </c>
      <c r="E4" s="126" t="s">
        <v>642</v>
      </c>
      <c r="F4" s="132" t="s">
        <v>643</v>
      </c>
      <c r="G4" s="126" t="s">
        <v>653</v>
      </c>
      <c r="H4" s="128" t="s">
        <v>646</v>
      </c>
      <c r="I4" s="129"/>
      <c r="J4" s="129"/>
      <c r="K4" s="129"/>
      <c r="L4" s="129"/>
      <c r="M4" s="130"/>
      <c r="N4" s="113" t="s">
        <v>736</v>
      </c>
    </row>
    <row r="5" spans="1:15" ht="155.4" customHeight="1" x14ac:dyDescent="0.2">
      <c r="A5" s="120"/>
      <c r="B5" s="121"/>
      <c r="C5" s="113"/>
      <c r="D5" s="127"/>
      <c r="E5" s="127"/>
      <c r="F5" s="133"/>
      <c r="G5" s="127"/>
      <c r="H5" s="33" t="s">
        <v>647</v>
      </c>
      <c r="I5" s="33" t="s">
        <v>654</v>
      </c>
      <c r="J5" s="33" t="s">
        <v>648</v>
      </c>
      <c r="K5" s="33" t="s">
        <v>649</v>
      </c>
      <c r="L5" s="33" t="s">
        <v>650</v>
      </c>
      <c r="M5" s="21" t="s">
        <v>651</v>
      </c>
      <c r="N5" s="113"/>
    </row>
    <row r="6" spans="1:15" s="3" customFormat="1" ht="105.6" x14ac:dyDescent="0.25">
      <c r="A6" s="37" t="s">
        <v>123</v>
      </c>
      <c r="B6" s="56" t="s">
        <v>124</v>
      </c>
      <c r="C6" s="57" t="s">
        <v>125</v>
      </c>
      <c r="D6" s="57"/>
      <c r="E6" s="26"/>
      <c r="F6" s="26" t="s">
        <v>48</v>
      </c>
      <c r="G6" s="27"/>
      <c r="H6" s="20">
        <v>470</v>
      </c>
      <c r="I6" s="20">
        <v>300</v>
      </c>
      <c r="J6" s="20">
        <v>250</v>
      </c>
      <c r="K6" s="20">
        <v>230</v>
      </c>
      <c r="L6" s="20">
        <v>800</v>
      </c>
      <c r="M6" s="20">
        <f>SUM(H6:L6)</f>
        <v>2050</v>
      </c>
      <c r="N6" s="27"/>
    </row>
    <row r="7" spans="1:15" s="3" customFormat="1" ht="105.6" x14ac:dyDescent="0.25">
      <c r="A7" s="37" t="s">
        <v>126</v>
      </c>
      <c r="B7" s="24" t="s">
        <v>127</v>
      </c>
      <c r="C7" s="58" t="s">
        <v>128</v>
      </c>
      <c r="D7" s="58"/>
      <c r="E7" s="26"/>
      <c r="F7" s="26" t="s">
        <v>48</v>
      </c>
      <c r="G7" s="27"/>
      <c r="H7" s="20">
        <v>170</v>
      </c>
      <c r="I7" s="20">
        <v>400</v>
      </c>
      <c r="J7" s="20">
        <v>50</v>
      </c>
      <c r="K7" s="20">
        <v>100</v>
      </c>
      <c r="L7" s="20">
        <v>850</v>
      </c>
      <c r="M7" s="20">
        <f t="shared" ref="M7:M14" si="0">SUM(H7:L7)</f>
        <v>1570</v>
      </c>
      <c r="N7" s="27"/>
    </row>
    <row r="8" spans="1:15" s="3" customFormat="1" ht="118.8" x14ac:dyDescent="0.25">
      <c r="A8" s="37" t="s">
        <v>129</v>
      </c>
      <c r="B8" s="56" t="s">
        <v>130</v>
      </c>
      <c r="C8" s="57" t="s">
        <v>131</v>
      </c>
      <c r="D8" s="57"/>
      <c r="E8" s="26"/>
      <c r="F8" s="26" t="s">
        <v>48</v>
      </c>
      <c r="G8" s="27"/>
      <c r="H8" s="20">
        <v>1380</v>
      </c>
      <c r="I8" s="20">
        <v>300</v>
      </c>
      <c r="J8" s="20">
        <v>100</v>
      </c>
      <c r="K8" s="20">
        <v>320</v>
      </c>
      <c r="L8" s="20">
        <v>1500</v>
      </c>
      <c r="M8" s="20">
        <f t="shared" si="0"/>
        <v>3600</v>
      </c>
      <c r="N8" s="27"/>
    </row>
    <row r="9" spans="1:15" s="3" customFormat="1" ht="118.8" x14ac:dyDescent="0.25">
      <c r="A9" s="37" t="s">
        <v>132</v>
      </c>
      <c r="B9" s="59" t="s">
        <v>133</v>
      </c>
      <c r="C9" s="101" t="s">
        <v>134</v>
      </c>
      <c r="D9" s="101"/>
      <c r="E9" s="30"/>
      <c r="F9" s="30" t="s">
        <v>48</v>
      </c>
      <c r="G9" s="64"/>
      <c r="H9" s="32">
        <v>730</v>
      </c>
      <c r="I9" s="32">
        <v>100</v>
      </c>
      <c r="J9" s="32">
        <v>50</v>
      </c>
      <c r="K9" s="32">
        <v>200</v>
      </c>
      <c r="L9" s="32">
        <v>400</v>
      </c>
      <c r="M9" s="32">
        <f t="shared" si="0"/>
        <v>1480</v>
      </c>
      <c r="N9" s="64"/>
      <c r="O9" s="8"/>
    </row>
    <row r="10" spans="1:15" ht="29.4" customHeight="1" x14ac:dyDescent="0.25">
      <c r="A10" s="37" t="s">
        <v>135</v>
      </c>
      <c r="B10" s="59" t="s">
        <v>680</v>
      </c>
      <c r="C10" s="29" t="s">
        <v>136</v>
      </c>
      <c r="D10" s="29"/>
      <c r="E10" s="30"/>
      <c r="F10" s="30" t="s">
        <v>48</v>
      </c>
      <c r="G10" s="64"/>
      <c r="H10" s="32">
        <v>1720</v>
      </c>
      <c r="I10" s="32">
        <v>100</v>
      </c>
      <c r="J10" s="32">
        <v>0</v>
      </c>
      <c r="K10" s="32">
        <v>100</v>
      </c>
      <c r="L10" s="32">
        <v>960</v>
      </c>
      <c r="M10" s="32">
        <f t="shared" si="0"/>
        <v>2880</v>
      </c>
      <c r="N10" s="64"/>
      <c r="O10" s="9"/>
    </row>
    <row r="11" spans="1:15" ht="105.6" x14ac:dyDescent="0.25">
      <c r="A11" s="37" t="s">
        <v>137</v>
      </c>
      <c r="B11" s="59"/>
      <c r="C11" s="29" t="s">
        <v>138</v>
      </c>
      <c r="D11" s="29"/>
      <c r="E11" s="30"/>
      <c r="F11" s="30" t="s">
        <v>48</v>
      </c>
      <c r="G11" s="64"/>
      <c r="H11" s="32">
        <v>390</v>
      </c>
      <c r="I11" s="32">
        <v>50</v>
      </c>
      <c r="J11" s="32">
        <v>80</v>
      </c>
      <c r="K11" s="32">
        <v>100</v>
      </c>
      <c r="L11" s="32">
        <v>250</v>
      </c>
      <c r="M11" s="32">
        <f t="shared" si="0"/>
        <v>870</v>
      </c>
      <c r="N11" s="64"/>
      <c r="O11" s="9"/>
    </row>
    <row r="12" spans="1:15" ht="118.8" x14ac:dyDescent="0.25">
      <c r="A12" s="37" t="s">
        <v>139</v>
      </c>
      <c r="B12" s="59" t="s">
        <v>140</v>
      </c>
      <c r="C12" s="29" t="s">
        <v>131</v>
      </c>
      <c r="D12" s="29"/>
      <c r="E12" s="30"/>
      <c r="F12" s="30" t="s">
        <v>48</v>
      </c>
      <c r="G12" s="102"/>
      <c r="H12" s="32">
        <v>550</v>
      </c>
      <c r="I12" s="32">
        <v>100</v>
      </c>
      <c r="J12" s="32">
        <v>0</v>
      </c>
      <c r="K12" s="32">
        <v>150</v>
      </c>
      <c r="L12" s="32">
        <v>300</v>
      </c>
      <c r="M12" s="32">
        <f t="shared" si="0"/>
        <v>1100</v>
      </c>
      <c r="N12" s="64"/>
      <c r="O12" s="9"/>
    </row>
    <row r="13" spans="1:15" ht="118.2" customHeight="1" x14ac:dyDescent="0.25">
      <c r="A13" s="37" t="s">
        <v>141</v>
      </c>
      <c r="B13" s="59" t="s">
        <v>142</v>
      </c>
      <c r="C13" s="29" t="s">
        <v>143</v>
      </c>
      <c r="D13" s="29"/>
      <c r="E13" s="30"/>
      <c r="F13" s="30" t="s">
        <v>48</v>
      </c>
      <c r="G13" s="64"/>
      <c r="H13" s="32">
        <v>340</v>
      </c>
      <c r="I13" s="32">
        <v>50</v>
      </c>
      <c r="J13" s="32">
        <v>80</v>
      </c>
      <c r="K13" s="32">
        <v>40</v>
      </c>
      <c r="L13" s="32">
        <v>230</v>
      </c>
      <c r="M13" s="32">
        <f t="shared" si="0"/>
        <v>740</v>
      </c>
      <c r="N13" s="64"/>
      <c r="O13" s="9"/>
    </row>
    <row r="14" spans="1:15" ht="18.600000000000001" customHeight="1" x14ac:dyDescent="0.25">
      <c r="A14" s="37" t="s">
        <v>144</v>
      </c>
      <c r="B14" s="59" t="s">
        <v>145</v>
      </c>
      <c r="C14" s="29" t="s">
        <v>146</v>
      </c>
      <c r="D14" s="29"/>
      <c r="E14" s="30"/>
      <c r="F14" s="30" t="s">
        <v>48</v>
      </c>
      <c r="G14" s="64"/>
      <c r="H14" s="32">
        <v>200</v>
      </c>
      <c r="I14" s="32">
        <v>50</v>
      </c>
      <c r="J14" s="32">
        <v>0</v>
      </c>
      <c r="K14" s="32">
        <v>40</v>
      </c>
      <c r="L14" s="32">
        <v>400</v>
      </c>
      <c r="M14" s="32">
        <f t="shared" si="0"/>
        <v>690</v>
      </c>
      <c r="N14" s="64"/>
      <c r="O14" s="9"/>
    </row>
    <row r="15" spans="1:15" ht="13.2" x14ac:dyDescent="0.25">
      <c r="A15" s="135" t="s">
        <v>40</v>
      </c>
      <c r="B15" s="136"/>
      <c r="C15" s="136"/>
      <c r="D15" s="136"/>
      <c r="E15" s="136"/>
      <c r="F15" s="136"/>
      <c r="G15" s="136"/>
      <c r="H15" s="136"/>
      <c r="I15" s="49"/>
      <c r="J15" s="49"/>
      <c r="K15" s="49"/>
      <c r="L15" s="49"/>
      <c r="M15" s="49"/>
      <c r="N15" s="50"/>
      <c r="O15" s="9"/>
    </row>
    <row r="16" spans="1:15" ht="13.2" x14ac:dyDescent="0.25">
      <c r="A16" s="114" t="s">
        <v>41</v>
      </c>
      <c r="B16" s="114"/>
      <c r="C16" s="114"/>
      <c r="D16" s="114"/>
      <c r="E16" s="114"/>
      <c r="F16" s="114"/>
      <c r="G16" s="32"/>
      <c r="H16" s="32"/>
      <c r="I16" s="32"/>
      <c r="J16" s="32"/>
      <c r="K16" s="32"/>
      <c r="L16" s="32"/>
      <c r="M16" s="32"/>
      <c r="N16" s="64"/>
      <c r="O16" s="9"/>
    </row>
    <row r="17" spans="1:15" ht="13.2" x14ac:dyDescent="0.25">
      <c r="A17" s="114" t="s">
        <v>42</v>
      </c>
      <c r="B17" s="114"/>
      <c r="C17" s="114"/>
      <c r="D17" s="114"/>
      <c r="E17" s="114"/>
      <c r="F17" s="114"/>
      <c r="G17" s="32"/>
      <c r="H17" s="32"/>
      <c r="I17" s="32"/>
      <c r="J17" s="32"/>
      <c r="K17" s="32"/>
      <c r="L17" s="32"/>
      <c r="M17" s="32"/>
      <c r="N17" s="64"/>
      <c r="O17" s="9"/>
    </row>
    <row r="18" spans="1:15" ht="13.2" x14ac:dyDescent="0.25">
      <c r="A18" s="114" t="s">
        <v>43</v>
      </c>
      <c r="B18" s="114"/>
      <c r="C18" s="114"/>
      <c r="D18" s="114"/>
      <c r="E18" s="114"/>
      <c r="F18" s="114"/>
      <c r="G18" s="32"/>
      <c r="H18" s="32"/>
      <c r="I18" s="32"/>
      <c r="J18" s="32"/>
      <c r="K18" s="32"/>
      <c r="L18" s="32"/>
      <c r="M18" s="32"/>
      <c r="N18" s="64"/>
      <c r="O18" s="9"/>
    </row>
    <row r="19" spans="1:15" x14ac:dyDescent="0.2">
      <c r="A19" s="93"/>
      <c r="B19" s="94"/>
      <c r="C19" s="9"/>
      <c r="D19" s="9"/>
      <c r="E19" s="9"/>
      <c r="F19" s="9"/>
      <c r="G19" s="9"/>
      <c r="N19" s="95"/>
      <c r="O19" s="9"/>
    </row>
    <row r="20" spans="1:15" x14ac:dyDescent="0.2">
      <c r="A20" s="93"/>
      <c r="B20" s="94"/>
      <c r="C20" s="9"/>
      <c r="D20" s="9"/>
      <c r="E20" s="9"/>
      <c r="F20" s="9"/>
      <c r="G20" s="9"/>
      <c r="N20" s="95"/>
      <c r="O20" s="9"/>
    </row>
    <row r="21" spans="1:15" x14ac:dyDescent="0.2">
      <c r="A21" s="93"/>
      <c r="B21" s="94"/>
      <c r="C21" s="9"/>
      <c r="D21" s="9"/>
      <c r="E21" s="9"/>
      <c r="F21" s="9"/>
      <c r="G21" s="9"/>
      <c r="N21" s="95"/>
      <c r="O21" s="9"/>
    </row>
    <row r="22" spans="1:15" x14ac:dyDescent="0.2">
      <c r="A22" s="93"/>
      <c r="B22" s="94"/>
      <c r="C22" s="9"/>
      <c r="D22" s="9"/>
      <c r="E22" s="9"/>
      <c r="F22" s="9"/>
      <c r="G22" s="9"/>
      <c r="N22" s="95"/>
      <c r="O22" s="9"/>
    </row>
    <row r="23" spans="1:15" x14ac:dyDescent="0.2">
      <c r="A23" s="93"/>
      <c r="B23" s="94"/>
      <c r="C23" s="9"/>
      <c r="D23" s="9"/>
      <c r="E23" s="9"/>
      <c r="F23" s="9"/>
      <c r="G23" s="9"/>
      <c r="N23" s="95"/>
      <c r="O23" s="9"/>
    </row>
  </sheetData>
  <mergeCells count="16">
    <mergeCell ref="A1:N1"/>
    <mergeCell ref="A2:N2"/>
    <mergeCell ref="A3:N3"/>
    <mergeCell ref="A17:F17"/>
    <mergeCell ref="A18:F18"/>
    <mergeCell ref="G4:G5"/>
    <mergeCell ref="H4:M4"/>
    <mergeCell ref="N4:N5"/>
    <mergeCell ref="A15:H15"/>
    <mergeCell ref="A16:F16"/>
    <mergeCell ref="A4:A5"/>
    <mergeCell ref="B4:B5"/>
    <mergeCell ref="C4:C5"/>
    <mergeCell ref="D4:D5"/>
    <mergeCell ref="E4:E5"/>
    <mergeCell ref="F4:F5"/>
  </mergeCells>
  <pageMargins left="0" right="0" top="0" bottom="0" header="0" footer="0"/>
  <pageSetup paperSize="9" scale="82" fitToHeight="0" orientation="landscape" r:id="rId1"/>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0593A1-CCE1-447E-AB05-D89C54D1CC5C}">
  <dimension ref="A1:O17"/>
  <sheetViews>
    <sheetView topLeftCell="A5" zoomScaleNormal="100" workbookViewId="0">
      <selection activeCell="G6" sqref="G6"/>
    </sheetView>
  </sheetViews>
  <sheetFormatPr defaultColWidth="9.109375" defaultRowHeight="10.199999999999999" x14ac:dyDescent="0.2"/>
  <cols>
    <col min="1" max="1" width="5.44140625" style="5" customWidth="1"/>
    <col min="2" max="2" width="12.77734375" style="1" customWidth="1"/>
    <col min="3" max="3" width="31.5546875" style="2" customWidth="1"/>
    <col min="4" max="4" width="14.33203125" style="2" customWidth="1"/>
    <col min="5" max="5" width="35.21875" style="2" customWidth="1"/>
    <col min="6" max="6" width="6" style="2" customWidth="1"/>
    <col min="7" max="7" width="12.33203125" style="2" customWidth="1"/>
    <col min="8" max="8" width="10.21875" style="11" customWidth="1"/>
    <col min="9" max="9" width="10.6640625" style="11" customWidth="1"/>
    <col min="10" max="10" width="11.109375" style="11" customWidth="1"/>
    <col min="11" max="11" width="9.5546875" style="11" customWidth="1"/>
    <col min="12" max="12" width="10.21875" style="11" customWidth="1"/>
    <col min="13" max="13" width="10.77734375" style="11" customWidth="1"/>
    <col min="14" max="14" width="13.5546875" style="17" customWidth="1"/>
    <col min="15" max="16384" width="9.109375" style="2"/>
  </cols>
  <sheetData>
    <row r="1" spans="1:15" ht="18" customHeight="1" x14ac:dyDescent="0.3">
      <c r="A1" s="117" t="s">
        <v>655</v>
      </c>
      <c r="B1" s="118"/>
      <c r="C1" s="118"/>
      <c r="D1" s="118"/>
      <c r="E1" s="118"/>
      <c r="F1" s="118"/>
      <c r="G1" s="118"/>
      <c r="H1" s="118"/>
      <c r="I1" s="118"/>
      <c r="J1" s="118"/>
      <c r="K1" s="118"/>
      <c r="L1" s="118"/>
      <c r="M1" s="118"/>
      <c r="N1" s="118"/>
    </row>
    <row r="2" spans="1:15" ht="18.600000000000001" customHeight="1" x14ac:dyDescent="0.2">
      <c r="A2" s="119" t="s">
        <v>723</v>
      </c>
      <c r="B2" s="119"/>
      <c r="C2" s="119"/>
      <c r="D2" s="119"/>
      <c r="E2" s="119"/>
      <c r="F2" s="119"/>
      <c r="G2" s="119"/>
      <c r="H2" s="119"/>
      <c r="I2" s="119"/>
      <c r="J2" s="119"/>
      <c r="K2" s="119"/>
      <c r="L2" s="119"/>
      <c r="M2" s="119"/>
      <c r="N2" s="119"/>
    </row>
    <row r="3" spans="1:15" ht="15.6" customHeight="1" x14ac:dyDescent="0.3">
      <c r="A3" s="115" t="s">
        <v>147</v>
      </c>
      <c r="B3" s="116"/>
      <c r="C3" s="116"/>
      <c r="D3" s="116"/>
      <c r="E3" s="116"/>
      <c r="F3" s="116"/>
      <c r="G3" s="116"/>
      <c r="H3" s="116"/>
      <c r="I3" s="116"/>
      <c r="J3" s="116"/>
      <c r="K3" s="116"/>
      <c r="L3" s="116"/>
      <c r="M3" s="116"/>
      <c r="N3" s="125"/>
    </row>
    <row r="4" spans="1:15" ht="22.8" customHeight="1" x14ac:dyDescent="0.2">
      <c r="A4" s="120" t="s">
        <v>0</v>
      </c>
      <c r="B4" s="121" t="s">
        <v>1</v>
      </c>
      <c r="C4" s="113" t="s">
        <v>2</v>
      </c>
      <c r="D4" s="126" t="s">
        <v>3</v>
      </c>
      <c r="E4" s="126" t="s">
        <v>642</v>
      </c>
      <c r="F4" s="132" t="s">
        <v>643</v>
      </c>
      <c r="G4" s="126" t="s">
        <v>653</v>
      </c>
      <c r="H4" s="128" t="s">
        <v>646</v>
      </c>
      <c r="I4" s="129"/>
      <c r="J4" s="129"/>
      <c r="K4" s="129"/>
      <c r="L4" s="129"/>
      <c r="M4" s="130"/>
      <c r="N4" s="113" t="s">
        <v>736</v>
      </c>
    </row>
    <row r="5" spans="1:15" ht="155.4" customHeight="1" x14ac:dyDescent="0.2">
      <c r="A5" s="120"/>
      <c r="B5" s="121"/>
      <c r="C5" s="113"/>
      <c r="D5" s="127"/>
      <c r="E5" s="127"/>
      <c r="F5" s="133"/>
      <c r="G5" s="127"/>
      <c r="H5" s="33" t="s">
        <v>647</v>
      </c>
      <c r="I5" s="33" t="s">
        <v>654</v>
      </c>
      <c r="J5" s="33" t="s">
        <v>648</v>
      </c>
      <c r="K5" s="33" t="s">
        <v>649</v>
      </c>
      <c r="L5" s="33" t="s">
        <v>650</v>
      </c>
      <c r="M5" s="21" t="s">
        <v>651</v>
      </c>
      <c r="N5" s="113"/>
    </row>
    <row r="6" spans="1:15" ht="79.2" x14ac:dyDescent="0.25">
      <c r="A6" s="37" t="s">
        <v>148</v>
      </c>
      <c r="B6" s="28" t="s">
        <v>149</v>
      </c>
      <c r="C6" s="29" t="s">
        <v>681</v>
      </c>
      <c r="D6" s="29"/>
      <c r="E6" s="30"/>
      <c r="F6" s="30" t="s">
        <v>48</v>
      </c>
      <c r="G6" s="64"/>
      <c r="H6" s="32">
        <v>200</v>
      </c>
      <c r="I6" s="32">
        <v>200</v>
      </c>
      <c r="J6" s="32">
        <v>100</v>
      </c>
      <c r="K6" s="32"/>
      <c r="L6" s="32">
        <v>800</v>
      </c>
      <c r="M6" s="32">
        <f>SUM(H6:L6)</f>
        <v>1300</v>
      </c>
      <c r="N6" s="16"/>
      <c r="O6" s="9"/>
    </row>
    <row r="7" spans="1:15" s="3" customFormat="1" ht="79.2" x14ac:dyDescent="0.25">
      <c r="A7" s="37" t="s">
        <v>150</v>
      </c>
      <c r="B7" s="28"/>
      <c r="C7" s="29" t="s">
        <v>682</v>
      </c>
      <c r="D7" s="29"/>
      <c r="E7" s="39"/>
      <c r="F7" s="30" t="s">
        <v>48</v>
      </c>
      <c r="G7" s="64"/>
      <c r="H7" s="32">
        <v>300</v>
      </c>
      <c r="I7" s="32">
        <v>0</v>
      </c>
      <c r="J7" s="32">
        <v>0</v>
      </c>
      <c r="K7" s="32">
        <v>470</v>
      </c>
      <c r="L7" s="32">
        <v>300</v>
      </c>
      <c r="M7" s="32">
        <f t="shared" ref="M7:M12" si="0">SUM(H7:L7)</f>
        <v>1070</v>
      </c>
      <c r="N7" s="16"/>
      <c r="O7" s="8"/>
    </row>
    <row r="8" spans="1:15" s="3" customFormat="1" ht="68.400000000000006" customHeight="1" x14ac:dyDescent="0.25">
      <c r="A8" s="37" t="s">
        <v>151</v>
      </c>
      <c r="B8" s="28"/>
      <c r="C8" s="29" t="s">
        <v>152</v>
      </c>
      <c r="D8" s="29"/>
      <c r="E8" s="30"/>
      <c r="F8" s="30" t="s">
        <v>48</v>
      </c>
      <c r="G8" s="64"/>
      <c r="H8" s="32">
        <v>1870</v>
      </c>
      <c r="I8" s="32">
        <v>400</v>
      </c>
      <c r="J8" s="32">
        <v>150</v>
      </c>
      <c r="K8" s="32">
        <v>200</v>
      </c>
      <c r="L8" s="32">
        <v>1000</v>
      </c>
      <c r="M8" s="32">
        <f t="shared" si="0"/>
        <v>3620</v>
      </c>
      <c r="N8" s="16"/>
      <c r="O8" s="8"/>
    </row>
    <row r="9" spans="1:15" ht="52.8" x14ac:dyDescent="0.25">
      <c r="A9" s="37" t="s">
        <v>153</v>
      </c>
      <c r="B9" s="28" t="s">
        <v>154</v>
      </c>
      <c r="C9" s="29" t="s">
        <v>155</v>
      </c>
      <c r="D9" s="29"/>
      <c r="E9" s="30"/>
      <c r="F9" s="30" t="s">
        <v>48</v>
      </c>
      <c r="G9" s="64"/>
      <c r="H9" s="32">
        <v>100</v>
      </c>
      <c r="I9" s="32">
        <v>60</v>
      </c>
      <c r="J9" s="32">
        <v>50</v>
      </c>
      <c r="K9" s="32">
        <v>50</v>
      </c>
      <c r="L9" s="32">
        <v>150</v>
      </c>
      <c r="M9" s="32">
        <f t="shared" si="0"/>
        <v>410</v>
      </c>
      <c r="N9" s="16"/>
      <c r="O9" s="9"/>
    </row>
    <row r="10" spans="1:15" ht="84.6" customHeight="1" x14ac:dyDescent="0.25">
      <c r="A10" s="37" t="s">
        <v>156</v>
      </c>
      <c r="B10" s="28"/>
      <c r="C10" s="29" t="s">
        <v>157</v>
      </c>
      <c r="D10" s="29"/>
      <c r="E10" s="39"/>
      <c r="F10" s="30" t="s">
        <v>48</v>
      </c>
      <c r="G10" s="64"/>
      <c r="H10" s="32">
        <v>180</v>
      </c>
      <c r="I10" s="32">
        <v>50</v>
      </c>
      <c r="J10" s="32">
        <v>0</v>
      </c>
      <c r="K10" s="32">
        <v>30</v>
      </c>
      <c r="L10" s="32">
        <v>50</v>
      </c>
      <c r="M10" s="32">
        <f t="shared" si="0"/>
        <v>310</v>
      </c>
      <c r="N10" s="16"/>
      <c r="O10" s="9"/>
    </row>
    <row r="11" spans="1:15" s="3" customFormat="1" ht="93.6" customHeight="1" x14ac:dyDescent="0.25">
      <c r="A11" s="37" t="s">
        <v>158</v>
      </c>
      <c r="B11" s="28"/>
      <c r="C11" s="45" t="s">
        <v>159</v>
      </c>
      <c r="D11" s="45"/>
      <c r="E11" s="45"/>
      <c r="F11" s="60" t="s">
        <v>48</v>
      </c>
      <c r="G11" s="64"/>
      <c r="H11" s="32">
        <v>650</v>
      </c>
      <c r="I11" s="32">
        <v>0</v>
      </c>
      <c r="J11" s="32">
        <v>200</v>
      </c>
      <c r="K11" s="32">
        <v>100</v>
      </c>
      <c r="L11" s="32">
        <v>0</v>
      </c>
      <c r="M11" s="32">
        <f t="shared" si="0"/>
        <v>950</v>
      </c>
      <c r="N11" s="16"/>
      <c r="O11" s="8"/>
    </row>
    <row r="12" spans="1:15" s="3" customFormat="1" ht="20.399999999999999" customHeight="1" x14ac:dyDescent="0.25">
      <c r="A12" s="37" t="s">
        <v>160</v>
      </c>
      <c r="B12" s="28" t="s">
        <v>161</v>
      </c>
      <c r="C12" s="45" t="s">
        <v>161</v>
      </c>
      <c r="D12" s="45"/>
      <c r="E12" s="45"/>
      <c r="F12" s="60" t="s">
        <v>48</v>
      </c>
      <c r="G12" s="64"/>
      <c r="H12" s="32">
        <v>20</v>
      </c>
      <c r="I12" s="32">
        <v>60</v>
      </c>
      <c r="J12" s="32">
        <v>250</v>
      </c>
      <c r="K12" s="32">
        <v>80</v>
      </c>
      <c r="L12" s="32">
        <v>300</v>
      </c>
      <c r="M12" s="32">
        <f t="shared" si="0"/>
        <v>710</v>
      </c>
      <c r="N12" s="16"/>
      <c r="O12" s="8"/>
    </row>
    <row r="13" spans="1:15" s="3" customFormat="1" ht="13.2" x14ac:dyDescent="0.2">
      <c r="A13" s="138" t="s">
        <v>40</v>
      </c>
      <c r="B13" s="138"/>
      <c r="C13" s="138"/>
      <c r="D13" s="138"/>
      <c r="E13" s="138"/>
      <c r="F13" s="138"/>
      <c r="G13" s="138"/>
      <c r="H13" s="138"/>
      <c r="I13" s="75"/>
      <c r="J13" s="75"/>
      <c r="K13" s="75"/>
      <c r="L13" s="75"/>
      <c r="M13" s="75"/>
      <c r="N13" s="103"/>
      <c r="O13" s="8"/>
    </row>
    <row r="14" spans="1:15" s="3" customFormat="1" ht="13.2" x14ac:dyDescent="0.25">
      <c r="A14" s="114" t="s">
        <v>41</v>
      </c>
      <c r="B14" s="114"/>
      <c r="C14" s="114"/>
      <c r="D14" s="114"/>
      <c r="E14" s="114"/>
      <c r="F14" s="114"/>
      <c r="G14" s="32"/>
      <c r="H14" s="32"/>
      <c r="I14" s="32"/>
      <c r="J14" s="32"/>
      <c r="K14" s="32"/>
      <c r="L14" s="32"/>
      <c r="M14" s="32"/>
      <c r="N14" s="16"/>
      <c r="O14" s="8"/>
    </row>
    <row r="15" spans="1:15" ht="13.2" x14ac:dyDescent="0.25">
      <c r="A15" s="114" t="s">
        <v>42</v>
      </c>
      <c r="B15" s="114"/>
      <c r="C15" s="114"/>
      <c r="D15" s="114"/>
      <c r="E15" s="114"/>
      <c r="F15" s="114"/>
      <c r="G15" s="32"/>
      <c r="H15" s="32"/>
      <c r="I15" s="32"/>
      <c r="J15" s="32"/>
      <c r="K15" s="32"/>
      <c r="L15" s="32"/>
      <c r="M15" s="32"/>
      <c r="N15" s="16"/>
      <c r="O15" s="9"/>
    </row>
    <row r="16" spans="1:15" ht="13.2" x14ac:dyDescent="0.25">
      <c r="A16" s="114" t="s">
        <v>43</v>
      </c>
      <c r="B16" s="114"/>
      <c r="C16" s="114"/>
      <c r="D16" s="114"/>
      <c r="E16" s="114"/>
      <c r="F16" s="114"/>
      <c r="G16" s="32"/>
      <c r="H16" s="32"/>
      <c r="I16" s="32"/>
      <c r="J16" s="32"/>
      <c r="K16" s="32"/>
      <c r="L16" s="32"/>
      <c r="M16" s="32"/>
      <c r="N16" s="16"/>
      <c r="O16" s="9"/>
    </row>
    <row r="17" spans="1:15" x14ac:dyDescent="0.2">
      <c r="A17" s="93"/>
      <c r="B17" s="94"/>
      <c r="C17" s="9"/>
      <c r="D17" s="9"/>
      <c r="E17" s="9"/>
      <c r="F17" s="9"/>
      <c r="G17" s="9"/>
      <c r="N17" s="95"/>
      <c r="O17" s="9"/>
    </row>
  </sheetData>
  <mergeCells count="16">
    <mergeCell ref="A1:N1"/>
    <mergeCell ref="A2:N2"/>
    <mergeCell ref="A3:N3"/>
    <mergeCell ref="A15:F15"/>
    <mergeCell ref="A16:F16"/>
    <mergeCell ref="G4:G5"/>
    <mergeCell ref="H4:M4"/>
    <mergeCell ref="N4:N5"/>
    <mergeCell ref="A13:H13"/>
    <mergeCell ref="A14:F14"/>
    <mergeCell ref="A4:A5"/>
    <mergeCell ref="B4:B5"/>
    <mergeCell ref="C4:C5"/>
    <mergeCell ref="D4:D5"/>
    <mergeCell ref="E4:E5"/>
    <mergeCell ref="F4:F5"/>
  </mergeCells>
  <pageMargins left="0" right="0" top="0" bottom="0" header="0" footer="0"/>
  <pageSetup paperSize="9" scale="82" fitToHeight="0" orientation="landscape" r:id="rId1"/>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529D07-51D3-4439-8C8F-B0E271936B29}">
  <dimension ref="A1:P34"/>
  <sheetViews>
    <sheetView topLeftCell="B12" zoomScaleNormal="100" workbookViewId="0">
      <selection activeCell="E6" sqref="E6"/>
    </sheetView>
  </sheetViews>
  <sheetFormatPr defaultColWidth="9.109375" defaultRowHeight="10.199999999999999" x14ac:dyDescent="0.2"/>
  <cols>
    <col min="1" max="1" width="5.44140625" style="5" customWidth="1"/>
    <col min="2" max="2" width="12.77734375" style="1" customWidth="1"/>
    <col min="3" max="3" width="31.5546875" style="2" customWidth="1"/>
    <col min="4" max="4" width="14.33203125" style="2" customWidth="1"/>
    <col min="5" max="5" width="35.21875" style="2" customWidth="1"/>
    <col min="6" max="6" width="6" style="2" customWidth="1"/>
    <col min="7" max="7" width="12.33203125" style="2" customWidth="1"/>
    <col min="8" max="8" width="10.21875" style="11" customWidth="1"/>
    <col min="9" max="9" width="10.6640625" style="11" customWidth="1"/>
    <col min="10" max="10" width="11.109375" style="11" customWidth="1"/>
    <col min="11" max="11" width="9.5546875" style="11" customWidth="1"/>
    <col min="12" max="12" width="10.21875" style="11" customWidth="1"/>
    <col min="13" max="13" width="10.77734375" style="11" customWidth="1"/>
    <col min="14" max="14" width="14.44140625" style="11" customWidth="1"/>
    <col min="15" max="15" width="13.5546875" style="17" customWidth="1"/>
    <col min="16" max="16384" width="9.109375" style="2"/>
  </cols>
  <sheetData>
    <row r="1" spans="1:16" ht="18" customHeight="1" x14ac:dyDescent="0.3">
      <c r="A1" s="117" t="s">
        <v>655</v>
      </c>
      <c r="B1" s="118"/>
      <c r="C1" s="118"/>
      <c r="D1" s="118"/>
      <c r="E1" s="118"/>
      <c r="F1" s="118"/>
      <c r="G1" s="118"/>
      <c r="H1" s="118"/>
      <c r="I1" s="118"/>
      <c r="J1" s="118"/>
      <c r="K1" s="118"/>
      <c r="L1" s="118"/>
      <c r="M1" s="118"/>
      <c r="N1" s="118"/>
      <c r="O1" s="118"/>
    </row>
    <row r="2" spans="1:16" ht="18.600000000000001" customHeight="1" x14ac:dyDescent="0.2">
      <c r="A2" s="119" t="s">
        <v>724</v>
      </c>
      <c r="B2" s="119"/>
      <c r="C2" s="119"/>
      <c r="D2" s="119"/>
      <c r="E2" s="119"/>
      <c r="F2" s="119"/>
      <c r="G2" s="119"/>
      <c r="H2" s="119"/>
      <c r="I2" s="119"/>
      <c r="J2" s="119"/>
      <c r="K2" s="119"/>
      <c r="L2" s="119"/>
      <c r="M2" s="119"/>
      <c r="N2" s="119"/>
      <c r="O2" s="119"/>
    </row>
    <row r="3" spans="1:16" ht="21" customHeight="1" x14ac:dyDescent="0.3">
      <c r="A3" s="115" t="s">
        <v>162</v>
      </c>
      <c r="B3" s="116"/>
      <c r="C3" s="116"/>
      <c r="D3" s="116"/>
      <c r="E3" s="116"/>
      <c r="F3" s="116"/>
      <c r="G3" s="116"/>
      <c r="H3" s="116"/>
      <c r="I3" s="116"/>
      <c r="J3" s="116"/>
      <c r="K3" s="116"/>
      <c r="L3" s="116"/>
      <c r="M3" s="116"/>
      <c r="N3" s="116"/>
      <c r="O3" s="125"/>
    </row>
    <row r="4" spans="1:16" ht="20.399999999999999" customHeight="1" x14ac:dyDescent="0.2">
      <c r="A4" s="120" t="s">
        <v>0</v>
      </c>
      <c r="B4" s="121" t="s">
        <v>1</v>
      </c>
      <c r="C4" s="113" t="s">
        <v>2</v>
      </c>
      <c r="D4" s="126" t="s">
        <v>3</v>
      </c>
      <c r="E4" s="126" t="s">
        <v>642</v>
      </c>
      <c r="F4" s="132" t="s">
        <v>643</v>
      </c>
      <c r="G4" s="126" t="s">
        <v>653</v>
      </c>
      <c r="H4" s="128" t="s">
        <v>646</v>
      </c>
      <c r="I4" s="129"/>
      <c r="J4" s="129"/>
      <c r="K4" s="129"/>
      <c r="L4" s="129"/>
      <c r="M4" s="130"/>
      <c r="N4" s="126" t="s">
        <v>733</v>
      </c>
      <c r="O4" s="113" t="s">
        <v>736</v>
      </c>
    </row>
    <row r="5" spans="1:16" ht="135.6" customHeight="1" x14ac:dyDescent="0.2">
      <c r="A5" s="120"/>
      <c r="B5" s="121"/>
      <c r="C5" s="113"/>
      <c r="D5" s="127"/>
      <c r="E5" s="127"/>
      <c r="F5" s="133"/>
      <c r="G5" s="127"/>
      <c r="H5" s="33" t="s">
        <v>647</v>
      </c>
      <c r="I5" s="33" t="s">
        <v>654</v>
      </c>
      <c r="J5" s="33" t="s">
        <v>648</v>
      </c>
      <c r="K5" s="33" t="s">
        <v>649</v>
      </c>
      <c r="L5" s="33" t="s">
        <v>650</v>
      </c>
      <c r="M5" s="21" t="s">
        <v>651</v>
      </c>
      <c r="N5" s="127"/>
      <c r="O5" s="113"/>
    </row>
    <row r="6" spans="1:16" ht="39.6" x14ac:dyDescent="0.25">
      <c r="A6" s="37" t="s">
        <v>163</v>
      </c>
      <c r="B6" s="24" t="s">
        <v>164</v>
      </c>
      <c r="C6" s="25" t="s">
        <v>165</v>
      </c>
      <c r="D6" s="25"/>
      <c r="E6" s="26"/>
      <c r="F6" s="26" t="s">
        <v>48</v>
      </c>
      <c r="G6" s="44"/>
      <c r="H6" s="20">
        <v>420</v>
      </c>
      <c r="I6" s="20">
        <v>1000</v>
      </c>
      <c r="J6" s="20">
        <v>700</v>
      </c>
      <c r="K6" s="20">
        <v>350</v>
      </c>
      <c r="L6" s="20">
        <v>2800</v>
      </c>
      <c r="M6" s="20">
        <f>SUM(H6:L6)</f>
        <v>5270</v>
      </c>
      <c r="N6" s="20"/>
      <c r="O6" s="61"/>
    </row>
    <row r="7" spans="1:16" ht="52.8" x14ac:dyDescent="0.25">
      <c r="A7" s="37" t="s">
        <v>166</v>
      </c>
      <c r="B7" s="24" t="s">
        <v>167</v>
      </c>
      <c r="C7" s="25" t="s">
        <v>168</v>
      </c>
      <c r="D7" s="25"/>
      <c r="E7" s="26"/>
      <c r="F7" s="26" t="s">
        <v>48</v>
      </c>
      <c r="G7" s="44"/>
      <c r="H7" s="20">
        <v>244</v>
      </c>
      <c r="I7" s="20">
        <v>150</v>
      </c>
      <c r="J7" s="20">
        <v>70</v>
      </c>
      <c r="K7" s="20">
        <v>50</v>
      </c>
      <c r="L7" s="20">
        <v>500</v>
      </c>
      <c r="M7" s="20">
        <f t="shared" ref="M7:M27" si="0">SUM(H7:L7)</f>
        <v>1014</v>
      </c>
      <c r="N7" s="20"/>
      <c r="O7" s="61"/>
    </row>
    <row r="8" spans="1:16" ht="52.8" x14ac:dyDescent="0.25">
      <c r="A8" s="37" t="s">
        <v>169</v>
      </c>
      <c r="B8" s="24" t="s">
        <v>170</v>
      </c>
      <c r="C8" s="25" t="s">
        <v>171</v>
      </c>
      <c r="D8" s="25"/>
      <c r="E8" s="26"/>
      <c r="F8" s="26" t="s">
        <v>48</v>
      </c>
      <c r="G8" s="44"/>
      <c r="H8" s="20">
        <v>500</v>
      </c>
      <c r="I8" s="20">
        <v>300</v>
      </c>
      <c r="J8" s="20">
        <v>250</v>
      </c>
      <c r="K8" s="20">
        <v>170</v>
      </c>
      <c r="L8" s="20">
        <v>700</v>
      </c>
      <c r="M8" s="20">
        <f t="shared" si="0"/>
        <v>1920</v>
      </c>
      <c r="N8" s="20"/>
      <c r="O8" s="61"/>
    </row>
    <row r="9" spans="1:16" ht="52.8" x14ac:dyDescent="0.25">
      <c r="A9" s="37" t="s">
        <v>172</v>
      </c>
      <c r="B9" s="24" t="s">
        <v>173</v>
      </c>
      <c r="C9" s="25" t="s">
        <v>174</v>
      </c>
      <c r="D9" s="25"/>
      <c r="E9" s="26"/>
      <c r="F9" s="26" t="s">
        <v>48</v>
      </c>
      <c r="G9" s="44"/>
      <c r="H9" s="20">
        <v>160</v>
      </c>
      <c r="I9" s="20">
        <v>250</v>
      </c>
      <c r="J9" s="20">
        <v>200</v>
      </c>
      <c r="K9" s="20">
        <v>100</v>
      </c>
      <c r="L9" s="20">
        <v>400</v>
      </c>
      <c r="M9" s="20">
        <f t="shared" si="0"/>
        <v>1110</v>
      </c>
      <c r="N9" s="20"/>
      <c r="O9" s="61"/>
    </row>
    <row r="10" spans="1:16" ht="39.6" x14ac:dyDescent="0.25">
      <c r="A10" s="37" t="s">
        <v>175</v>
      </c>
      <c r="B10" s="24" t="s">
        <v>176</v>
      </c>
      <c r="C10" s="25" t="s">
        <v>177</v>
      </c>
      <c r="D10" s="25"/>
      <c r="E10" s="44"/>
      <c r="F10" s="26" t="s">
        <v>48</v>
      </c>
      <c r="G10" s="44"/>
      <c r="H10" s="20">
        <v>350</v>
      </c>
      <c r="I10" s="20">
        <v>300</v>
      </c>
      <c r="J10" s="20">
        <v>150</v>
      </c>
      <c r="K10" s="20">
        <v>130</v>
      </c>
      <c r="L10" s="20">
        <v>800</v>
      </c>
      <c r="M10" s="20">
        <f t="shared" si="0"/>
        <v>1730</v>
      </c>
      <c r="N10" s="20"/>
      <c r="O10" s="61"/>
    </row>
    <row r="11" spans="1:16" ht="13.2" x14ac:dyDescent="0.25">
      <c r="A11" s="37" t="s">
        <v>178</v>
      </c>
      <c r="B11" s="28" t="s">
        <v>179</v>
      </c>
      <c r="C11" s="29" t="s">
        <v>180</v>
      </c>
      <c r="D11" s="104"/>
      <c r="E11" s="50"/>
      <c r="F11" s="30" t="s">
        <v>48</v>
      </c>
      <c r="G11" s="39"/>
      <c r="H11" s="32">
        <v>0</v>
      </c>
      <c r="I11" s="32">
        <v>50</v>
      </c>
      <c r="J11" s="32">
        <v>50</v>
      </c>
      <c r="K11" s="32"/>
      <c r="L11" s="32">
        <v>160</v>
      </c>
      <c r="M11" s="32">
        <f t="shared" si="0"/>
        <v>260</v>
      </c>
      <c r="N11" s="32"/>
      <c r="O11" s="85"/>
      <c r="P11" s="9"/>
    </row>
    <row r="12" spans="1:16" ht="39.6" x14ac:dyDescent="0.25">
      <c r="A12" s="37" t="s">
        <v>181</v>
      </c>
      <c r="B12" s="24" t="s">
        <v>182</v>
      </c>
      <c r="C12" s="25" t="s">
        <v>183</v>
      </c>
      <c r="D12" s="25"/>
      <c r="E12" s="44"/>
      <c r="F12" s="26" t="s">
        <v>48</v>
      </c>
      <c r="G12" s="44"/>
      <c r="H12" s="20">
        <v>1700</v>
      </c>
      <c r="I12" s="20">
        <v>350</v>
      </c>
      <c r="J12" s="20">
        <v>1200</v>
      </c>
      <c r="K12" s="20">
        <v>480</v>
      </c>
      <c r="L12" s="20">
        <v>300</v>
      </c>
      <c r="M12" s="20">
        <f t="shared" si="0"/>
        <v>4030</v>
      </c>
      <c r="N12" s="20"/>
      <c r="O12" s="61"/>
    </row>
    <row r="13" spans="1:16" ht="26.4" x14ac:dyDescent="0.25">
      <c r="A13" s="37" t="s">
        <v>184</v>
      </c>
      <c r="B13" s="28" t="s">
        <v>185</v>
      </c>
      <c r="C13" s="29" t="s">
        <v>186</v>
      </c>
      <c r="D13" s="29"/>
      <c r="E13" s="30"/>
      <c r="F13" s="30"/>
      <c r="G13" s="39"/>
      <c r="H13" s="32">
        <v>0</v>
      </c>
      <c r="I13" s="32">
        <v>0</v>
      </c>
      <c r="J13" s="32">
        <v>0</v>
      </c>
      <c r="K13" s="32"/>
      <c r="L13" s="32">
        <v>100</v>
      </c>
      <c r="M13" s="32">
        <f t="shared" si="0"/>
        <v>100</v>
      </c>
      <c r="N13" s="32"/>
      <c r="O13" s="85"/>
      <c r="P13" s="9"/>
    </row>
    <row r="14" spans="1:16" ht="39.6" x14ac:dyDescent="0.25">
      <c r="A14" s="37" t="s">
        <v>187</v>
      </c>
      <c r="B14" s="28" t="s">
        <v>188</v>
      </c>
      <c r="C14" s="29" t="s">
        <v>189</v>
      </c>
      <c r="D14" s="29"/>
      <c r="E14" s="30"/>
      <c r="F14" s="30" t="s">
        <v>48</v>
      </c>
      <c r="G14" s="39"/>
      <c r="H14" s="32">
        <v>490</v>
      </c>
      <c r="I14" s="32">
        <v>50</v>
      </c>
      <c r="J14" s="32">
        <v>120</v>
      </c>
      <c r="K14" s="32">
        <v>50</v>
      </c>
      <c r="L14" s="32">
        <v>560</v>
      </c>
      <c r="M14" s="32">
        <f t="shared" si="0"/>
        <v>1270</v>
      </c>
      <c r="N14" s="32"/>
      <c r="O14" s="85"/>
      <c r="P14" s="9"/>
    </row>
    <row r="15" spans="1:16" ht="26.4" x14ac:dyDescent="0.25">
      <c r="A15" s="37" t="s">
        <v>190</v>
      </c>
      <c r="B15" s="28" t="s">
        <v>191</v>
      </c>
      <c r="C15" s="29" t="s">
        <v>192</v>
      </c>
      <c r="D15" s="29"/>
      <c r="E15" s="39"/>
      <c r="F15" s="30" t="s">
        <v>48</v>
      </c>
      <c r="G15" s="39"/>
      <c r="H15" s="32">
        <v>230</v>
      </c>
      <c r="I15" s="32">
        <v>50</v>
      </c>
      <c r="J15" s="32">
        <v>120</v>
      </c>
      <c r="K15" s="32">
        <v>50</v>
      </c>
      <c r="L15" s="32">
        <v>200</v>
      </c>
      <c r="M15" s="32">
        <f t="shared" si="0"/>
        <v>650</v>
      </c>
      <c r="N15" s="32"/>
      <c r="O15" s="85"/>
      <c r="P15" s="9"/>
    </row>
    <row r="16" spans="1:16" s="3" customFormat="1" ht="26.4" x14ac:dyDescent="0.25">
      <c r="A16" s="37" t="s">
        <v>193</v>
      </c>
      <c r="B16" s="28" t="s">
        <v>194</v>
      </c>
      <c r="C16" s="29" t="s">
        <v>195</v>
      </c>
      <c r="D16" s="29"/>
      <c r="E16" s="30"/>
      <c r="F16" s="30" t="s">
        <v>48</v>
      </c>
      <c r="G16" s="64"/>
      <c r="H16" s="32">
        <v>445</v>
      </c>
      <c r="I16" s="32">
        <v>170</v>
      </c>
      <c r="J16" s="32">
        <v>200</v>
      </c>
      <c r="K16" s="32">
        <v>120</v>
      </c>
      <c r="L16" s="32">
        <v>450</v>
      </c>
      <c r="M16" s="32">
        <f t="shared" si="0"/>
        <v>1385</v>
      </c>
      <c r="N16" s="32"/>
      <c r="O16" s="64"/>
      <c r="P16" s="8"/>
    </row>
    <row r="17" spans="1:16" s="3" customFormat="1" ht="26.4" x14ac:dyDescent="0.25">
      <c r="A17" s="37" t="s">
        <v>196</v>
      </c>
      <c r="B17" s="28" t="s">
        <v>197</v>
      </c>
      <c r="C17" s="29" t="s">
        <v>198</v>
      </c>
      <c r="D17" s="29"/>
      <c r="E17" s="30"/>
      <c r="F17" s="30" t="s">
        <v>48</v>
      </c>
      <c r="G17" s="64"/>
      <c r="H17" s="32">
        <v>1420</v>
      </c>
      <c r="I17" s="32">
        <v>400</v>
      </c>
      <c r="J17" s="32">
        <v>1000</v>
      </c>
      <c r="K17" s="32">
        <v>400</v>
      </c>
      <c r="L17" s="32">
        <v>1800</v>
      </c>
      <c r="M17" s="32">
        <f t="shared" si="0"/>
        <v>5020</v>
      </c>
      <c r="N17" s="32"/>
      <c r="O17" s="64"/>
      <c r="P17" s="8"/>
    </row>
    <row r="18" spans="1:16" s="3" customFormat="1" ht="26.4" x14ac:dyDescent="0.25">
      <c r="A18" s="37" t="s">
        <v>199</v>
      </c>
      <c r="B18" s="28" t="s">
        <v>200</v>
      </c>
      <c r="C18" s="29" t="s">
        <v>201</v>
      </c>
      <c r="D18" s="29"/>
      <c r="E18" s="30"/>
      <c r="F18" s="30" t="s">
        <v>48</v>
      </c>
      <c r="G18" s="64"/>
      <c r="H18" s="32">
        <v>540</v>
      </c>
      <c r="I18" s="32">
        <v>50</v>
      </c>
      <c r="J18" s="32">
        <v>180</v>
      </c>
      <c r="K18" s="32">
        <v>80</v>
      </c>
      <c r="L18" s="32">
        <v>460</v>
      </c>
      <c r="M18" s="32">
        <f t="shared" si="0"/>
        <v>1310</v>
      </c>
      <c r="N18" s="32"/>
      <c r="O18" s="64"/>
      <c r="P18" s="8"/>
    </row>
    <row r="19" spans="1:16" s="3" customFormat="1" ht="26.4" x14ac:dyDescent="0.25">
      <c r="A19" s="37" t="s">
        <v>202</v>
      </c>
      <c r="B19" s="28" t="s">
        <v>203</v>
      </c>
      <c r="C19" s="29" t="s">
        <v>683</v>
      </c>
      <c r="D19" s="29"/>
      <c r="E19" s="30"/>
      <c r="F19" s="30" t="s">
        <v>48</v>
      </c>
      <c r="G19" s="64"/>
      <c r="H19" s="32">
        <v>1360</v>
      </c>
      <c r="I19" s="32">
        <v>300</v>
      </c>
      <c r="J19" s="32">
        <v>700</v>
      </c>
      <c r="K19" s="32">
        <v>440</v>
      </c>
      <c r="L19" s="32">
        <v>3000</v>
      </c>
      <c r="M19" s="32">
        <f t="shared" si="0"/>
        <v>5800</v>
      </c>
      <c r="N19" s="32"/>
      <c r="O19" s="64"/>
      <c r="P19" s="8"/>
    </row>
    <row r="20" spans="1:16" s="3" customFormat="1" ht="26.4" x14ac:dyDescent="0.25">
      <c r="A20" s="37" t="s">
        <v>204</v>
      </c>
      <c r="B20" s="28"/>
      <c r="C20" s="29" t="s">
        <v>684</v>
      </c>
      <c r="D20" s="29"/>
      <c r="E20" s="39"/>
      <c r="F20" s="30" t="s">
        <v>48</v>
      </c>
      <c r="G20" s="64"/>
      <c r="H20" s="32">
        <v>530</v>
      </c>
      <c r="I20" s="32">
        <v>100</v>
      </c>
      <c r="J20" s="32">
        <v>400</v>
      </c>
      <c r="K20" s="32">
        <v>100</v>
      </c>
      <c r="L20" s="32">
        <v>400</v>
      </c>
      <c r="M20" s="32">
        <f t="shared" si="0"/>
        <v>1530</v>
      </c>
      <c r="N20" s="32"/>
      <c r="O20" s="64"/>
      <c r="P20" s="8"/>
    </row>
    <row r="21" spans="1:16" s="3" customFormat="1" ht="13.2" x14ac:dyDescent="0.25">
      <c r="A21" s="37" t="s">
        <v>205</v>
      </c>
      <c r="B21" s="28" t="s">
        <v>206</v>
      </c>
      <c r="C21" s="29" t="s">
        <v>207</v>
      </c>
      <c r="D21" s="29"/>
      <c r="E21" s="39"/>
      <c r="F21" s="30" t="s">
        <v>48</v>
      </c>
      <c r="G21" s="64"/>
      <c r="H21" s="32">
        <v>90</v>
      </c>
      <c r="I21" s="32">
        <v>25</v>
      </c>
      <c r="J21" s="32">
        <v>50</v>
      </c>
      <c r="K21" s="32">
        <v>30</v>
      </c>
      <c r="L21" s="32">
        <v>300</v>
      </c>
      <c r="M21" s="32">
        <f t="shared" si="0"/>
        <v>495</v>
      </c>
      <c r="N21" s="32"/>
      <c r="O21" s="64"/>
      <c r="P21" s="8"/>
    </row>
    <row r="22" spans="1:16" s="3" customFormat="1" ht="13.2" x14ac:dyDescent="0.25">
      <c r="A22" s="37" t="s">
        <v>208</v>
      </c>
      <c r="B22" s="28" t="s">
        <v>209</v>
      </c>
      <c r="C22" s="29" t="s">
        <v>210</v>
      </c>
      <c r="D22" s="29"/>
      <c r="E22" s="39"/>
      <c r="F22" s="30" t="s">
        <v>48</v>
      </c>
      <c r="G22" s="64"/>
      <c r="H22" s="32">
        <v>250</v>
      </c>
      <c r="I22" s="32">
        <v>200</v>
      </c>
      <c r="J22" s="32">
        <v>200</v>
      </c>
      <c r="K22" s="32">
        <v>60</v>
      </c>
      <c r="L22" s="32">
        <v>600</v>
      </c>
      <c r="M22" s="32">
        <f t="shared" si="0"/>
        <v>1310</v>
      </c>
      <c r="N22" s="32"/>
      <c r="O22" s="64"/>
      <c r="P22" s="8"/>
    </row>
    <row r="23" spans="1:16" s="3" customFormat="1" ht="26.4" x14ac:dyDescent="0.25">
      <c r="A23" s="37" t="s">
        <v>211</v>
      </c>
      <c r="B23" s="28" t="s">
        <v>212</v>
      </c>
      <c r="C23" s="29" t="s">
        <v>213</v>
      </c>
      <c r="D23" s="29"/>
      <c r="E23" s="30"/>
      <c r="F23" s="30" t="s">
        <v>48</v>
      </c>
      <c r="G23" s="64"/>
      <c r="H23" s="32">
        <v>220</v>
      </c>
      <c r="I23" s="32">
        <v>200</v>
      </c>
      <c r="J23" s="32">
        <v>50</v>
      </c>
      <c r="K23" s="32">
        <v>80</v>
      </c>
      <c r="L23" s="32">
        <v>600</v>
      </c>
      <c r="M23" s="32">
        <f t="shared" si="0"/>
        <v>1150</v>
      </c>
      <c r="N23" s="32"/>
      <c r="O23" s="64"/>
      <c r="P23" s="8"/>
    </row>
    <row r="24" spans="1:16" s="3" customFormat="1" ht="26.4" x14ac:dyDescent="0.25">
      <c r="A24" s="37" t="s">
        <v>214</v>
      </c>
      <c r="B24" s="39"/>
      <c r="C24" s="29" t="s">
        <v>215</v>
      </c>
      <c r="D24" s="29"/>
      <c r="E24" s="30"/>
      <c r="F24" s="30" t="s">
        <v>48</v>
      </c>
      <c r="G24" s="64"/>
      <c r="H24" s="32">
        <v>60</v>
      </c>
      <c r="I24" s="32">
        <v>200</v>
      </c>
      <c r="J24" s="32">
        <v>50</v>
      </c>
      <c r="K24" s="32">
        <v>20</v>
      </c>
      <c r="L24" s="32">
        <v>160</v>
      </c>
      <c r="M24" s="32">
        <f t="shared" si="0"/>
        <v>490</v>
      </c>
      <c r="N24" s="32"/>
      <c r="O24" s="64"/>
      <c r="P24" s="8"/>
    </row>
    <row r="25" spans="1:16" s="3" customFormat="1" ht="26.4" x14ac:dyDescent="0.25">
      <c r="A25" s="37" t="s">
        <v>216</v>
      </c>
      <c r="B25" s="62" t="s">
        <v>217</v>
      </c>
      <c r="C25" s="29" t="s">
        <v>218</v>
      </c>
      <c r="D25" s="29"/>
      <c r="E25" s="30"/>
      <c r="F25" s="30" t="s">
        <v>48</v>
      </c>
      <c r="G25" s="64"/>
      <c r="H25" s="32">
        <v>85</v>
      </c>
      <c r="I25" s="32">
        <v>90</v>
      </c>
      <c r="J25" s="32">
        <v>100</v>
      </c>
      <c r="K25" s="32">
        <v>30</v>
      </c>
      <c r="L25" s="32">
        <v>200</v>
      </c>
      <c r="M25" s="32">
        <f t="shared" si="0"/>
        <v>505</v>
      </c>
      <c r="N25" s="32"/>
      <c r="O25" s="64"/>
      <c r="P25" s="8"/>
    </row>
    <row r="26" spans="1:16" s="3" customFormat="1" ht="26.4" x14ac:dyDescent="0.25">
      <c r="A26" s="37" t="s">
        <v>219</v>
      </c>
      <c r="B26" s="62" t="s">
        <v>220</v>
      </c>
      <c r="C26" s="29" t="s">
        <v>221</v>
      </c>
      <c r="D26" s="29"/>
      <c r="E26" s="30"/>
      <c r="F26" s="30" t="s">
        <v>48</v>
      </c>
      <c r="G26" s="64"/>
      <c r="H26" s="32">
        <v>0</v>
      </c>
      <c r="I26" s="32">
        <v>200</v>
      </c>
      <c r="J26" s="32">
        <v>0</v>
      </c>
      <c r="K26" s="32"/>
      <c r="L26" s="32">
        <v>3000</v>
      </c>
      <c r="M26" s="32">
        <f t="shared" si="0"/>
        <v>3200</v>
      </c>
      <c r="N26" s="32"/>
      <c r="O26" s="64"/>
      <c r="P26" s="8"/>
    </row>
    <row r="27" spans="1:16" s="9" customFormat="1" ht="26.4" x14ac:dyDescent="0.25">
      <c r="A27" s="37" t="s">
        <v>222</v>
      </c>
      <c r="B27" s="63" t="s">
        <v>223</v>
      </c>
      <c r="C27" s="29" t="s">
        <v>224</v>
      </c>
      <c r="D27" s="29"/>
      <c r="E27" s="30"/>
      <c r="F27" s="30" t="s">
        <v>48</v>
      </c>
      <c r="G27" s="64"/>
      <c r="H27" s="32">
        <v>0</v>
      </c>
      <c r="I27" s="32">
        <v>0</v>
      </c>
      <c r="J27" s="32">
        <v>0</v>
      </c>
      <c r="K27" s="32"/>
      <c r="L27" s="32">
        <v>100</v>
      </c>
      <c r="M27" s="32">
        <f t="shared" si="0"/>
        <v>100</v>
      </c>
      <c r="N27" s="32"/>
      <c r="O27" s="64"/>
    </row>
    <row r="28" spans="1:16" ht="20.25" customHeight="1" x14ac:dyDescent="0.25">
      <c r="A28" s="135" t="s">
        <v>40</v>
      </c>
      <c r="B28" s="136"/>
      <c r="C28" s="136"/>
      <c r="D28" s="136"/>
      <c r="E28" s="136"/>
      <c r="F28" s="136"/>
      <c r="G28" s="136"/>
      <c r="H28" s="136"/>
      <c r="I28" s="49"/>
      <c r="J28" s="49"/>
      <c r="K28" s="49"/>
      <c r="L28" s="49"/>
      <c r="M28" s="49"/>
      <c r="N28" s="49"/>
      <c r="O28" s="98"/>
      <c r="P28" s="9"/>
    </row>
    <row r="29" spans="1:16" s="3" customFormat="1" ht="13.2" x14ac:dyDescent="0.25">
      <c r="A29" s="114" t="s">
        <v>41</v>
      </c>
      <c r="B29" s="114"/>
      <c r="C29" s="114"/>
      <c r="D29" s="114"/>
      <c r="E29" s="114"/>
      <c r="F29" s="114"/>
      <c r="G29" s="32"/>
      <c r="H29" s="32"/>
      <c r="I29" s="32"/>
      <c r="J29" s="32"/>
      <c r="K29" s="32"/>
      <c r="L29" s="32"/>
      <c r="M29" s="32"/>
      <c r="N29" s="32"/>
      <c r="O29" s="64"/>
      <c r="P29" s="8"/>
    </row>
    <row r="30" spans="1:16" ht="13.2" x14ac:dyDescent="0.25">
      <c r="A30" s="114" t="s">
        <v>42</v>
      </c>
      <c r="B30" s="114"/>
      <c r="C30" s="114"/>
      <c r="D30" s="114"/>
      <c r="E30" s="114"/>
      <c r="F30" s="114"/>
      <c r="G30" s="32"/>
      <c r="H30" s="32"/>
      <c r="I30" s="32"/>
      <c r="J30" s="32"/>
      <c r="K30" s="32"/>
      <c r="L30" s="32"/>
      <c r="M30" s="32"/>
      <c r="N30" s="32"/>
      <c r="O30" s="64"/>
      <c r="P30" s="9"/>
    </row>
    <row r="31" spans="1:16" ht="13.2" x14ac:dyDescent="0.25">
      <c r="A31" s="114" t="s">
        <v>43</v>
      </c>
      <c r="B31" s="114"/>
      <c r="C31" s="114"/>
      <c r="D31" s="114"/>
      <c r="E31" s="114"/>
      <c r="F31" s="114"/>
      <c r="G31" s="32"/>
      <c r="H31" s="32"/>
      <c r="I31" s="32"/>
      <c r="J31" s="32"/>
      <c r="K31" s="32"/>
      <c r="L31" s="32"/>
      <c r="M31" s="32"/>
      <c r="N31" s="32"/>
      <c r="O31" s="64"/>
      <c r="P31" s="9"/>
    </row>
    <row r="32" spans="1:16" x14ac:dyDescent="0.2">
      <c r="A32" s="93"/>
      <c r="B32" s="94"/>
      <c r="C32" s="9"/>
      <c r="D32" s="9"/>
      <c r="E32" s="9"/>
      <c r="F32" s="9"/>
      <c r="G32" s="9"/>
      <c r="O32" s="95"/>
      <c r="P32" s="9"/>
    </row>
    <row r="33" spans="1:16" x14ac:dyDescent="0.2">
      <c r="A33" s="93"/>
      <c r="B33" s="94"/>
      <c r="C33" s="9"/>
      <c r="D33" s="9"/>
      <c r="E33" s="9"/>
      <c r="F33" s="9"/>
      <c r="G33" s="9"/>
      <c r="O33" s="95"/>
      <c r="P33" s="9"/>
    </row>
    <row r="34" spans="1:16" ht="62.4" customHeight="1" x14ac:dyDescent="0.3">
      <c r="B34" s="140" t="s">
        <v>732</v>
      </c>
      <c r="C34" s="140"/>
      <c r="D34" s="140"/>
      <c r="E34" s="140"/>
      <c r="F34" s="140"/>
      <c r="G34" s="140"/>
    </row>
  </sheetData>
  <mergeCells count="18">
    <mergeCell ref="B34:G34"/>
    <mergeCell ref="A28:H28"/>
    <mergeCell ref="A29:F29"/>
    <mergeCell ref="A30:F30"/>
    <mergeCell ref="A31:F31"/>
    <mergeCell ref="H4:M4"/>
    <mergeCell ref="O4:O5"/>
    <mergeCell ref="A1:O1"/>
    <mergeCell ref="A2:O2"/>
    <mergeCell ref="N4:N5"/>
    <mergeCell ref="A3:O3"/>
    <mergeCell ref="A4:A5"/>
    <mergeCell ref="B4:B5"/>
    <mergeCell ref="C4:C5"/>
    <mergeCell ref="D4:D5"/>
    <mergeCell ref="E4:E5"/>
    <mergeCell ref="F4:F5"/>
    <mergeCell ref="G4:G5"/>
  </mergeCells>
  <pageMargins left="0" right="0" top="0" bottom="0" header="0" footer="0"/>
  <pageSetup paperSize="9" scale="82" fitToHeight="0" orientation="landscape" r:id="rId1"/>
  <colBreaks count="1" manualBreakCount="1">
    <brk id="15"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A5BABD-B8FE-4954-8322-B0100A90E49A}">
  <dimension ref="A1:W24"/>
  <sheetViews>
    <sheetView topLeftCell="A12" zoomScaleNormal="100" workbookViewId="0">
      <selection activeCell="N4" sqref="N4:N5"/>
    </sheetView>
  </sheetViews>
  <sheetFormatPr defaultColWidth="9.109375" defaultRowHeight="10.199999999999999" x14ac:dyDescent="0.2"/>
  <cols>
    <col min="1" max="1" width="5.44140625" style="5" customWidth="1"/>
    <col min="2" max="2" width="12.77734375" style="1" customWidth="1"/>
    <col min="3" max="3" width="31.5546875" style="2" customWidth="1"/>
    <col min="4" max="4" width="14.33203125" style="2" customWidth="1"/>
    <col min="5" max="5" width="35.21875" style="2" customWidth="1"/>
    <col min="6" max="6" width="6" style="2" customWidth="1"/>
    <col min="7" max="7" width="12.33203125" style="2" customWidth="1"/>
    <col min="8" max="8" width="10.21875" style="11" customWidth="1"/>
    <col min="9" max="9" width="10.6640625" style="11" customWidth="1"/>
    <col min="10" max="10" width="11.109375" style="11" customWidth="1"/>
    <col min="11" max="11" width="9.5546875" style="11" customWidth="1"/>
    <col min="12" max="12" width="10.21875" style="11" customWidth="1"/>
    <col min="13" max="13" width="10.77734375" style="11" customWidth="1"/>
    <col min="14" max="14" width="13.5546875" style="17" customWidth="1"/>
    <col min="15" max="16384" width="9.109375" style="2"/>
  </cols>
  <sheetData>
    <row r="1" spans="1:23" ht="18" customHeight="1" x14ac:dyDescent="0.3">
      <c r="A1" s="117" t="s">
        <v>655</v>
      </c>
      <c r="B1" s="118"/>
      <c r="C1" s="118"/>
      <c r="D1" s="118"/>
      <c r="E1" s="118"/>
      <c r="F1" s="118"/>
      <c r="G1" s="118"/>
      <c r="H1" s="118"/>
      <c r="I1" s="118"/>
      <c r="J1" s="118"/>
      <c r="K1" s="118"/>
      <c r="L1" s="118"/>
      <c r="M1" s="118"/>
      <c r="N1" s="118"/>
    </row>
    <row r="2" spans="1:23" ht="18.600000000000001" customHeight="1" x14ac:dyDescent="0.2">
      <c r="A2" s="119" t="s">
        <v>725</v>
      </c>
      <c r="B2" s="119"/>
      <c r="C2" s="119"/>
      <c r="D2" s="119"/>
      <c r="E2" s="119"/>
      <c r="F2" s="119"/>
      <c r="G2" s="119"/>
      <c r="H2" s="119"/>
      <c r="I2" s="119"/>
      <c r="J2" s="119"/>
      <c r="K2" s="119"/>
      <c r="L2" s="119"/>
      <c r="M2" s="119"/>
      <c r="N2" s="119"/>
    </row>
    <row r="3" spans="1:23" ht="15.6" customHeight="1" x14ac:dyDescent="0.3">
      <c r="A3" s="141" t="s">
        <v>225</v>
      </c>
      <c r="B3" s="141"/>
      <c r="C3" s="141"/>
      <c r="D3" s="141"/>
      <c r="E3" s="141"/>
      <c r="F3" s="141"/>
      <c r="G3" s="141"/>
      <c r="H3" s="141"/>
      <c r="I3" s="141"/>
      <c r="J3" s="141"/>
      <c r="K3" s="141"/>
      <c r="L3" s="141"/>
      <c r="M3" s="141"/>
      <c r="N3" s="141"/>
    </row>
    <row r="4" spans="1:23" ht="16.8" customHeight="1" x14ac:dyDescent="0.2">
      <c r="A4" s="142" t="s">
        <v>0</v>
      </c>
      <c r="B4" s="144" t="s">
        <v>1</v>
      </c>
      <c r="C4" s="126" t="s">
        <v>2</v>
      </c>
      <c r="D4" s="126" t="s">
        <v>3</v>
      </c>
      <c r="E4" s="126" t="s">
        <v>642</v>
      </c>
      <c r="F4" s="132" t="s">
        <v>643</v>
      </c>
      <c r="G4" s="126" t="s">
        <v>653</v>
      </c>
      <c r="H4" s="128" t="s">
        <v>646</v>
      </c>
      <c r="I4" s="129"/>
      <c r="J4" s="129"/>
      <c r="K4" s="129"/>
      <c r="L4" s="129"/>
      <c r="M4" s="130"/>
      <c r="N4" s="126" t="s">
        <v>736</v>
      </c>
    </row>
    <row r="5" spans="1:23" ht="158.4" customHeight="1" x14ac:dyDescent="0.2">
      <c r="A5" s="143"/>
      <c r="B5" s="145"/>
      <c r="C5" s="127"/>
      <c r="D5" s="127"/>
      <c r="E5" s="127"/>
      <c r="F5" s="133"/>
      <c r="G5" s="127"/>
      <c r="H5" s="33" t="s">
        <v>647</v>
      </c>
      <c r="I5" s="33" t="s">
        <v>654</v>
      </c>
      <c r="J5" s="33" t="s">
        <v>648</v>
      </c>
      <c r="K5" s="33" t="s">
        <v>649</v>
      </c>
      <c r="L5" s="33" t="s">
        <v>650</v>
      </c>
      <c r="M5" s="21" t="s">
        <v>651</v>
      </c>
      <c r="N5" s="127"/>
    </row>
    <row r="6" spans="1:23" ht="20.399999999999999" x14ac:dyDescent="0.2">
      <c r="A6" s="4"/>
      <c r="B6" s="4"/>
      <c r="C6" s="4"/>
      <c r="D6" s="4"/>
      <c r="E6" s="18" t="s">
        <v>226</v>
      </c>
      <c r="F6" s="4"/>
      <c r="G6" s="18" t="s">
        <v>686</v>
      </c>
      <c r="H6" s="10"/>
      <c r="I6" s="10"/>
      <c r="J6" s="10"/>
      <c r="K6" s="10"/>
      <c r="L6" s="10"/>
      <c r="M6" s="10"/>
      <c r="N6" s="10"/>
    </row>
    <row r="7" spans="1:23" ht="26.4" x14ac:dyDescent="0.25">
      <c r="A7" s="37" t="s">
        <v>227</v>
      </c>
      <c r="B7" s="28" t="s">
        <v>228</v>
      </c>
      <c r="C7" s="29" t="s">
        <v>229</v>
      </c>
      <c r="D7" s="29"/>
      <c r="E7" s="39"/>
      <c r="F7" s="30" t="s">
        <v>48</v>
      </c>
      <c r="G7" s="64"/>
      <c r="H7" s="32">
        <v>45</v>
      </c>
      <c r="I7" s="32">
        <v>30</v>
      </c>
      <c r="J7" s="32">
        <v>50</v>
      </c>
      <c r="K7" s="32"/>
      <c r="L7" s="32">
        <v>160</v>
      </c>
      <c r="M7" s="32">
        <f>SUM(H7:L7)</f>
        <v>285</v>
      </c>
      <c r="N7" s="64"/>
      <c r="O7" s="9"/>
    </row>
    <row r="8" spans="1:23" ht="26.4" x14ac:dyDescent="0.25">
      <c r="A8" s="37" t="s">
        <v>230</v>
      </c>
      <c r="B8" s="28"/>
      <c r="C8" s="29" t="s">
        <v>231</v>
      </c>
      <c r="D8" s="29"/>
      <c r="E8" s="30"/>
      <c r="F8" s="30" t="s">
        <v>48</v>
      </c>
      <c r="G8" s="64"/>
      <c r="H8" s="32">
        <v>1570</v>
      </c>
      <c r="I8" s="32">
        <v>160</v>
      </c>
      <c r="J8" s="32">
        <v>500</v>
      </c>
      <c r="K8" s="32">
        <v>850</v>
      </c>
      <c r="L8" s="32">
        <v>0</v>
      </c>
      <c r="M8" s="32">
        <f t="shared" ref="M8:M16" si="0">SUM(H8:L8)</f>
        <v>3080</v>
      </c>
      <c r="N8" s="64"/>
      <c r="O8" s="8"/>
      <c r="P8" s="3"/>
      <c r="Q8" s="3"/>
      <c r="R8" s="3"/>
      <c r="S8" s="3"/>
      <c r="T8" s="3"/>
      <c r="U8" s="3"/>
      <c r="V8" s="3"/>
      <c r="W8" s="3"/>
    </row>
    <row r="9" spans="1:23" ht="39.6" x14ac:dyDescent="0.25">
      <c r="A9" s="37" t="s">
        <v>232</v>
      </c>
      <c r="B9" s="28"/>
      <c r="C9" s="105" t="s">
        <v>687</v>
      </c>
      <c r="D9" s="105"/>
      <c r="E9" s="106"/>
      <c r="F9" s="30" t="s">
        <v>48</v>
      </c>
      <c r="G9" s="64"/>
      <c r="H9" s="32">
        <v>0</v>
      </c>
      <c r="I9" s="32">
        <v>0</v>
      </c>
      <c r="J9" s="32">
        <v>0</v>
      </c>
      <c r="K9" s="32"/>
      <c r="L9" s="32">
        <v>2700</v>
      </c>
      <c r="M9" s="32">
        <f t="shared" si="0"/>
        <v>2700</v>
      </c>
      <c r="N9" s="64"/>
      <c r="O9" s="8"/>
      <c r="P9" s="3"/>
      <c r="Q9" s="3"/>
      <c r="R9" s="3"/>
      <c r="S9" s="3"/>
      <c r="T9" s="3"/>
      <c r="U9" s="3"/>
      <c r="V9" s="3"/>
      <c r="W9" s="3"/>
    </row>
    <row r="10" spans="1:23" s="3" customFormat="1" ht="13.2" x14ac:dyDescent="0.25">
      <c r="A10" s="37" t="s">
        <v>233</v>
      </c>
      <c r="B10" s="28"/>
      <c r="C10" s="29" t="s">
        <v>234</v>
      </c>
      <c r="D10" s="29"/>
      <c r="E10" s="30"/>
      <c r="F10" s="30" t="s">
        <v>48</v>
      </c>
      <c r="G10" s="64"/>
      <c r="H10" s="32">
        <v>600</v>
      </c>
      <c r="I10" s="32">
        <v>30</v>
      </c>
      <c r="J10" s="32">
        <v>400</v>
      </c>
      <c r="K10" s="32">
        <v>20</v>
      </c>
      <c r="L10" s="32">
        <v>320</v>
      </c>
      <c r="M10" s="32">
        <f t="shared" si="0"/>
        <v>1370</v>
      </c>
      <c r="N10" s="64"/>
      <c r="O10" s="8"/>
    </row>
    <row r="11" spans="1:23" s="3" customFormat="1" ht="26.4" x14ac:dyDescent="0.25">
      <c r="A11" s="37" t="s">
        <v>235</v>
      </c>
      <c r="B11" s="28"/>
      <c r="C11" s="29" t="s">
        <v>236</v>
      </c>
      <c r="D11" s="29"/>
      <c r="E11" s="30"/>
      <c r="F11" s="30" t="s">
        <v>48</v>
      </c>
      <c r="G11" s="64"/>
      <c r="H11" s="32">
        <v>765</v>
      </c>
      <c r="I11" s="32">
        <v>1000</v>
      </c>
      <c r="J11" s="32">
        <v>100</v>
      </c>
      <c r="K11" s="32">
        <v>340</v>
      </c>
      <c r="L11" s="32">
        <v>1250</v>
      </c>
      <c r="M11" s="32">
        <f t="shared" si="0"/>
        <v>3455</v>
      </c>
      <c r="N11" s="64"/>
      <c r="O11" s="8"/>
    </row>
    <row r="12" spans="1:23" s="3" customFormat="1" ht="26.4" x14ac:dyDescent="0.25">
      <c r="A12" s="37" t="s">
        <v>237</v>
      </c>
      <c r="B12" s="28"/>
      <c r="C12" s="29" t="s">
        <v>238</v>
      </c>
      <c r="D12" s="29"/>
      <c r="E12" s="30"/>
      <c r="F12" s="30" t="s">
        <v>48</v>
      </c>
      <c r="G12" s="64"/>
      <c r="H12" s="32">
        <v>60</v>
      </c>
      <c r="I12" s="32">
        <v>30</v>
      </c>
      <c r="J12" s="32">
        <v>150</v>
      </c>
      <c r="K12" s="32">
        <v>20</v>
      </c>
      <c r="L12" s="32">
        <v>120</v>
      </c>
      <c r="M12" s="32">
        <f t="shared" si="0"/>
        <v>380</v>
      </c>
      <c r="N12" s="64"/>
      <c r="O12" s="8"/>
    </row>
    <row r="13" spans="1:23" s="3" customFormat="1" ht="26.4" x14ac:dyDescent="0.25">
      <c r="A13" s="37" t="s">
        <v>239</v>
      </c>
      <c r="B13" s="28"/>
      <c r="C13" s="29" t="s">
        <v>240</v>
      </c>
      <c r="D13" s="29"/>
      <c r="E13" s="30"/>
      <c r="F13" s="30" t="s">
        <v>48</v>
      </c>
      <c r="G13" s="64"/>
      <c r="H13" s="32">
        <v>460</v>
      </c>
      <c r="I13" s="32">
        <v>170</v>
      </c>
      <c r="J13" s="32">
        <v>50</v>
      </c>
      <c r="K13" s="32"/>
      <c r="L13" s="32">
        <v>320</v>
      </c>
      <c r="M13" s="32">
        <f t="shared" si="0"/>
        <v>1000</v>
      </c>
      <c r="N13" s="64"/>
      <c r="O13" s="8"/>
    </row>
    <row r="14" spans="1:23" s="3" customFormat="1" ht="26.4" x14ac:dyDescent="0.25">
      <c r="A14" s="37" t="s">
        <v>241</v>
      </c>
      <c r="B14" s="28"/>
      <c r="C14" s="29" t="s">
        <v>242</v>
      </c>
      <c r="D14" s="29"/>
      <c r="E14" s="30"/>
      <c r="F14" s="30" t="s">
        <v>48</v>
      </c>
      <c r="G14" s="64"/>
      <c r="H14" s="32">
        <v>0</v>
      </c>
      <c r="I14" s="32">
        <v>100</v>
      </c>
      <c r="J14" s="32">
        <v>0</v>
      </c>
      <c r="K14" s="32">
        <v>60</v>
      </c>
      <c r="L14" s="32">
        <v>360</v>
      </c>
      <c r="M14" s="32">
        <f t="shared" si="0"/>
        <v>520</v>
      </c>
      <c r="N14" s="64"/>
      <c r="O14" s="8"/>
    </row>
    <row r="15" spans="1:23" s="3" customFormat="1" ht="26.4" x14ac:dyDescent="0.25">
      <c r="A15" s="37" t="s">
        <v>243</v>
      </c>
      <c r="B15" s="28"/>
      <c r="C15" s="29" t="s">
        <v>244</v>
      </c>
      <c r="D15" s="29"/>
      <c r="E15" s="30"/>
      <c r="F15" s="30" t="s">
        <v>48</v>
      </c>
      <c r="G15" s="64"/>
      <c r="H15" s="32">
        <v>140</v>
      </c>
      <c r="I15" s="32">
        <v>140</v>
      </c>
      <c r="J15" s="32">
        <v>70</v>
      </c>
      <c r="K15" s="32">
        <v>60</v>
      </c>
      <c r="L15" s="32">
        <v>230</v>
      </c>
      <c r="M15" s="32">
        <f t="shared" si="0"/>
        <v>640</v>
      </c>
      <c r="N15" s="64"/>
      <c r="O15" s="8"/>
    </row>
    <row r="16" spans="1:23" ht="39.6" x14ac:dyDescent="0.25">
      <c r="A16" s="37" t="s">
        <v>245</v>
      </c>
      <c r="B16" s="28" t="s">
        <v>246</v>
      </c>
      <c r="C16" s="29" t="s">
        <v>247</v>
      </c>
      <c r="D16" s="29"/>
      <c r="E16" s="30"/>
      <c r="F16" s="30" t="s">
        <v>48</v>
      </c>
      <c r="G16" s="64"/>
      <c r="H16" s="32">
        <v>0</v>
      </c>
      <c r="I16" s="32">
        <v>40</v>
      </c>
      <c r="J16" s="32">
        <v>50</v>
      </c>
      <c r="K16" s="32"/>
      <c r="L16" s="32">
        <v>420</v>
      </c>
      <c r="M16" s="32">
        <f t="shared" si="0"/>
        <v>510</v>
      </c>
      <c r="N16" s="64"/>
      <c r="O16" s="9"/>
    </row>
    <row r="17" spans="1:15" s="3" customFormat="1" ht="13.2" x14ac:dyDescent="0.2">
      <c r="A17" s="135" t="s">
        <v>40</v>
      </c>
      <c r="B17" s="136"/>
      <c r="C17" s="136"/>
      <c r="D17" s="136"/>
      <c r="E17" s="136"/>
      <c r="F17" s="136"/>
      <c r="G17" s="136"/>
      <c r="H17" s="136"/>
      <c r="I17" s="100"/>
      <c r="J17" s="100"/>
      <c r="K17" s="100"/>
      <c r="L17" s="100"/>
      <c r="M17" s="100"/>
      <c r="N17" s="8"/>
      <c r="O17" s="8"/>
    </row>
    <row r="18" spans="1:15" s="3" customFormat="1" ht="13.2" x14ac:dyDescent="0.25">
      <c r="A18" s="114" t="s">
        <v>41</v>
      </c>
      <c r="B18" s="114"/>
      <c r="C18" s="114"/>
      <c r="D18" s="114"/>
      <c r="E18" s="114"/>
      <c r="F18" s="114"/>
      <c r="G18" s="32"/>
      <c r="H18" s="32"/>
      <c r="I18" s="92"/>
      <c r="J18" s="92"/>
      <c r="K18" s="92"/>
      <c r="L18" s="92"/>
      <c r="M18" s="92"/>
      <c r="N18" s="16"/>
      <c r="O18" s="8"/>
    </row>
    <row r="19" spans="1:15" ht="13.2" x14ac:dyDescent="0.25">
      <c r="A19" s="114" t="s">
        <v>42</v>
      </c>
      <c r="B19" s="114"/>
      <c r="C19" s="114"/>
      <c r="D19" s="114"/>
      <c r="E19" s="114"/>
      <c r="F19" s="114"/>
      <c r="G19" s="32"/>
      <c r="H19" s="32"/>
      <c r="I19" s="92"/>
      <c r="J19" s="92"/>
      <c r="K19" s="92"/>
      <c r="L19" s="92"/>
      <c r="M19" s="92"/>
      <c r="N19" s="16"/>
      <c r="O19" s="9"/>
    </row>
    <row r="20" spans="1:15" ht="13.2" x14ac:dyDescent="0.25">
      <c r="A20" s="114" t="s">
        <v>43</v>
      </c>
      <c r="B20" s="114"/>
      <c r="C20" s="114"/>
      <c r="D20" s="114"/>
      <c r="E20" s="114"/>
      <c r="F20" s="114"/>
      <c r="G20" s="32"/>
      <c r="H20" s="32"/>
      <c r="I20" s="92"/>
      <c r="J20" s="92"/>
      <c r="K20" s="92"/>
      <c r="L20" s="92"/>
      <c r="M20" s="92"/>
      <c r="N20" s="16"/>
      <c r="O20" s="9"/>
    </row>
    <row r="21" spans="1:15" x14ac:dyDescent="0.2">
      <c r="A21" s="93"/>
      <c r="B21" s="94"/>
      <c r="C21" s="9"/>
      <c r="D21" s="9"/>
      <c r="E21" s="9"/>
      <c r="F21" s="9"/>
      <c r="G21" s="9"/>
      <c r="N21" s="95"/>
      <c r="O21" s="9"/>
    </row>
    <row r="22" spans="1:15" x14ac:dyDescent="0.2">
      <c r="A22" s="93"/>
      <c r="B22" s="94"/>
      <c r="C22" s="9"/>
      <c r="D22" s="9"/>
      <c r="E22" s="9"/>
      <c r="F22" s="9"/>
      <c r="G22" s="9"/>
      <c r="N22" s="95"/>
      <c r="O22" s="9"/>
    </row>
    <row r="23" spans="1:15" x14ac:dyDescent="0.2">
      <c r="A23" s="93"/>
      <c r="B23" s="94"/>
      <c r="C23" s="9"/>
      <c r="D23" s="9"/>
      <c r="E23" s="9"/>
      <c r="F23" s="9"/>
      <c r="G23" s="9"/>
      <c r="N23" s="95"/>
      <c r="O23" s="9"/>
    </row>
    <row r="24" spans="1:15" x14ac:dyDescent="0.2">
      <c r="A24" s="93"/>
      <c r="B24" s="94"/>
      <c r="C24" s="9"/>
      <c r="D24" s="9"/>
      <c r="E24" s="9"/>
      <c r="F24" s="9"/>
      <c r="G24" s="9"/>
      <c r="N24" s="95"/>
      <c r="O24" s="9"/>
    </row>
  </sheetData>
  <mergeCells count="16">
    <mergeCell ref="A1:N1"/>
    <mergeCell ref="A2:N2"/>
    <mergeCell ref="A3:N3"/>
    <mergeCell ref="A19:F19"/>
    <mergeCell ref="A20:F20"/>
    <mergeCell ref="G4:G5"/>
    <mergeCell ref="H4:M4"/>
    <mergeCell ref="N4:N5"/>
    <mergeCell ref="A17:H17"/>
    <mergeCell ref="A18:F18"/>
    <mergeCell ref="A4:A5"/>
    <mergeCell ref="B4:B5"/>
    <mergeCell ref="C4:C5"/>
    <mergeCell ref="D4:D5"/>
    <mergeCell ref="E4:E5"/>
    <mergeCell ref="F4:F5"/>
  </mergeCells>
  <pageMargins left="0" right="0" top="0" bottom="0" header="0" footer="0"/>
  <pageSetup paperSize="9" scale="82" fitToHeight="0" orientation="landscape" r:id="rId1"/>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0FF5FF-EDF8-48C2-BB8B-EA29EE02AD4E}">
  <dimension ref="A1:P96"/>
  <sheetViews>
    <sheetView topLeftCell="A83" zoomScaleNormal="100" workbookViewId="0">
      <selection activeCell="C32" sqref="C32"/>
    </sheetView>
  </sheetViews>
  <sheetFormatPr defaultColWidth="9.109375" defaultRowHeight="10.199999999999999" x14ac:dyDescent="0.2"/>
  <cols>
    <col min="1" max="1" width="6" style="5" customWidth="1"/>
    <col min="2" max="2" width="12.77734375" style="1" customWidth="1"/>
    <col min="3" max="3" width="31.5546875" style="2" customWidth="1"/>
    <col min="4" max="4" width="14.33203125" style="2" customWidth="1"/>
    <col min="5" max="5" width="35.21875" style="2" customWidth="1"/>
    <col min="6" max="6" width="6" style="2" customWidth="1"/>
    <col min="7" max="7" width="12.33203125" style="2" customWidth="1"/>
    <col min="8" max="8" width="10.21875" style="11" customWidth="1"/>
    <col min="9" max="9" width="10.6640625" style="11" customWidth="1"/>
    <col min="10" max="10" width="11.109375" style="11" customWidth="1"/>
    <col min="11" max="11" width="9.5546875" style="11" customWidth="1"/>
    <col min="12" max="12" width="10.21875" style="11" customWidth="1"/>
    <col min="13" max="13" width="10.77734375" style="11" customWidth="1"/>
    <col min="14" max="14" width="13.5546875" style="17" customWidth="1"/>
    <col min="15" max="16384" width="9.109375" style="2"/>
  </cols>
  <sheetData>
    <row r="1" spans="1:16" ht="18" customHeight="1" x14ac:dyDescent="0.3">
      <c r="A1" s="117" t="s">
        <v>655</v>
      </c>
      <c r="B1" s="118"/>
      <c r="C1" s="118"/>
      <c r="D1" s="118"/>
      <c r="E1" s="118"/>
      <c r="F1" s="118"/>
      <c r="G1" s="118"/>
      <c r="H1" s="118"/>
      <c r="I1" s="118"/>
      <c r="J1" s="118"/>
      <c r="K1" s="118"/>
      <c r="L1" s="118"/>
      <c r="M1" s="118"/>
      <c r="N1" s="118"/>
    </row>
    <row r="2" spans="1:16" ht="18.600000000000001" customHeight="1" x14ac:dyDescent="0.2">
      <c r="A2" s="119" t="s">
        <v>726</v>
      </c>
      <c r="B2" s="119"/>
      <c r="C2" s="119"/>
      <c r="D2" s="119"/>
      <c r="E2" s="119"/>
      <c r="F2" s="119"/>
      <c r="G2" s="119"/>
      <c r="H2" s="119"/>
      <c r="I2" s="119"/>
      <c r="J2" s="119"/>
      <c r="K2" s="119"/>
      <c r="L2" s="119"/>
      <c r="M2" s="119"/>
      <c r="N2" s="119"/>
    </row>
    <row r="3" spans="1:16" s="3" customFormat="1" ht="15.6" customHeight="1" x14ac:dyDescent="0.3">
      <c r="A3" s="141" t="s">
        <v>248</v>
      </c>
      <c r="B3" s="141"/>
      <c r="C3" s="141"/>
      <c r="D3" s="141"/>
      <c r="E3" s="141"/>
      <c r="F3" s="141"/>
      <c r="G3" s="141"/>
      <c r="H3" s="141"/>
      <c r="I3" s="141"/>
      <c r="J3" s="141"/>
      <c r="K3" s="141"/>
      <c r="L3" s="141"/>
      <c r="M3" s="141"/>
      <c r="N3" s="141"/>
    </row>
    <row r="4" spans="1:16" ht="16.8" customHeight="1" x14ac:dyDescent="0.2">
      <c r="A4" s="120" t="s">
        <v>0</v>
      </c>
      <c r="B4" s="121" t="s">
        <v>1</v>
      </c>
      <c r="C4" s="113" t="s">
        <v>2</v>
      </c>
      <c r="D4" s="126" t="s">
        <v>3</v>
      </c>
      <c r="E4" s="126" t="s">
        <v>642</v>
      </c>
      <c r="F4" s="132" t="s">
        <v>643</v>
      </c>
      <c r="G4" s="126" t="s">
        <v>653</v>
      </c>
      <c r="H4" s="128" t="s">
        <v>646</v>
      </c>
      <c r="I4" s="129"/>
      <c r="J4" s="129"/>
      <c r="K4" s="129"/>
      <c r="L4" s="129"/>
      <c r="M4" s="130"/>
      <c r="N4" s="113" t="s">
        <v>736</v>
      </c>
    </row>
    <row r="5" spans="1:16" ht="163.80000000000001" customHeight="1" x14ac:dyDescent="0.2">
      <c r="A5" s="120"/>
      <c r="B5" s="121"/>
      <c r="C5" s="113"/>
      <c r="D5" s="127"/>
      <c r="E5" s="127"/>
      <c r="F5" s="133"/>
      <c r="G5" s="127"/>
      <c r="H5" s="33" t="s">
        <v>647</v>
      </c>
      <c r="I5" s="33" t="s">
        <v>654</v>
      </c>
      <c r="J5" s="33" t="s">
        <v>648</v>
      </c>
      <c r="K5" s="33" t="s">
        <v>649</v>
      </c>
      <c r="L5" s="33" t="s">
        <v>650</v>
      </c>
      <c r="M5" s="21" t="s">
        <v>651</v>
      </c>
      <c r="N5" s="113"/>
    </row>
    <row r="6" spans="1:16" s="3" customFormat="1" ht="39.6" x14ac:dyDescent="0.25">
      <c r="A6" s="37" t="s">
        <v>249</v>
      </c>
      <c r="B6" s="28" t="s">
        <v>250</v>
      </c>
      <c r="C6" s="29" t="s">
        <v>251</v>
      </c>
      <c r="D6" s="29"/>
      <c r="E6" s="39"/>
      <c r="F6" s="30" t="s">
        <v>48</v>
      </c>
      <c r="G6" s="64"/>
      <c r="H6" s="32">
        <v>0</v>
      </c>
      <c r="I6" s="32">
        <v>0</v>
      </c>
      <c r="J6" s="32">
        <v>50</v>
      </c>
      <c r="K6" s="32"/>
      <c r="L6" s="32">
        <v>140</v>
      </c>
      <c r="M6" s="32">
        <f>SUM(H6:L6)</f>
        <v>190</v>
      </c>
      <c r="N6" s="64"/>
      <c r="O6" s="8"/>
    </row>
    <row r="7" spans="1:16" s="3" customFormat="1" ht="39.6" x14ac:dyDescent="0.25">
      <c r="A7" s="37" t="s">
        <v>252</v>
      </c>
      <c r="B7" s="28" t="s">
        <v>253</v>
      </c>
      <c r="C7" s="29" t="s">
        <v>254</v>
      </c>
      <c r="D7" s="29"/>
      <c r="E7" s="39"/>
      <c r="F7" s="30" t="s">
        <v>48</v>
      </c>
      <c r="G7" s="64"/>
      <c r="H7" s="32">
        <v>60</v>
      </c>
      <c r="I7" s="32">
        <v>70</v>
      </c>
      <c r="J7" s="32">
        <v>30</v>
      </c>
      <c r="K7" s="32">
        <v>20</v>
      </c>
      <c r="L7" s="32">
        <v>200</v>
      </c>
      <c r="M7" s="32">
        <f t="shared" ref="M7:M70" si="0">SUM(H7:L7)</f>
        <v>380</v>
      </c>
      <c r="N7" s="64"/>
      <c r="O7" s="8"/>
    </row>
    <row r="8" spans="1:16" s="3" customFormat="1" ht="26.4" x14ac:dyDescent="0.25">
      <c r="A8" s="37" t="s">
        <v>255</v>
      </c>
      <c r="B8" s="28"/>
      <c r="C8" s="29" t="s">
        <v>688</v>
      </c>
      <c r="D8" s="29"/>
      <c r="E8" s="39"/>
      <c r="F8" s="30" t="s">
        <v>256</v>
      </c>
      <c r="G8" s="64"/>
      <c r="H8" s="32">
        <v>0</v>
      </c>
      <c r="I8" s="32">
        <v>0</v>
      </c>
      <c r="J8" s="32">
        <v>30</v>
      </c>
      <c r="K8" s="32"/>
      <c r="L8" s="32">
        <v>700</v>
      </c>
      <c r="M8" s="32">
        <f t="shared" si="0"/>
        <v>730</v>
      </c>
      <c r="N8" s="64"/>
      <c r="O8" s="8"/>
    </row>
    <row r="9" spans="1:16" s="3" customFormat="1" ht="66" x14ac:dyDescent="0.25">
      <c r="A9" s="37" t="s">
        <v>257</v>
      </c>
      <c r="B9" s="28" t="s">
        <v>258</v>
      </c>
      <c r="C9" s="29" t="s">
        <v>689</v>
      </c>
      <c r="D9" s="29"/>
      <c r="E9" s="30"/>
      <c r="F9" s="30" t="s">
        <v>48</v>
      </c>
      <c r="G9" s="64"/>
      <c r="H9" s="32">
        <v>27</v>
      </c>
      <c r="I9" s="32">
        <v>2</v>
      </c>
      <c r="J9" s="32">
        <v>35</v>
      </c>
      <c r="K9" s="32">
        <v>2</v>
      </c>
      <c r="L9" s="32">
        <v>260</v>
      </c>
      <c r="M9" s="32">
        <f t="shared" si="0"/>
        <v>326</v>
      </c>
      <c r="N9" s="64"/>
      <c r="O9" s="8"/>
    </row>
    <row r="10" spans="1:16" s="3" customFormat="1" ht="26.4" x14ac:dyDescent="0.25">
      <c r="A10" s="37" t="s">
        <v>259</v>
      </c>
      <c r="B10" s="28"/>
      <c r="C10" s="29" t="s">
        <v>690</v>
      </c>
      <c r="D10" s="29"/>
      <c r="E10" s="30"/>
      <c r="F10" s="30" t="s">
        <v>48</v>
      </c>
      <c r="G10" s="64"/>
      <c r="H10" s="32">
        <v>32</v>
      </c>
      <c r="I10" s="32">
        <v>50</v>
      </c>
      <c r="J10" s="32">
        <v>20</v>
      </c>
      <c r="K10" s="32">
        <v>10</v>
      </c>
      <c r="L10" s="32">
        <v>240</v>
      </c>
      <c r="M10" s="32">
        <f t="shared" si="0"/>
        <v>352</v>
      </c>
      <c r="N10" s="64"/>
      <c r="O10" s="8"/>
    </row>
    <row r="11" spans="1:16" ht="26.4" x14ac:dyDescent="0.25">
      <c r="A11" s="37" t="s">
        <v>260</v>
      </c>
      <c r="B11" s="28" t="s">
        <v>261</v>
      </c>
      <c r="C11" s="29" t="s">
        <v>262</v>
      </c>
      <c r="D11" s="29"/>
      <c r="E11" s="39"/>
      <c r="F11" s="30" t="s">
        <v>48</v>
      </c>
      <c r="G11" s="64"/>
      <c r="H11" s="32">
        <v>60</v>
      </c>
      <c r="I11" s="32">
        <v>50</v>
      </c>
      <c r="J11" s="32">
        <v>50</v>
      </c>
      <c r="K11" s="32">
        <v>20</v>
      </c>
      <c r="L11" s="32">
        <v>160</v>
      </c>
      <c r="M11" s="32">
        <f t="shared" si="0"/>
        <v>340</v>
      </c>
      <c r="N11" s="64"/>
      <c r="O11" s="9"/>
    </row>
    <row r="12" spans="1:16" s="9" customFormat="1" ht="26.4" x14ac:dyDescent="0.25">
      <c r="A12" s="37" t="s">
        <v>263</v>
      </c>
      <c r="B12" s="28" t="s">
        <v>264</v>
      </c>
      <c r="C12" s="29" t="s">
        <v>265</v>
      </c>
      <c r="D12" s="29"/>
      <c r="E12" s="30"/>
      <c r="F12" s="30" t="s">
        <v>48</v>
      </c>
      <c r="G12" s="64"/>
      <c r="H12" s="32">
        <v>25</v>
      </c>
      <c r="I12" s="32">
        <v>250</v>
      </c>
      <c r="J12" s="32">
        <v>50</v>
      </c>
      <c r="K12" s="32">
        <v>80</v>
      </c>
      <c r="L12" s="32">
        <v>100</v>
      </c>
      <c r="M12" s="32">
        <f t="shared" si="0"/>
        <v>505</v>
      </c>
      <c r="N12" s="64"/>
    </row>
    <row r="13" spans="1:16" s="9" customFormat="1" ht="26.4" x14ac:dyDescent="0.25">
      <c r="A13" s="37" t="s">
        <v>266</v>
      </c>
      <c r="B13" s="28" t="s">
        <v>264</v>
      </c>
      <c r="C13" s="29" t="s">
        <v>267</v>
      </c>
      <c r="D13" s="29"/>
      <c r="E13" s="30"/>
      <c r="F13" s="30" t="s">
        <v>48</v>
      </c>
      <c r="G13" s="64"/>
      <c r="H13" s="32">
        <v>0</v>
      </c>
      <c r="I13" s="32">
        <v>0</v>
      </c>
      <c r="J13" s="32">
        <v>50</v>
      </c>
      <c r="K13" s="32"/>
      <c r="L13" s="32">
        <v>600</v>
      </c>
      <c r="M13" s="32">
        <f t="shared" si="0"/>
        <v>650</v>
      </c>
      <c r="N13" s="64"/>
    </row>
    <row r="14" spans="1:16" ht="26.4" x14ac:dyDescent="0.25">
      <c r="A14" s="37" t="s">
        <v>268</v>
      </c>
      <c r="B14" s="28" t="s">
        <v>269</v>
      </c>
      <c r="C14" s="29" t="s">
        <v>270</v>
      </c>
      <c r="D14" s="29"/>
      <c r="E14" s="30"/>
      <c r="F14" s="30" t="s">
        <v>48</v>
      </c>
      <c r="G14" s="64"/>
      <c r="H14" s="32">
        <v>3</v>
      </c>
      <c r="I14" s="32">
        <v>10</v>
      </c>
      <c r="J14" s="32">
        <v>10</v>
      </c>
      <c r="K14" s="32"/>
      <c r="L14" s="32">
        <v>15</v>
      </c>
      <c r="M14" s="32">
        <f t="shared" si="0"/>
        <v>38</v>
      </c>
      <c r="N14" s="64"/>
      <c r="O14" s="9"/>
    </row>
    <row r="15" spans="1:16" ht="39.6" x14ac:dyDescent="0.25">
      <c r="A15" s="48" t="s">
        <v>271</v>
      </c>
      <c r="B15" s="24" t="s">
        <v>272</v>
      </c>
      <c r="C15" s="25" t="s">
        <v>273</v>
      </c>
      <c r="D15" s="25"/>
      <c r="E15" s="26"/>
      <c r="F15" s="26" t="s">
        <v>48</v>
      </c>
      <c r="G15" s="27"/>
      <c r="H15" s="20">
        <v>3</v>
      </c>
      <c r="I15" s="20">
        <v>10</v>
      </c>
      <c r="J15" s="20">
        <v>10</v>
      </c>
      <c r="K15" s="20">
        <v>2</v>
      </c>
      <c r="L15" s="20">
        <v>20</v>
      </c>
      <c r="M15" s="20">
        <f t="shared" si="0"/>
        <v>45</v>
      </c>
      <c r="N15" s="27"/>
    </row>
    <row r="16" spans="1:16" ht="26.4" x14ac:dyDescent="0.25">
      <c r="A16" s="37" t="s">
        <v>274</v>
      </c>
      <c r="B16" s="28" t="s">
        <v>275</v>
      </c>
      <c r="C16" s="29" t="s">
        <v>276</v>
      </c>
      <c r="D16" s="29"/>
      <c r="E16" s="30"/>
      <c r="F16" s="30" t="s">
        <v>48</v>
      </c>
      <c r="G16" s="64"/>
      <c r="H16" s="32">
        <v>220</v>
      </c>
      <c r="I16" s="32">
        <v>10</v>
      </c>
      <c r="J16" s="32">
        <v>50</v>
      </c>
      <c r="K16" s="32"/>
      <c r="L16" s="32">
        <v>130</v>
      </c>
      <c r="M16" s="32">
        <f t="shared" si="0"/>
        <v>410</v>
      </c>
      <c r="N16" s="64"/>
      <c r="O16" s="9"/>
      <c r="P16" s="9"/>
    </row>
    <row r="17" spans="1:16" ht="13.2" x14ac:dyDescent="0.25">
      <c r="A17" s="37" t="s">
        <v>277</v>
      </c>
      <c r="B17" s="28" t="s">
        <v>278</v>
      </c>
      <c r="C17" s="29" t="s">
        <v>279</v>
      </c>
      <c r="D17" s="29"/>
      <c r="E17" s="30"/>
      <c r="F17" s="30" t="s">
        <v>48</v>
      </c>
      <c r="G17" s="64"/>
      <c r="H17" s="32">
        <v>236</v>
      </c>
      <c r="I17" s="32">
        <v>150</v>
      </c>
      <c r="J17" s="32">
        <v>200</v>
      </c>
      <c r="K17" s="32">
        <v>110</v>
      </c>
      <c r="L17" s="32">
        <v>120</v>
      </c>
      <c r="M17" s="32">
        <f t="shared" si="0"/>
        <v>816</v>
      </c>
      <c r="N17" s="64"/>
      <c r="O17" s="9"/>
      <c r="P17" s="9"/>
    </row>
    <row r="18" spans="1:16" ht="13.2" x14ac:dyDescent="0.25">
      <c r="A18" s="37" t="s">
        <v>280</v>
      </c>
      <c r="B18" s="28"/>
      <c r="C18" s="29" t="s">
        <v>281</v>
      </c>
      <c r="D18" s="29"/>
      <c r="E18" s="30"/>
      <c r="F18" s="30" t="s">
        <v>48</v>
      </c>
      <c r="G18" s="64"/>
      <c r="H18" s="32">
        <v>0</v>
      </c>
      <c r="I18" s="32">
        <v>2</v>
      </c>
      <c r="J18" s="32">
        <v>30</v>
      </c>
      <c r="K18" s="32"/>
      <c r="L18" s="32">
        <v>1720</v>
      </c>
      <c r="M18" s="32">
        <f t="shared" si="0"/>
        <v>1752</v>
      </c>
      <c r="N18" s="64"/>
      <c r="O18" s="9"/>
      <c r="P18" s="9"/>
    </row>
    <row r="19" spans="1:16" ht="13.2" x14ac:dyDescent="0.25">
      <c r="A19" s="37" t="s">
        <v>282</v>
      </c>
      <c r="B19" s="28" t="s">
        <v>283</v>
      </c>
      <c r="C19" s="29" t="s">
        <v>284</v>
      </c>
      <c r="D19" s="29"/>
      <c r="E19" s="30"/>
      <c r="F19" s="30" t="s">
        <v>48</v>
      </c>
      <c r="G19" s="64"/>
      <c r="H19" s="32">
        <v>12</v>
      </c>
      <c r="I19" s="32">
        <v>1</v>
      </c>
      <c r="J19" s="32">
        <v>10</v>
      </c>
      <c r="K19" s="32">
        <v>1</v>
      </c>
      <c r="L19" s="32">
        <v>10</v>
      </c>
      <c r="M19" s="32">
        <f t="shared" si="0"/>
        <v>34</v>
      </c>
      <c r="N19" s="64"/>
      <c r="O19" s="9"/>
      <c r="P19" s="9"/>
    </row>
    <row r="20" spans="1:16" ht="13.2" x14ac:dyDescent="0.25">
      <c r="A20" s="37" t="s">
        <v>285</v>
      </c>
      <c r="B20" s="28"/>
      <c r="C20" s="29" t="s">
        <v>286</v>
      </c>
      <c r="D20" s="29"/>
      <c r="E20" s="30"/>
      <c r="F20" s="30" t="s">
        <v>48</v>
      </c>
      <c r="G20" s="64"/>
      <c r="H20" s="32">
        <v>6</v>
      </c>
      <c r="I20" s="32">
        <v>1</v>
      </c>
      <c r="J20" s="32">
        <v>30</v>
      </c>
      <c r="K20" s="32">
        <v>4</v>
      </c>
      <c r="L20" s="32">
        <v>40</v>
      </c>
      <c r="M20" s="32">
        <f t="shared" si="0"/>
        <v>81</v>
      </c>
      <c r="N20" s="64"/>
      <c r="O20" s="9"/>
      <c r="P20" s="9"/>
    </row>
    <row r="21" spans="1:16" ht="13.2" x14ac:dyDescent="0.25">
      <c r="A21" s="37" t="s">
        <v>287</v>
      </c>
      <c r="B21" s="28"/>
      <c r="C21" s="29" t="s">
        <v>288</v>
      </c>
      <c r="D21" s="29"/>
      <c r="E21" s="30"/>
      <c r="F21" s="30" t="s">
        <v>48</v>
      </c>
      <c r="G21" s="64"/>
      <c r="H21" s="32">
        <v>20</v>
      </c>
      <c r="I21" s="32">
        <v>2</v>
      </c>
      <c r="J21" s="32">
        <v>30</v>
      </c>
      <c r="K21" s="32">
        <v>3</v>
      </c>
      <c r="L21" s="32">
        <v>5</v>
      </c>
      <c r="M21" s="32">
        <f t="shared" si="0"/>
        <v>60</v>
      </c>
      <c r="N21" s="64"/>
      <c r="O21" s="9"/>
      <c r="P21" s="9"/>
    </row>
    <row r="22" spans="1:16" ht="13.2" x14ac:dyDescent="0.25">
      <c r="A22" s="37" t="s">
        <v>289</v>
      </c>
      <c r="B22" s="28"/>
      <c r="C22" s="29" t="s">
        <v>290</v>
      </c>
      <c r="D22" s="29"/>
      <c r="E22" s="30"/>
      <c r="F22" s="30" t="s">
        <v>48</v>
      </c>
      <c r="G22" s="64"/>
      <c r="H22" s="32">
        <v>5</v>
      </c>
      <c r="I22" s="32">
        <v>1</v>
      </c>
      <c r="J22" s="32">
        <v>10</v>
      </c>
      <c r="K22" s="32">
        <v>3</v>
      </c>
      <c r="L22" s="32">
        <v>40</v>
      </c>
      <c r="M22" s="32">
        <f t="shared" si="0"/>
        <v>59</v>
      </c>
      <c r="N22" s="64"/>
      <c r="O22" s="9"/>
      <c r="P22" s="9"/>
    </row>
    <row r="23" spans="1:16" s="3" customFormat="1" ht="13.2" x14ac:dyDescent="0.25">
      <c r="A23" s="37" t="s">
        <v>291</v>
      </c>
      <c r="B23" s="28"/>
      <c r="C23" s="29" t="s">
        <v>292</v>
      </c>
      <c r="D23" s="29"/>
      <c r="E23" s="30"/>
      <c r="F23" s="30" t="s">
        <v>48</v>
      </c>
      <c r="G23" s="64"/>
      <c r="H23" s="32">
        <v>3</v>
      </c>
      <c r="I23" s="32">
        <v>1</v>
      </c>
      <c r="J23" s="32">
        <v>5</v>
      </c>
      <c r="K23" s="32">
        <v>3</v>
      </c>
      <c r="L23" s="32">
        <v>14</v>
      </c>
      <c r="M23" s="32">
        <f t="shared" si="0"/>
        <v>26</v>
      </c>
      <c r="N23" s="64"/>
      <c r="O23" s="8"/>
      <c r="P23" s="8"/>
    </row>
    <row r="24" spans="1:16" s="3" customFormat="1" ht="13.2" x14ac:dyDescent="0.25">
      <c r="A24" s="37" t="s">
        <v>293</v>
      </c>
      <c r="B24" s="28"/>
      <c r="C24" s="29" t="s">
        <v>294</v>
      </c>
      <c r="D24" s="29"/>
      <c r="E24" s="30"/>
      <c r="F24" s="30" t="s">
        <v>48</v>
      </c>
      <c r="G24" s="64"/>
      <c r="H24" s="32">
        <v>0.5</v>
      </c>
      <c r="I24" s="32">
        <v>1</v>
      </c>
      <c r="J24" s="32">
        <v>3</v>
      </c>
      <c r="K24" s="32"/>
      <c r="L24" s="32">
        <v>6</v>
      </c>
      <c r="M24" s="32">
        <f t="shared" si="0"/>
        <v>10.5</v>
      </c>
      <c r="N24" s="64"/>
      <c r="O24" s="8"/>
      <c r="P24" s="8"/>
    </row>
    <row r="25" spans="1:16" s="3" customFormat="1" ht="13.2" x14ac:dyDescent="0.25">
      <c r="A25" s="37" t="s">
        <v>295</v>
      </c>
      <c r="B25" s="28"/>
      <c r="C25" s="29" t="s">
        <v>296</v>
      </c>
      <c r="D25" s="29"/>
      <c r="E25" s="30"/>
      <c r="F25" s="30" t="s">
        <v>48</v>
      </c>
      <c r="G25" s="64"/>
      <c r="H25" s="32">
        <v>2.7</v>
      </c>
      <c r="I25" s="32">
        <v>2</v>
      </c>
      <c r="J25" s="32">
        <v>10</v>
      </c>
      <c r="K25" s="32"/>
      <c r="L25" s="32">
        <v>10</v>
      </c>
      <c r="M25" s="32">
        <f t="shared" si="0"/>
        <v>24.7</v>
      </c>
      <c r="N25" s="64"/>
      <c r="O25" s="8"/>
      <c r="P25" s="8"/>
    </row>
    <row r="26" spans="1:16" s="3" customFormat="1" ht="92.4" x14ac:dyDescent="0.25">
      <c r="A26" s="37" t="s">
        <v>297</v>
      </c>
      <c r="B26" s="28"/>
      <c r="C26" s="29" t="s">
        <v>691</v>
      </c>
      <c r="D26" s="29"/>
      <c r="E26" s="30"/>
      <c r="F26" s="30" t="s">
        <v>48</v>
      </c>
      <c r="G26" s="64"/>
      <c r="H26" s="32">
        <v>0</v>
      </c>
      <c r="I26" s="32">
        <v>1</v>
      </c>
      <c r="J26" s="32">
        <v>0</v>
      </c>
      <c r="K26" s="32"/>
      <c r="L26" s="32">
        <v>80</v>
      </c>
      <c r="M26" s="32">
        <f t="shared" si="0"/>
        <v>81</v>
      </c>
      <c r="N26" s="64"/>
      <c r="O26" s="8"/>
      <c r="P26" s="8"/>
    </row>
    <row r="27" spans="1:16" s="3" customFormat="1" ht="92.4" x14ac:dyDescent="0.25">
      <c r="A27" s="37" t="s">
        <v>298</v>
      </c>
      <c r="B27" s="28"/>
      <c r="C27" s="29" t="s">
        <v>692</v>
      </c>
      <c r="D27" s="29"/>
      <c r="E27" s="30"/>
      <c r="F27" s="30"/>
      <c r="G27" s="64"/>
      <c r="H27" s="32">
        <v>58</v>
      </c>
      <c r="I27" s="32">
        <v>1</v>
      </c>
      <c r="J27" s="32">
        <v>50</v>
      </c>
      <c r="K27" s="32">
        <v>26</v>
      </c>
      <c r="L27" s="32">
        <v>160</v>
      </c>
      <c r="M27" s="32">
        <f t="shared" si="0"/>
        <v>295</v>
      </c>
      <c r="N27" s="64"/>
      <c r="O27" s="8"/>
      <c r="P27" s="8"/>
    </row>
    <row r="28" spans="1:16" s="3" customFormat="1" ht="13.2" x14ac:dyDescent="0.25">
      <c r="A28" s="37" t="s">
        <v>299</v>
      </c>
      <c r="B28" s="28"/>
      <c r="C28" s="29" t="s">
        <v>300</v>
      </c>
      <c r="D28" s="29"/>
      <c r="E28" s="30"/>
      <c r="F28" s="30" t="s">
        <v>48</v>
      </c>
      <c r="G28" s="64"/>
      <c r="H28" s="32">
        <v>2</v>
      </c>
      <c r="I28" s="32">
        <v>0</v>
      </c>
      <c r="J28" s="32">
        <v>5</v>
      </c>
      <c r="K28" s="32"/>
      <c r="L28" s="32">
        <v>6</v>
      </c>
      <c r="M28" s="32">
        <f t="shared" si="0"/>
        <v>13</v>
      </c>
      <c r="N28" s="64"/>
      <c r="O28" s="8"/>
      <c r="P28" s="8"/>
    </row>
    <row r="29" spans="1:16" s="3" customFormat="1" ht="13.2" x14ac:dyDescent="0.25">
      <c r="A29" s="37" t="s">
        <v>301</v>
      </c>
      <c r="B29" s="28"/>
      <c r="C29" s="29" t="s">
        <v>302</v>
      </c>
      <c r="D29" s="29"/>
      <c r="E29" s="30"/>
      <c r="F29" s="30" t="s">
        <v>48</v>
      </c>
      <c r="G29" s="64"/>
      <c r="H29" s="32">
        <v>4</v>
      </c>
      <c r="I29" s="32">
        <v>1</v>
      </c>
      <c r="J29" s="32">
        <v>20</v>
      </c>
      <c r="K29" s="32">
        <v>12</v>
      </c>
      <c r="L29" s="32">
        <v>20</v>
      </c>
      <c r="M29" s="32">
        <f t="shared" si="0"/>
        <v>57</v>
      </c>
      <c r="N29" s="64"/>
      <c r="O29" s="8"/>
      <c r="P29" s="8"/>
    </row>
    <row r="30" spans="1:16" s="3" customFormat="1" ht="26.4" x14ac:dyDescent="0.25">
      <c r="A30" s="37" t="s">
        <v>303</v>
      </c>
      <c r="B30" s="28"/>
      <c r="C30" s="29" t="s">
        <v>304</v>
      </c>
      <c r="D30" s="29"/>
      <c r="E30" s="30"/>
      <c r="F30" s="30" t="s">
        <v>48</v>
      </c>
      <c r="G30" s="64"/>
      <c r="H30" s="32">
        <v>2</v>
      </c>
      <c r="I30" s="32">
        <v>1</v>
      </c>
      <c r="J30" s="32">
        <v>5</v>
      </c>
      <c r="K30" s="32">
        <v>0.5</v>
      </c>
      <c r="L30" s="32">
        <v>5</v>
      </c>
      <c r="M30" s="32">
        <f t="shared" si="0"/>
        <v>13.5</v>
      </c>
      <c r="N30" s="64"/>
      <c r="O30" s="8"/>
      <c r="P30" s="8"/>
    </row>
    <row r="31" spans="1:16" s="3" customFormat="1" ht="13.2" x14ac:dyDescent="0.25">
      <c r="A31" s="37" t="s">
        <v>305</v>
      </c>
      <c r="B31" s="28"/>
      <c r="C31" s="29" t="s">
        <v>306</v>
      </c>
      <c r="D31" s="29"/>
      <c r="E31" s="30"/>
      <c r="F31" s="30" t="s">
        <v>48</v>
      </c>
      <c r="G31" s="64"/>
      <c r="H31" s="32">
        <v>4</v>
      </c>
      <c r="I31" s="32">
        <v>1</v>
      </c>
      <c r="J31" s="32">
        <v>5</v>
      </c>
      <c r="K31" s="32">
        <v>1</v>
      </c>
      <c r="L31" s="32">
        <v>5</v>
      </c>
      <c r="M31" s="32">
        <f t="shared" si="0"/>
        <v>16</v>
      </c>
      <c r="N31" s="64"/>
      <c r="O31" s="8"/>
      <c r="P31" s="8"/>
    </row>
    <row r="32" spans="1:16" s="3" customFormat="1" ht="13.2" x14ac:dyDescent="0.25">
      <c r="A32" s="37" t="s">
        <v>307</v>
      </c>
      <c r="B32" s="28" t="s">
        <v>308</v>
      </c>
      <c r="C32" s="29" t="s">
        <v>762</v>
      </c>
      <c r="D32" s="29"/>
      <c r="E32" s="39"/>
      <c r="F32" s="30" t="s">
        <v>48</v>
      </c>
      <c r="G32" s="64"/>
      <c r="H32" s="32">
        <v>186</v>
      </c>
      <c r="I32" s="32">
        <v>200</v>
      </c>
      <c r="J32" s="32">
        <v>200</v>
      </c>
      <c r="K32" s="32">
        <v>70</v>
      </c>
      <c r="L32" s="32">
        <v>860</v>
      </c>
      <c r="M32" s="32">
        <f t="shared" si="0"/>
        <v>1516</v>
      </c>
      <c r="N32" s="64"/>
      <c r="O32" s="8"/>
      <c r="P32" s="8"/>
    </row>
    <row r="33" spans="1:16" s="3" customFormat="1" ht="13.2" x14ac:dyDescent="0.25">
      <c r="A33" s="37" t="s">
        <v>309</v>
      </c>
      <c r="B33" s="28" t="s">
        <v>310</v>
      </c>
      <c r="C33" s="29" t="s">
        <v>311</v>
      </c>
      <c r="D33" s="29"/>
      <c r="E33" s="30"/>
      <c r="F33" s="30" t="s">
        <v>82</v>
      </c>
      <c r="G33" s="64"/>
      <c r="H33" s="32">
        <v>5</v>
      </c>
      <c r="I33" s="32">
        <v>60</v>
      </c>
      <c r="J33" s="32">
        <v>100</v>
      </c>
      <c r="K33" s="32"/>
      <c r="L33" s="32">
        <v>300</v>
      </c>
      <c r="M33" s="32">
        <f t="shared" si="0"/>
        <v>465</v>
      </c>
      <c r="N33" s="64"/>
      <c r="O33" s="8"/>
      <c r="P33" s="8"/>
    </row>
    <row r="34" spans="1:16" s="3" customFormat="1" ht="26.4" x14ac:dyDescent="0.25">
      <c r="A34" s="37" t="s">
        <v>312</v>
      </c>
      <c r="B34" s="28" t="s">
        <v>313</v>
      </c>
      <c r="C34" s="29" t="s">
        <v>314</v>
      </c>
      <c r="D34" s="29"/>
      <c r="E34" s="30"/>
      <c r="F34" s="30" t="s">
        <v>48</v>
      </c>
      <c r="G34" s="64"/>
      <c r="H34" s="32">
        <v>7</v>
      </c>
      <c r="I34" s="32">
        <v>2</v>
      </c>
      <c r="J34" s="32">
        <v>30</v>
      </c>
      <c r="K34" s="32">
        <v>1</v>
      </c>
      <c r="L34" s="32">
        <v>30</v>
      </c>
      <c r="M34" s="32">
        <f t="shared" si="0"/>
        <v>70</v>
      </c>
      <c r="N34" s="64"/>
      <c r="O34" s="8"/>
      <c r="P34" s="8"/>
    </row>
    <row r="35" spans="1:16" s="3" customFormat="1" ht="26.4" x14ac:dyDescent="0.25">
      <c r="A35" s="37" t="s">
        <v>315</v>
      </c>
      <c r="B35" s="28"/>
      <c r="C35" s="29" t="s">
        <v>316</v>
      </c>
      <c r="D35" s="29"/>
      <c r="E35" s="30"/>
      <c r="F35" s="30" t="s">
        <v>48</v>
      </c>
      <c r="G35" s="64"/>
      <c r="H35" s="32">
        <v>1.3</v>
      </c>
      <c r="I35" s="32">
        <v>1</v>
      </c>
      <c r="J35" s="32">
        <v>0</v>
      </c>
      <c r="K35" s="32"/>
      <c r="L35" s="32">
        <v>16</v>
      </c>
      <c r="M35" s="32">
        <f t="shared" si="0"/>
        <v>18.3</v>
      </c>
      <c r="N35" s="64"/>
      <c r="O35" s="8"/>
      <c r="P35" s="8"/>
    </row>
    <row r="36" spans="1:16" s="3" customFormat="1" ht="26.4" x14ac:dyDescent="0.25">
      <c r="A36" s="37" t="s">
        <v>317</v>
      </c>
      <c r="B36" s="28"/>
      <c r="C36" s="29" t="s">
        <v>318</v>
      </c>
      <c r="D36" s="29"/>
      <c r="E36" s="30"/>
      <c r="F36" s="30" t="s">
        <v>48</v>
      </c>
      <c r="G36" s="64"/>
      <c r="H36" s="32">
        <v>5</v>
      </c>
      <c r="I36" s="32">
        <v>1</v>
      </c>
      <c r="J36" s="32">
        <v>10</v>
      </c>
      <c r="K36" s="32"/>
      <c r="L36" s="32">
        <v>20</v>
      </c>
      <c r="M36" s="32">
        <f t="shared" si="0"/>
        <v>36</v>
      </c>
      <c r="N36" s="64"/>
      <c r="O36" s="8"/>
      <c r="P36" s="8"/>
    </row>
    <row r="37" spans="1:16" s="3" customFormat="1" ht="26.4" x14ac:dyDescent="0.25">
      <c r="A37" s="37" t="s">
        <v>319</v>
      </c>
      <c r="B37" s="28"/>
      <c r="C37" s="29" t="s">
        <v>320</v>
      </c>
      <c r="D37" s="29"/>
      <c r="E37" s="30"/>
      <c r="F37" s="30" t="s">
        <v>48</v>
      </c>
      <c r="G37" s="64"/>
      <c r="H37" s="32">
        <v>0</v>
      </c>
      <c r="I37" s="32">
        <v>0</v>
      </c>
      <c r="J37" s="32">
        <v>0</v>
      </c>
      <c r="K37" s="32"/>
      <c r="L37" s="32">
        <v>6</v>
      </c>
      <c r="M37" s="32">
        <f t="shared" si="0"/>
        <v>6</v>
      </c>
      <c r="N37" s="64"/>
      <c r="O37" s="8"/>
      <c r="P37" s="8"/>
    </row>
    <row r="38" spans="1:16" s="3" customFormat="1" ht="26.4" x14ac:dyDescent="0.25">
      <c r="A38" s="37" t="s">
        <v>321</v>
      </c>
      <c r="B38" s="28"/>
      <c r="C38" s="29" t="s">
        <v>322</v>
      </c>
      <c r="D38" s="29"/>
      <c r="E38" s="30"/>
      <c r="F38" s="30" t="s">
        <v>48</v>
      </c>
      <c r="G38" s="64"/>
      <c r="H38" s="32">
        <v>0</v>
      </c>
      <c r="I38" s="32">
        <v>0</v>
      </c>
      <c r="J38" s="32">
        <v>0</v>
      </c>
      <c r="K38" s="32"/>
      <c r="L38" s="32">
        <v>5</v>
      </c>
      <c r="M38" s="32">
        <f t="shared" si="0"/>
        <v>5</v>
      </c>
      <c r="N38" s="64"/>
      <c r="O38" s="8"/>
      <c r="P38" s="8"/>
    </row>
    <row r="39" spans="1:16" ht="26.4" x14ac:dyDescent="0.25">
      <c r="A39" s="37" t="s">
        <v>323</v>
      </c>
      <c r="B39" s="28"/>
      <c r="C39" s="29" t="s">
        <v>324</v>
      </c>
      <c r="D39" s="29"/>
      <c r="E39" s="30"/>
      <c r="F39" s="30" t="s">
        <v>48</v>
      </c>
      <c r="G39" s="64"/>
      <c r="H39" s="32">
        <v>4</v>
      </c>
      <c r="I39" s="32">
        <v>0</v>
      </c>
      <c r="J39" s="32">
        <v>5</v>
      </c>
      <c r="K39" s="32">
        <v>0.5</v>
      </c>
      <c r="L39" s="32">
        <v>5</v>
      </c>
      <c r="M39" s="32">
        <f t="shared" si="0"/>
        <v>14.5</v>
      </c>
      <c r="N39" s="64"/>
      <c r="O39" s="9"/>
      <c r="P39" s="9"/>
    </row>
    <row r="40" spans="1:16" ht="13.2" x14ac:dyDescent="0.25">
      <c r="A40" s="37" t="s">
        <v>325</v>
      </c>
      <c r="B40" s="28" t="s">
        <v>326</v>
      </c>
      <c r="C40" s="29" t="s">
        <v>327</v>
      </c>
      <c r="D40" s="29"/>
      <c r="E40" s="30"/>
      <c r="F40" s="30" t="s">
        <v>48</v>
      </c>
      <c r="G40" s="64"/>
      <c r="H40" s="32">
        <v>680</v>
      </c>
      <c r="I40" s="32">
        <v>200</v>
      </c>
      <c r="J40" s="32">
        <v>200</v>
      </c>
      <c r="K40" s="32">
        <v>120</v>
      </c>
      <c r="L40" s="32">
        <v>860</v>
      </c>
      <c r="M40" s="32">
        <f t="shared" si="0"/>
        <v>2060</v>
      </c>
      <c r="N40" s="64"/>
      <c r="O40" s="9"/>
      <c r="P40" s="9"/>
    </row>
    <row r="41" spans="1:16" ht="13.2" x14ac:dyDescent="0.25">
      <c r="A41" s="37" t="s">
        <v>328</v>
      </c>
      <c r="B41" s="28" t="s">
        <v>329</v>
      </c>
      <c r="C41" s="29" t="s">
        <v>330</v>
      </c>
      <c r="D41" s="29"/>
      <c r="E41" s="30"/>
      <c r="F41" s="30" t="s">
        <v>48</v>
      </c>
      <c r="G41" s="64"/>
      <c r="H41" s="32">
        <v>1.3</v>
      </c>
      <c r="I41" s="32">
        <v>1</v>
      </c>
      <c r="J41" s="32">
        <v>20</v>
      </c>
      <c r="K41" s="32">
        <v>1</v>
      </c>
      <c r="L41" s="32">
        <v>26</v>
      </c>
      <c r="M41" s="32">
        <f t="shared" si="0"/>
        <v>49.3</v>
      </c>
      <c r="N41" s="64"/>
      <c r="O41" s="9"/>
      <c r="P41" s="9"/>
    </row>
    <row r="42" spans="1:16" ht="13.2" x14ac:dyDescent="0.25">
      <c r="A42" s="37" t="s">
        <v>331</v>
      </c>
      <c r="B42" s="28"/>
      <c r="C42" s="29" t="s">
        <v>332</v>
      </c>
      <c r="D42" s="29"/>
      <c r="E42" s="30"/>
      <c r="F42" s="30" t="s">
        <v>48</v>
      </c>
      <c r="G42" s="64"/>
      <c r="H42" s="32">
        <v>0</v>
      </c>
      <c r="I42" s="32">
        <v>0</v>
      </c>
      <c r="J42" s="32">
        <v>0</v>
      </c>
      <c r="K42" s="32"/>
      <c r="L42" s="32">
        <v>6</v>
      </c>
      <c r="M42" s="32">
        <f t="shared" si="0"/>
        <v>6</v>
      </c>
      <c r="N42" s="64"/>
      <c r="O42" s="9"/>
      <c r="P42" s="9"/>
    </row>
    <row r="43" spans="1:16" ht="26.4" x14ac:dyDescent="0.25">
      <c r="A43" s="37" t="s">
        <v>333</v>
      </c>
      <c r="B43" s="28" t="s">
        <v>334</v>
      </c>
      <c r="C43" s="29" t="s">
        <v>335</v>
      </c>
      <c r="D43" s="29"/>
      <c r="E43" s="30"/>
      <c r="F43" s="30" t="s">
        <v>48</v>
      </c>
      <c r="G43" s="64"/>
      <c r="H43" s="32">
        <v>0.3</v>
      </c>
      <c r="I43" s="32">
        <v>2</v>
      </c>
      <c r="J43" s="32">
        <v>3</v>
      </c>
      <c r="K43" s="32">
        <v>1</v>
      </c>
      <c r="L43" s="32">
        <v>12</v>
      </c>
      <c r="M43" s="32">
        <f t="shared" si="0"/>
        <v>18.3</v>
      </c>
      <c r="N43" s="64"/>
      <c r="O43" s="9"/>
      <c r="P43" s="9"/>
    </row>
    <row r="44" spans="1:16" s="3" customFormat="1" ht="26.4" x14ac:dyDescent="0.25">
      <c r="A44" s="37" t="s">
        <v>336</v>
      </c>
      <c r="B44" s="28" t="s">
        <v>337</v>
      </c>
      <c r="C44" s="29" t="s">
        <v>338</v>
      </c>
      <c r="D44" s="29"/>
      <c r="E44" s="39"/>
      <c r="F44" s="30" t="s">
        <v>48</v>
      </c>
      <c r="G44" s="64"/>
      <c r="H44" s="32">
        <v>0</v>
      </c>
      <c r="I44" s="32">
        <v>3</v>
      </c>
      <c r="J44" s="32">
        <v>0</v>
      </c>
      <c r="K44" s="32"/>
      <c r="L44" s="32">
        <v>300</v>
      </c>
      <c r="M44" s="32">
        <f t="shared" si="0"/>
        <v>303</v>
      </c>
      <c r="N44" s="64"/>
      <c r="O44" s="8"/>
      <c r="P44" s="8"/>
    </row>
    <row r="45" spans="1:16" ht="52.8" x14ac:dyDescent="0.25">
      <c r="A45" s="37" t="s">
        <v>339</v>
      </c>
      <c r="B45" s="28" t="s">
        <v>340</v>
      </c>
      <c r="C45" s="29" t="s">
        <v>341</v>
      </c>
      <c r="D45" s="29"/>
      <c r="E45" s="30"/>
      <c r="F45" s="30" t="s">
        <v>48</v>
      </c>
      <c r="G45" s="64"/>
      <c r="H45" s="32">
        <v>0</v>
      </c>
      <c r="I45" s="32">
        <v>20</v>
      </c>
      <c r="J45" s="32">
        <v>100</v>
      </c>
      <c r="K45" s="32">
        <v>20</v>
      </c>
      <c r="L45" s="32">
        <v>200</v>
      </c>
      <c r="M45" s="32">
        <f t="shared" si="0"/>
        <v>340</v>
      </c>
      <c r="N45" s="64"/>
      <c r="O45" s="9"/>
      <c r="P45" s="9"/>
    </row>
    <row r="46" spans="1:16" ht="26.4" x14ac:dyDescent="0.25">
      <c r="A46" s="37" t="s">
        <v>342</v>
      </c>
      <c r="B46" s="28"/>
      <c r="C46" s="29" t="s">
        <v>343</v>
      </c>
      <c r="D46" s="29"/>
      <c r="E46" s="30"/>
      <c r="F46" s="30" t="s">
        <v>48</v>
      </c>
      <c r="G46" s="64"/>
      <c r="H46" s="32">
        <v>0</v>
      </c>
      <c r="I46" s="32">
        <v>20</v>
      </c>
      <c r="J46" s="32">
        <v>30</v>
      </c>
      <c r="K46" s="32">
        <v>20</v>
      </c>
      <c r="L46" s="32">
        <v>200</v>
      </c>
      <c r="M46" s="32">
        <f t="shared" si="0"/>
        <v>270</v>
      </c>
      <c r="N46" s="64"/>
      <c r="O46" s="9"/>
      <c r="P46" s="9"/>
    </row>
    <row r="47" spans="1:16" ht="52.8" x14ac:dyDescent="0.25">
      <c r="A47" s="37" t="s">
        <v>344</v>
      </c>
      <c r="B47" s="28"/>
      <c r="C47" s="29" t="s">
        <v>345</v>
      </c>
      <c r="D47" s="29"/>
      <c r="E47" s="30"/>
      <c r="F47" s="30" t="s">
        <v>48</v>
      </c>
      <c r="G47" s="64"/>
      <c r="H47" s="32">
        <v>0</v>
      </c>
      <c r="I47" s="32">
        <v>20</v>
      </c>
      <c r="J47" s="32">
        <v>20</v>
      </c>
      <c r="K47" s="32">
        <v>20</v>
      </c>
      <c r="L47" s="32">
        <v>200</v>
      </c>
      <c r="M47" s="32">
        <f t="shared" si="0"/>
        <v>260</v>
      </c>
      <c r="N47" s="64"/>
      <c r="O47" s="9"/>
      <c r="P47" s="9"/>
    </row>
    <row r="48" spans="1:16" ht="26.4" x14ac:dyDescent="0.25">
      <c r="A48" s="37" t="s">
        <v>346</v>
      </c>
      <c r="B48" s="28"/>
      <c r="C48" s="29" t="s">
        <v>347</v>
      </c>
      <c r="D48" s="29"/>
      <c r="E48" s="30"/>
      <c r="F48" s="30" t="s">
        <v>48</v>
      </c>
      <c r="G48" s="64"/>
      <c r="H48" s="32">
        <v>0</v>
      </c>
      <c r="I48" s="32">
        <v>30</v>
      </c>
      <c r="J48" s="32">
        <v>20</v>
      </c>
      <c r="K48" s="32"/>
      <c r="L48" s="32">
        <v>160</v>
      </c>
      <c r="M48" s="32">
        <f t="shared" si="0"/>
        <v>210</v>
      </c>
      <c r="N48" s="64"/>
      <c r="O48" s="9"/>
      <c r="P48" s="9"/>
    </row>
    <row r="49" spans="1:16" ht="158.4" x14ac:dyDescent="0.25">
      <c r="A49" s="37" t="s">
        <v>348</v>
      </c>
      <c r="B49" s="28"/>
      <c r="C49" s="29" t="s">
        <v>693</v>
      </c>
      <c r="D49" s="29"/>
      <c r="E49" s="30"/>
      <c r="F49" s="30" t="s">
        <v>48</v>
      </c>
      <c r="G49" s="64"/>
      <c r="H49" s="32">
        <v>0</v>
      </c>
      <c r="I49" s="32">
        <v>5</v>
      </c>
      <c r="J49" s="32">
        <v>0</v>
      </c>
      <c r="K49" s="32"/>
      <c r="L49" s="32">
        <v>30</v>
      </c>
      <c r="M49" s="32">
        <f t="shared" si="0"/>
        <v>35</v>
      </c>
      <c r="N49" s="64"/>
      <c r="O49" s="9"/>
      <c r="P49" s="9"/>
    </row>
    <row r="50" spans="1:16" ht="26.4" x14ac:dyDescent="0.25">
      <c r="A50" s="37" t="s">
        <v>349</v>
      </c>
      <c r="B50" s="28"/>
      <c r="C50" s="29" t="s">
        <v>350</v>
      </c>
      <c r="D50" s="29"/>
      <c r="E50" s="30"/>
      <c r="F50" s="30" t="s">
        <v>48</v>
      </c>
      <c r="G50" s="64"/>
      <c r="H50" s="32">
        <v>0</v>
      </c>
      <c r="I50" s="32">
        <v>10</v>
      </c>
      <c r="J50" s="32">
        <v>20</v>
      </c>
      <c r="K50" s="32">
        <v>10</v>
      </c>
      <c r="L50" s="32">
        <v>46</v>
      </c>
      <c r="M50" s="32">
        <f t="shared" si="0"/>
        <v>86</v>
      </c>
      <c r="N50" s="64"/>
      <c r="O50" s="9"/>
      <c r="P50" s="9"/>
    </row>
    <row r="51" spans="1:16" ht="39.6" x14ac:dyDescent="0.25">
      <c r="A51" s="37" t="s">
        <v>351</v>
      </c>
      <c r="B51" s="28"/>
      <c r="C51" s="29" t="s">
        <v>352</v>
      </c>
      <c r="D51" s="29"/>
      <c r="E51" s="30"/>
      <c r="F51" s="30" t="s">
        <v>48</v>
      </c>
      <c r="G51" s="64"/>
      <c r="H51" s="32">
        <v>0</v>
      </c>
      <c r="I51" s="32">
        <v>0</v>
      </c>
      <c r="J51" s="32">
        <v>0</v>
      </c>
      <c r="K51" s="32"/>
      <c r="L51" s="32">
        <v>50</v>
      </c>
      <c r="M51" s="32">
        <f t="shared" si="0"/>
        <v>50</v>
      </c>
      <c r="N51" s="64"/>
      <c r="O51" s="9"/>
      <c r="P51" s="9"/>
    </row>
    <row r="52" spans="1:16" ht="26.4" x14ac:dyDescent="0.25">
      <c r="A52" s="37" t="s">
        <v>353</v>
      </c>
      <c r="B52" s="28"/>
      <c r="C52" s="29" t="s">
        <v>354</v>
      </c>
      <c r="D52" s="29"/>
      <c r="E52" s="39"/>
      <c r="F52" s="30" t="s">
        <v>48</v>
      </c>
      <c r="G52" s="64"/>
      <c r="H52" s="32">
        <v>0</v>
      </c>
      <c r="I52" s="32">
        <v>25</v>
      </c>
      <c r="J52" s="32">
        <v>20</v>
      </c>
      <c r="K52" s="32"/>
      <c r="L52" s="32">
        <v>30</v>
      </c>
      <c r="M52" s="32">
        <f t="shared" si="0"/>
        <v>75</v>
      </c>
      <c r="N52" s="64"/>
      <c r="O52" s="9"/>
      <c r="P52" s="9"/>
    </row>
    <row r="53" spans="1:16" ht="26.4" x14ac:dyDescent="0.25">
      <c r="A53" s="37" t="s">
        <v>355</v>
      </c>
      <c r="B53" s="28" t="s">
        <v>356</v>
      </c>
      <c r="C53" s="29" t="s">
        <v>357</v>
      </c>
      <c r="D53" s="29"/>
      <c r="E53" s="30"/>
      <c r="F53" s="30" t="s">
        <v>48</v>
      </c>
      <c r="G53" s="64"/>
      <c r="H53" s="32">
        <v>300</v>
      </c>
      <c r="I53" s="32">
        <v>20</v>
      </c>
      <c r="J53" s="32">
        <v>50</v>
      </c>
      <c r="K53" s="32">
        <v>56</v>
      </c>
      <c r="L53" s="32">
        <v>60</v>
      </c>
      <c r="M53" s="32">
        <f t="shared" si="0"/>
        <v>486</v>
      </c>
      <c r="N53" s="64"/>
      <c r="O53" s="9"/>
      <c r="P53" s="9"/>
    </row>
    <row r="54" spans="1:16" ht="39.6" x14ac:dyDescent="0.25">
      <c r="A54" s="37" t="s">
        <v>358</v>
      </c>
      <c r="B54" s="28"/>
      <c r="C54" s="29" t="s">
        <v>359</v>
      </c>
      <c r="D54" s="29"/>
      <c r="E54" s="30"/>
      <c r="F54" s="30" t="s">
        <v>48</v>
      </c>
      <c r="G54" s="64"/>
      <c r="H54" s="32">
        <v>120</v>
      </c>
      <c r="I54" s="32">
        <v>15</v>
      </c>
      <c r="J54" s="32">
        <v>30</v>
      </c>
      <c r="K54" s="32">
        <v>50</v>
      </c>
      <c r="L54" s="32">
        <v>60</v>
      </c>
      <c r="M54" s="32">
        <f t="shared" si="0"/>
        <v>275</v>
      </c>
      <c r="N54" s="64"/>
      <c r="O54" s="9"/>
      <c r="P54" s="9"/>
    </row>
    <row r="55" spans="1:16" s="3" customFormat="1" ht="26.4" x14ac:dyDescent="0.25">
      <c r="A55" s="37" t="s">
        <v>360</v>
      </c>
      <c r="B55" s="28"/>
      <c r="C55" s="29" t="s">
        <v>361</v>
      </c>
      <c r="D55" s="29"/>
      <c r="E55" s="30"/>
      <c r="F55" s="30" t="s">
        <v>48</v>
      </c>
      <c r="G55" s="64"/>
      <c r="H55" s="32">
        <v>50</v>
      </c>
      <c r="I55" s="32">
        <v>120</v>
      </c>
      <c r="J55" s="32">
        <v>30</v>
      </c>
      <c r="K55" s="32">
        <v>50</v>
      </c>
      <c r="L55" s="32">
        <v>60</v>
      </c>
      <c r="M55" s="32">
        <f t="shared" si="0"/>
        <v>310</v>
      </c>
      <c r="N55" s="64"/>
      <c r="O55" s="8"/>
      <c r="P55" s="8"/>
    </row>
    <row r="56" spans="1:16" s="3" customFormat="1" ht="39.6" x14ac:dyDescent="0.25">
      <c r="A56" s="37" t="s">
        <v>362</v>
      </c>
      <c r="B56" s="28"/>
      <c r="C56" s="29" t="s">
        <v>363</v>
      </c>
      <c r="D56" s="29"/>
      <c r="E56" s="30"/>
      <c r="F56" s="30" t="s">
        <v>48</v>
      </c>
      <c r="G56" s="64"/>
      <c r="H56" s="32">
        <v>200</v>
      </c>
      <c r="I56" s="32">
        <v>0</v>
      </c>
      <c r="J56" s="32">
        <v>30</v>
      </c>
      <c r="K56" s="32">
        <v>60</v>
      </c>
      <c r="L56" s="32">
        <v>40</v>
      </c>
      <c r="M56" s="32">
        <f t="shared" si="0"/>
        <v>330</v>
      </c>
      <c r="N56" s="64"/>
      <c r="O56" s="8"/>
      <c r="P56" s="8"/>
    </row>
    <row r="57" spans="1:16" s="3" customFormat="1" ht="26.4" x14ac:dyDescent="0.25">
      <c r="A57" s="37" t="s">
        <v>364</v>
      </c>
      <c r="B57" s="28" t="s">
        <v>365</v>
      </c>
      <c r="C57" s="45" t="s">
        <v>366</v>
      </c>
      <c r="D57" s="45"/>
      <c r="E57" s="45"/>
      <c r="F57" s="45" t="s">
        <v>48</v>
      </c>
      <c r="G57" s="64"/>
      <c r="H57" s="32">
        <v>320</v>
      </c>
      <c r="I57" s="32">
        <v>10</v>
      </c>
      <c r="J57" s="32">
        <v>20</v>
      </c>
      <c r="K57" s="32">
        <v>20</v>
      </c>
      <c r="L57" s="32">
        <v>60</v>
      </c>
      <c r="M57" s="32">
        <f t="shared" si="0"/>
        <v>430</v>
      </c>
      <c r="N57" s="64"/>
      <c r="O57" s="8"/>
      <c r="P57" s="8"/>
    </row>
    <row r="58" spans="1:16" s="3" customFormat="1" ht="26.4" x14ac:dyDescent="0.25">
      <c r="A58" s="37" t="s">
        <v>367</v>
      </c>
      <c r="B58" s="28" t="s">
        <v>368</v>
      </c>
      <c r="C58" s="45" t="s">
        <v>369</v>
      </c>
      <c r="D58" s="45"/>
      <c r="E58" s="45"/>
      <c r="F58" s="45" t="s">
        <v>48</v>
      </c>
      <c r="G58" s="64"/>
      <c r="H58" s="32">
        <v>410</v>
      </c>
      <c r="I58" s="32">
        <v>30</v>
      </c>
      <c r="J58" s="32">
        <v>30</v>
      </c>
      <c r="K58" s="32">
        <v>40</v>
      </c>
      <c r="L58" s="32">
        <v>140</v>
      </c>
      <c r="M58" s="32">
        <f t="shared" si="0"/>
        <v>650</v>
      </c>
      <c r="N58" s="64"/>
      <c r="O58" s="8"/>
      <c r="P58" s="8"/>
    </row>
    <row r="59" spans="1:16" s="3" customFormat="1" ht="52.8" x14ac:dyDescent="0.25">
      <c r="A59" s="37" t="s">
        <v>370</v>
      </c>
      <c r="B59" s="28" t="s">
        <v>371</v>
      </c>
      <c r="C59" s="29" t="s">
        <v>372</v>
      </c>
      <c r="D59" s="29"/>
      <c r="E59" s="30"/>
      <c r="F59" s="30" t="s">
        <v>48</v>
      </c>
      <c r="G59" s="64"/>
      <c r="H59" s="32">
        <v>150</v>
      </c>
      <c r="I59" s="32">
        <v>20</v>
      </c>
      <c r="J59" s="32">
        <v>30</v>
      </c>
      <c r="K59" s="32">
        <v>20</v>
      </c>
      <c r="L59" s="32">
        <v>30</v>
      </c>
      <c r="M59" s="32">
        <f t="shared" si="0"/>
        <v>250</v>
      </c>
      <c r="N59" s="64"/>
      <c r="O59" s="8"/>
      <c r="P59" s="8"/>
    </row>
    <row r="60" spans="1:16" s="3" customFormat="1" ht="31.8" customHeight="1" x14ac:dyDescent="0.25">
      <c r="A60" s="37" t="s">
        <v>373</v>
      </c>
      <c r="B60" s="28" t="s">
        <v>374</v>
      </c>
      <c r="C60" s="29" t="s">
        <v>375</v>
      </c>
      <c r="D60" s="29"/>
      <c r="E60" s="30"/>
      <c r="F60" s="30" t="s">
        <v>48</v>
      </c>
      <c r="G60" s="64"/>
      <c r="H60" s="32">
        <v>210</v>
      </c>
      <c r="I60" s="32">
        <v>50</v>
      </c>
      <c r="J60" s="32">
        <v>100</v>
      </c>
      <c r="K60" s="32">
        <v>20</v>
      </c>
      <c r="L60" s="32">
        <v>360</v>
      </c>
      <c r="M60" s="32">
        <f t="shared" si="0"/>
        <v>740</v>
      </c>
      <c r="N60" s="64"/>
      <c r="O60" s="8"/>
      <c r="P60" s="8"/>
    </row>
    <row r="61" spans="1:16" s="3" customFormat="1" ht="26.4" x14ac:dyDescent="0.25">
      <c r="A61" s="37" t="s">
        <v>376</v>
      </c>
      <c r="B61" s="28"/>
      <c r="C61" s="29" t="s">
        <v>377</v>
      </c>
      <c r="D61" s="29"/>
      <c r="E61" s="30"/>
      <c r="F61" s="30" t="s">
        <v>48</v>
      </c>
      <c r="G61" s="64"/>
      <c r="H61" s="32">
        <v>190</v>
      </c>
      <c r="I61" s="32">
        <v>0</v>
      </c>
      <c r="J61" s="32">
        <v>0</v>
      </c>
      <c r="K61" s="32"/>
      <c r="L61" s="32">
        <v>360</v>
      </c>
      <c r="M61" s="32">
        <f t="shared" si="0"/>
        <v>550</v>
      </c>
      <c r="N61" s="64"/>
      <c r="O61" s="8"/>
      <c r="P61" s="8"/>
    </row>
    <row r="62" spans="1:16" s="3" customFormat="1" ht="13.2" x14ac:dyDescent="0.25">
      <c r="A62" s="37" t="s">
        <v>378</v>
      </c>
      <c r="B62" s="28" t="s">
        <v>379</v>
      </c>
      <c r="C62" s="29" t="s">
        <v>380</v>
      </c>
      <c r="D62" s="29"/>
      <c r="E62" s="30"/>
      <c r="F62" s="30" t="s">
        <v>48</v>
      </c>
      <c r="G62" s="64"/>
      <c r="H62" s="32">
        <v>100</v>
      </c>
      <c r="I62" s="32">
        <v>30</v>
      </c>
      <c r="J62" s="32">
        <v>30</v>
      </c>
      <c r="K62" s="32">
        <v>15</v>
      </c>
      <c r="L62" s="32">
        <v>260</v>
      </c>
      <c r="M62" s="32">
        <f t="shared" si="0"/>
        <v>435</v>
      </c>
      <c r="N62" s="64"/>
      <c r="O62" s="8"/>
      <c r="P62" s="8"/>
    </row>
    <row r="63" spans="1:16" s="3" customFormat="1" ht="26.4" x14ac:dyDescent="0.25">
      <c r="A63" s="37" t="s">
        <v>381</v>
      </c>
      <c r="B63" s="28"/>
      <c r="C63" s="29" t="s">
        <v>382</v>
      </c>
      <c r="D63" s="29"/>
      <c r="E63" s="30"/>
      <c r="F63" s="30" t="s">
        <v>48</v>
      </c>
      <c r="G63" s="64"/>
      <c r="H63" s="32">
        <v>0</v>
      </c>
      <c r="I63" s="32">
        <v>30</v>
      </c>
      <c r="J63" s="32">
        <v>30</v>
      </c>
      <c r="K63" s="32">
        <v>15</v>
      </c>
      <c r="L63" s="32">
        <v>200</v>
      </c>
      <c r="M63" s="32">
        <f t="shared" si="0"/>
        <v>275</v>
      </c>
      <c r="N63" s="64"/>
      <c r="O63" s="8"/>
      <c r="P63" s="8"/>
    </row>
    <row r="64" spans="1:16" ht="13.2" x14ac:dyDescent="0.25">
      <c r="A64" s="37" t="s">
        <v>383</v>
      </c>
      <c r="B64" s="28"/>
      <c r="C64" s="29" t="s">
        <v>384</v>
      </c>
      <c r="D64" s="29"/>
      <c r="E64" s="30"/>
      <c r="F64" s="30" t="s">
        <v>48</v>
      </c>
      <c r="G64" s="64"/>
      <c r="H64" s="32">
        <v>120</v>
      </c>
      <c r="I64" s="32">
        <v>30</v>
      </c>
      <c r="J64" s="32">
        <v>30</v>
      </c>
      <c r="K64" s="32"/>
      <c r="L64" s="32">
        <v>100</v>
      </c>
      <c r="M64" s="32">
        <f t="shared" si="0"/>
        <v>280</v>
      </c>
      <c r="N64" s="64"/>
      <c r="O64" s="9"/>
      <c r="P64" s="9"/>
    </row>
    <row r="65" spans="1:16" ht="13.2" x14ac:dyDescent="0.25">
      <c r="A65" s="37" t="s">
        <v>385</v>
      </c>
      <c r="B65" s="28" t="s">
        <v>386</v>
      </c>
      <c r="C65" s="29" t="s">
        <v>387</v>
      </c>
      <c r="D65" s="29"/>
      <c r="E65" s="30"/>
      <c r="F65" s="30" t="s">
        <v>48</v>
      </c>
      <c r="G65" s="64"/>
      <c r="H65" s="32">
        <v>100</v>
      </c>
      <c r="I65" s="32">
        <v>60</v>
      </c>
      <c r="J65" s="32">
        <v>180</v>
      </c>
      <c r="K65" s="32">
        <v>20</v>
      </c>
      <c r="L65" s="32">
        <v>260</v>
      </c>
      <c r="M65" s="32">
        <f t="shared" si="0"/>
        <v>620</v>
      </c>
      <c r="N65" s="64"/>
      <c r="O65" s="9"/>
      <c r="P65" s="9"/>
    </row>
    <row r="66" spans="1:16" ht="39.6" x14ac:dyDescent="0.25">
      <c r="A66" s="37" t="s">
        <v>388</v>
      </c>
      <c r="B66" s="28" t="s">
        <v>389</v>
      </c>
      <c r="C66" s="29" t="s">
        <v>390</v>
      </c>
      <c r="D66" s="29"/>
      <c r="E66" s="30"/>
      <c r="F66" s="30" t="s">
        <v>48</v>
      </c>
      <c r="G66" s="64"/>
      <c r="H66" s="32">
        <v>0</v>
      </c>
      <c r="I66" s="32">
        <v>0</v>
      </c>
      <c r="J66" s="32">
        <v>0</v>
      </c>
      <c r="K66" s="32"/>
      <c r="L66" s="32">
        <v>120</v>
      </c>
      <c r="M66" s="32">
        <f t="shared" si="0"/>
        <v>120</v>
      </c>
      <c r="N66" s="64"/>
      <c r="O66" s="9"/>
      <c r="P66" s="9"/>
    </row>
    <row r="67" spans="1:16" ht="39.6" x14ac:dyDescent="0.25">
      <c r="A67" s="37" t="s">
        <v>391</v>
      </c>
      <c r="B67" s="28"/>
      <c r="C67" s="29" t="s">
        <v>392</v>
      </c>
      <c r="D67" s="29"/>
      <c r="E67" s="30"/>
      <c r="F67" s="30" t="s">
        <v>48</v>
      </c>
      <c r="G67" s="64"/>
      <c r="H67" s="32">
        <v>0</v>
      </c>
      <c r="I67" s="32">
        <v>30</v>
      </c>
      <c r="J67" s="32">
        <v>0</v>
      </c>
      <c r="K67" s="32"/>
      <c r="L67" s="32">
        <v>120</v>
      </c>
      <c r="M67" s="32">
        <f t="shared" si="0"/>
        <v>150</v>
      </c>
      <c r="N67" s="64"/>
      <c r="O67" s="9"/>
      <c r="P67" s="9"/>
    </row>
    <row r="68" spans="1:16" ht="66" x14ac:dyDescent="0.25">
      <c r="A68" s="37" t="s">
        <v>393</v>
      </c>
      <c r="B68" s="28"/>
      <c r="C68" s="29" t="s">
        <v>694</v>
      </c>
      <c r="D68" s="29"/>
      <c r="E68" s="30"/>
      <c r="F68" s="30" t="s">
        <v>48</v>
      </c>
      <c r="G68" s="64"/>
      <c r="H68" s="32">
        <v>0</v>
      </c>
      <c r="I68" s="32">
        <v>15</v>
      </c>
      <c r="J68" s="32">
        <v>20</v>
      </c>
      <c r="K68" s="32">
        <v>10</v>
      </c>
      <c r="L68" s="32">
        <v>0</v>
      </c>
      <c r="M68" s="32">
        <f t="shared" si="0"/>
        <v>45</v>
      </c>
      <c r="N68" s="64"/>
      <c r="O68" s="9"/>
      <c r="P68" s="9"/>
    </row>
    <row r="69" spans="1:16" s="3" customFormat="1" ht="52.8" x14ac:dyDescent="0.25">
      <c r="A69" s="37" t="s">
        <v>394</v>
      </c>
      <c r="B69" s="28" t="s">
        <v>395</v>
      </c>
      <c r="C69" s="29" t="s">
        <v>396</v>
      </c>
      <c r="D69" s="29"/>
      <c r="E69" s="30"/>
      <c r="F69" s="30" t="s">
        <v>48</v>
      </c>
      <c r="G69" s="64"/>
      <c r="H69" s="32">
        <v>170</v>
      </c>
      <c r="I69" s="32">
        <v>200</v>
      </c>
      <c r="J69" s="32">
        <v>50</v>
      </c>
      <c r="K69" s="32"/>
      <c r="L69" s="32">
        <v>160</v>
      </c>
      <c r="M69" s="32">
        <f t="shared" si="0"/>
        <v>580</v>
      </c>
      <c r="N69" s="64"/>
      <c r="O69" s="8"/>
      <c r="P69" s="8"/>
    </row>
    <row r="70" spans="1:16" s="3" customFormat="1" ht="39.6" x14ac:dyDescent="0.25">
      <c r="A70" s="37" t="s">
        <v>397</v>
      </c>
      <c r="B70" s="28"/>
      <c r="C70" s="29" t="s">
        <v>398</v>
      </c>
      <c r="D70" s="29"/>
      <c r="E70" s="30"/>
      <c r="F70" s="30" t="s">
        <v>48</v>
      </c>
      <c r="G70" s="64"/>
      <c r="H70" s="32">
        <v>410</v>
      </c>
      <c r="I70" s="32">
        <v>0</v>
      </c>
      <c r="J70" s="32">
        <v>50</v>
      </c>
      <c r="K70" s="32">
        <v>120</v>
      </c>
      <c r="L70" s="32">
        <v>160</v>
      </c>
      <c r="M70" s="32">
        <f t="shared" si="0"/>
        <v>740</v>
      </c>
      <c r="N70" s="64"/>
      <c r="O70" s="8"/>
      <c r="P70" s="8"/>
    </row>
    <row r="71" spans="1:16" s="3" customFormat="1" ht="52.8" x14ac:dyDescent="0.25">
      <c r="A71" s="37" t="s">
        <v>399</v>
      </c>
      <c r="B71" s="28"/>
      <c r="C71" s="29" t="s">
        <v>400</v>
      </c>
      <c r="D71" s="29"/>
      <c r="E71" s="30"/>
      <c r="F71" s="30" t="s">
        <v>48</v>
      </c>
      <c r="G71" s="64"/>
      <c r="H71" s="32">
        <v>200</v>
      </c>
      <c r="I71" s="32">
        <v>50</v>
      </c>
      <c r="J71" s="32">
        <v>50</v>
      </c>
      <c r="K71" s="32">
        <v>120</v>
      </c>
      <c r="L71" s="32">
        <v>140</v>
      </c>
      <c r="M71" s="32">
        <f t="shared" ref="M71:M91" si="1">SUM(H71:L71)</f>
        <v>560</v>
      </c>
      <c r="N71" s="64"/>
      <c r="O71" s="8"/>
      <c r="P71" s="8"/>
    </row>
    <row r="72" spans="1:16" s="3" customFormat="1" ht="26.4" x14ac:dyDescent="0.25">
      <c r="A72" s="37" t="s">
        <v>401</v>
      </c>
      <c r="B72" s="28" t="s">
        <v>402</v>
      </c>
      <c r="C72" s="29" t="s">
        <v>695</v>
      </c>
      <c r="D72" s="29"/>
      <c r="E72" s="30"/>
      <c r="F72" s="30" t="s">
        <v>48</v>
      </c>
      <c r="G72" s="64"/>
      <c r="H72" s="32">
        <v>0</v>
      </c>
      <c r="I72" s="32">
        <v>0</v>
      </c>
      <c r="J72" s="32">
        <v>0</v>
      </c>
      <c r="K72" s="32"/>
      <c r="L72" s="32">
        <v>60</v>
      </c>
      <c r="M72" s="32">
        <f t="shared" si="1"/>
        <v>60</v>
      </c>
      <c r="N72" s="64"/>
      <c r="O72" s="8"/>
      <c r="P72" s="8"/>
    </row>
    <row r="73" spans="1:16" s="3" customFormat="1" ht="39.6" x14ac:dyDescent="0.25">
      <c r="A73" s="37" t="s">
        <v>403</v>
      </c>
      <c r="B73" s="28" t="s">
        <v>404</v>
      </c>
      <c r="C73" s="29" t="s">
        <v>405</v>
      </c>
      <c r="D73" s="29"/>
      <c r="E73" s="30"/>
      <c r="F73" s="30"/>
      <c r="G73" s="64"/>
      <c r="H73" s="32">
        <v>0</v>
      </c>
      <c r="I73" s="32">
        <v>10</v>
      </c>
      <c r="J73" s="32">
        <v>0</v>
      </c>
      <c r="K73" s="32">
        <v>10</v>
      </c>
      <c r="L73" s="32">
        <v>100</v>
      </c>
      <c r="M73" s="32">
        <f t="shared" si="1"/>
        <v>120</v>
      </c>
      <c r="N73" s="64"/>
      <c r="O73" s="8"/>
      <c r="P73" s="8"/>
    </row>
    <row r="74" spans="1:16" ht="13.2" x14ac:dyDescent="0.25">
      <c r="A74" s="37" t="s">
        <v>406</v>
      </c>
      <c r="B74" s="28" t="s">
        <v>407</v>
      </c>
      <c r="C74" s="29" t="s">
        <v>408</v>
      </c>
      <c r="D74" s="29"/>
      <c r="E74" s="30"/>
      <c r="F74" s="30" t="s">
        <v>48</v>
      </c>
      <c r="G74" s="64"/>
      <c r="H74" s="32">
        <v>2</v>
      </c>
      <c r="I74" s="32">
        <v>10</v>
      </c>
      <c r="J74" s="32">
        <v>10</v>
      </c>
      <c r="K74" s="32">
        <v>1</v>
      </c>
      <c r="L74" s="32"/>
      <c r="M74" s="32">
        <f t="shared" si="1"/>
        <v>23</v>
      </c>
      <c r="N74" s="64"/>
      <c r="O74" s="9"/>
      <c r="P74" s="9"/>
    </row>
    <row r="75" spans="1:16" ht="13.2" x14ac:dyDescent="0.25">
      <c r="A75" s="37" t="s">
        <v>409</v>
      </c>
      <c r="B75" s="28"/>
      <c r="C75" s="29" t="s">
        <v>410</v>
      </c>
      <c r="D75" s="29"/>
      <c r="E75" s="30"/>
      <c r="F75" s="30"/>
      <c r="G75" s="64"/>
      <c r="H75" s="32">
        <v>0.5</v>
      </c>
      <c r="I75" s="32">
        <v>0</v>
      </c>
      <c r="J75" s="32">
        <v>0</v>
      </c>
      <c r="K75" s="32">
        <v>1</v>
      </c>
      <c r="L75" s="32">
        <v>30</v>
      </c>
      <c r="M75" s="32">
        <f t="shared" si="1"/>
        <v>31.5</v>
      </c>
      <c r="N75" s="64"/>
      <c r="O75" s="9"/>
      <c r="P75" s="9"/>
    </row>
    <row r="76" spans="1:16" ht="26.4" x14ac:dyDescent="0.25">
      <c r="A76" s="37" t="s">
        <v>411</v>
      </c>
      <c r="B76" s="28" t="s">
        <v>412</v>
      </c>
      <c r="C76" s="29" t="s">
        <v>413</v>
      </c>
      <c r="D76" s="29"/>
      <c r="E76" s="30"/>
      <c r="F76" s="30" t="s">
        <v>48</v>
      </c>
      <c r="G76" s="64"/>
      <c r="H76" s="32">
        <v>17</v>
      </c>
      <c r="I76" s="32">
        <v>10</v>
      </c>
      <c r="J76" s="32">
        <v>20</v>
      </c>
      <c r="K76" s="32">
        <v>4</v>
      </c>
      <c r="L76" s="32">
        <v>60</v>
      </c>
      <c r="M76" s="32">
        <f t="shared" si="1"/>
        <v>111</v>
      </c>
      <c r="N76" s="64"/>
      <c r="O76" s="9"/>
      <c r="P76" s="9"/>
    </row>
    <row r="77" spans="1:16" ht="26.4" x14ac:dyDescent="0.25">
      <c r="A77" s="37" t="s">
        <v>414</v>
      </c>
      <c r="B77" s="28"/>
      <c r="C77" s="29" t="s">
        <v>415</v>
      </c>
      <c r="D77" s="29"/>
      <c r="E77" s="30"/>
      <c r="F77" s="30" t="s">
        <v>48</v>
      </c>
      <c r="G77" s="64"/>
      <c r="H77" s="32">
        <v>17</v>
      </c>
      <c r="I77" s="32">
        <v>10</v>
      </c>
      <c r="J77" s="32">
        <v>20</v>
      </c>
      <c r="K77" s="32">
        <v>4</v>
      </c>
      <c r="L77" s="32">
        <v>70</v>
      </c>
      <c r="M77" s="32">
        <f t="shared" si="1"/>
        <v>121</v>
      </c>
      <c r="N77" s="64"/>
      <c r="O77" s="9"/>
      <c r="P77" s="9"/>
    </row>
    <row r="78" spans="1:16" s="3" customFormat="1" ht="26.4" x14ac:dyDescent="0.25">
      <c r="A78" s="37" t="s">
        <v>416</v>
      </c>
      <c r="B78" s="28"/>
      <c r="C78" s="29" t="s">
        <v>417</v>
      </c>
      <c r="D78" s="29"/>
      <c r="E78" s="30"/>
      <c r="F78" s="30" t="s">
        <v>48</v>
      </c>
      <c r="G78" s="64"/>
      <c r="H78" s="32">
        <v>20</v>
      </c>
      <c r="I78" s="32">
        <v>10</v>
      </c>
      <c r="J78" s="32">
        <v>30</v>
      </c>
      <c r="K78" s="32">
        <v>4</v>
      </c>
      <c r="L78" s="32">
        <v>200</v>
      </c>
      <c r="M78" s="32">
        <f t="shared" si="1"/>
        <v>264</v>
      </c>
      <c r="N78" s="64"/>
      <c r="O78" s="8"/>
      <c r="P78" s="8"/>
    </row>
    <row r="79" spans="1:16" s="8" customFormat="1" ht="26.4" x14ac:dyDescent="0.25">
      <c r="A79" s="37" t="s">
        <v>418</v>
      </c>
      <c r="B79" s="28" t="s">
        <v>419</v>
      </c>
      <c r="C79" s="29" t="s">
        <v>420</v>
      </c>
      <c r="D79" s="29"/>
      <c r="E79" s="30"/>
      <c r="F79" s="30" t="s">
        <v>48</v>
      </c>
      <c r="G79" s="64"/>
      <c r="H79" s="32">
        <v>2</v>
      </c>
      <c r="I79" s="32">
        <v>0</v>
      </c>
      <c r="J79" s="32">
        <v>3</v>
      </c>
      <c r="K79" s="32"/>
      <c r="L79" s="32">
        <v>10</v>
      </c>
      <c r="M79" s="32">
        <f t="shared" si="1"/>
        <v>15</v>
      </c>
      <c r="N79" s="64"/>
    </row>
    <row r="80" spans="1:16" s="8" customFormat="1" ht="13.2" x14ac:dyDescent="0.25">
      <c r="A80" s="37" t="s">
        <v>421</v>
      </c>
      <c r="B80" s="28"/>
      <c r="C80" s="29" t="s">
        <v>422</v>
      </c>
      <c r="D80" s="29"/>
      <c r="E80" s="30"/>
      <c r="F80" s="30" t="s">
        <v>48</v>
      </c>
      <c r="G80" s="64"/>
      <c r="H80" s="32">
        <v>10</v>
      </c>
      <c r="I80" s="32">
        <v>3</v>
      </c>
      <c r="J80" s="32">
        <v>10</v>
      </c>
      <c r="K80" s="32"/>
      <c r="L80" s="32">
        <v>5</v>
      </c>
      <c r="M80" s="32">
        <f t="shared" si="1"/>
        <v>28</v>
      </c>
      <c r="N80" s="64"/>
    </row>
    <row r="81" spans="1:16" s="8" customFormat="1" ht="26.4" x14ac:dyDescent="0.25">
      <c r="A81" s="37" t="s">
        <v>423</v>
      </c>
      <c r="B81" s="28"/>
      <c r="C81" s="29" t="s">
        <v>424</v>
      </c>
      <c r="D81" s="29"/>
      <c r="E81" s="30"/>
      <c r="F81" s="30" t="s">
        <v>48</v>
      </c>
      <c r="G81" s="64"/>
      <c r="H81" s="32">
        <v>10</v>
      </c>
      <c r="I81" s="32">
        <v>3</v>
      </c>
      <c r="J81" s="32">
        <v>10</v>
      </c>
      <c r="K81" s="32">
        <v>2</v>
      </c>
      <c r="L81" s="32">
        <v>5</v>
      </c>
      <c r="M81" s="32">
        <f t="shared" si="1"/>
        <v>30</v>
      </c>
      <c r="N81" s="64"/>
    </row>
    <row r="82" spans="1:16" s="8" customFormat="1" ht="13.2" x14ac:dyDescent="0.25">
      <c r="A82" s="37" t="s">
        <v>425</v>
      </c>
      <c r="B82" s="28" t="s">
        <v>426</v>
      </c>
      <c r="C82" s="29" t="s">
        <v>427</v>
      </c>
      <c r="D82" s="29"/>
      <c r="E82" s="30"/>
      <c r="F82" s="30" t="s">
        <v>48</v>
      </c>
      <c r="G82" s="64"/>
      <c r="H82" s="32">
        <v>4</v>
      </c>
      <c r="I82" s="32">
        <v>5</v>
      </c>
      <c r="J82" s="32">
        <v>15</v>
      </c>
      <c r="K82" s="32"/>
      <c r="L82" s="32">
        <v>15</v>
      </c>
      <c r="M82" s="32">
        <f t="shared" si="1"/>
        <v>39</v>
      </c>
      <c r="N82" s="64"/>
    </row>
    <row r="83" spans="1:16" s="8" customFormat="1" ht="13.2" x14ac:dyDescent="0.25">
      <c r="A83" s="37" t="s">
        <v>428</v>
      </c>
      <c r="B83" s="28"/>
      <c r="C83" s="29" t="s">
        <v>429</v>
      </c>
      <c r="D83" s="29"/>
      <c r="E83" s="30"/>
      <c r="F83" s="30" t="s">
        <v>48</v>
      </c>
      <c r="G83" s="64"/>
      <c r="H83" s="32">
        <v>4</v>
      </c>
      <c r="I83" s="32">
        <v>5</v>
      </c>
      <c r="J83" s="32">
        <v>30</v>
      </c>
      <c r="K83" s="32"/>
      <c r="L83" s="32">
        <v>15</v>
      </c>
      <c r="M83" s="32">
        <f t="shared" si="1"/>
        <v>54</v>
      </c>
      <c r="N83" s="64"/>
    </row>
    <row r="84" spans="1:16" s="8" customFormat="1" ht="13.2" x14ac:dyDescent="0.25">
      <c r="A84" s="37" t="s">
        <v>430</v>
      </c>
      <c r="B84" s="28" t="s">
        <v>431</v>
      </c>
      <c r="C84" s="29" t="s">
        <v>431</v>
      </c>
      <c r="D84" s="29"/>
      <c r="E84" s="30"/>
      <c r="F84" s="30" t="s">
        <v>48</v>
      </c>
      <c r="G84" s="64"/>
      <c r="H84" s="32">
        <v>40</v>
      </c>
      <c r="I84" s="32">
        <v>0</v>
      </c>
      <c r="J84" s="32">
        <v>12</v>
      </c>
      <c r="K84" s="32"/>
      <c r="L84" s="32">
        <v>30</v>
      </c>
      <c r="M84" s="32">
        <f t="shared" si="1"/>
        <v>82</v>
      </c>
      <c r="N84" s="64"/>
    </row>
    <row r="85" spans="1:16" s="8" customFormat="1" ht="26.4" x14ac:dyDescent="0.25">
      <c r="A85" s="37" t="s">
        <v>432</v>
      </c>
      <c r="B85" s="28" t="s">
        <v>433</v>
      </c>
      <c r="C85" s="29" t="s">
        <v>696</v>
      </c>
      <c r="D85" s="29"/>
      <c r="E85" s="30"/>
      <c r="F85" s="30" t="s">
        <v>48</v>
      </c>
      <c r="G85" s="64"/>
      <c r="H85" s="32">
        <v>36</v>
      </c>
      <c r="I85" s="32">
        <v>30</v>
      </c>
      <c r="J85" s="32">
        <v>20</v>
      </c>
      <c r="K85" s="32">
        <v>28</v>
      </c>
      <c r="L85" s="32">
        <v>50</v>
      </c>
      <c r="M85" s="32">
        <f t="shared" si="1"/>
        <v>164</v>
      </c>
      <c r="N85" s="64"/>
    </row>
    <row r="86" spans="1:16" s="8" customFormat="1" ht="26.4" x14ac:dyDescent="0.25">
      <c r="A86" s="37" t="s">
        <v>434</v>
      </c>
      <c r="B86" s="28" t="s">
        <v>435</v>
      </c>
      <c r="C86" s="29" t="s">
        <v>697</v>
      </c>
      <c r="D86" s="29"/>
      <c r="E86" s="30"/>
      <c r="F86" s="30" t="s">
        <v>82</v>
      </c>
      <c r="G86" s="64"/>
      <c r="H86" s="32">
        <v>300</v>
      </c>
      <c r="I86" s="32">
        <v>30</v>
      </c>
      <c r="J86" s="32">
        <v>350</v>
      </c>
      <c r="K86" s="32">
        <v>20</v>
      </c>
      <c r="L86" s="32">
        <v>1000</v>
      </c>
      <c r="M86" s="32">
        <f t="shared" si="1"/>
        <v>1700</v>
      </c>
      <c r="N86" s="64"/>
    </row>
    <row r="87" spans="1:16" s="8" customFormat="1" ht="39.6" x14ac:dyDescent="0.25">
      <c r="A87" s="37" t="s">
        <v>436</v>
      </c>
      <c r="B87" s="28" t="s">
        <v>437</v>
      </c>
      <c r="C87" s="29" t="s">
        <v>698</v>
      </c>
      <c r="D87" s="29"/>
      <c r="E87" s="30"/>
      <c r="F87" s="30" t="s">
        <v>82</v>
      </c>
      <c r="G87" s="64"/>
      <c r="H87" s="32">
        <v>1100</v>
      </c>
      <c r="I87" s="32">
        <v>0</v>
      </c>
      <c r="J87" s="32">
        <v>500</v>
      </c>
      <c r="K87" s="32">
        <v>450</v>
      </c>
      <c r="L87" s="32">
        <v>2000</v>
      </c>
      <c r="M87" s="32">
        <f t="shared" si="1"/>
        <v>4050</v>
      </c>
      <c r="N87" s="64"/>
    </row>
    <row r="88" spans="1:16" s="8" customFormat="1" ht="39.6" x14ac:dyDescent="0.25">
      <c r="A88" s="37" t="s">
        <v>438</v>
      </c>
      <c r="B88" s="28"/>
      <c r="C88" s="29" t="s">
        <v>699</v>
      </c>
      <c r="D88" s="29"/>
      <c r="E88" s="30"/>
      <c r="F88" s="30" t="s">
        <v>82</v>
      </c>
      <c r="G88" s="64"/>
      <c r="H88" s="32">
        <v>0</v>
      </c>
      <c r="I88" s="32">
        <v>300</v>
      </c>
      <c r="J88" s="32">
        <v>500</v>
      </c>
      <c r="K88" s="32"/>
      <c r="L88" s="32">
        <v>200</v>
      </c>
      <c r="M88" s="32">
        <f t="shared" si="1"/>
        <v>1000</v>
      </c>
      <c r="N88" s="64"/>
    </row>
    <row r="89" spans="1:16" s="8" customFormat="1" ht="26.4" x14ac:dyDescent="0.25">
      <c r="A89" s="37" t="s">
        <v>439</v>
      </c>
      <c r="B89" s="28" t="s">
        <v>440</v>
      </c>
      <c r="C89" s="29" t="s">
        <v>700</v>
      </c>
      <c r="D89" s="29"/>
      <c r="E89" s="30"/>
      <c r="F89" s="30" t="s">
        <v>48</v>
      </c>
      <c r="G89" s="64"/>
      <c r="H89" s="32">
        <v>0</v>
      </c>
      <c r="I89" s="32">
        <v>0</v>
      </c>
      <c r="J89" s="32">
        <v>0</v>
      </c>
      <c r="K89" s="32"/>
      <c r="L89" s="32">
        <v>100</v>
      </c>
      <c r="M89" s="32">
        <f t="shared" si="1"/>
        <v>100</v>
      </c>
      <c r="N89" s="64"/>
    </row>
    <row r="90" spans="1:16" s="8" customFormat="1" ht="26.4" x14ac:dyDescent="0.25">
      <c r="A90" s="37" t="s">
        <v>441</v>
      </c>
      <c r="B90" s="28" t="s">
        <v>442</v>
      </c>
      <c r="C90" s="29" t="s">
        <v>701</v>
      </c>
      <c r="D90" s="29"/>
      <c r="E90" s="39"/>
      <c r="F90" s="30" t="s">
        <v>48</v>
      </c>
      <c r="G90" s="32"/>
      <c r="H90" s="32">
        <v>4430</v>
      </c>
      <c r="I90" s="32">
        <v>1500</v>
      </c>
      <c r="J90" s="32">
        <v>2000</v>
      </c>
      <c r="K90" s="32">
        <v>650</v>
      </c>
      <c r="L90" s="32">
        <v>8000</v>
      </c>
      <c r="M90" s="32">
        <f t="shared" si="1"/>
        <v>16580</v>
      </c>
      <c r="N90" s="64"/>
    </row>
    <row r="91" spans="1:16" s="8" customFormat="1" ht="39.6" x14ac:dyDescent="0.25">
      <c r="A91" s="37" t="s">
        <v>443</v>
      </c>
      <c r="B91" s="28" t="s">
        <v>444</v>
      </c>
      <c r="C91" s="29" t="s">
        <v>445</v>
      </c>
      <c r="D91" s="29"/>
      <c r="E91" s="30"/>
      <c r="F91" s="30" t="s">
        <v>446</v>
      </c>
      <c r="G91" s="32"/>
      <c r="H91" s="32">
        <v>0</v>
      </c>
      <c r="I91" s="32">
        <v>0</v>
      </c>
      <c r="J91" s="32">
        <v>0</v>
      </c>
      <c r="K91" s="32"/>
      <c r="L91" s="32">
        <v>1</v>
      </c>
      <c r="M91" s="32">
        <f t="shared" si="1"/>
        <v>1</v>
      </c>
      <c r="N91" s="64"/>
    </row>
    <row r="92" spans="1:16" ht="11.25" customHeight="1" x14ac:dyDescent="0.2">
      <c r="A92" s="123" t="s">
        <v>40</v>
      </c>
      <c r="B92" s="124"/>
      <c r="C92" s="124"/>
      <c r="D92" s="124"/>
      <c r="E92" s="124"/>
      <c r="F92" s="124"/>
      <c r="G92" s="124"/>
      <c r="H92" s="124"/>
      <c r="I92" s="124"/>
      <c r="J92" s="124"/>
      <c r="K92" s="124"/>
      <c r="L92" s="124"/>
      <c r="M92" s="124"/>
      <c r="N92" s="131"/>
      <c r="O92" s="9"/>
      <c r="P92" s="9"/>
    </row>
    <row r="93" spans="1:16" s="3" customFormat="1" ht="13.2" x14ac:dyDescent="0.25">
      <c r="A93" s="114" t="s">
        <v>41</v>
      </c>
      <c r="B93" s="114"/>
      <c r="C93" s="114"/>
      <c r="D93" s="114"/>
      <c r="E93" s="114"/>
      <c r="F93" s="114"/>
      <c r="G93" s="32"/>
      <c r="H93" s="32"/>
      <c r="I93" s="32"/>
      <c r="J93" s="32"/>
      <c r="K93" s="32"/>
      <c r="L93" s="32"/>
      <c r="M93" s="32"/>
      <c r="N93" s="64"/>
      <c r="O93" s="8"/>
      <c r="P93" s="8"/>
    </row>
    <row r="94" spans="1:16" ht="13.2" x14ac:dyDescent="0.25">
      <c r="A94" s="114" t="s">
        <v>42</v>
      </c>
      <c r="B94" s="114"/>
      <c r="C94" s="114"/>
      <c r="D94" s="114"/>
      <c r="E94" s="114"/>
      <c r="F94" s="114"/>
      <c r="G94" s="32"/>
      <c r="H94" s="32"/>
      <c r="I94" s="32"/>
      <c r="J94" s="32"/>
      <c r="K94" s="32"/>
      <c r="L94" s="32"/>
      <c r="M94" s="32"/>
      <c r="N94" s="64"/>
      <c r="O94" s="9"/>
      <c r="P94" s="9"/>
    </row>
    <row r="95" spans="1:16" ht="13.2" x14ac:dyDescent="0.25">
      <c r="A95" s="114" t="s">
        <v>43</v>
      </c>
      <c r="B95" s="114"/>
      <c r="C95" s="114"/>
      <c r="D95" s="114"/>
      <c r="E95" s="114"/>
      <c r="F95" s="114"/>
      <c r="G95" s="32"/>
      <c r="H95" s="32"/>
      <c r="I95" s="32"/>
      <c r="J95" s="32"/>
      <c r="K95" s="32"/>
      <c r="L95" s="32"/>
      <c r="M95" s="32"/>
      <c r="N95" s="64"/>
      <c r="O95" s="9"/>
      <c r="P95" s="9"/>
    </row>
    <row r="96" spans="1:16" x14ac:dyDescent="0.2">
      <c r="A96" s="93"/>
      <c r="B96" s="94"/>
      <c r="C96" s="9"/>
      <c r="D96" s="9"/>
      <c r="E96" s="9"/>
      <c r="F96" s="9"/>
      <c r="G96" s="9"/>
      <c r="N96" s="95"/>
      <c r="O96" s="9"/>
      <c r="P96" s="9"/>
    </row>
  </sheetData>
  <mergeCells count="16">
    <mergeCell ref="A1:N1"/>
    <mergeCell ref="A2:N2"/>
    <mergeCell ref="A3:N3"/>
    <mergeCell ref="A94:F94"/>
    <mergeCell ref="A95:F95"/>
    <mergeCell ref="G4:G5"/>
    <mergeCell ref="H4:M4"/>
    <mergeCell ref="N4:N5"/>
    <mergeCell ref="A92:N92"/>
    <mergeCell ref="A93:F93"/>
    <mergeCell ref="A4:A5"/>
    <mergeCell ref="B4:B5"/>
    <mergeCell ref="C4:C5"/>
    <mergeCell ref="D4:D5"/>
    <mergeCell ref="E4:E5"/>
    <mergeCell ref="F4:F5"/>
  </mergeCells>
  <pageMargins left="0" right="0" top="0" bottom="0" header="0" footer="0"/>
  <pageSetup paperSize="9" scale="82" fitToHeight="0" orientation="landscape" r:id="rId1"/>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F8752C-4634-45FF-97E3-8B0D70DC4049}">
  <dimension ref="A1:O30"/>
  <sheetViews>
    <sheetView topLeftCell="A16" zoomScaleNormal="100" workbookViewId="0">
      <selection activeCell="N8" sqref="N8"/>
    </sheetView>
  </sheetViews>
  <sheetFormatPr defaultColWidth="9.109375" defaultRowHeight="10.199999999999999" x14ac:dyDescent="0.2"/>
  <cols>
    <col min="1" max="1" width="6.44140625" style="5" customWidth="1"/>
    <col min="2" max="2" width="12.77734375" style="1" customWidth="1"/>
    <col min="3" max="3" width="31.5546875" style="2" customWidth="1"/>
    <col min="4" max="4" width="14.33203125" style="2" customWidth="1"/>
    <col min="5" max="5" width="35.21875" style="2" customWidth="1"/>
    <col min="6" max="6" width="6" style="2" customWidth="1"/>
    <col min="7" max="7" width="12.33203125" style="2" customWidth="1"/>
    <col min="8" max="8" width="10.21875" style="11" customWidth="1"/>
    <col min="9" max="9" width="10.6640625" style="11" customWidth="1"/>
    <col min="10" max="10" width="11.109375" style="11" customWidth="1"/>
    <col min="11" max="11" width="9.5546875" style="11" customWidth="1"/>
    <col min="12" max="12" width="10.21875" style="11" customWidth="1"/>
    <col min="13" max="13" width="10.77734375" style="11" customWidth="1"/>
    <col min="14" max="14" width="13.5546875" style="17" customWidth="1"/>
    <col min="15" max="16384" width="9.109375" style="2"/>
  </cols>
  <sheetData>
    <row r="1" spans="1:15" ht="18" customHeight="1" x14ac:dyDescent="0.3">
      <c r="A1" s="117" t="s">
        <v>655</v>
      </c>
      <c r="B1" s="118"/>
      <c r="C1" s="118"/>
      <c r="D1" s="118"/>
      <c r="E1" s="118"/>
      <c r="F1" s="118"/>
      <c r="G1" s="118"/>
      <c r="H1" s="118"/>
      <c r="I1" s="118"/>
      <c r="J1" s="118"/>
      <c r="K1" s="118"/>
      <c r="L1" s="118"/>
      <c r="M1" s="118"/>
      <c r="N1" s="118"/>
    </row>
    <row r="2" spans="1:15" ht="18.600000000000001" customHeight="1" x14ac:dyDescent="0.2">
      <c r="A2" s="119" t="s">
        <v>727</v>
      </c>
      <c r="B2" s="119"/>
      <c r="C2" s="119"/>
      <c r="D2" s="119"/>
      <c r="E2" s="119"/>
      <c r="F2" s="119"/>
      <c r="G2" s="119"/>
      <c r="H2" s="119"/>
      <c r="I2" s="119"/>
      <c r="J2" s="119"/>
      <c r="K2" s="119"/>
      <c r="L2" s="119"/>
      <c r="M2" s="119"/>
      <c r="N2" s="119"/>
    </row>
    <row r="3" spans="1:15" ht="18.600000000000001" customHeight="1" x14ac:dyDescent="0.3">
      <c r="A3" s="115" t="s">
        <v>702</v>
      </c>
      <c r="B3" s="116"/>
      <c r="C3" s="116"/>
      <c r="D3" s="116"/>
      <c r="E3" s="116"/>
      <c r="F3" s="116"/>
      <c r="G3" s="116"/>
      <c r="H3" s="116"/>
      <c r="I3" s="116"/>
      <c r="J3" s="116"/>
      <c r="K3" s="116"/>
      <c r="L3" s="116"/>
      <c r="M3" s="116"/>
      <c r="N3" s="125"/>
    </row>
    <row r="4" spans="1:15" s="9" customFormat="1" ht="21.6" customHeight="1" x14ac:dyDescent="0.2">
      <c r="A4" s="120" t="s">
        <v>0</v>
      </c>
      <c r="B4" s="121" t="s">
        <v>1</v>
      </c>
      <c r="C4" s="113" t="s">
        <v>2</v>
      </c>
      <c r="D4" s="126" t="s">
        <v>3</v>
      </c>
      <c r="E4" s="126" t="s">
        <v>642</v>
      </c>
      <c r="F4" s="132" t="s">
        <v>643</v>
      </c>
      <c r="G4" s="126" t="s">
        <v>653</v>
      </c>
      <c r="H4" s="128" t="s">
        <v>646</v>
      </c>
      <c r="I4" s="129"/>
      <c r="J4" s="129"/>
      <c r="K4" s="129"/>
      <c r="L4" s="129"/>
      <c r="M4" s="130"/>
      <c r="N4" s="113" t="s">
        <v>736</v>
      </c>
    </row>
    <row r="5" spans="1:15" s="9" customFormat="1" ht="159" customHeight="1" x14ac:dyDescent="0.2">
      <c r="A5" s="120"/>
      <c r="B5" s="121"/>
      <c r="C5" s="113"/>
      <c r="D5" s="127"/>
      <c r="E5" s="127"/>
      <c r="F5" s="133"/>
      <c r="G5" s="127"/>
      <c r="H5" s="33" t="s">
        <v>647</v>
      </c>
      <c r="I5" s="33" t="s">
        <v>654</v>
      </c>
      <c r="J5" s="33" t="s">
        <v>648</v>
      </c>
      <c r="K5" s="33" t="s">
        <v>649</v>
      </c>
      <c r="L5" s="33" t="s">
        <v>650</v>
      </c>
      <c r="M5" s="21" t="s">
        <v>651</v>
      </c>
      <c r="N5" s="113"/>
    </row>
    <row r="6" spans="1:15" ht="13.2" x14ac:dyDescent="0.25">
      <c r="A6" s="37" t="s">
        <v>447</v>
      </c>
      <c r="B6" s="37" t="s">
        <v>448</v>
      </c>
      <c r="C6" s="65" t="s">
        <v>449</v>
      </c>
      <c r="D6" s="65"/>
      <c r="E6" s="37"/>
      <c r="F6" s="37" t="s">
        <v>10</v>
      </c>
      <c r="G6" s="37"/>
      <c r="H6" s="66" t="s">
        <v>450</v>
      </c>
      <c r="I6" s="66" t="s">
        <v>451</v>
      </c>
      <c r="J6" s="66" t="s">
        <v>452</v>
      </c>
      <c r="K6" s="66" t="s">
        <v>453</v>
      </c>
      <c r="L6" s="66" t="s">
        <v>454</v>
      </c>
      <c r="M6" s="32">
        <v>4100</v>
      </c>
      <c r="N6" s="37"/>
      <c r="O6" s="9"/>
    </row>
    <row r="7" spans="1:15" ht="13.2" x14ac:dyDescent="0.25">
      <c r="A7" s="37" t="s">
        <v>455</v>
      </c>
      <c r="B7" s="37"/>
      <c r="C7" s="65" t="s">
        <v>456</v>
      </c>
      <c r="D7" s="65"/>
      <c r="E7" s="37"/>
      <c r="F7" s="37" t="s">
        <v>10</v>
      </c>
      <c r="G7" s="37"/>
      <c r="H7" s="66" t="s">
        <v>450</v>
      </c>
      <c r="I7" s="66" t="s">
        <v>450</v>
      </c>
      <c r="J7" s="66" t="s">
        <v>453</v>
      </c>
      <c r="K7" s="66"/>
      <c r="L7" s="66" t="s">
        <v>457</v>
      </c>
      <c r="M7" s="66" t="s">
        <v>754</v>
      </c>
      <c r="N7" s="37"/>
      <c r="O7" s="9"/>
    </row>
    <row r="8" spans="1:15" ht="26.4" x14ac:dyDescent="0.25">
      <c r="A8" s="37" t="s">
        <v>458</v>
      </c>
      <c r="B8" s="37"/>
      <c r="C8" s="65" t="s">
        <v>459</v>
      </c>
      <c r="D8" s="65"/>
      <c r="E8" s="37"/>
      <c r="F8" s="37" t="s">
        <v>10</v>
      </c>
      <c r="G8" s="37"/>
      <c r="H8" s="66" t="s">
        <v>450</v>
      </c>
      <c r="I8" s="66" t="s">
        <v>450</v>
      </c>
      <c r="J8" s="66" t="s">
        <v>452</v>
      </c>
      <c r="K8" s="66"/>
      <c r="L8" s="66" t="s">
        <v>460</v>
      </c>
      <c r="M8" s="66" t="s">
        <v>756</v>
      </c>
      <c r="N8" s="37"/>
      <c r="O8" s="9"/>
    </row>
    <row r="9" spans="1:15" ht="26.4" x14ac:dyDescent="0.25">
      <c r="A9" s="37" t="s">
        <v>461</v>
      </c>
      <c r="B9" s="67" t="s">
        <v>116</v>
      </c>
      <c r="C9" s="68" t="s">
        <v>462</v>
      </c>
      <c r="D9" s="68"/>
      <c r="E9" s="67"/>
      <c r="F9" s="67" t="s">
        <v>10</v>
      </c>
      <c r="G9" s="67"/>
      <c r="H9" s="69" t="s">
        <v>450</v>
      </c>
      <c r="I9" s="69" t="s">
        <v>463</v>
      </c>
      <c r="J9" s="69" t="s">
        <v>464</v>
      </c>
      <c r="K9" s="69" t="s">
        <v>5</v>
      </c>
      <c r="L9" s="69" t="s">
        <v>457</v>
      </c>
      <c r="M9" s="69" t="s">
        <v>757</v>
      </c>
      <c r="N9" s="67"/>
    </row>
    <row r="10" spans="1:15" ht="13.2" x14ac:dyDescent="0.25">
      <c r="A10" s="37" t="s">
        <v>465</v>
      </c>
      <c r="B10" s="37"/>
      <c r="C10" s="65" t="s">
        <v>466</v>
      </c>
      <c r="D10" s="65"/>
      <c r="E10" s="37"/>
      <c r="F10" s="37" t="s">
        <v>10</v>
      </c>
      <c r="G10" s="37"/>
      <c r="H10" s="66" t="s">
        <v>450</v>
      </c>
      <c r="I10" s="66" t="s">
        <v>450</v>
      </c>
      <c r="J10" s="66" t="s">
        <v>464</v>
      </c>
      <c r="K10" s="66"/>
      <c r="L10" s="66" t="s">
        <v>457</v>
      </c>
      <c r="M10" s="66" t="s">
        <v>755</v>
      </c>
      <c r="N10" s="37"/>
      <c r="O10" s="9"/>
    </row>
    <row r="11" spans="1:15" ht="26.4" x14ac:dyDescent="0.25">
      <c r="A11" s="37" t="s">
        <v>467</v>
      </c>
      <c r="B11" s="67" t="s">
        <v>116</v>
      </c>
      <c r="C11" s="70" t="s">
        <v>468</v>
      </c>
      <c r="D11" s="70"/>
      <c r="E11" s="67"/>
      <c r="F11" s="67" t="s">
        <v>10</v>
      </c>
      <c r="G11" s="67"/>
      <c r="H11" s="69" t="s">
        <v>450</v>
      </c>
      <c r="I11" s="69" t="s">
        <v>463</v>
      </c>
      <c r="J11" s="69" t="s">
        <v>464</v>
      </c>
      <c r="K11" s="69" t="s">
        <v>5</v>
      </c>
      <c r="L11" s="69" t="s">
        <v>457</v>
      </c>
      <c r="M11" s="69" t="s">
        <v>757</v>
      </c>
      <c r="N11" s="67"/>
    </row>
    <row r="12" spans="1:15" ht="13.2" x14ac:dyDescent="0.25">
      <c r="A12" s="37" t="s">
        <v>469</v>
      </c>
      <c r="B12" s="37"/>
      <c r="C12" s="65" t="s">
        <v>470</v>
      </c>
      <c r="D12" s="65"/>
      <c r="E12" s="37"/>
      <c r="F12" s="37" t="s">
        <v>10</v>
      </c>
      <c r="G12" s="37"/>
      <c r="H12" s="66" t="s">
        <v>450</v>
      </c>
      <c r="I12" s="66" t="s">
        <v>471</v>
      </c>
      <c r="J12" s="66" t="s">
        <v>453</v>
      </c>
      <c r="K12" s="66"/>
      <c r="L12" s="66" t="s">
        <v>457</v>
      </c>
      <c r="M12" s="66" t="s">
        <v>758</v>
      </c>
      <c r="N12" s="37"/>
      <c r="O12" s="9"/>
    </row>
    <row r="13" spans="1:15" ht="13.2" x14ac:dyDescent="0.25">
      <c r="A13" s="37" t="s">
        <v>472</v>
      </c>
      <c r="B13" s="37"/>
      <c r="C13" s="65" t="s">
        <v>473</v>
      </c>
      <c r="D13" s="65"/>
      <c r="E13" s="37"/>
      <c r="F13" s="37" t="s">
        <v>10</v>
      </c>
      <c r="G13" s="37"/>
      <c r="H13" s="66" t="s">
        <v>450</v>
      </c>
      <c r="I13" s="66" t="s">
        <v>474</v>
      </c>
      <c r="J13" s="66" t="s">
        <v>453</v>
      </c>
      <c r="K13" s="66"/>
      <c r="L13" s="66" t="s">
        <v>452</v>
      </c>
      <c r="M13" s="66" t="s">
        <v>457</v>
      </c>
      <c r="N13" s="37"/>
      <c r="O13" s="9"/>
    </row>
    <row r="14" spans="1:15" ht="26.4" x14ac:dyDescent="0.25">
      <c r="A14" s="37" t="s">
        <v>475</v>
      </c>
      <c r="B14" s="67" t="s">
        <v>116</v>
      </c>
      <c r="C14" s="68" t="s">
        <v>476</v>
      </c>
      <c r="D14" s="68"/>
      <c r="E14" s="67"/>
      <c r="F14" s="67" t="s">
        <v>10</v>
      </c>
      <c r="G14" s="20"/>
      <c r="H14" s="20">
        <v>0</v>
      </c>
      <c r="I14" s="20">
        <v>300</v>
      </c>
      <c r="J14" s="20">
        <v>150</v>
      </c>
      <c r="K14" s="20"/>
      <c r="L14" s="20">
        <v>600</v>
      </c>
      <c r="M14" s="20">
        <f>SUM(H14:L14)</f>
        <v>1050</v>
      </c>
      <c r="N14" s="27"/>
    </row>
    <row r="15" spans="1:15" ht="13.2" x14ac:dyDescent="0.25">
      <c r="A15" s="37" t="s">
        <v>477</v>
      </c>
      <c r="B15" s="37" t="s">
        <v>478</v>
      </c>
      <c r="C15" s="71" t="s">
        <v>479</v>
      </c>
      <c r="D15" s="71"/>
      <c r="E15" s="37"/>
      <c r="F15" s="37" t="s">
        <v>10</v>
      </c>
      <c r="G15" s="32"/>
      <c r="H15" s="32">
        <v>0</v>
      </c>
      <c r="I15" s="32">
        <v>0</v>
      </c>
      <c r="J15" s="32"/>
      <c r="K15" s="32"/>
      <c r="L15" s="32">
        <v>600</v>
      </c>
      <c r="M15" s="32">
        <f t="shared" ref="M15:M25" si="0">SUM(H15:L15)</f>
        <v>600</v>
      </c>
      <c r="N15" s="64"/>
      <c r="O15" s="9"/>
    </row>
    <row r="16" spans="1:15" ht="13.2" x14ac:dyDescent="0.25">
      <c r="A16" s="37" t="s">
        <v>480</v>
      </c>
      <c r="B16" s="37"/>
      <c r="C16" s="71" t="s">
        <v>481</v>
      </c>
      <c r="D16" s="71"/>
      <c r="E16" s="37"/>
      <c r="F16" s="37" t="s">
        <v>10</v>
      </c>
      <c r="G16" s="32"/>
      <c r="H16" s="32">
        <v>0</v>
      </c>
      <c r="I16" s="32">
        <v>0</v>
      </c>
      <c r="J16" s="32">
        <v>0</v>
      </c>
      <c r="K16" s="32"/>
      <c r="L16" s="32">
        <v>600</v>
      </c>
      <c r="M16" s="32">
        <f t="shared" si="0"/>
        <v>600</v>
      </c>
      <c r="N16" s="64"/>
      <c r="O16" s="9"/>
    </row>
    <row r="17" spans="1:15" ht="26.4" x14ac:dyDescent="0.25">
      <c r="A17" s="37" t="s">
        <v>482</v>
      </c>
      <c r="B17" s="67" t="s">
        <v>116</v>
      </c>
      <c r="C17" s="72" t="s">
        <v>483</v>
      </c>
      <c r="D17" s="72"/>
      <c r="E17" s="67"/>
      <c r="F17" s="67" t="s">
        <v>10</v>
      </c>
      <c r="G17" s="20"/>
      <c r="H17" s="20">
        <v>0</v>
      </c>
      <c r="I17" s="20">
        <v>500</v>
      </c>
      <c r="J17" s="20">
        <v>500</v>
      </c>
      <c r="K17" s="20"/>
      <c r="L17" s="20">
        <v>1000</v>
      </c>
      <c r="M17" s="20">
        <f t="shared" si="0"/>
        <v>2000</v>
      </c>
      <c r="N17" s="27"/>
    </row>
    <row r="18" spans="1:15" ht="26.4" x14ac:dyDescent="0.25">
      <c r="A18" s="37" t="s">
        <v>484</v>
      </c>
      <c r="B18" s="67" t="s">
        <v>116</v>
      </c>
      <c r="C18" s="72" t="s">
        <v>485</v>
      </c>
      <c r="D18" s="72"/>
      <c r="E18" s="67"/>
      <c r="F18" s="67" t="s">
        <v>10</v>
      </c>
      <c r="G18" s="20"/>
      <c r="H18" s="20">
        <v>0</v>
      </c>
      <c r="I18" s="20">
        <v>300</v>
      </c>
      <c r="J18" s="20">
        <v>0</v>
      </c>
      <c r="K18" s="20"/>
      <c r="L18" s="20">
        <v>300</v>
      </c>
      <c r="M18" s="20">
        <f t="shared" si="0"/>
        <v>600</v>
      </c>
      <c r="N18" s="27"/>
    </row>
    <row r="19" spans="1:15" ht="26.4" x14ac:dyDescent="0.25">
      <c r="A19" s="37" t="s">
        <v>486</v>
      </c>
      <c r="B19" s="37" t="s">
        <v>487</v>
      </c>
      <c r="C19" s="73" t="s">
        <v>488</v>
      </c>
      <c r="D19" s="73"/>
      <c r="E19" s="67"/>
      <c r="F19" s="26" t="s">
        <v>92</v>
      </c>
      <c r="G19" s="67"/>
      <c r="H19" s="69" t="s">
        <v>489</v>
      </c>
      <c r="I19" s="69" t="s">
        <v>490</v>
      </c>
      <c r="J19" s="69" t="s">
        <v>450</v>
      </c>
      <c r="K19" s="69" t="s">
        <v>491</v>
      </c>
      <c r="L19" s="69" t="s">
        <v>450</v>
      </c>
      <c r="M19" s="20">
        <v>1920</v>
      </c>
      <c r="N19" s="67"/>
    </row>
    <row r="20" spans="1:15" ht="13.2" x14ac:dyDescent="0.25">
      <c r="A20" s="37" t="s">
        <v>492</v>
      </c>
      <c r="B20" s="37"/>
      <c r="C20" s="74" t="s">
        <v>493</v>
      </c>
      <c r="D20" s="74"/>
      <c r="E20" s="37"/>
      <c r="F20" s="30" t="s">
        <v>92</v>
      </c>
      <c r="G20" s="37"/>
      <c r="H20" s="66" t="s">
        <v>454</v>
      </c>
      <c r="I20" s="66" t="s">
        <v>490</v>
      </c>
      <c r="J20" s="66" t="s">
        <v>453</v>
      </c>
      <c r="K20" s="66" t="s">
        <v>494</v>
      </c>
      <c r="L20" s="66" t="s">
        <v>453</v>
      </c>
      <c r="M20" s="32">
        <v>2190</v>
      </c>
      <c r="N20" s="37"/>
      <c r="O20" s="9"/>
    </row>
    <row r="21" spans="1:15" ht="13.2" x14ac:dyDescent="0.25">
      <c r="A21" s="37" t="s">
        <v>495</v>
      </c>
      <c r="B21" s="37"/>
      <c r="C21" s="74" t="s">
        <v>496</v>
      </c>
      <c r="D21" s="74"/>
      <c r="E21" s="37"/>
      <c r="F21" s="30" t="s">
        <v>92</v>
      </c>
      <c r="G21" s="37"/>
      <c r="H21" s="66" t="s">
        <v>497</v>
      </c>
      <c r="I21" s="66" t="s">
        <v>490</v>
      </c>
      <c r="J21" s="66" t="s">
        <v>453</v>
      </c>
      <c r="K21" s="66" t="s">
        <v>498</v>
      </c>
      <c r="L21" s="66" t="s">
        <v>490</v>
      </c>
      <c r="M21" s="32">
        <v>2030</v>
      </c>
      <c r="N21" s="37"/>
      <c r="O21" s="9"/>
    </row>
    <row r="22" spans="1:15" ht="13.2" x14ac:dyDescent="0.25">
      <c r="A22" s="37" t="s">
        <v>499</v>
      </c>
      <c r="B22" s="37"/>
      <c r="C22" s="74" t="s">
        <v>500</v>
      </c>
      <c r="D22" s="74"/>
      <c r="E22" s="37"/>
      <c r="F22" s="30" t="s">
        <v>92</v>
      </c>
      <c r="G22" s="37"/>
      <c r="H22" s="66" t="s">
        <v>501</v>
      </c>
      <c r="I22" s="66" t="s">
        <v>450</v>
      </c>
      <c r="J22" s="66" t="s">
        <v>453</v>
      </c>
      <c r="K22" s="66" t="s">
        <v>502</v>
      </c>
      <c r="L22" s="66" t="s">
        <v>490</v>
      </c>
      <c r="M22" s="32">
        <v>2350</v>
      </c>
      <c r="N22" s="37"/>
      <c r="O22" s="9"/>
    </row>
    <row r="23" spans="1:15" ht="13.2" x14ac:dyDescent="0.25">
      <c r="A23" s="37" t="s">
        <v>503</v>
      </c>
      <c r="B23" s="37"/>
      <c r="C23" s="74" t="s">
        <v>504</v>
      </c>
      <c r="D23" s="74"/>
      <c r="E23" s="37"/>
      <c r="F23" s="30" t="s">
        <v>92</v>
      </c>
      <c r="G23" s="37"/>
      <c r="H23" s="66" t="s">
        <v>505</v>
      </c>
      <c r="I23" s="66" t="s">
        <v>474</v>
      </c>
      <c r="J23" s="66" t="s">
        <v>453</v>
      </c>
      <c r="K23" s="66" t="s">
        <v>506</v>
      </c>
      <c r="L23" s="66" t="s">
        <v>490</v>
      </c>
      <c r="M23" s="32">
        <v>1710</v>
      </c>
      <c r="N23" s="37"/>
      <c r="O23" s="9"/>
    </row>
    <row r="24" spans="1:15" ht="13.2" x14ac:dyDescent="0.25">
      <c r="A24" s="37" t="s">
        <v>507</v>
      </c>
      <c r="B24" s="37"/>
      <c r="C24" s="74" t="s">
        <v>508</v>
      </c>
      <c r="D24" s="74"/>
      <c r="E24" s="37"/>
      <c r="F24" s="30" t="s">
        <v>92</v>
      </c>
      <c r="G24" s="37"/>
      <c r="H24" s="66" t="s">
        <v>454</v>
      </c>
      <c r="I24" s="66" t="s">
        <v>474</v>
      </c>
      <c r="J24" s="66" t="s">
        <v>490</v>
      </c>
      <c r="K24" s="66" t="s">
        <v>506</v>
      </c>
      <c r="L24" s="66" t="s">
        <v>474</v>
      </c>
      <c r="M24" s="32">
        <v>1690</v>
      </c>
      <c r="N24" s="37"/>
      <c r="O24" s="9"/>
    </row>
    <row r="25" spans="1:15" ht="13.2" x14ac:dyDescent="0.25">
      <c r="A25" s="37" t="s">
        <v>509</v>
      </c>
      <c r="B25" s="28"/>
      <c r="C25" s="74" t="s">
        <v>510</v>
      </c>
      <c r="D25" s="74"/>
      <c r="E25" s="39"/>
      <c r="F25" s="30" t="s">
        <v>92</v>
      </c>
      <c r="G25" s="64"/>
      <c r="H25" s="32">
        <v>300</v>
      </c>
      <c r="I25" s="32">
        <v>60</v>
      </c>
      <c r="J25" s="32">
        <v>200</v>
      </c>
      <c r="K25" s="32">
        <v>50</v>
      </c>
      <c r="L25" s="32">
        <v>100</v>
      </c>
      <c r="M25" s="32">
        <f t="shared" si="0"/>
        <v>710</v>
      </c>
      <c r="N25" s="64"/>
      <c r="O25" s="9"/>
    </row>
    <row r="26" spans="1:15" ht="13.2" x14ac:dyDescent="0.25">
      <c r="A26" s="138" t="s">
        <v>40</v>
      </c>
      <c r="B26" s="138"/>
      <c r="C26" s="138"/>
      <c r="D26" s="138"/>
      <c r="E26" s="138"/>
      <c r="F26" s="138"/>
      <c r="G26" s="138"/>
      <c r="H26" s="138"/>
      <c r="I26" s="75"/>
      <c r="J26" s="75"/>
      <c r="K26" s="75"/>
      <c r="L26" s="75"/>
      <c r="M26" s="75"/>
      <c r="N26" s="30"/>
      <c r="O26" s="9"/>
    </row>
    <row r="27" spans="1:15" ht="13.2" x14ac:dyDescent="0.25">
      <c r="A27" s="114" t="s">
        <v>41</v>
      </c>
      <c r="B27" s="114"/>
      <c r="C27" s="114"/>
      <c r="D27" s="114"/>
      <c r="E27" s="114"/>
      <c r="F27" s="114"/>
      <c r="G27" s="32"/>
      <c r="H27" s="32"/>
      <c r="I27" s="32"/>
      <c r="J27" s="32"/>
      <c r="K27" s="32"/>
      <c r="L27" s="32"/>
      <c r="M27" s="32"/>
      <c r="N27" s="64"/>
      <c r="O27" s="9"/>
    </row>
    <row r="28" spans="1:15" ht="13.2" x14ac:dyDescent="0.25">
      <c r="A28" s="114" t="s">
        <v>42</v>
      </c>
      <c r="B28" s="114"/>
      <c r="C28" s="114"/>
      <c r="D28" s="114"/>
      <c r="E28" s="114"/>
      <c r="F28" s="114"/>
      <c r="G28" s="32"/>
      <c r="H28" s="32"/>
      <c r="I28" s="32"/>
      <c r="J28" s="32"/>
      <c r="K28" s="32"/>
      <c r="L28" s="32"/>
      <c r="M28" s="32"/>
      <c r="N28" s="64"/>
      <c r="O28" s="9"/>
    </row>
    <row r="29" spans="1:15" ht="13.2" x14ac:dyDescent="0.25">
      <c r="A29" s="114" t="s">
        <v>43</v>
      </c>
      <c r="B29" s="114"/>
      <c r="C29" s="114"/>
      <c r="D29" s="114"/>
      <c r="E29" s="114"/>
      <c r="F29" s="114"/>
      <c r="G29" s="32"/>
      <c r="H29" s="32"/>
      <c r="I29" s="32"/>
      <c r="J29" s="32"/>
      <c r="K29" s="32"/>
      <c r="L29" s="32"/>
      <c r="M29" s="32"/>
      <c r="N29" s="64"/>
      <c r="O29" s="9"/>
    </row>
    <row r="30" spans="1:15" x14ac:dyDescent="0.2">
      <c r="A30" s="93"/>
      <c r="B30" s="94"/>
      <c r="C30" s="9"/>
      <c r="D30" s="9"/>
      <c r="E30" s="9"/>
      <c r="F30" s="9"/>
      <c r="G30" s="9"/>
      <c r="N30" s="95"/>
      <c r="O30" s="9"/>
    </row>
  </sheetData>
  <mergeCells count="16">
    <mergeCell ref="A1:N1"/>
    <mergeCell ref="A2:N2"/>
    <mergeCell ref="A3:N3"/>
    <mergeCell ref="A28:F28"/>
    <mergeCell ref="A29:F29"/>
    <mergeCell ref="G4:G5"/>
    <mergeCell ref="H4:M4"/>
    <mergeCell ref="N4:N5"/>
    <mergeCell ref="A26:H26"/>
    <mergeCell ref="A27:F27"/>
    <mergeCell ref="A4:A5"/>
    <mergeCell ref="B4:B5"/>
    <mergeCell ref="C4:C5"/>
    <mergeCell ref="D4:D5"/>
    <mergeCell ref="E4:E5"/>
    <mergeCell ref="F4:F5"/>
  </mergeCells>
  <pageMargins left="0" right="0" top="0" bottom="0" header="0" footer="0"/>
  <pageSetup paperSize="9" scale="82" fitToHeight="0" orientation="landscape" r:id="rId1"/>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E196EA-CD8E-42FE-A6F3-45DADB9E1140}">
  <dimension ref="A1:O21"/>
  <sheetViews>
    <sheetView zoomScaleNormal="100" workbookViewId="0">
      <selection activeCell="A3" sqref="A3:N3"/>
    </sheetView>
  </sheetViews>
  <sheetFormatPr defaultColWidth="9.109375" defaultRowHeight="10.199999999999999" x14ac:dyDescent="0.2"/>
  <cols>
    <col min="1" max="1" width="6.5546875" style="5" customWidth="1"/>
    <col min="2" max="2" width="12.77734375" style="1" customWidth="1"/>
    <col min="3" max="3" width="31.5546875" style="2" customWidth="1"/>
    <col min="4" max="4" width="14.33203125" style="2" customWidth="1"/>
    <col min="5" max="5" width="35.21875" style="2" customWidth="1"/>
    <col min="6" max="6" width="6" style="2" customWidth="1"/>
    <col min="7" max="7" width="12.33203125" style="2" customWidth="1"/>
    <col min="8" max="8" width="10.21875" style="11" customWidth="1"/>
    <col min="9" max="9" width="10.6640625" style="11" customWidth="1"/>
    <col min="10" max="10" width="11.109375" style="11" customWidth="1"/>
    <col min="11" max="11" width="9.5546875" style="11" customWidth="1"/>
    <col min="12" max="12" width="10.21875" style="11" customWidth="1"/>
    <col min="13" max="13" width="10.77734375" style="11" customWidth="1"/>
    <col min="14" max="14" width="13.5546875" style="17" customWidth="1"/>
    <col min="15" max="16384" width="9.109375" style="2"/>
  </cols>
  <sheetData>
    <row r="1" spans="1:15" ht="18" customHeight="1" x14ac:dyDescent="0.3">
      <c r="A1" s="117" t="s">
        <v>655</v>
      </c>
      <c r="B1" s="118"/>
      <c r="C1" s="118"/>
      <c r="D1" s="118"/>
      <c r="E1" s="118"/>
      <c r="F1" s="118"/>
      <c r="G1" s="118"/>
      <c r="H1" s="118"/>
      <c r="I1" s="118"/>
      <c r="J1" s="118"/>
      <c r="K1" s="118"/>
      <c r="L1" s="118"/>
      <c r="M1" s="118"/>
      <c r="N1" s="118"/>
    </row>
    <row r="2" spans="1:15" ht="18.600000000000001" customHeight="1" x14ac:dyDescent="0.2">
      <c r="A2" s="119" t="s">
        <v>728</v>
      </c>
      <c r="B2" s="119"/>
      <c r="C2" s="119"/>
      <c r="D2" s="119"/>
      <c r="E2" s="119"/>
      <c r="F2" s="119"/>
      <c r="G2" s="119"/>
      <c r="H2" s="119"/>
      <c r="I2" s="119"/>
      <c r="J2" s="119"/>
      <c r="K2" s="119"/>
      <c r="L2" s="119"/>
      <c r="M2" s="119"/>
      <c r="N2" s="119"/>
    </row>
    <row r="3" spans="1:15" ht="19.8" customHeight="1" x14ac:dyDescent="0.3">
      <c r="A3" s="141" t="s">
        <v>767</v>
      </c>
      <c r="B3" s="141"/>
      <c r="C3" s="141"/>
      <c r="D3" s="141"/>
      <c r="E3" s="141"/>
      <c r="F3" s="141"/>
      <c r="G3" s="141"/>
      <c r="H3" s="141"/>
      <c r="I3" s="141"/>
      <c r="J3" s="141"/>
      <c r="K3" s="141"/>
      <c r="L3" s="141"/>
      <c r="M3" s="141"/>
      <c r="N3" s="141"/>
    </row>
    <row r="4" spans="1:15" ht="19.2" customHeight="1" x14ac:dyDescent="0.2">
      <c r="A4" s="120" t="s">
        <v>0</v>
      </c>
      <c r="B4" s="121" t="s">
        <v>1</v>
      </c>
      <c r="C4" s="113" t="s">
        <v>2</v>
      </c>
      <c r="D4" s="126" t="s">
        <v>3</v>
      </c>
      <c r="E4" s="126" t="s">
        <v>642</v>
      </c>
      <c r="F4" s="132" t="s">
        <v>643</v>
      </c>
      <c r="G4" s="126" t="s">
        <v>653</v>
      </c>
      <c r="H4" s="128" t="s">
        <v>646</v>
      </c>
      <c r="I4" s="129"/>
      <c r="J4" s="129"/>
      <c r="K4" s="129"/>
      <c r="L4" s="129"/>
      <c r="M4" s="130"/>
      <c r="N4" s="113" t="s">
        <v>736</v>
      </c>
    </row>
    <row r="5" spans="1:15" ht="151.80000000000001" customHeight="1" x14ac:dyDescent="0.2">
      <c r="A5" s="120"/>
      <c r="B5" s="121"/>
      <c r="C5" s="113"/>
      <c r="D5" s="127"/>
      <c r="E5" s="127"/>
      <c r="F5" s="133"/>
      <c r="G5" s="127"/>
      <c r="H5" s="33" t="s">
        <v>647</v>
      </c>
      <c r="I5" s="33" t="s">
        <v>654</v>
      </c>
      <c r="J5" s="33" t="s">
        <v>648</v>
      </c>
      <c r="K5" s="33" t="s">
        <v>649</v>
      </c>
      <c r="L5" s="33" t="s">
        <v>650</v>
      </c>
      <c r="M5" s="21" t="s">
        <v>651</v>
      </c>
      <c r="N5" s="113"/>
    </row>
    <row r="6" spans="1:15" ht="39.6" x14ac:dyDescent="0.25">
      <c r="A6" s="37" t="s">
        <v>512</v>
      </c>
      <c r="B6" s="37" t="s">
        <v>513</v>
      </c>
      <c r="C6" s="68" t="s">
        <v>514</v>
      </c>
      <c r="D6" s="68"/>
      <c r="E6" s="67"/>
      <c r="F6" s="69" t="s">
        <v>10</v>
      </c>
      <c r="G6" s="20"/>
      <c r="H6" s="20">
        <v>230</v>
      </c>
      <c r="I6" s="20">
        <v>0</v>
      </c>
      <c r="J6" s="20">
        <v>100</v>
      </c>
      <c r="K6" s="20">
        <v>70</v>
      </c>
      <c r="L6" s="20">
        <v>0</v>
      </c>
      <c r="M6" s="20">
        <f>SUM(H6:L6)</f>
        <v>400</v>
      </c>
      <c r="N6" s="27"/>
    </row>
    <row r="7" spans="1:15" ht="26.4" x14ac:dyDescent="0.25">
      <c r="A7" s="37" t="s">
        <v>515</v>
      </c>
      <c r="B7" s="67" t="s">
        <v>116</v>
      </c>
      <c r="C7" s="68" t="s">
        <v>516</v>
      </c>
      <c r="D7" s="68"/>
      <c r="E7" s="67"/>
      <c r="F7" s="69" t="s">
        <v>10</v>
      </c>
      <c r="G7" s="20"/>
      <c r="H7" s="20">
        <v>220</v>
      </c>
      <c r="I7" s="20">
        <v>0</v>
      </c>
      <c r="J7" s="20">
        <v>100</v>
      </c>
      <c r="K7" s="20">
        <v>60</v>
      </c>
      <c r="L7" s="20">
        <v>0</v>
      </c>
      <c r="M7" s="20">
        <f t="shared" ref="M7:M15" si="0">SUM(H7:L7)</f>
        <v>380</v>
      </c>
      <c r="N7" s="27"/>
    </row>
    <row r="8" spans="1:15" ht="26.4" x14ac:dyDescent="0.25">
      <c r="A8" s="37" t="s">
        <v>517</v>
      </c>
      <c r="B8" s="37"/>
      <c r="C8" s="65" t="s">
        <v>518</v>
      </c>
      <c r="D8" s="65"/>
      <c r="E8" s="37"/>
      <c r="F8" s="66" t="s">
        <v>10</v>
      </c>
      <c r="G8" s="32"/>
      <c r="H8" s="32">
        <v>248</v>
      </c>
      <c r="I8" s="32">
        <v>0</v>
      </c>
      <c r="J8" s="32">
        <v>100</v>
      </c>
      <c r="K8" s="32">
        <v>70</v>
      </c>
      <c r="L8" s="32">
        <v>0</v>
      </c>
      <c r="M8" s="32">
        <f t="shared" si="0"/>
        <v>418</v>
      </c>
      <c r="N8" s="64"/>
      <c r="O8" s="9"/>
    </row>
    <row r="9" spans="1:15" s="3" customFormat="1" ht="26.4" x14ac:dyDescent="0.25">
      <c r="A9" s="37" t="s">
        <v>519</v>
      </c>
      <c r="B9" s="28" t="s">
        <v>520</v>
      </c>
      <c r="C9" s="29" t="s">
        <v>521</v>
      </c>
      <c r="D9" s="29"/>
      <c r="E9" s="30"/>
      <c r="F9" s="30" t="s">
        <v>82</v>
      </c>
      <c r="G9" s="64"/>
      <c r="H9" s="32">
        <v>0</v>
      </c>
      <c r="I9" s="32">
        <v>0</v>
      </c>
      <c r="J9" s="32">
        <v>0</v>
      </c>
      <c r="K9" s="32"/>
      <c r="L9" s="32">
        <v>240</v>
      </c>
      <c r="M9" s="32">
        <f t="shared" si="0"/>
        <v>240</v>
      </c>
      <c r="N9" s="64"/>
      <c r="O9" s="8"/>
    </row>
    <row r="10" spans="1:15" ht="13.2" x14ac:dyDescent="0.25">
      <c r="A10" s="37" t="s">
        <v>522</v>
      </c>
      <c r="B10" s="28" t="s">
        <v>523</v>
      </c>
      <c r="C10" s="29" t="s">
        <v>524</v>
      </c>
      <c r="D10" s="29"/>
      <c r="E10" s="30"/>
      <c r="F10" s="30" t="s">
        <v>48</v>
      </c>
      <c r="G10" s="64"/>
      <c r="H10" s="32">
        <v>150</v>
      </c>
      <c r="I10" s="32">
        <v>60</v>
      </c>
      <c r="J10" s="32">
        <v>50</v>
      </c>
      <c r="K10" s="32">
        <v>10</v>
      </c>
      <c r="L10" s="32">
        <v>400</v>
      </c>
      <c r="M10" s="32">
        <f t="shared" si="0"/>
        <v>670</v>
      </c>
      <c r="N10" s="64"/>
      <c r="O10" s="9"/>
    </row>
    <row r="11" spans="1:15" ht="26.4" x14ac:dyDescent="0.25">
      <c r="A11" s="37" t="s">
        <v>525</v>
      </c>
      <c r="B11" s="28"/>
      <c r="C11" s="29" t="s">
        <v>526</v>
      </c>
      <c r="D11" s="29"/>
      <c r="E11" s="30"/>
      <c r="F11" s="30" t="s">
        <v>48</v>
      </c>
      <c r="G11" s="64"/>
      <c r="H11" s="32">
        <v>180</v>
      </c>
      <c r="I11" s="32">
        <v>60</v>
      </c>
      <c r="J11" s="32">
        <v>50</v>
      </c>
      <c r="K11" s="32">
        <v>30</v>
      </c>
      <c r="L11" s="32">
        <v>400</v>
      </c>
      <c r="M11" s="32">
        <f t="shared" si="0"/>
        <v>720</v>
      </c>
      <c r="N11" s="64"/>
      <c r="O11" s="9"/>
    </row>
    <row r="12" spans="1:15" ht="26.4" x14ac:dyDescent="0.25">
      <c r="A12" s="37" t="s">
        <v>527</v>
      </c>
      <c r="B12" s="28"/>
      <c r="C12" s="29" t="s">
        <v>528</v>
      </c>
      <c r="D12" s="29"/>
      <c r="E12" s="30"/>
      <c r="F12" s="30" t="s">
        <v>48</v>
      </c>
      <c r="G12" s="64"/>
      <c r="H12" s="32">
        <v>120</v>
      </c>
      <c r="I12" s="32">
        <v>30</v>
      </c>
      <c r="J12" s="32">
        <v>50</v>
      </c>
      <c r="K12" s="32">
        <v>10</v>
      </c>
      <c r="L12" s="32">
        <v>400</v>
      </c>
      <c r="M12" s="32">
        <f t="shared" si="0"/>
        <v>610</v>
      </c>
      <c r="N12" s="64"/>
      <c r="O12" s="9"/>
    </row>
    <row r="13" spans="1:15" ht="26.4" x14ac:dyDescent="0.25">
      <c r="A13" s="37" t="s">
        <v>529</v>
      </c>
      <c r="B13" s="28"/>
      <c r="C13" s="29" t="s">
        <v>530</v>
      </c>
      <c r="D13" s="29"/>
      <c r="E13" s="30"/>
      <c r="F13" s="30" t="s">
        <v>48</v>
      </c>
      <c r="G13" s="64"/>
      <c r="H13" s="32">
        <v>120</v>
      </c>
      <c r="I13" s="32">
        <v>30</v>
      </c>
      <c r="J13" s="32">
        <v>50</v>
      </c>
      <c r="K13" s="32">
        <v>10</v>
      </c>
      <c r="L13" s="32">
        <v>600</v>
      </c>
      <c r="M13" s="32">
        <f t="shared" si="0"/>
        <v>810</v>
      </c>
      <c r="N13" s="64"/>
      <c r="O13" s="9"/>
    </row>
    <row r="14" spans="1:15" ht="13.2" x14ac:dyDescent="0.25">
      <c r="A14" s="37" t="s">
        <v>531</v>
      </c>
      <c r="B14" s="28" t="s">
        <v>532</v>
      </c>
      <c r="C14" s="29" t="s">
        <v>533</v>
      </c>
      <c r="D14" s="29"/>
      <c r="E14" s="30"/>
      <c r="F14" s="30" t="s">
        <v>48</v>
      </c>
      <c r="G14" s="64"/>
      <c r="H14" s="32">
        <v>120</v>
      </c>
      <c r="I14" s="32">
        <v>0</v>
      </c>
      <c r="J14" s="32">
        <v>30</v>
      </c>
      <c r="K14" s="32"/>
      <c r="L14" s="32">
        <v>600</v>
      </c>
      <c r="M14" s="32">
        <f t="shared" si="0"/>
        <v>750</v>
      </c>
      <c r="N14" s="64"/>
      <c r="O14" s="9"/>
    </row>
    <row r="15" spans="1:15" ht="13.2" x14ac:dyDescent="0.25">
      <c r="A15" s="37" t="s">
        <v>534</v>
      </c>
      <c r="B15" s="28"/>
      <c r="C15" s="45" t="s">
        <v>535</v>
      </c>
      <c r="D15" s="45"/>
      <c r="E15" s="45"/>
      <c r="F15" s="60" t="s">
        <v>48</v>
      </c>
      <c r="G15" s="64"/>
      <c r="H15" s="32">
        <v>30</v>
      </c>
      <c r="I15" s="32">
        <v>0</v>
      </c>
      <c r="J15" s="32">
        <v>30</v>
      </c>
      <c r="K15" s="32">
        <v>10</v>
      </c>
      <c r="L15" s="32">
        <v>600</v>
      </c>
      <c r="M15" s="32">
        <f t="shared" si="0"/>
        <v>670</v>
      </c>
      <c r="N15" s="64"/>
      <c r="O15" s="9"/>
    </row>
    <row r="16" spans="1:15" ht="13.2" x14ac:dyDescent="0.25">
      <c r="A16" s="135" t="s">
        <v>536</v>
      </c>
      <c r="B16" s="136"/>
      <c r="C16" s="136"/>
      <c r="D16" s="136"/>
      <c r="E16" s="136"/>
      <c r="F16" s="136"/>
      <c r="G16" s="136"/>
      <c r="H16" s="136"/>
      <c r="I16" s="49"/>
      <c r="J16" s="49"/>
      <c r="K16" s="49"/>
      <c r="L16" s="49"/>
      <c r="M16" s="49"/>
      <c r="N16" s="98"/>
      <c r="O16" s="9"/>
    </row>
    <row r="17" spans="1:15" s="3" customFormat="1" ht="13.2" x14ac:dyDescent="0.25">
      <c r="A17" s="114" t="s">
        <v>41</v>
      </c>
      <c r="B17" s="114"/>
      <c r="C17" s="114"/>
      <c r="D17" s="114"/>
      <c r="E17" s="114"/>
      <c r="F17" s="114"/>
      <c r="G17" s="32"/>
      <c r="H17" s="32"/>
      <c r="I17" s="32"/>
      <c r="J17" s="32"/>
      <c r="K17" s="32"/>
      <c r="L17" s="32"/>
      <c r="M17" s="32"/>
      <c r="N17" s="64"/>
      <c r="O17" s="8"/>
    </row>
    <row r="18" spans="1:15" ht="13.2" x14ac:dyDescent="0.25">
      <c r="A18" s="114" t="s">
        <v>42</v>
      </c>
      <c r="B18" s="114"/>
      <c r="C18" s="114"/>
      <c r="D18" s="114"/>
      <c r="E18" s="114"/>
      <c r="F18" s="114"/>
      <c r="G18" s="32"/>
      <c r="H18" s="32"/>
      <c r="I18" s="32"/>
      <c r="J18" s="32"/>
      <c r="K18" s="32"/>
      <c r="L18" s="32"/>
      <c r="M18" s="32"/>
      <c r="N18" s="64"/>
      <c r="O18" s="9"/>
    </row>
    <row r="19" spans="1:15" ht="13.2" x14ac:dyDescent="0.25">
      <c r="A19" s="114" t="s">
        <v>43</v>
      </c>
      <c r="B19" s="114"/>
      <c r="C19" s="114"/>
      <c r="D19" s="114"/>
      <c r="E19" s="114"/>
      <c r="F19" s="114"/>
      <c r="G19" s="32"/>
      <c r="H19" s="32"/>
      <c r="I19" s="32"/>
      <c r="J19" s="32"/>
      <c r="K19" s="32"/>
      <c r="L19" s="32"/>
      <c r="M19" s="32"/>
      <c r="N19" s="64"/>
      <c r="O19" s="9"/>
    </row>
    <row r="20" spans="1:15" x14ac:dyDescent="0.2">
      <c r="A20" s="93"/>
      <c r="B20" s="94"/>
      <c r="C20" s="9"/>
      <c r="D20" s="9"/>
      <c r="E20" s="9"/>
      <c r="F20" s="9"/>
      <c r="G20" s="9"/>
      <c r="N20" s="95"/>
      <c r="O20" s="9"/>
    </row>
    <row r="21" spans="1:15" x14ac:dyDescent="0.2">
      <c r="A21" s="93"/>
      <c r="B21" s="94"/>
      <c r="C21" s="9"/>
      <c r="D21" s="9"/>
      <c r="E21" s="9"/>
      <c r="F21" s="9"/>
      <c r="G21" s="9"/>
      <c r="N21" s="95"/>
      <c r="O21" s="9"/>
    </row>
  </sheetData>
  <mergeCells count="16">
    <mergeCell ref="A1:N1"/>
    <mergeCell ref="A2:N2"/>
    <mergeCell ref="A3:N3"/>
    <mergeCell ref="A18:F18"/>
    <mergeCell ref="A19:F19"/>
    <mergeCell ref="G4:G5"/>
    <mergeCell ref="H4:M4"/>
    <mergeCell ref="N4:N5"/>
    <mergeCell ref="A16:H16"/>
    <mergeCell ref="A17:F17"/>
    <mergeCell ref="A4:A5"/>
    <mergeCell ref="B4:B5"/>
    <mergeCell ref="C4:C5"/>
    <mergeCell ref="D4:D5"/>
    <mergeCell ref="E4:E5"/>
    <mergeCell ref="F4:F5"/>
  </mergeCells>
  <pageMargins left="0" right="0" top="0" bottom="0" header="0" footer="0"/>
  <pageSetup paperSize="9" scale="82" fitToHeight="0" orientation="landscape" r:id="rId1"/>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30BBFB-40B5-497A-88BF-56EA9CCB69BA}">
  <dimension ref="A1:O15"/>
  <sheetViews>
    <sheetView zoomScaleNormal="100" workbookViewId="0">
      <selection activeCell="E23" sqref="E23"/>
    </sheetView>
  </sheetViews>
  <sheetFormatPr defaultColWidth="9.109375" defaultRowHeight="10.199999999999999" x14ac:dyDescent="0.2"/>
  <cols>
    <col min="1" max="1" width="5.44140625" style="5" customWidth="1"/>
    <col min="2" max="2" width="12.77734375" style="1" customWidth="1"/>
    <col min="3" max="3" width="31.5546875" style="2" customWidth="1"/>
    <col min="4" max="4" width="14.33203125" style="2" customWidth="1"/>
    <col min="5" max="5" width="35.21875" style="2" customWidth="1"/>
    <col min="6" max="6" width="6" style="2" customWidth="1"/>
    <col min="7" max="7" width="12.33203125" style="2" customWidth="1"/>
    <col min="8" max="8" width="10.21875" style="11" customWidth="1"/>
    <col min="9" max="9" width="10.6640625" style="11" customWidth="1"/>
    <col min="10" max="10" width="11.109375" style="11" customWidth="1"/>
    <col min="11" max="11" width="9.5546875" style="11" customWidth="1"/>
    <col min="12" max="12" width="10.21875" style="11" customWidth="1"/>
    <col min="13" max="13" width="10.77734375" style="11" customWidth="1"/>
    <col min="14" max="14" width="13.5546875" style="17" customWidth="1"/>
    <col min="15" max="16384" width="9.109375" style="2"/>
  </cols>
  <sheetData>
    <row r="1" spans="1:15" ht="18" customHeight="1" x14ac:dyDescent="0.3">
      <c r="A1" s="117" t="s">
        <v>655</v>
      </c>
      <c r="B1" s="118"/>
      <c r="C1" s="118"/>
      <c r="D1" s="118"/>
      <c r="E1" s="118"/>
      <c r="F1" s="118"/>
      <c r="G1" s="118"/>
      <c r="H1" s="118"/>
      <c r="I1" s="118"/>
      <c r="J1" s="118"/>
      <c r="K1" s="118"/>
      <c r="L1" s="118"/>
      <c r="M1" s="118"/>
      <c r="N1" s="118"/>
    </row>
    <row r="2" spans="1:15" ht="18.600000000000001" customHeight="1" x14ac:dyDescent="0.2">
      <c r="A2" s="119" t="s">
        <v>729</v>
      </c>
      <c r="B2" s="119"/>
      <c r="C2" s="119"/>
      <c r="D2" s="119"/>
      <c r="E2" s="119"/>
      <c r="F2" s="119"/>
      <c r="G2" s="119"/>
      <c r="H2" s="119"/>
      <c r="I2" s="119"/>
      <c r="J2" s="119"/>
      <c r="K2" s="119"/>
      <c r="L2" s="119"/>
      <c r="M2" s="119"/>
      <c r="N2" s="119"/>
    </row>
    <row r="3" spans="1:15" ht="18.600000000000001" customHeight="1" x14ac:dyDescent="0.3">
      <c r="A3" s="141" t="s">
        <v>537</v>
      </c>
      <c r="B3" s="141"/>
      <c r="C3" s="141"/>
      <c r="D3" s="141"/>
      <c r="E3" s="141"/>
      <c r="F3" s="141"/>
      <c r="G3" s="141"/>
      <c r="H3" s="141"/>
      <c r="I3" s="141"/>
      <c r="J3" s="141"/>
      <c r="K3" s="141"/>
      <c r="L3" s="141"/>
      <c r="M3" s="141"/>
      <c r="N3" s="141"/>
    </row>
    <row r="4" spans="1:15" ht="16.8" customHeight="1" x14ac:dyDescent="0.2">
      <c r="A4" s="120" t="s">
        <v>0</v>
      </c>
      <c r="B4" s="121" t="s">
        <v>1</v>
      </c>
      <c r="C4" s="113" t="s">
        <v>2</v>
      </c>
      <c r="D4" s="126" t="s">
        <v>3</v>
      </c>
      <c r="E4" s="126" t="s">
        <v>642</v>
      </c>
      <c r="F4" s="132" t="s">
        <v>643</v>
      </c>
      <c r="G4" s="126" t="s">
        <v>653</v>
      </c>
      <c r="H4" s="128" t="s">
        <v>646</v>
      </c>
      <c r="I4" s="129"/>
      <c r="J4" s="129"/>
      <c r="K4" s="129"/>
      <c r="L4" s="129"/>
      <c r="M4" s="130"/>
      <c r="N4" s="113" t="s">
        <v>736</v>
      </c>
    </row>
    <row r="5" spans="1:15" ht="151.19999999999999" customHeight="1" x14ac:dyDescent="0.2">
      <c r="A5" s="120"/>
      <c r="B5" s="121"/>
      <c r="C5" s="113"/>
      <c r="D5" s="127"/>
      <c r="E5" s="127"/>
      <c r="F5" s="133"/>
      <c r="G5" s="127"/>
      <c r="H5" s="33" t="s">
        <v>647</v>
      </c>
      <c r="I5" s="33" t="s">
        <v>654</v>
      </c>
      <c r="J5" s="33" t="s">
        <v>648</v>
      </c>
      <c r="K5" s="33" t="s">
        <v>649</v>
      </c>
      <c r="L5" s="33" t="s">
        <v>650</v>
      </c>
      <c r="M5" s="21" t="s">
        <v>651</v>
      </c>
      <c r="N5" s="113"/>
    </row>
    <row r="6" spans="1:15" s="9" customFormat="1" ht="79.2" x14ac:dyDescent="0.25">
      <c r="A6" s="67" t="s">
        <v>538</v>
      </c>
      <c r="B6" s="24" t="s">
        <v>539</v>
      </c>
      <c r="C6" s="25" t="s">
        <v>540</v>
      </c>
      <c r="D6" s="25"/>
      <c r="E6" s="26"/>
      <c r="F6" s="26" t="s">
        <v>10</v>
      </c>
      <c r="G6" s="27"/>
      <c r="H6" s="20">
        <v>45000</v>
      </c>
      <c r="I6" s="20">
        <v>4000</v>
      </c>
      <c r="J6" s="20">
        <v>20000</v>
      </c>
      <c r="K6" s="20">
        <v>8800</v>
      </c>
      <c r="L6" s="20">
        <v>55000</v>
      </c>
      <c r="M6" s="20">
        <f>SUM(H6:L6)</f>
        <v>132800</v>
      </c>
      <c r="N6" s="27"/>
    </row>
    <row r="7" spans="1:15" ht="23.25" customHeight="1" x14ac:dyDescent="0.25">
      <c r="A7" s="123" t="s">
        <v>536</v>
      </c>
      <c r="B7" s="124"/>
      <c r="C7" s="124"/>
      <c r="D7" s="124"/>
      <c r="E7" s="124"/>
      <c r="F7" s="124"/>
      <c r="G7" s="124"/>
      <c r="H7" s="124"/>
      <c r="I7" s="49"/>
      <c r="J7" s="49"/>
      <c r="K7" s="49"/>
      <c r="L7" s="49"/>
      <c r="M7" s="49"/>
      <c r="N7" s="98"/>
      <c r="O7" s="9"/>
    </row>
    <row r="8" spans="1:15" s="3" customFormat="1" ht="13.2" x14ac:dyDescent="0.25">
      <c r="A8" s="114" t="s">
        <v>41</v>
      </c>
      <c r="B8" s="114"/>
      <c r="C8" s="114"/>
      <c r="D8" s="114"/>
      <c r="E8" s="114"/>
      <c r="F8" s="114"/>
      <c r="G8" s="32"/>
      <c r="H8" s="32"/>
      <c r="I8" s="32"/>
      <c r="J8" s="32"/>
      <c r="K8" s="32"/>
      <c r="L8" s="32"/>
      <c r="M8" s="32"/>
      <c r="N8" s="64"/>
      <c r="O8" s="8"/>
    </row>
    <row r="9" spans="1:15" ht="13.2" x14ac:dyDescent="0.25">
      <c r="A9" s="114" t="s">
        <v>42</v>
      </c>
      <c r="B9" s="114"/>
      <c r="C9" s="114"/>
      <c r="D9" s="114"/>
      <c r="E9" s="114"/>
      <c r="F9" s="114"/>
      <c r="G9" s="32"/>
      <c r="H9" s="32"/>
      <c r="I9" s="32"/>
      <c r="J9" s="32"/>
      <c r="K9" s="32"/>
      <c r="L9" s="32"/>
      <c r="M9" s="32"/>
      <c r="N9" s="64"/>
      <c r="O9" s="9"/>
    </row>
    <row r="10" spans="1:15" ht="13.2" x14ac:dyDescent="0.25">
      <c r="A10" s="114" t="s">
        <v>43</v>
      </c>
      <c r="B10" s="114"/>
      <c r="C10" s="114"/>
      <c r="D10" s="114"/>
      <c r="E10" s="114"/>
      <c r="F10" s="114"/>
      <c r="G10" s="32"/>
      <c r="H10" s="32"/>
      <c r="I10" s="32"/>
      <c r="J10" s="32"/>
      <c r="K10" s="32"/>
      <c r="L10" s="32"/>
      <c r="M10" s="32"/>
      <c r="N10" s="64"/>
      <c r="O10" s="9"/>
    </row>
    <row r="11" spans="1:15" x14ac:dyDescent="0.2">
      <c r="A11" s="93"/>
      <c r="B11" s="94"/>
      <c r="C11" s="9"/>
      <c r="D11" s="9"/>
      <c r="E11" s="9"/>
      <c r="F11" s="9"/>
      <c r="G11" s="9"/>
      <c r="N11" s="95"/>
      <c r="O11" s="9"/>
    </row>
    <row r="12" spans="1:15" x14ac:dyDescent="0.2">
      <c r="A12" s="93"/>
      <c r="B12" s="94"/>
      <c r="C12" s="9"/>
      <c r="D12" s="9"/>
      <c r="E12" s="9"/>
      <c r="F12" s="9"/>
      <c r="G12" s="9"/>
      <c r="N12" s="95"/>
      <c r="O12" s="9"/>
    </row>
    <row r="13" spans="1:15" x14ac:dyDescent="0.2">
      <c r="A13" s="93"/>
      <c r="B13" s="94"/>
      <c r="C13" s="9"/>
      <c r="D13" s="9"/>
      <c r="E13" s="9"/>
      <c r="F13" s="9"/>
      <c r="G13" s="9"/>
      <c r="N13" s="95"/>
      <c r="O13" s="9"/>
    </row>
    <row r="14" spans="1:15" x14ac:dyDescent="0.2">
      <c r="A14" s="93"/>
      <c r="B14" s="94"/>
      <c r="C14" s="9"/>
      <c r="D14" s="9"/>
      <c r="E14" s="9"/>
      <c r="F14" s="9"/>
      <c r="G14" s="9"/>
      <c r="N14" s="95"/>
      <c r="O14" s="9"/>
    </row>
    <row r="15" spans="1:15" x14ac:dyDescent="0.2">
      <c r="A15" s="93"/>
      <c r="B15" s="94"/>
      <c r="C15" s="9"/>
      <c r="D15" s="9"/>
      <c r="E15" s="9"/>
      <c r="F15" s="9"/>
      <c r="G15" s="9"/>
      <c r="N15" s="95"/>
      <c r="O15" s="9"/>
    </row>
  </sheetData>
  <mergeCells count="16">
    <mergeCell ref="A1:N1"/>
    <mergeCell ref="A2:N2"/>
    <mergeCell ref="A3:N3"/>
    <mergeCell ref="A9:F9"/>
    <mergeCell ref="A10:F10"/>
    <mergeCell ref="G4:G5"/>
    <mergeCell ref="H4:M4"/>
    <mergeCell ref="N4:N5"/>
    <mergeCell ref="A7:H7"/>
    <mergeCell ref="A8:F8"/>
    <mergeCell ref="A4:A5"/>
    <mergeCell ref="B4:B5"/>
    <mergeCell ref="C4:C5"/>
    <mergeCell ref="D4:D5"/>
    <mergeCell ref="E4:E5"/>
    <mergeCell ref="F4:F5"/>
  </mergeCells>
  <pageMargins left="0" right="0" top="0" bottom="0" header="0" footer="0"/>
  <pageSetup paperSize="9" scale="82" fitToHeight="0" orientation="landscape" r:id="rId1"/>
  <colBreaks count="1" manualBreakCount="1">
    <brk id="1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9A94B7-9929-4AAC-A3E4-E5DD4165F2F2}">
  <dimension ref="A1:AB38"/>
  <sheetViews>
    <sheetView topLeftCell="A3" zoomScaleNormal="100" workbookViewId="0">
      <selection activeCell="D29" sqref="D29"/>
    </sheetView>
  </sheetViews>
  <sheetFormatPr defaultColWidth="9.109375" defaultRowHeight="10.199999999999999" x14ac:dyDescent="0.2"/>
  <cols>
    <col min="1" max="1" width="6.77734375" style="5" customWidth="1"/>
    <col min="2" max="2" width="14.33203125" style="1" customWidth="1"/>
    <col min="3" max="3" width="31.5546875" style="2" customWidth="1"/>
    <col min="4" max="4" width="14.33203125" style="2" customWidth="1"/>
    <col min="5" max="5" width="34" style="2" customWidth="1"/>
    <col min="6" max="6" width="6" style="2" customWidth="1"/>
    <col min="7" max="7" width="12.33203125" style="2" customWidth="1"/>
    <col min="8" max="8" width="10.21875" style="11" customWidth="1"/>
    <col min="9" max="9" width="10.6640625" style="11" customWidth="1"/>
    <col min="10" max="10" width="11.109375" style="11" customWidth="1"/>
    <col min="11" max="11" width="9.5546875" style="11" customWidth="1"/>
    <col min="12" max="12" width="10.21875" style="11" customWidth="1"/>
    <col min="13" max="13" width="10.77734375" style="11" customWidth="1"/>
    <col min="14" max="14" width="13.5546875" style="17" customWidth="1"/>
    <col min="15" max="16384" width="9.109375" style="2"/>
  </cols>
  <sheetData>
    <row r="1" spans="1:28" ht="18" customHeight="1" x14ac:dyDescent="0.3">
      <c r="A1" s="117" t="s">
        <v>655</v>
      </c>
      <c r="B1" s="118"/>
      <c r="C1" s="118"/>
      <c r="D1" s="118"/>
      <c r="E1" s="118"/>
      <c r="F1" s="118"/>
      <c r="G1" s="118"/>
      <c r="H1" s="118"/>
      <c r="I1" s="118"/>
      <c r="J1" s="118"/>
      <c r="K1" s="118"/>
      <c r="L1" s="118"/>
      <c r="M1" s="118"/>
      <c r="N1" s="118"/>
    </row>
    <row r="2" spans="1:28" ht="18.600000000000001" customHeight="1" x14ac:dyDescent="0.2">
      <c r="A2" s="119" t="s">
        <v>730</v>
      </c>
      <c r="B2" s="119"/>
      <c r="C2" s="119"/>
      <c r="D2" s="119"/>
      <c r="E2" s="119"/>
      <c r="F2" s="119"/>
      <c r="G2" s="119"/>
      <c r="H2" s="119"/>
      <c r="I2" s="119"/>
      <c r="J2" s="119"/>
      <c r="K2" s="119"/>
      <c r="L2" s="119"/>
      <c r="M2" s="119"/>
      <c r="N2" s="119"/>
    </row>
    <row r="3" spans="1:28" ht="16.8" customHeight="1" x14ac:dyDescent="0.2">
      <c r="A3" s="120" t="s">
        <v>0</v>
      </c>
      <c r="B3" s="121" t="s">
        <v>1</v>
      </c>
      <c r="C3" s="113" t="s">
        <v>2</v>
      </c>
      <c r="D3" s="126" t="s">
        <v>3</v>
      </c>
      <c r="E3" s="126" t="s">
        <v>642</v>
      </c>
      <c r="F3" s="132" t="s">
        <v>643</v>
      </c>
      <c r="G3" s="126" t="s">
        <v>653</v>
      </c>
      <c r="H3" s="128" t="s">
        <v>646</v>
      </c>
      <c r="I3" s="129"/>
      <c r="J3" s="129"/>
      <c r="K3" s="129"/>
      <c r="L3" s="129"/>
      <c r="M3" s="130"/>
      <c r="N3" s="113" t="s">
        <v>736</v>
      </c>
    </row>
    <row r="4" spans="1:28" ht="161.4" customHeight="1" x14ac:dyDescent="0.2">
      <c r="A4" s="120"/>
      <c r="B4" s="121"/>
      <c r="C4" s="113"/>
      <c r="D4" s="127"/>
      <c r="E4" s="127"/>
      <c r="F4" s="133"/>
      <c r="G4" s="127"/>
      <c r="H4" s="33" t="s">
        <v>647</v>
      </c>
      <c r="I4" s="33" t="s">
        <v>654</v>
      </c>
      <c r="J4" s="33" t="s">
        <v>648</v>
      </c>
      <c r="K4" s="33" t="s">
        <v>649</v>
      </c>
      <c r="L4" s="33" t="s">
        <v>650</v>
      </c>
      <c r="M4" s="21" t="s">
        <v>651</v>
      </c>
      <c r="N4" s="113"/>
    </row>
    <row r="5" spans="1:28" s="7" customFormat="1" ht="21" customHeight="1" x14ac:dyDescent="0.3">
      <c r="A5" s="146" t="s">
        <v>541</v>
      </c>
      <c r="B5" s="147"/>
      <c r="C5" s="147"/>
      <c r="D5" s="147"/>
      <c r="E5" s="147"/>
      <c r="F5" s="147"/>
      <c r="G5" s="147"/>
      <c r="H5" s="147"/>
      <c r="I5" s="147"/>
      <c r="J5" s="147"/>
      <c r="K5" s="147"/>
      <c r="L5" s="147"/>
      <c r="M5" s="147"/>
      <c r="N5" s="148"/>
      <c r="O5" s="9"/>
      <c r="P5" s="9"/>
      <c r="Q5" s="9"/>
      <c r="R5" s="9"/>
      <c r="S5" s="9"/>
      <c r="T5" s="9"/>
      <c r="U5" s="9"/>
      <c r="V5" s="9"/>
      <c r="W5" s="9"/>
      <c r="X5" s="9"/>
      <c r="Y5" s="9"/>
      <c r="Z5" s="9"/>
      <c r="AA5" s="9"/>
      <c r="AB5" s="9"/>
    </row>
    <row r="6" spans="1:28" s="9" customFormat="1" ht="26.4" x14ac:dyDescent="0.25">
      <c r="A6" s="76" t="s">
        <v>542</v>
      </c>
      <c r="B6" s="77" t="s">
        <v>543</v>
      </c>
      <c r="C6" s="78" t="s">
        <v>703</v>
      </c>
      <c r="D6" s="78"/>
      <c r="E6" s="79"/>
      <c r="F6" s="80" t="s">
        <v>48</v>
      </c>
      <c r="G6" s="82"/>
      <c r="H6" s="82">
        <v>17</v>
      </c>
      <c r="I6" s="82">
        <v>40</v>
      </c>
      <c r="J6" s="82">
        <v>10</v>
      </c>
      <c r="K6" s="82">
        <v>10</v>
      </c>
      <c r="L6" s="82">
        <v>60</v>
      </c>
      <c r="M6" s="82">
        <f>SUM(H6:L6)</f>
        <v>137</v>
      </c>
      <c r="N6" s="64"/>
    </row>
    <row r="7" spans="1:28" s="9" customFormat="1" ht="26.4" x14ac:dyDescent="0.25">
      <c r="A7" s="76" t="s">
        <v>544</v>
      </c>
      <c r="B7" s="77"/>
      <c r="C7" s="78" t="s">
        <v>545</v>
      </c>
      <c r="D7" s="78"/>
      <c r="E7" s="79"/>
      <c r="F7" s="80" t="s">
        <v>48</v>
      </c>
      <c r="G7" s="82"/>
      <c r="H7" s="82">
        <v>12</v>
      </c>
      <c r="I7" s="82">
        <v>15</v>
      </c>
      <c r="J7" s="82">
        <v>10</v>
      </c>
      <c r="K7" s="82">
        <v>5</v>
      </c>
      <c r="L7" s="82">
        <v>20</v>
      </c>
      <c r="M7" s="82">
        <f t="shared" ref="M7:M32" si="0">SUM(H7:L7)</f>
        <v>62</v>
      </c>
      <c r="N7" s="64"/>
    </row>
    <row r="8" spans="1:28" s="9" customFormat="1" ht="26.4" x14ac:dyDescent="0.25">
      <c r="A8" s="76" t="s">
        <v>546</v>
      </c>
      <c r="B8" s="77"/>
      <c r="C8" s="78" t="s">
        <v>547</v>
      </c>
      <c r="D8" s="78"/>
      <c r="E8" s="79"/>
      <c r="F8" s="80" t="s">
        <v>48</v>
      </c>
      <c r="G8" s="82"/>
      <c r="H8" s="82">
        <v>6</v>
      </c>
      <c r="I8" s="82">
        <v>10</v>
      </c>
      <c r="J8" s="82">
        <v>10</v>
      </c>
      <c r="K8" s="82">
        <v>5</v>
      </c>
      <c r="L8" s="82">
        <v>10</v>
      </c>
      <c r="M8" s="82">
        <f t="shared" si="0"/>
        <v>41</v>
      </c>
      <c r="N8" s="64"/>
    </row>
    <row r="9" spans="1:28" s="9" customFormat="1" ht="26.4" x14ac:dyDescent="0.25">
      <c r="A9" s="76" t="s">
        <v>548</v>
      </c>
      <c r="B9" s="28" t="s">
        <v>549</v>
      </c>
      <c r="C9" s="45" t="s">
        <v>765</v>
      </c>
      <c r="D9" s="45"/>
      <c r="E9" s="83"/>
      <c r="F9" s="60" t="s">
        <v>48</v>
      </c>
      <c r="G9" s="82"/>
      <c r="H9" s="82">
        <v>14.5</v>
      </c>
      <c r="I9" s="82">
        <v>20</v>
      </c>
      <c r="J9" s="82">
        <v>15</v>
      </c>
      <c r="K9" s="82">
        <v>5</v>
      </c>
      <c r="L9" s="82">
        <v>30</v>
      </c>
      <c r="M9" s="82">
        <f t="shared" si="0"/>
        <v>84.5</v>
      </c>
      <c r="N9" s="64"/>
    </row>
    <row r="10" spans="1:28" s="9" customFormat="1" ht="26.4" x14ac:dyDescent="0.25">
      <c r="A10" s="76" t="s">
        <v>550</v>
      </c>
      <c r="B10" s="28"/>
      <c r="C10" s="45" t="s">
        <v>704</v>
      </c>
      <c r="D10" s="45"/>
      <c r="E10" s="83"/>
      <c r="F10" s="60" t="s">
        <v>48</v>
      </c>
      <c r="G10" s="82"/>
      <c r="H10" s="82">
        <v>9</v>
      </c>
      <c r="I10" s="82">
        <v>60</v>
      </c>
      <c r="J10" s="82">
        <v>15</v>
      </c>
      <c r="K10" s="82">
        <v>5</v>
      </c>
      <c r="L10" s="82">
        <v>30</v>
      </c>
      <c r="M10" s="82">
        <f t="shared" si="0"/>
        <v>119</v>
      </c>
      <c r="N10" s="64"/>
    </row>
    <row r="11" spans="1:28" s="9" customFormat="1" ht="26.4" x14ac:dyDescent="0.25">
      <c r="A11" s="76" t="s">
        <v>551</v>
      </c>
      <c r="B11" s="28" t="s">
        <v>552</v>
      </c>
      <c r="C11" s="45" t="s">
        <v>705</v>
      </c>
      <c r="D11" s="45"/>
      <c r="E11" s="83"/>
      <c r="F11" s="60" t="s">
        <v>48</v>
      </c>
      <c r="G11" s="82"/>
      <c r="H11" s="82">
        <v>1.5</v>
      </c>
      <c r="I11" s="82">
        <v>20</v>
      </c>
      <c r="J11" s="82">
        <v>10</v>
      </c>
      <c r="K11" s="82">
        <v>1</v>
      </c>
      <c r="L11" s="82">
        <v>50</v>
      </c>
      <c r="M11" s="82">
        <f t="shared" si="0"/>
        <v>82.5</v>
      </c>
      <c r="N11" s="64"/>
    </row>
    <row r="12" spans="1:28" s="7" customFormat="1" ht="26.4" x14ac:dyDescent="0.25">
      <c r="A12" s="76" t="s">
        <v>553</v>
      </c>
      <c r="B12" s="28" t="s">
        <v>554</v>
      </c>
      <c r="C12" s="45" t="s">
        <v>555</v>
      </c>
      <c r="D12" s="45"/>
      <c r="E12" s="83"/>
      <c r="F12" s="60" t="s">
        <v>48</v>
      </c>
      <c r="G12" s="82"/>
      <c r="H12" s="82">
        <v>6.4</v>
      </c>
      <c r="I12" s="82">
        <v>25</v>
      </c>
      <c r="J12" s="82">
        <v>10</v>
      </c>
      <c r="K12" s="82">
        <v>1</v>
      </c>
      <c r="L12" s="82">
        <v>50</v>
      </c>
      <c r="M12" s="82">
        <f t="shared" si="0"/>
        <v>92.4</v>
      </c>
      <c r="N12" s="64"/>
      <c r="O12" s="9"/>
      <c r="P12" s="9"/>
      <c r="Q12" s="9"/>
      <c r="R12" s="9"/>
      <c r="S12" s="9"/>
      <c r="T12" s="9"/>
      <c r="U12" s="9"/>
      <c r="V12" s="9"/>
      <c r="W12" s="9"/>
      <c r="X12" s="9"/>
      <c r="Y12" s="9"/>
      <c r="Z12" s="9"/>
      <c r="AA12" s="9"/>
      <c r="AB12" s="9"/>
    </row>
    <row r="13" spans="1:28" s="9" customFormat="1" ht="13.2" x14ac:dyDescent="0.25">
      <c r="A13" s="76" t="s">
        <v>556</v>
      </c>
      <c r="B13" s="28"/>
      <c r="C13" s="45" t="s">
        <v>557</v>
      </c>
      <c r="D13" s="45"/>
      <c r="E13" s="83"/>
      <c r="F13" s="60" t="s">
        <v>48</v>
      </c>
      <c r="G13" s="82"/>
      <c r="H13" s="82">
        <v>1</v>
      </c>
      <c r="I13" s="82">
        <v>10</v>
      </c>
      <c r="J13" s="82">
        <v>0</v>
      </c>
      <c r="K13" s="82">
        <v>1</v>
      </c>
      <c r="L13" s="82">
        <v>10</v>
      </c>
      <c r="M13" s="82">
        <f t="shared" si="0"/>
        <v>22</v>
      </c>
      <c r="N13" s="64"/>
    </row>
    <row r="14" spans="1:28" s="9" customFormat="1" ht="13.2" x14ac:dyDescent="0.25">
      <c r="A14" s="76" t="s">
        <v>558</v>
      </c>
      <c r="B14" s="28"/>
      <c r="C14" s="45" t="s">
        <v>559</v>
      </c>
      <c r="D14" s="45"/>
      <c r="E14" s="83"/>
      <c r="F14" s="60" t="s">
        <v>48</v>
      </c>
      <c r="G14" s="82"/>
      <c r="H14" s="82">
        <v>1</v>
      </c>
      <c r="I14" s="82">
        <v>10</v>
      </c>
      <c r="J14" s="82">
        <v>0</v>
      </c>
      <c r="K14" s="82">
        <v>1</v>
      </c>
      <c r="L14" s="82">
        <v>10</v>
      </c>
      <c r="M14" s="82">
        <f t="shared" si="0"/>
        <v>22</v>
      </c>
      <c r="N14" s="64"/>
    </row>
    <row r="15" spans="1:28" s="9" customFormat="1" ht="26.4" x14ac:dyDescent="0.25">
      <c r="A15" s="76" t="s">
        <v>560</v>
      </c>
      <c r="B15" s="28"/>
      <c r="C15" s="45" t="s">
        <v>706</v>
      </c>
      <c r="D15" s="45"/>
      <c r="E15" s="83"/>
      <c r="F15" s="60" t="s">
        <v>48</v>
      </c>
      <c r="G15" s="82"/>
      <c r="H15" s="82">
        <v>1.4</v>
      </c>
      <c r="I15" s="82">
        <v>10</v>
      </c>
      <c r="J15" s="82">
        <v>0</v>
      </c>
      <c r="K15" s="82">
        <v>1</v>
      </c>
      <c r="L15" s="82">
        <v>10</v>
      </c>
      <c r="M15" s="82">
        <f t="shared" si="0"/>
        <v>22.4</v>
      </c>
      <c r="N15" s="64"/>
    </row>
    <row r="16" spans="1:28" s="9" customFormat="1" ht="26.4" x14ac:dyDescent="0.25">
      <c r="A16" s="76" t="s">
        <v>561</v>
      </c>
      <c r="B16" s="28" t="s">
        <v>562</v>
      </c>
      <c r="C16" s="45" t="s">
        <v>563</v>
      </c>
      <c r="D16" s="45"/>
      <c r="E16" s="83"/>
      <c r="F16" s="60" t="s">
        <v>48</v>
      </c>
      <c r="G16" s="82"/>
      <c r="H16" s="82">
        <v>2.1</v>
      </c>
      <c r="I16" s="82">
        <v>5</v>
      </c>
      <c r="J16" s="82">
        <v>0</v>
      </c>
      <c r="K16" s="82">
        <v>1</v>
      </c>
      <c r="L16" s="82">
        <v>10</v>
      </c>
      <c r="M16" s="82">
        <f t="shared" si="0"/>
        <v>18.100000000000001</v>
      </c>
      <c r="N16" s="64"/>
    </row>
    <row r="17" spans="1:14" s="9" customFormat="1" ht="39.6" x14ac:dyDescent="0.25">
      <c r="A17" s="76" t="s">
        <v>564</v>
      </c>
      <c r="B17" s="84" t="s">
        <v>565</v>
      </c>
      <c r="C17" s="45" t="s">
        <v>566</v>
      </c>
      <c r="D17" s="45"/>
      <c r="E17" s="83"/>
      <c r="F17" s="60" t="s">
        <v>48</v>
      </c>
      <c r="G17" s="82"/>
      <c r="H17" s="82">
        <v>2</v>
      </c>
      <c r="I17" s="82">
        <v>20</v>
      </c>
      <c r="J17" s="82">
        <v>20</v>
      </c>
      <c r="K17" s="82">
        <v>3</v>
      </c>
      <c r="L17" s="82">
        <v>20</v>
      </c>
      <c r="M17" s="82">
        <f t="shared" si="0"/>
        <v>65</v>
      </c>
      <c r="N17" s="64"/>
    </row>
    <row r="18" spans="1:14" s="8" customFormat="1" ht="26.4" x14ac:dyDescent="0.25">
      <c r="A18" s="76" t="s">
        <v>567</v>
      </c>
      <c r="B18" s="28" t="s">
        <v>568</v>
      </c>
      <c r="C18" s="29" t="s">
        <v>569</v>
      </c>
      <c r="D18" s="29"/>
      <c r="E18" s="30"/>
      <c r="F18" s="30" t="s">
        <v>48</v>
      </c>
      <c r="G18" s="82"/>
      <c r="H18" s="82">
        <v>1.5</v>
      </c>
      <c r="I18" s="82">
        <v>7</v>
      </c>
      <c r="J18" s="82">
        <v>25</v>
      </c>
      <c r="K18" s="82">
        <v>5</v>
      </c>
      <c r="L18" s="82">
        <v>10</v>
      </c>
      <c r="M18" s="82">
        <f t="shared" si="0"/>
        <v>48.5</v>
      </c>
      <c r="N18" s="64"/>
    </row>
    <row r="19" spans="1:14" s="8" customFormat="1" ht="13.2" x14ac:dyDescent="0.25">
      <c r="A19" s="76" t="s">
        <v>570</v>
      </c>
      <c r="B19" s="28" t="s">
        <v>571</v>
      </c>
      <c r="C19" s="29" t="s">
        <v>572</v>
      </c>
      <c r="D19" s="29"/>
      <c r="E19" s="30"/>
      <c r="F19" s="30" t="s">
        <v>48</v>
      </c>
      <c r="G19" s="82"/>
      <c r="H19" s="82">
        <v>8</v>
      </c>
      <c r="I19" s="82">
        <v>2</v>
      </c>
      <c r="J19" s="82">
        <v>10</v>
      </c>
      <c r="K19" s="82">
        <v>1</v>
      </c>
      <c r="L19" s="82">
        <v>10</v>
      </c>
      <c r="M19" s="82">
        <f t="shared" si="0"/>
        <v>31</v>
      </c>
      <c r="N19" s="64"/>
    </row>
    <row r="20" spans="1:14" s="8" customFormat="1" ht="13.2" x14ac:dyDescent="0.25">
      <c r="A20" s="76" t="s">
        <v>573</v>
      </c>
      <c r="B20" s="28" t="s">
        <v>574</v>
      </c>
      <c r="C20" s="29" t="s">
        <v>575</v>
      </c>
      <c r="D20" s="29"/>
      <c r="E20" s="30"/>
      <c r="F20" s="30" t="s">
        <v>48</v>
      </c>
      <c r="G20" s="82"/>
      <c r="H20" s="82">
        <v>3</v>
      </c>
      <c r="I20" s="82">
        <v>2</v>
      </c>
      <c r="J20" s="82">
        <v>10</v>
      </c>
      <c r="K20" s="82">
        <v>2</v>
      </c>
      <c r="L20" s="82"/>
      <c r="M20" s="82">
        <f t="shared" si="0"/>
        <v>17</v>
      </c>
      <c r="N20" s="64"/>
    </row>
    <row r="21" spans="1:14" s="8" customFormat="1" ht="13.2" x14ac:dyDescent="0.25">
      <c r="A21" s="76" t="s">
        <v>576</v>
      </c>
      <c r="B21" s="28" t="s">
        <v>577</v>
      </c>
      <c r="C21" s="29" t="s">
        <v>578</v>
      </c>
      <c r="D21" s="29"/>
      <c r="E21" s="30"/>
      <c r="F21" s="30" t="s">
        <v>48</v>
      </c>
      <c r="G21" s="82"/>
      <c r="H21" s="82">
        <v>2</v>
      </c>
      <c r="I21" s="82">
        <v>2</v>
      </c>
      <c r="J21" s="82">
        <v>15</v>
      </c>
      <c r="K21" s="82">
        <v>2</v>
      </c>
      <c r="L21" s="82">
        <v>10</v>
      </c>
      <c r="M21" s="82">
        <f t="shared" si="0"/>
        <v>31</v>
      </c>
      <c r="N21" s="64"/>
    </row>
    <row r="22" spans="1:14" s="8" customFormat="1" ht="13.2" x14ac:dyDescent="0.25">
      <c r="A22" s="76" t="s">
        <v>579</v>
      </c>
      <c r="B22" s="28" t="s">
        <v>580</v>
      </c>
      <c r="C22" s="29" t="s">
        <v>581</v>
      </c>
      <c r="D22" s="29"/>
      <c r="E22" s="30"/>
      <c r="F22" s="60" t="s">
        <v>48</v>
      </c>
      <c r="G22" s="32"/>
      <c r="H22" s="32">
        <v>4.5999999999999996</v>
      </c>
      <c r="I22" s="32">
        <v>2</v>
      </c>
      <c r="J22" s="32">
        <v>10</v>
      </c>
      <c r="K22" s="32">
        <v>2</v>
      </c>
      <c r="L22" s="32">
        <v>15</v>
      </c>
      <c r="M22" s="82">
        <f t="shared" si="0"/>
        <v>33.6</v>
      </c>
      <c r="N22" s="64"/>
    </row>
    <row r="23" spans="1:14" s="8" customFormat="1" ht="26.4" x14ac:dyDescent="0.25">
      <c r="A23" s="76" t="s">
        <v>582</v>
      </c>
      <c r="B23" s="28" t="s">
        <v>583</v>
      </c>
      <c r="C23" s="29" t="s">
        <v>584</v>
      </c>
      <c r="D23" s="29"/>
      <c r="E23" s="30"/>
      <c r="F23" s="60" t="s">
        <v>48</v>
      </c>
      <c r="G23" s="32"/>
      <c r="H23" s="32">
        <v>6.4</v>
      </c>
      <c r="I23" s="32">
        <v>20</v>
      </c>
      <c r="J23" s="32">
        <v>5</v>
      </c>
      <c r="K23" s="32"/>
      <c r="L23" s="32">
        <v>30</v>
      </c>
      <c r="M23" s="82">
        <f t="shared" si="0"/>
        <v>61.4</v>
      </c>
      <c r="N23" s="64"/>
    </row>
    <row r="24" spans="1:14" s="8" customFormat="1" ht="26.4" x14ac:dyDescent="0.25">
      <c r="A24" s="76" t="s">
        <v>585</v>
      </c>
      <c r="B24" s="28" t="s">
        <v>586</v>
      </c>
      <c r="C24" s="29" t="s">
        <v>587</v>
      </c>
      <c r="D24" s="29"/>
      <c r="E24" s="30"/>
      <c r="F24" s="60" t="s">
        <v>48</v>
      </c>
      <c r="G24" s="32"/>
      <c r="H24" s="32">
        <v>5.8</v>
      </c>
      <c r="I24" s="32">
        <v>10</v>
      </c>
      <c r="J24" s="32">
        <v>20</v>
      </c>
      <c r="K24" s="32">
        <v>3</v>
      </c>
      <c r="L24" s="32">
        <v>20</v>
      </c>
      <c r="M24" s="82">
        <f t="shared" si="0"/>
        <v>58.8</v>
      </c>
      <c r="N24" s="64"/>
    </row>
    <row r="25" spans="1:14" s="8" customFormat="1" ht="13.2" x14ac:dyDescent="0.25">
      <c r="A25" s="76" t="s">
        <v>588</v>
      </c>
      <c r="B25" s="28"/>
      <c r="C25" s="29" t="s">
        <v>589</v>
      </c>
      <c r="D25" s="29"/>
      <c r="E25" s="30"/>
      <c r="F25" s="60" t="s">
        <v>48</v>
      </c>
      <c r="G25" s="32"/>
      <c r="H25" s="32">
        <v>2.2000000000000002</v>
      </c>
      <c r="I25" s="32">
        <v>6</v>
      </c>
      <c r="J25" s="32">
        <v>0</v>
      </c>
      <c r="K25" s="32">
        <v>3</v>
      </c>
      <c r="L25" s="32"/>
      <c r="M25" s="82">
        <f t="shared" si="0"/>
        <v>11.2</v>
      </c>
      <c r="N25" s="64"/>
    </row>
    <row r="26" spans="1:14" s="8" customFormat="1" ht="26.4" x14ac:dyDescent="0.25">
      <c r="A26" s="76" t="s">
        <v>590</v>
      </c>
      <c r="B26" s="28"/>
      <c r="C26" s="29" t="s">
        <v>591</v>
      </c>
      <c r="D26" s="29"/>
      <c r="E26" s="30"/>
      <c r="F26" s="60" t="s">
        <v>48</v>
      </c>
      <c r="G26" s="32"/>
      <c r="H26" s="32">
        <v>6.5</v>
      </c>
      <c r="I26" s="32">
        <v>6</v>
      </c>
      <c r="J26" s="32">
        <v>0</v>
      </c>
      <c r="K26" s="32">
        <v>3</v>
      </c>
      <c r="L26" s="32">
        <v>5</v>
      </c>
      <c r="M26" s="82">
        <f t="shared" si="0"/>
        <v>20.5</v>
      </c>
      <c r="N26" s="64"/>
    </row>
    <row r="27" spans="1:14" s="8" customFormat="1" ht="13.2" x14ac:dyDescent="0.25">
      <c r="A27" s="76" t="s">
        <v>592</v>
      </c>
      <c r="B27" s="28" t="s">
        <v>593</v>
      </c>
      <c r="C27" s="29" t="s">
        <v>594</v>
      </c>
      <c r="D27" s="29"/>
      <c r="E27" s="30"/>
      <c r="F27" s="60" t="s">
        <v>48</v>
      </c>
      <c r="G27" s="32"/>
      <c r="H27" s="32">
        <v>1.8</v>
      </c>
      <c r="I27" s="32">
        <v>7</v>
      </c>
      <c r="J27" s="32">
        <v>15</v>
      </c>
      <c r="K27" s="32"/>
      <c r="L27" s="32">
        <v>10</v>
      </c>
      <c r="M27" s="82">
        <f t="shared" si="0"/>
        <v>33.799999999999997</v>
      </c>
      <c r="N27" s="64"/>
    </row>
    <row r="28" spans="1:14" s="8" customFormat="1" ht="26.4" x14ac:dyDescent="0.25">
      <c r="A28" s="76" t="s">
        <v>595</v>
      </c>
      <c r="B28" s="28" t="s">
        <v>596</v>
      </c>
      <c r="C28" s="29" t="s">
        <v>707</v>
      </c>
      <c r="D28" s="29"/>
      <c r="E28" s="30"/>
      <c r="F28" s="60" t="s">
        <v>48</v>
      </c>
      <c r="G28" s="32"/>
      <c r="H28" s="32">
        <v>10</v>
      </c>
      <c r="I28" s="32">
        <v>20</v>
      </c>
      <c r="J28" s="32">
        <v>10</v>
      </c>
      <c r="K28" s="32">
        <v>8</v>
      </c>
      <c r="L28" s="32">
        <v>15</v>
      </c>
      <c r="M28" s="82">
        <f t="shared" si="0"/>
        <v>63</v>
      </c>
      <c r="N28" s="64"/>
    </row>
    <row r="29" spans="1:14" s="8" customFormat="1" ht="39.6" x14ac:dyDescent="0.25">
      <c r="A29" s="76" t="s">
        <v>597</v>
      </c>
      <c r="B29" s="28" t="s">
        <v>598</v>
      </c>
      <c r="C29" s="29" t="s">
        <v>766</v>
      </c>
      <c r="D29" s="29" t="s">
        <v>511</v>
      </c>
      <c r="E29" s="30"/>
      <c r="F29" s="60" t="s">
        <v>48</v>
      </c>
      <c r="G29" s="32"/>
      <c r="H29" s="32">
        <v>12</v>
      </c>
      <c r="I29" s="32">
        <v>30</v>
      </c>
      <c r="J29" s="32">
        <v>10</v>
      </c>
      <c r="K29" s="32">
        <v>5</v>
      </c>
      <c r="L29" s="32">
        <v>50</v>
      </c>
      <c r="M29" s="82">
        <f t="shared" si="0"/>
        <v>107</v>
      </c>
      <c r="N29" s="64"/>
    </row>
    <row r="30" spans="1:14" s="8" customFormat="1" ht="26.4" x14ac:dyDescent="0.25">
      <c r="A30" s="76" t="s">
        <v>599</v>
      </c>
      <c r="B30" s="28" t="s">
        <v>600</v>
      </c>
      <c r="C30" s="29" t="s">
        <v>601</v>
      </c>
      <c r="D30" s="29"/>
      <c r="E30" s="30"/>
      <c r="F30" s="30" t="s">
        <v>92</v>
      </c>
      <c r="G30" s="32"/>
      <c r="H30" s="32">
        <v>650</v>
      </c>
      <c r="I30" s="32">
        <v>100</v>
      </c>
      <c r="J30" s="32">
        <v>70</v>
      </c>
      <c r="K30" s="32">
        <v>30</v>
      </c>
      <c r="L30" s="32">
        <v>60</v>
      </c>
      <c r="M30" s="82">
        <f t="shared" si="0"/>
        <v>910</v>
      </c>
      <c r="N30" s="64"/>
    </row>
    <row r="31" spans="1:14" s="8" customFormat="1" ht="26.4" x14ac:dyDescent="0.25">
      <c r="A31" s="76" t="s">
        <v>602</v>
      </c>
      <c r="B31" s="28" t="s">
        <v>603</v>
      </c>
      <c r="C31" s="29" t="s">
        <v>604</v>
      </c>
      <c r="D31" s="29"/>
      <c r="E31" s="30"/>
      <c r="F31" s="30" t="s">
        <v>92</v>
      </c>
      <c r="G31" s="32"/>
      <c r="H31" s="32">
        <v>450</v>
      </c>
      <c r="I31" s="32">
        <v>10</v>
      </c>
      <c r="J31" s="32">
        <v>0</v>
      </c>
      <c r="K31" s="32">
        <v>10</v>
      </c>
      <c r="L31" s="32">
        <v>60</v>
      </c>
      <c r="M31" s="82">
        <f t="shared" si="0"/>
        <v>530</v>
      </c>
      <c r="N31" s="64"/>
    </row>
    <row r="32" spans="1:14" s="8" customFormat="1" ht="26.4" x14ac:dyDescent="0.25">
      <c r="A32" s="76" t="s">
        <v>605</v>
      </c>
      <c r="B32" s="28" t="s">
        <v>606</v>
      </c>
      <c r="C32" s="29" t="s">
        <v>708</v>
      </c>
      <c r="D32" s="29"/>
      <c r="E32" s="30"/>
      <c r="F32" s="60" t="s">
        <v>48</v>
      </c>
      <c r="G32" s="32"/>
      <c r="H32" s="32">
        <v>2.6</v>
      </c>
      <c r="I32" s="32">
        <v>5</v>
      </c>
      <c r="J32" s="32">
        <v>0</v>
      </c>
      <c r="K32" s="32">
        <v>1.5</v>
      </c>
      <c r="L32" s="32">
        <v>20</v>
      </c>
      <c r="M32" s="82">
        <f t="shared" si="0"/>
        <v>29.1</v>
      </c>
      <c r="N32" s="64"/>
    </row>
    <row r="33" spans="1:14" ht="13.2" x14ac:dyDescent="0.25">
      <c r="A33" s="138" t="s">
        <v>40</v>
      </c>
      <c r="B33" s="138"/>
      <c r="C33" s="139"/>
      <c r="D33" s="139"/>
      <c r="E33" s="139"/>
      <c r="F33" s="139"/>
      <c r="G33" s="139"/>
      <c r="H33" s="139"/>
      <c r="I33" s="49"/>
      <c r="J33" s="49"/>
      <c r="K33" s="49"/>
      <c r="L33" s="49"/>
      <c r="M33" s="49"/>
      <c r="N33" s="98"/>
    </row>
    <row r="34" spans="1:14" s="3" customFormat="1" ht="13.2" x14ac:dyDescent="0.25">
      <c r="A34" s="114" t="s">
        <v>41</v>
      </c>
      <c r="B34" s="114"/>
      <c r="C34" s="114"/>
      <c r="D34" s="114"/>
      <c r="E34" s="114"/>
      <c r="F34" s="114"/>
      <c r="G34" s="32"/>
      <c r="H34" s="32"/>
      <c r="I34" s="32"/>
      <c r="J34" s="32"/>
      <c r="K34" s="32"/>
      <c r="L34" s="32"/>
      <c r="M34" s="32"/>
      <c r="N34" s="64"/>
    </row>
    <row r="35" spans="1:14" ht="13.2" x14ac:dyDescent="0.25">
      <c r="A35" s="114" t="s">
        <v>42</v>
      </c>
      <c r="B35" s="114"/>
      <c r="C35" s="114"/>
      <c r="D35" s="114"/>
      <c r="E35" s="114"/>
      <c r="F35" s="114"/>
      <c r="G35" s="32"/>
      <c r="H35" s="32"/>
      <c r="I35" s="32" t="s">
        <v>511</v>
      </c>
      <c r="J35" s="32"/>
      <c r="K35" s="32"/>
      <c r="L35" s="32"/>
      <c r="M35" s="32"/>
      <c r="N35" s="64"/>
    </row>
    <row r="36" spans="1:14" ht="13.2" x14ac:dyDescent="0.25">
      <c r="A36" s="114" t="s">
        <v>43</v>
      </c>
      <c r="B36" s="114"/>
      <c r="C36" s="114"/>
      <c r="D36" s="114"/>
      <c r="E36" s="114"/>
      <c r="F36" s="114"/>
      <c r="G36" s="32"/>
      <c r="H36" s="32"/>
      <c r="I36" s="32"/>
      <c r="J36" s="32"/>
      <c r="K36" s="32"/>
      <c r="L36" s="32"/>
      <c r="M36" s="32"/>
      <c r="N36" s="64"/>
    </row>
    <row r="37" spans="1:14" x14ac:dyDescent="0.2">
      <c r="A37" s="93"/>
      <c r="B37" s="94"/>
      <c r="C37" s="9"/>
      <c r="D37" s="9"/>
      <c r="E37" s="9"/>
      <c r="F37" s="9"/>
      <c r="G37" s="9"/>
      <c r="N37" s="95"/>
    </row>
    <row r="38" spans="1:14" x14ac:dyDescent="0.2">
      <c r="A38" s="93"/>
      <c r="B38" s="94"/>
      <c r="C38" s="9"/>
      <c r="D38" s="9"/>
      <c r="E38" s="9"/>
      <c r="F38" s="9"/>
      <c r="G38" s="9"/>
      <c r="N38" s="95"/>
    </row>
  </sheetData>
  <mergeCells count="16">
    <mergeCell ref="A1:N1"/>
    <mergeCell ref="A2:N2"/>
    <mergeCell ref="A35:F35"/>
    <mergeCell ref="A36:F36"/>
    <mergeCell ref="G3:G4"/>
    <mergeCell ref="H3:M3"/>
    <mergeCell ref="N3:N4"/>
    <mergeCell ref="A5:N5"/>
    <mergeCell ref="A33:H33"/>
    <mergeCell ref="A34:F34"/>
    <mergeCell ref="A3:A4"/>
    <mergeCell ref="B3:B4"/>
    <mergeCell ref="C3:C4"/>
    <mergeCell ref="D3:D4"/>
    <mergeCell ref="E3:E4"/>
    <mergeCell ref="F3:F4"/>
  </mergeCells>
  <pageMargins left="0" right="0" top="0" bottom="0" header="0" footer="0"/>
  <pageSetup paperSize="9" scale="82" fitToHeight="0" orientation="landscape" r:id="rId1"/>
  <colBreaks count="1" manualBreakCount="1">
    <brk id="1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11CE7F-36F5-4114-BE9B-FB534E075495}">
  <dimension ref="A1:O13"/>
  <sheetViews>
    <sheetView zoomScaleNormal="100" workbookViewId="0">
      <selection activeCell="N4" sqref="N4:N5"/>
    </sheetView>
  </sheetViews>
  <sheetFormatPr defaultColWidth="9.109375" defaultRowHeight="10.199999999999999" x14ac:dyDescent="0.2"/>
  <cols>
    <col min="1" max="1" width="5.44140625" style="5" customWidth="1"/>
    <col min="2" max="2" width="12.77734375" style="1" customWidth="1"/>
    <col min="3" max="3" width="31.5546875" style="2" customWidth="1"/>
    <col min="4" max="4" width="14.33203125" style="2" customWidth="1"/>
    <col min="5" max="5" width="35.21875" style="2" customWidth="1"/>
    <col min="6" max="6" width="6" style="2" customWidth="1"/>
    <col min="7" max="7" width="12.33203125" style="2" customWidth="1"/>
    <col min="8" max="8" width="10.21875" style="11" customWidth="1"/>
    <col min="9" max="9" width="10.6640625" style="11" customWidth="1"/>
    <col min="10" max="10" width="11.109375" style="11" customWidth="1"/>
    <col min="11" max="11" width="9.5546875" style="11" customWidth="1"/>
    <col min="12" max="12" width="10.21875" style="11" customWidth="1"/>
    <col min="13" max="13" width="10.77734375" style="11" customWidth="1"/>
    <col min="14" max="14" width="13.5546875" style="17" customWidth="1"/>
    <col min="15" max="16384" width="9.109375" style="2"/>
  </cols>
  <sheetData>
    <row r="1" spans="1:15" ht="18" customHeight="1" x14ac:dyDescent="0.3">
      <c r="A1" s="117" t="s">
        <v>655</v>
      </c>
      <c r="B1" s="118"/>
      <c r="C1" s="118"/>
      <c r="D1" s="118"/>
      <c r="E1" s="118"/>
      <c r="F1" s="118"/>
      <c r="G1" s="118"/>
      <c r="H1" s="118"/>
      <c r="I1" s="118"/>
      <c r="J1" s="118"/>
      <c r="K1" s="118"/>
      <c r="L1" s="118"/>
      <c r="M1" s="118"/>
      <c r="N1" s="118"/>
    </row>
    <row r="2" spans="1:15" ht="18.600000000000001" customHeight="1" x14ac:dyDescent="0.2">
      <c r="A2" s="119" t="s">
        <v>731</v>
      </c>
      <c r="B2" s="119"/>
      <c r="C2" s="119"/>
      <c r="D2" s="119"/>
      <c r="E2" s="119"/>
      <c r="F2" s="119"/>
      <c r="G2" s="119"/>
      <c r="H2" s="119"/>
      <c r="I2" s="119"/>
      <c r="J2" s="119"/>
      <c r="K2" s="119"/>
      <c r="L2" s="119"/>
      <c r="M2" s="119"/>
      <c r="N2" s="119"/>
    </row>
    <row r="3" spans="1:15" ht="21.6" customHeight="1" x14ac:dyDescent="0.3">
      <c r="A3" s="115" t="s">
        <v>607</v>
      </c>
      <c r="B3" s="116"/>
      <c r="C3" s="116"/>
      <c r="D3" s="116"/>
      <c r="E3" s="116"/>
      <c r="F3" s="116"/>
      <c r="G3" s="116"/>
      <c r="H3" s="116"/>
      <c r="I3" s="116"/>
      <c r="J3" s="116"/>
      <c r="K3" s="116"/>
      <c r="L3" s="116"/>
      <c r="M3" s="116"/>
      <c r="N3" s="125"/>
    </row>
    <row r="4" spans="1:15" ht="18" customHeight="1" x14ac:dyDescent="0.2">
      <c r="A4" s="120" t="s">
        <v>0</v>
      </c>
      <c r="B4" s="121" t="s">
        <v>1</v>
      </c>
      <c r="C4" s="113" t="s">
        <v>2</v>
      </c>
      <c r="D4" s="126" t="s">
        <v>3</v>
      </c>
      <c r="E4" s="126" t="s">
        <v>642</v>
      </c>
      <c r="F4" s="132" t="s">
        <v>643</v>
      </c>
      <c r="G4" s="126" t="s">
        <v>653</v>
      </c>
      <c r="H4" s="128" t="s">
        <v>646</v>
      </c>
      <c r="I4" s="129"/>
      <c r="J4" s="129"/>
      <c r="K4" s="129"/>
      <c r="L4" s="129"/>
      <c r="M4" s="130"/>
      <c r="N4" s="113" t="s">
        <v>736</v>
      </c>
    </row>
    <row r="5" spans="1:15" ht="159" customHeight="1" x14ac:dyDescent="0.2">
      <c r="A5" s="120"/>
      <c r="B5" s="121"/>
      <c r="C5" s="113"/>
      <c r="D5" s="127"/>
      <c r="E5" s="127"/>
      <c r="F5" s="133"/>
      <c r="G5" s="127"/>
      <c r="H5" s="33" t="s">
        <v>647</v>
      </c>
      <c r="I5" s="33" t="s">
        <v>654</v>
      </c>
      <c r="J5" s="33" t="s">
        <v>648</v>
      </c>
      <c r="K5" s="33" t="s">
        <v>649</v>
      </c>
      <c r="L5" s="33" t="s">
        <v>650</v>
      </c>
      <c r="M5" s="21" t="s">
        <v>651</v>
      </c>
      <c r="N5" s="113"/>
    </row>
    <row r="6" spans="1:15" s="9" customFormat="1" ht="39.6" x14ac:dyDescent="0.25">
      <c r="A6" s="37" t="s">
        <v>608</v>
      </c>
      <c r="B6" s="24" t="s">
        <v>609</v>
      </c>
      <c r="C6" s="25" t="s">
        <v>610</v>
      </c>
      <c r="D6" s="25"/>
      <c r="E6" s="44"/>
      <c r="F6" s="26" t="s">
        <v>48</v>
      </c>
      <c r="G6" s="27"/>
      <c r="H6" s="20">
        <v>0</v>
      </c>
      <c r="I6" s="20">
        <v>30</v>
      </c>
      <c r="J6" s="20">
        <v>60</v>
      </c>
      <c r="K6" s="20">
        <v>7</v>
      </c>
      <c r="L6" s="20">
        <v>260</v>
      </c>
      <c r="M6" s="20">
        <f>SUM(H6:L6)</f>
        <v>357</v>
      </c>
      <c r="N6" s="27"/>
    </row>
    <row r="7" spans="1:15" ht="19.5" customHeight="1" x14ac:dyDescent="0.2">
      <c r="A7" s="138" t="s">
        <v>40</v>
      </c>
      <c r="B7" s="138"/>
      <c r="C7" s="138"/>
      <c r="D7" s="138"/>
      <c r="E7" s="138"/>
      <c r="F7" s="138"/>
      <c r="G7" s="138"/>
      <c r="H7" s="138"/>
      <c r="I7" s="75"/>
      <c r="J7" s="75"/>
      <c r="K7" s="75"/>
      <c r="L7" s="75"/>
      <c r="M7" s="75"/>
      <c r="N7" s="85"/>
      <c r="O7" s="9"/>
    </row>
    <row r="8" spans="1:15" ht="13.2" x14ac:dyDescent="0.25">
      <c r="A8" s="114" t="s">
        <v>41</v>
      </c>
      <c r="B8" s="114"/>
      <c r="C8" s="114"/>
      <c r="D8" s="114"/>
      <c r="E8" s="114"/>
      <c r="F8" s="114"/>
      <c r="G8" s="39"/>
      <c r="H8" s="85"/>
      <c r="I8" s="85"/>
      <c r="J8" s="85"/>
      <c r="K8" s="85"/>
      <c r="L8" s="85"/>
      <c r="M8" s="85"/>
      <c r="N8" s="85"/>
      <c r="O8" s="9"/>
    </row>
    <row r="9" spans="1:15" ht="13.2" x14ac:dyDescent="0.25">
      <c r="A9" s="114" t="s">
        <v>42</v>
      </c>
      <c r="B9" s="114"/>
      <c r="C9" s="114"/>
      <c r="D9" s="114"/>
      <c r="E9" s="114"/>
      <c r="F9" s="114"/>
      <c r="G9" s="39"/>
      <c r="H9" s="85"/>
      <c r="I9" s="85"/>
      <c r="J9" s="85"/>
      <c r="K9" s="85"/>
      <c r="L9" s="85"/>
      <c r="M9" s="85"/>
      <c r="N9" s="85"/>
      <c r="O9" s="9"/>
    </row>
    <row r="10" spans="1:15" ht="13.2" x14ac:dyDescent="0.25">
      <c r="A10" s="114" t="s">
        <v>43</v>
      </c>
      <c r="B10" s="114"/>
      <c r="C10" s="114"/>
      <c r="D10" s="114"/>
      <c r="E10" s="114"/>
      <c r="F10" s="114"/>
      <c r="G10" s="32"/>
      <c r="H10" s="32"/>
      <c r="I10" s="32"/>
      <c r="J10" s="32"/>
      <c r="K10" s="32"/>
      <c r="L10" s="32"/>
      <c r="M10" s="32"/>
      <c r="N10" s="64"/>
      <c r="O10" s="9"/>
    </row>
    <row r="11" spans="1:15" x14ac:dyDescent="0.2">
      <c r="A11" s="93"/>
      <c r="B11" s="94"/>
      <c r="C11" s="9"/>
      <c r="D11" s="9"/>
      <c r="E11" s="9"/>
      <c r="F11" s="9"/>
      <c r="G11" s="9"/>
      <c r="N11" s="95"/>
      <c r="O11" s="9"/>
    </row>
    <row r="12" spans="1:15" x14ac:dyDescent="0.2">
      <c r="A12" s="93"/>
      <c r="B12" s="94"/>
      <c r="C12" s="9"/>
      <c r="D12" s="9"/>
      <c r="E12" s="9"/>
      <c r="F12" s="9"/>
      <c r="G12" s="9"/>
      <c r="N12" s="95"/>
      <c r="O12" s="9"/>
    </row>
    <row r="13" spans="1:15" x14ac:dyDescent="0.2">
      <c r="A13" s="93"/>
      <c r="B13" s="94"/>
      <c r="C13" s="9"/>
      <c r="D13" s="9"/>
      <c r="E13" s="9"/>
      <c r="F13" s="9"/>
      <c r="G13" s="9"/>
      <c r="N13" s="95"/>
      <c r="O13" s="9"/>
    </row>
  </sheetData>
  <mergeCells count="16">
    <mergeCell ref="A1:N1"/>
    <mergeCell ref="A2:N2"/>
    <mergeCell ref="A9:F9"/>
    <mergeCell ref="A10:F10"/>
    <mergeCell ref="A3:N3"/>
    <mergeCell ref="G4:G5"/>
    <mergeCell ref="H4:M4"/>
    <mergeCell ref="N4:N5"/>
    <mergeCell ref="A7:H7"/>
    <mergeCell ref="A8:F8"/>
    <mergeCell ref="A4:A5"/>
    <mergeCell ref="B4:B5"/>
    <mergeCell ref="C4:C5"/>
    <mergeCell ref="D4:D5"/>
    <mergeCell ref="E4:E5"/>
    <mergeCell ref="F4:F5"/>
  </mergeCells>
  <pageMargins left="0" right="0" top="0" bottom="0" header="0" footer="0"/>
  <pageSetup paperSize="9" scale="82" fitToHeight="0" orientation="landscape" r:id="rId1"/>
  <colBreaks count="1" manualBreakCount="1">
    <brk id="1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sheetPr>
  <dimension ref="A1:N17"/>
  <sheetViews>
    <sheetView workbookViewId="0">
      <selection activeCell="F6" sqref="F6"/>
    </sheetView>
  </sheetViews>
  <sheetFormatPr defaultRowHeight="13.2" x14ac:dyDescent="0.25"/>
  <cols>
    <col min="2" max="2" width="11.88671875" customWidth="1"/>
    <col min="3" max="3" width="26.109375" customWidth="1"/>
    <col min="4" max="4" width="17.5546875" customWidth="1"/>
    <col min="5" max="5" width="28.21875" customWidth="1"/>
    <col min="6" max="6" width="12.44140625" customWidth="1"/>
    <col min="7" max="7" width="14.6640625" customWidth="1"/>
    <col min="8" max="10" width="11" customWidth="1"/>
    <col min="11" max="11" width="10.88671875" customWidth="1"/>
    <col min="12" max="13" width="10.6640625" customWidth="1"/>
    <col min="14" max="14" width="11.33203125" customWidth="1"/>
  </cols>
  <sheetData>
    <row r="1" spans="1:14" ht="13.8" x14ac:dyDescent="0.3">
      <c r="A1" s="117" t="s">
        <v>655</v>
      </c>
      <c r="B1" s="118"/>
      <c r="C1" s="118"/>
      <c r="D1" s="118"/>
      <c r="E1" s="118"/>
      <c r="F1" s="118"/>
      <c r="G1" s="118"/>
      <c r="H1" s="118"/>
      <c r="I1" s="118"/>
      <c r="J1" s="118"/>
      <c r="K1" s="118"/>
      <c r="L1" s="118"/>
      <c r="M1" s="118"/>
      <c r="N1" s="118"/>
    </row>
    <row r="2" spans="1:14" ht="15.6" x14ac:dyDescent="0.25">
      <c r="A2" s="119" t="s">
        <v>716</v>
      </c>
      <c r="B2" s="119"/>
      <c r="C2" s="119"/>
      <c r="D2" s="119"/>
      <c r="E2" s="119"/>
      <c r="F2" s="119"/>
      <c r="G2" s="119"/>
      <c r="H2" s="119"/>
      <c r="I2" s="119"/>
      <c r="J2" s="119"/>
      <c r="K2" s="119"/>
      <c r="L2" s="119"/>
      <c r="M2" s="119"/>
      <c r="N2" s="119"/>
    </row>
    <row r="3" spans="1:14" ht="15.6" x14ac:dyDescent="0.3">
      <c r="A3" s="115" t="s">
        <v>611</v>
      </c>
      <c r="B3" s="116"/>
      <c r="C3" s="116"/>
      <c r="D3" s="116"/>
      <c r="E3" s="116"/>
      <c r="F3" s="116"/>
      <c r="G3" s="116"/>
      <c r="H3" s="116"/>
      <c r="I3" s="116"/>
      <c r="J3" s="116"/>
      <c r="K3" s="116"/>
      <c r="L3" s="116"/>
      <c r="M3" s="116"/>
      <c r="N3" s="116"/>
    </row>
    <row r="4" spans="1:14" ht="13.2" customHeight="1" x14ac:dyDescent="0.25">
      <c r="A4" s="120" t="s">
        <v>0</v>
      </c>
      <c r="B4" s="121" t="s">
        <v>1</v>
      </c>
      <c r="C4" s="113" t="s">
        <v>2</v>
      </c>
      <c r="D4" s="113" t="s">
        <v>3</v>
      </c>
      <c r="E4" s="113" t="s">
        <v>642</v>
      </c>
      <c r="F4" s="122" t="s">
        <v>643</v>
      </c>
      <c r="G4" s="113" t="s">
        <v>653</v>
      </c>
      <c r="H4" s="113" t="s">
        <v>646</v>
      </c>
      <c r="I4" s="113"/>
      <c r="J4" s="113"/>
      <c r="K4" s="113"/>
      <c r="L4" s="113"/>
      <c r="M4" s="113"/>
      <c r="N4" s="113" t="s">
        <v>652</v>
      </c>
    </row>
    <row r="5" spans="1:14" ht="142.19999999999999" customHeight="1" x14ac:dyDescent="0.25">
      <c r="A5" s="120"/>
      <c r="B5" s="121"/>
      <c r="C5" s="113"/>
      <c r="D5" s="113"/>
      <c r="E5" s="113"/>
      <c r="F5" s="122"/>
      <c r="G5" s="113"/>
      <c r="H5" s="33" t="s">
        <v>647</v>
      </c>
      <c r="I5" s="33" t="s">
        <v>654</v>
      </c>
      <c r="J5" s="33" t="s">
        <v>648</v>
      </c>
      <c r="K5" s="33" t="s">
        <v>649</v>
      </c>
      <c r="L5" s="33" t="s">
        <v>650</v>
      </c>
      <c r="M5" s="21" t="s">
        <v>651</v>
      </c>
      <c r="N5" s="113"/>
    </row>
    <row r="6" spans="1:14" ht="92.4" x14ac:dyDescent="0.25">
      <c r="A6" s="37" t="s">
        <v>612</v>
      </c>
      <c r="B6" s="40" t="s">
        <v>613</v>
      </c>
      <c r="C6" s="41" t="s">
        <v>709</v>
      </c>
      <c r="D6" s="41"/>
      <c r="E6" s="42"/>
      <c r="F6" s="42" t="s">
        <v>48</v>
      </c>
      <c r="G6" s="38"/>
      <c r="H6" s="32">
        <v>430</v>
      </c>
      <c r="I6" s="32">
        <v>1300</v>
      </c>
      <c r="J6" s="32">
        <v>560</v>
      </c>
      <c r="K6" s="32">
        <v>300</v>
      </c>
      <c r="L6" s="32">
        <v>1300</v>
      </c>
      <c r="M6" s="32">
        <f>SUM(H6:L6)</f>
        <v>3890</v>
      </c>
      <c r="N6" s="31"/>
    </row>
    <row r="7" spans="1:14" ht="79.2" x14ac:dyDescent="0.25">
      <c r="A7" s="37" t="s">
        <v>614</v>
      </c>
      <c r="B7" s="24" t="s">
        <v>116</v>
      </c>
      <c r="C7" s="25" t="s">
        <v>710</v>
      </c>
      <c r="D7" s="25"/>
      <c r="E7" s="26"/>
      <c r="F7" s="26" t="s">
        <v>48</v>
      </c>
      <c r="G7" s="20"/>
      <c r="H7" s="20">
        <v>1360</v>
      </c>
      <c r="I7" s="20">
        <v>3000</v>
      </c>
      <c r="J7" s="20">
        <v>1500</v>
      </c>
      <c r="K7" s="20">
        <v>1000</v>
      </c>
      <c r="L7" s="20">
        <v>1200</v>
      </c>
      <c r="M7" s="32">
        <f t="shared" ref="M7:M13" si="0">SUM(H7:L7)</f>
        <v>8060</v>
      </c>
      <c r="N7" s="27"/>
    </row>
    <row r="8" spans="1:14" ht="92.4" x14ac:dyDescent="0.25">
      <c r="A8" s="37" t="s">
        <v>615</v>
      </c>
      <c r="B8" s="40"/>
      <c r="C8" s="41" t="s">
        <v>711</v>
      </c>
      <c r="D8" s="41"/>
      <c r="E8" s="42"/>
      <c r="F8" s="42" t="s">
        <v>48</v>
      </c>
      <c r="G8" s="38"/>
      <c r="H8" s="32">
        <v>0</v>
      </c>
      <c r="I8" s="32">
        <v>50</v>
      </c>
      <c r="J8" s="32">
        <v>10</v>
      </c>
      <c r="K8" s="32">
        <v>20</v>
      </c>
      <c r="L8" s="32">
        <v>0</v>
      </c>
      <c r="M8" s="32">
        <f t="shared" si="0"/>
        <v>80</v>
      </c>
      <c r="N8" s="31"/>
    </row>
    <row r="9" spans="1:14" ht="118.8" x14ac:dyDescent="0.25">
      <c r="A9" s="37" t="s">
        <v>616</v>
      </c>
      <c r="B9" s="28"/>
      <c r="C9" s="29" t="s">
        <v>712</v>
      </c>
      <c r="D9" s="29"/>
      <c r="E9" s="30"/>
      <c r="F9" s="30" t="s">
        <v>48</v>
      </c>
      <c r="G9" s="38"/>
      <c r="H9" s="32">
        <v>4020</v>
      </c>
      <c r="I9" s="32">
        <v>300</v>
      </c>
      <c r="J9" s="32">
        <v>500</v>
      </c>
      <c r="K9" s="32">
        <v>1500</v>
      </c>
      <c r="L9" s="32">
        <v>1300</v>
      </c>
      <c r="M9" s="32">
        <f t="shared" si="0"/>
        <v>7620</v>
      </c>
      <c r="N9" s="31"/>
    </row>
    <row r="10" spans="1:14" ht="79.2" x14ac:dyDescent="0.25">
      <c r="A10" s="37" t="s">
        <v>617</v>
      </c>
      <c r="B10" s="24" t="s">
        <v>116</v>
      </c>
      <c r="C10" s="25" t="s">
        <v>713</v>
      </c>
      <c r="D10" s="25"/>
      <c r="E10" s="26"/>
      <c r="F10" s="26" t="s">
        <v>48</v>
      </c>
      <c r="G10" s="20"/>
      <c r="H10" s="20">
        <v>820</v>
      </c>
      <c r="I10" s="20">
        <v>100</v>
      </c>
      <c r="J10" s="20">
        <v>200</v>
      </c>
      <c r="K10" s="20">
        <v>200</v>
      </c>
      <c r="L10" s="20">
        <v>1800</v>
      </c>
      <c r="M10" s="32">
        <f t="shared" si="0"/>
        <v>3120</v>
      </c>
      <c r="N10" s="27"/>
    </row>
    <row r="11" spans="1:14" ht="79.2" x14ac:dyDescent="0.25">
      <c r="A11" s="37" t="s">
        <v>618</v>
      </c>
      <c r="B11" s="40"/>
      <c r="C11" s="41" t="s">
        <v>714</v>
      </c>
      <c r="D11" s="41"/>
      <c r="E11" s="42"/>
      <c r="F11" s="42" t="s">
        <v>48</v>
      </c>
      <c r="G11" s="38"/>
      <c r="H11" s="32">
        <v>2640</v>
      </c>
      <c r="I11" s="32">
        <v>0</v>
      </c>
      <c r="J11" s="32">
        <v>300</v>
      </c>
      <c r="K11" s="32">
        <v>15000</v>
      </c>
      <c r="L11" s="32">
        <v>10000</v>
      </c>
      <c r="M11" s="32">
        <f t="shared" si="0"/>
        <v>27940</v>
      </c>
      <c r="N11" s="31"/>
    </row>
    <row r="12" spans="1:14" ht="79.2" x14ac:dyDescent="0.25">
      <c r="A12" s="37" t="s">
        <v>619</v>
      </c>
      <c r="B12" s="40"/>
      <c r="C12" s="41" t="s">
        <v>715</v>
      </c>
      <c r="D12" s="41"/>
      <c r="E12" s="42"/>
      <c r="F12" s="42" t="s">
        <v>48</v>
      </c>
      <c r="G12" s="38"/>
      <c r="H12" s="32">
        <v>400</v>
      </c>
      <c r="I12" s="32">
        <v>600</v>
      </c>
      <c r="J12" s="32"/>
      <c r="K12" s="32">
        <v>500</v>
      </c>
      <c r="L12" s="32">
        <v>1000</v>
      </c>
      <c r="M12" s="32">
        <f t="shared" si="0"/>
        <v>2500</v>
      </c>
      <c r="N12" s="31"/>
    </row>
    <row r="13" spans="1:14" ht="79.2" x14ac:dyDescent="0.25">
      <c r="A13" s="37" t="s">
        <v>620</v>
      </c>
      <c r="B13" s="28" t="s">
        <v>621</v>
      </c>
      <c r="C13" s="29" t="s">
        <v>622</v>
      </c>
      <c r="D13" s="29"/>
      <c r="E13" s="30"/>
      <c r="F13" s="30" t="s">
        <v>48</v>
      </c>
      <c r="G13" s="31"/>
      <c r="H13" s="32">
        <v>200</v>
      </c>
      <c r="I13" s="32">
        <v>200</v>
      </c>
      <c r="J13" s="32"/>
      <c r="K13" s="32">
        <v>50</v>
      </c>
      <c r="L13" s="32">
        <v>0</v>
      </c>
      <c r="M13" s="32">
        <f t="shared" si="0"/>
        <v>450</v>
      </c>
      <c r="N13" s="31"/>
    </row>
    <row r="14" spans="1:14" x14ac:dyDescent="0.25">
      <c r="A14" s="149" t="s">
        <v>40</v>
      </c>
      <c r="B14" s="150"/>
      <c r="C14" s="150"/>
      <c r="D14" s="150"/>
      <c r="E14" s="150"/>
      <c r="F14" s="150"/>
      <c r="G14" s="150"/>
      <c r="H14" s="150"/>
      <c r="I14" s="12"/>
      <c r="J14" s="12"/>
      <c r="K14" s="12"/>
      <c r="L14" s="12"/>
      <c r="M14" s="12"/>
      <c r="N14" s="3"/>
    </row>
    <row r="15" spans="1:14" x14ac:dyDescent="0.25">
      <c r="A15" s="151" t="s">
        <v>41</v>
      </c>
      <c r="B15" s="151"/>
      <c r="C15" s="151"/>
      <c r="D15" s="151"/>
      <c r="E15" s="151"/>
      <c r="F15" s="151"/>
      <c r="G15" s="38"/>
      <c r="H15" s="38"/>
      <c r="I15" s="14"/>
      <c r="J15" s="14"/>
      <c r="K15" s="14"/>
      <c r="L15" s="14"/>
      <c r="M15" s="14"/>
      <c r="N15" s="15"/>
    </row>
    <row r="16" spans="1:14" x14ac:dyDescent="0.25">
      <c r="A16" s="151" t="s">
        <v>42</v>
      </c>
      <c r="B16" s="151"/>
      <c r="C16" s="151"/>
      <c r="D16" s="151"/>
      <c r="E16" s="151"/>
      <c r="F16" s="151"/>
      <c r="G16" s="38"/>
      <c r="H16" s="38"/>
      <c r="I16" s="14"/>
      <c r="J16" s="14"/>
      <c r="K16" s="14"/>
      <c r="L16" s="14"/>
      <c r="M16" s="14"/>
      <c r="N16" s="15"/>
    </row>
    <row r="17" spans="1:14" x14ac:dyDescent="0.25">
      <c r="A17" s="151" t="s">
        <v>43</v>
      </c>
      <c r="B17" s="151"/>
      <c r="C17" s="151"/>
      <c r="D17" s="151"/>
      <c r="E17" s="151"/>
      <c r="F17" s="151"/>
      <c r="G17" s="38"/>
      <c r="H17" s="38"/>
      <c r="I17" s="14"/>
      <c r="J17" s="14"/>
      <c r="K17" s="14"/>
      <c r="L17" s="14"/>
      <c r="M17" s="14"/>
      <c r="N17" s="15"/>
    </row>
  </sheetData>
  <mergeCells count="16">
    <mergeCell ref="A1:N1"/>
    <mergeCell ref="A2:N2"/>
    <mergeCell ref="G4:G5"/>
    <mergeCell ref="N4:N5"/>
    <mergeCell ref="A4:A5"/>
    <mergeCell ref="B4:B5"/>
    <mergeCell ref="C4:C5"/>
    <mergeCell ref="E4:E5"/>
    <mergeCell ref="F4:F5"/>
    <mergeCell ref="A3:N3"/>
    <mergeCell ref="A14:H14"/>
    <mergeCell ref="A15:F15"/>
    <mergeCell ref="A16:F16"/>
    <mergeCell ref="A17:F17"/>
    <mergeCell ref="D4:D5"/>
    <mergeCell ref="H4:M4"/>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sheetPr>
  <dimension ref="A1:N15"/>
  <sheetViews>
    <sheetView workbookViewId="0">
      <selection activeCell="D6" sqref="D6"/>
    </sheetView>
  </sheetViews>
  <sheetFormatPr defaultRowHeight="13.2" x14ac:dyDescent="0.25"/>
  <cols>
    <col min="2" max="2" width="11.88671875" customWidth="1"/>
    <col min="3" max="3" width="25.109375" customWidth="1"/>
    <col min="4" max="4" width="17.6640625" customWidth="1"/>
    <col min="5" max="5" width="25.44140625" customWidth="1"/>
    <col min="6" max="6" width="12.44140625" customWidth="1"/>
    <col min="7" max="7" width="14.6640625" customWidth="1"/>
    <col min="8" max="9" width="11" customWidth="1"/>
    <col min="10" max="11" width="10.88671875" customWidth="1"/>
    <col min="12" max="13" width="10.6640625" customWidth="1"/>
    <col min="14" max="14" width="11.33203125" customWidth="1"/>
  </cols>
  <sheetData>
    <row r="1" spans="1:14" ht="13.8" x14ac:dyDescent="0.3">
      <c r="A1" s="117" t="s">
        <v>655</v>
      </c>
      <c r="B1" s="118"/>
      <c r="C1" s="118"/>
      <c r="D1" s="118"/>
      <c r="E1" s="118"/>
      <c r="F1" s="118"/>
      <c r="G1" s="118"/>
      <c r="H1" s="118"/>
      <c r="I1" s="118"/>
      <c r="J1" s="118"/>
      <c r="K1" s="118"/>
      <c r="L1" s="118"/>
      <c r="M1" s="118"/>
      <c r="N1" s="118"/>
    </row>
    <row r="2" spans="1:14" ht="15.6" x14ac:dyDescent="0.25">
      <c r="A2" s="119" t="s">
        <v>717</v>
      </c>
      <c r="B2" s="119"/>
      <c r="C2" s="119"/>
      <c r="D2" s="119"/>
      <c r="E2" s="119"/>
      <c r="F2" s="119"/>
      <c r="G2" s="119"/>
      <c r="H2" s="119"/>
      <c r="I2" s="119"/>
      <c r="J2" s="119"/>
      <c r="K2" s="119"/>
      <c r="L2" s="119"/>
      <c r="M2" s="119"/>
      <c r="N2" s="119"/>
    </row>
    <row r="3" spans="1:14" ht="15.6" x14ac:dyDescent="0.3">
      <c r="A3" s="115" t="s">
        <v>623</v>
      </c>
      <c r="B3" s="116"/>
      <c r="C3" s="116"/>
      <c r="D3" s="116"/>
      <c r="E3" s="116"/>
      <c r="F3" s="116"/>
      <c r="G3" s="116"/>
      <c r="H3" s="116"/>
      <c r="I3" s="116"/>
      <c r="J3" s="116"/>
      <c r="K3" s="116"/>
      <c r="L3" s="116"/>
      <c r="M3" s="116"/>
      <c r="N3" s="116"/>
    </row>
    <row r="4" spans="1:14" ht="13.2" customHeight="1" x14ac:dyDescent="0.25">
      <c r="A4" s="120" t="s">
        <v>0</v>
      </c>
      <c r="B4" s="121" t="s">
        <v>1</v>
      </c>
      <c r="C4" s="113" t="s">
        <v>2</v>
      </c>
      <c r="D4" s="126" t="s">
        <v>3</v>
      </c>
      <c r="E4" s="126" t="s">
        <v>642</v>
      </c>
      <c r="F4" s="132" t="s">
        <v>643</v>
      </c>
      <c r="G4" s="126" t="s">
        <v>653</v>
      </c>
      <c r="H4" s="128" t="s">
        <v>646</v>
      </c>
      <c r="I4" s="129"/>
      <c r="J4" s="129"/>
      <c r="K4" s="129"/>
      <c r="L4" s="129"/>
      <c r="M4" s="130"/>
      <c r="N4" s="113" t="s">
        <v>652</v>
      </c>
    </row>
    <row r="5" spans="1:14" ht="130.19999999999999" customHeight="1" x14ac:dyDescent="0.25">
      <c r="A5" s="120"/>
      <c r="B5" s="121"/>
      <c r="C5" s="113"/>
      <c r="D5" s="127"/>
      <c r="E5" s="127"/>
      <c r="F5" s="133"/>
      <c r="G5" s="127"/>
      <c r="H5" s="33" t="s">
        <v>647</v>
      </c>
      <c r="I5" s="33" t="s">
        <v>654</v>
      </c>
      <c r="J5" s="33" t="s">
        <v>648</v>
      </c>
      <c r="K5" s="33" t="s">
        <v>649</v>
      </c>
      <c r="L5" s="33" t="s">
        <v>650</v>
      </c>
      <c r="M5" s="21" t="s">
        <v>651</v>
      </c>
      <c r="N5" s="113"/>
    </row>
    <row r="6" spans="1:14" ht="105.6" x14ac:dyDescent="0.25">
      <c r="A6" s="48" t="s">
        <v>624</v>
      </c>
      <c r="B6" s="51" t="s">
        <v>625</v>
      </c>
      <c r="C6" s="52" t="s">
        <v>626</v>
      </c>
      <c r="D6" s="52"/>
      <c r="E6" s="53"/>
      <c r="F6" s="53" t="s">
        <v>48</v>
      </c>
      <c r="G6" s="55"/>
      <c r="H6" s="55">
        <v>2530</v>
      </c>
      <c r="I6" s="55">
        <v>200</v>
      </c>
      <c r="J6" s="55">
        <v>1400</v>
      </c>
      <c r="K6" s="55">
        <v>500</v>
      </c>
      <c r="L6" s="55">
        <v>3600</v>
      </c>
      <c r="M6" s="55">
        <f>SUM(H6:L6)</f>
        <v>8230</v>
      </c>
      <c r="N6" s="27"/>
    </row>
    <row r="7" spans="1:14" ht="79.2" x14ac:dyDescent="0.25">
      <c r="A7" s="37" t="s">
        <v>627</v>
      </c>
      <c r="B7" s="28" t="s">
        <v>628</v>
      </c>
      <c r="C7" s="29" t="s">
        <v>629</v>
      </c>
      <c r="D7" s="29"/>
      <c r="E7" s="30"/>
      <c r="F7" s="30" t="s">
        <v>48</v>
      </c>
      <c r="G7" s="38"/>
      <c r="H7" s="32">
        <v>1400</v>
      </c>
      <c r="I7" s="32">
        <v>200</v>
      </c>
      <c r="J7" s="32">
        <v>500</v>
      </c>
      <c r="K7" s="32">
        <v>550</v>
      </c>
      <c r="L7" s="32">
        <v>700</v>
      </c>
      <c r="M7" s="82">
        <f t="shared" ref="M7:M11" si="0">SUM(H7:L7)</f>
        <v>3350</v>
      </c>
      <c r="N7" s="31"/>
    </row>
    <row r="8" spans="1:14" ht="79.2" x14ac:dyDescent="0.25">
      <c r="A8" s="48" t="s">
        <v>630</v>
      </c>
      <c r="B8" s="77" t="s">
        <v>631</v>
      </c>
      <c r="C8" s="86" t="s">
        <v>632</v>
      </c>
      <c r="D8" s="86"/>
      <c r="E8" s="87"/>
      <c r="F8" s="87" t="s">
        <v>48</v>
      </c>
      <c r="G8" s="81"/>
      <c r="H8" s="82">
        <v>1380</v>
      </c>
      <c r="I8" s="82">
        <v>500</v>
      </c>
      <c r="J8" s="82">
        <v>100</v>
      </c>
      <c r="K8" s="82">
        <v>280</v>
      </c>
      <c r="L8" s="82">
        <v>200</v>
      </c>
      <c r="M8" s="82">
        <f t="shared" si="0"/>
        <v>2460</v>
      </c>
      <c r="N8" s="31"/>
    </row>
    <row r="9" spans="1:14" ht="79.2" x14ac:dyDescent="0.25">
      <c r="A9" s="37" t="s">
        <v>633</v>
      </c>
      <c r="B9" s="28" t="s">
        <v>634</v>
      </c>
      <c r="C9" s="29" t="s">
        <v>635</v>
      </c>
      <c r="D9" s="29"/>
      <c r="E9" s="30"/>
      <c r="F9" s="30" t="s">
        <v>48</v>
      </c>
      <c r="G9" s="38"/>
      <c r="H9" s="32">
        <v>2110</v>
      </c>
      <c r="I9" s="32">
        <v>700</v>
      </c>
      <c r="J9" s="32">
        <v>100</v>
      </c>
      <c r="K9" s="32"/>
      <c r="L9" s="32">
        <v>200</v>
      </c>
      <c r="M9" s="82">
        <f t="shared" si="0"/>
        <v>3110</v>
      </c>
      <c r="N9" s="31"/>
    </row>
    <row r="10" spans="1:14" ht="79.2" x14ac:dyDescent="0.25">
      <c r="A10" s="37" t="s">
        <v>636</v>
      </c>
      <c r="B10" s="28" t="s">
        <v>637</v>
      </c>
      <c r="C10" s="88" t="s">
        <v>638</v>
      </c>
      <c r="D10" s="88"/>
      <c r="E10" s="39"/>
      <c r="F10" s="30" t="s">
        <v>48</v>
      </c>
      <c r="G10" s="89"/>
      <c r="H10" s="32">
        <v>600</v>
      </c>
      <c r="I10" s="32">
        <v>200</v>
      </c>
      <c r="J10" s="32">
        <v>100</v>
      </c>
      <c r="K10" s="32"/>
      <c r="L10" s="32">
        <v>0</v>
      </c>
      <c r="M10" s="82">
        <f t="shared" si="0"/>
        <v>900</v>
      </c>
      <c r="N10" s="31"/>
    </row>
    <row r="11" spans="1:14" ht="79.2" x14ac:dyDescent="0.25">
      <c r="A11" s="37" t="s">
        <v>639</v>
      </c>
      <c r="B11" s="77" t="s">
        <v>640</v>
      </c>
      <c r="C11" s="86" t="s">
        <v>641</v>
      </c>
      <c r="D11" s="86"/>
      <c r="E11" s="87"/>
      <c r="F11" s="87" t="s">
        <v>48</v>
      </c>
      <c r="G11" s="90"/>
      <c r="H11" s="82">
        <v>260</v>
      </c>
      <c r="I11" s="82">
        <v>100</v>
      </c>
      <c r="J11" s="82">
        <v>100</v>
      </c>
      <c r="K11" s="82"/>
      <c r="L11" s="82">
        <v>150</v>
      </c>
      <c r="M11" s="82">
        <f t="shared" si="0"/>
        <v>610</v>
      </c>
      <c r="N11" s="90"/>
    </row>
    <row r="12" spans="1:14" x14ac:dyDescent="0.25">
      <c r="A12" s="149" t="s">
        <v>40</v>
      </c>
      <c r="B12" s="150"/>
      <c r="C12" s="150"/>
      <c r="D12" s="150"/>
      <c r="E12" s="150"/>
      <c r="F12" s="150"/>
      <c r="G12" s="150"/>
      <c r="H12" s="150"/>
      <c r="I12" s="46"/>
      <c r="J12" s="46"/>
      <c r="K12" s="46"/>
      <c r="L12" s="46"/>
      <c r="M12" s="46"/>
      <c r="N12" s="47"/>
    </row>
    <row r="13" spans="1:14" x14ac:dyDescent="0.25">
      <c r="A13" s="151" t="s">
        <v>41</v>
      </c>
      <c r="B13" s="151"/>
      <c r="C13" s="151"/>
      <c r="D13" s="151"/>
      <c r="E13" s="151"/>
      <c r="F13" s="151"/>
      <c r="G13" s="38"/>
      <c r="H13" s="38"/>
      <c r="I13" s="38"/>
      <c r="J13" s="38"/>
      <c r="K13" s="38"/>
      <c r="L13" s="38"/>
      <c r="M13" s="38"/>
      <c r="N13" s="31"/>
    </row>
    <row r="14" spans="1:14" x14ac:dyDescent="0.25">
      <c r="A14" s="151" t="s">
        <v>42</v>
      </c>
      <c r="B14" s="151"/>
      <c r="C14" s="151"/>
      <c r="D14" s="151"/>
      <c r="E14" s="151"/>
      <c r="F14" s="151"/>
      <c r="G14" s="38"/>
      <c r="H14" s="38"/>
      <c r="I14" s="38"/>
      <c r="J14" s="38"/>
      <c r="K14" s="38"/>
      <c r="L14" s="38"/>
      <c r="M14" s="38"/>
      <c r="N14" s="31"/>
    </row>
    <row r="15" spans="1:14" x14ac:dyDescent="0.25">
      <c r="A15" s="151" t="s">
        <v>43</v>
      </c>
      <c r="B15" s="151"/>
      <c r="C15" s="151"/>
      <c r="D15" s="151"/>
      <c r="E15" s="151"/>
      <c r="F15" s="151"/>
      <c r="G15" s="38"/>
      <c r="H15" s="38"/>
      <c r="I15" s="38"/>
      <c r="J15" s="38"/>
      <c r="K15" s="38"/>
      <c r="L15" s="38"/>
      <c r="M15" s="38"/>
      <c r="N15" s="31"/>
    </row>
  </sheetData>
  <mergeCells count="16">
    <mergeCell ref="A1:N1"/>
    <mergeCell ref="A2:N2"/>
    <mergeCell ref="G4:G5"/>
    <mergeCell ref="N4:N5"/>
    <mergeCell ref="A3:N3"/>
    <mergeCell ref="A15:F15"/>
    <mergeCell ref="A4:A5"/>
    <mergeCell ref="B4:B5"/>
    <mergeCell ref="C4:C5"/>
    <mergeCell ref="E4:E5"/>
    <mergeCell ref="F4:F5"/>
    <mergeCell ref="A12:H12"/>
    <mergeCell ref="A13:F13"/>
    <mergeCell ref="D4:D5"/>
    <mergeCell ref="A14:F14"/>
    <mergeCell ref="H4:M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kuments" ma:contentTypeID="0x0101001E0D674B0A4FB347BC934A6BBA2303B8" ma:contentTypeVersion="3" ma:contentTypeDescription="Izveidot jaunu dokumentu." ma:contentTypeScope="" ma:versionID="c10687839297332355cd658a6b57a585">
  <xsd:schema xmlns:xsd="http://www.w3.org/2001/XMLSchema" xmlns:xs="http://www.w3.org/2001/XMLSchema" xmlns:p="http://schemas.microsoft.com/office/2006/metadata/properties" xmlns:ns3="dbda4090-6c00-47af-9e41-452462fe741a" targetNamespace="http://schemas.microsoft.com/office/2006/metadata/properties" ma:root="true" ma:fieldsID="31077007446936775d2fd5473a2713a4" ns3:_="">
    <xsd:import namespace="dbda4090-6c00-47af-9e41-452462fe741a"/>
    <xsd:element name="properties">
      <xsd:complexType>
        <xsd:sequence>
          <xsd:element name="documentManagement">
            <xsd:complexType>
              <xsd:all>
                <xsd:element ref="ns3:MediaServiceMetadata" minOccurs="0"/>
                <xsd:element ref="ns3:MediaServiceFastMetadata"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bda4090-6c00-47af-9e41-452462fe741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3D8B2E8-E23D-44BA-9017-BA74BAA1979D}">
  <ds:schemaRefs>
    <ds:schemaRef ds:uri="http://schemas.microsoft.com/sharepoint/v3/contenttype/forms"/>
  </ds:schemaRefs>
</ds:datastoreItem>
</file>

<file path=customXml/itemProps2.xml><?xml version="1.0" encoding="utf-8"?>
<ds:datastoreItem xmlns:ds="http://schemas.openxmlformats.org/officeDocument/2006/customXml" ds:itemID="{D4667B97-93C7-4645-9CDC-F9BA46D746E9}">
  <ds:schemaRefs>
    <ds:schemaRef ds:uri="http://schemas.microsoft.com/office/2006/metadata/properties"/>
    <ds:schemaRef ds:uri="http://purl.org/dc/dcmitype/"/>
    <ds:schemaRef ds:uri="dbda4090-6c00-47af-9e41-452462fe741a"/>
    <ds:schemaRef ds:uri="http://schemas.openxmlformats.org/package/2006/metadata/core-properties"/>
    <ds:schemaRef ds:uri="http://purl.org/dc/terms/"/>
    <ds:schemaRef ds:uri="http://schemas.microsoft.com/office/2006/documentManagement/types"/>
    <ds:schemaRef ds:uri="http://purl.org/dc/elements/1.1/"/>
    <ds:schemaRef ds:uri="http://www.w3.org/XML/1998/namespace"/>
    <ds:schemaRef ds:uri="http://schemas.microsoft.com/office/infopath/2007/PartnerControls"/>
  </ds:schemaRefs>
</ds:datastoreItem>
</file>

<file path=customXml/itemProps3.xml><?xml version="1.0" encoding="utf-8"?>
<ds:datastoreItem xmlns:ds="http://schemas.openxmlformats.org/officeDocument/2006/customXml" ds:itemID="{C82479C1-939F-44FE-B785-E38BC396AD1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bda4090-6c00-47af-9e41-452462fe741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17</vt:i4>
      </vt:variant>
    </vt:vector>
  </HeadingPairs>
  <TitlesOfParts>
    <vt:vector size="17" baseType="lpstr">
      <vt:lpstr>1.daļa</vt:lpstr>
      <vt:lpstr>2.daļa</vt:lpstr>
      <vt:lpstr>3.daļa</vt:lpstr>
      <vt:lpstr>4.daļa</vt:lpstr>
      <vt:lpstr>5.daļa</vt:lpstr>
      <vt:lpstr>6.daļa</vt:lpstr>
      <vt:lpstr>7.daļa</vt:lpstr>
      <vt:lpstr>8.daļa</vt:lpstr>
      <vt:lpstr>9.daļa</vt:lpstr>
      <vt:lpstr>10.daļa</vt:lpstr>
      <vt:lpstr>11.daļa</vt:lpstr>
      <vt:lpstr>12.daļa</vt:lpstr>
      <vt:lpstr>13.daļa</vt:lpstr>
      <vt:lpstr>14.daļa</vt:lpstr>
      <vt:lpstr>15.daļa</vt:lpstr>
      <vt:lpstr>16.daļa</vt:lpstr>
      <vt:lpstr>17.daļa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private</dc:creator>
  <cp:keywords/>
  <dc:description/>
  <cp:lastModifiedBy>Maruta Viluma</cp:lastModifiedBy>
  <cp:revision/>
  <dcterms:created xsi:type="dcterms:W3CDTF">2003-03-19T12:59:59Z</dcterms:created>
  <dcterms:modified xsi:type="dcterms:W3CDTF">2023-11-06T10:31:26Z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0x0101001E0D674B0A4FB347BC934A6BBA2303B8</vt:lpwstr>
  </property>
</Properties>
</file>