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filterPrivacy="1" defaultThemeVersion="166925"/>
  <xr:revisionPtr revIDLastSave="0" documentId="8_{92440BD3-D51E-4608-B8A8-FE1FEE1653B6}" xr6:coauthVersionLast="47" xr6:coauthVersionMax="47" xr10:uidLastSave="{00000000-0000-0000-0000-000000000000}"/>
  <bookViews>
    <workbookView xWindow="-108" yWindow="-108" windowWidth="23256" windowHeight="12576" xr2:uid="{77289028-3296-4596-AC3F-364C1D42CB8D}"/>
  </bookViews>
  <sheets>
    <sheet name="TP_FP" sheetId="1" r:id="rId1"/>
  </sheets>
  <definedNames>
    <definedName name="_xlnm.Print_Area" localSheetId="0">TP_FP!$A$1:$I$54</definedName>
    <definedName name="_xlnm.Print_Titles" localSheetId="0">TP_FP!$9:$10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5" i="1" l="1"/>
  <c r="I45" i="1" s="1"/>
  <c r="G45" i="1"/>
  <c r="I44" i="1"/>
  <c r="H44" i="1"/>
  <c r="G44" i="1"/>
  <c r="H43" i="1"/>
  <c r="I43" i="1" s="1"/>
  <c r="G43" i="1"/>
  <c r="H42" i="1"/>
  <c r="I42" i="1" s="1"/>
  <c r="G42" i="1"/>
  <c r="H41" i="1"/>
  <c r="I41" i="1" s="1"/>
  <c r="G41" i="1"/>
  <c r="H40" i="1"/>
  <c r="I40" i="1" s="1"/>
  <c r="G40" i="1"/>
  <c r="H39" i="1"/>
  <c r="I39" i="1" s="1"/>
  <c r="G39" i="1"/>
  <c r="H38" i="1"/>
  <c r="I38" i="1" s="1"/>
  <c r="G38" i="1"/>
  <c r="H37" i="1"/>
  <c r="I37" i="1" s="1"/>
  <c r="G37" i="1"/>
  <c r="H36" i="1"/>
  <c r="I36" i="1" s="1"/>
  <c r="G36" i="1"/>
  <c r="H13" i="1"/>
  <c r="I13" i="1" s="1"/>
  <c r="G13" i="1"/>
  <c r="H34" i="1"/>
  <c r="I34" i="1" s="1"/>
  <c r="G34" i="1"/>
  <c r="H33" i="1"/>
  <c r="I33" i="1" s="1"/>
  <c r="G33" i="1"/>
  <c r="H32" i="1"/>
  <c r="I32" i="1" s="1"/>
  <c r="G32" i="1"/>
  <c r="H31" i="1"/>
  <c r="I31" i="1" s="1"/>
  <c r="G31" i="1"/>
  <c r="H30" i="1"/>
  <c r="I30" i="1" s="1"/>
  <c r="G30" i="1"/>
  <c r="H29" i="1"/>
  <c r="I29" i="1" s="1"/>
  <c r="G29" i="1"/>
  <c r="H27" i="1"/>
  <c r="I27" i="1" s="1"/>
  <c r="G27" i="1"/>
  <c r="H26" i="1"/>
  <c r="I26" i="1" s="1"/>
  <c r="G26" i="1"/>
  <c r="H25" i="1"/>
  <c r="I25" i="1" s="1"/>
  <c r="G25" i="1"/>
  <c r="H24" i="1"/>
  <c r="I24" i="1" s="1"/>
  <c r="G24" i="1"/>
  <c r="H23" i="1"/>
  <c r="I23" i="1" s="1"/>
  <c r="G23" i="1"/>
  <c r="H22" i="1"/>
  <c r="I22" i="1" s="1"/>
  <c r="G22" i="1"/>
  <c r="H20" i="1"/>
  <c r="I20" i="1" s="1"/>
  <c r="H19" i="1"/>
  <c r="I19" i="1" s="1"/>
  <c r="H18" i="1"/>
  <c r="I18" i="1" s="1"/>
  <c r="H17" i="1"/>
  <c r="I17" i="1" s="1"/>
  <c r="H16" i="1"/>
  <c r="I16" i="1" s="1"/>
  <c r="H15" i="1"/>
  <c r="I15" i="1" s="1"/>
  <c r="H14" i="1"/>
  <c r="I14" i="1" s="1"/>
  <c r="G20" i="1"/>
  <c r="G19" i="1"/>
  <c r="G18" i="1"/>
  <c r="G17" i="1"/>
  <c r="G16" i="1"/>
  <c r="G15" i="1"/>
  <c r="G14" i="1"/>
  <c r="H46" i="1" l="1"/>
  <c r="I46" i="1"/>
  <c r="I47" i="1" l="1"/>
  <c r="I48" i="1" s="1"/>
  <c r="I49" i="1"/>
  <c r="I50" i="1" l="1"/>
</calcChain>
</file>

<file path=xl/sharedStrings.xml><?xml version="1.0" encoding="utf-8"?>
<sst xmlns="http://schemas.openxmlformats.org/spreadsheetml/2006/main" count="128" uniqueCount="97">
  <si>
    <t>Mērv.</t>
  </si>
  <si>
    <t>Daudz.</t>
  </si>
  <si>
    <t>Vienības izmaksas</t>
  </si>
  <si>
    <t>Kopā uz visu apjomu</t>
  </si>
  <si>
    <t>laika
norma
(c/h)</t>
  </si>
  <si>
    <t>kopā
(EUR)</t>
  </si>
  <si>
    <t>darb-
ietilpība
(c/h)</t>
  </si>
  <si>
    <t>summa
(EUR)</t>
  </si>
  <si>
    <t>Vispārējie būvdarbi</t>
  </si>
  <si>
    <t>Iekšējie specializētie darbi</t>
  </si>
  <si>
    <t>Ārējie apdares darbi un inženiertīkli</t>
  </si>
  <si>
    <t>Dažādi darbi</t>
  </si>
  <si>
    <t>c/h</t>
  </si>
  <si>
    <t>Uzņēmējs:</t>
  </si>
  <si>
    <t>Nr.p.k.</t>
  </si>
  <si>
    <t>Demontāžas darbi</t>
  </si>
  <si>
    <t>Būvlaukuma sagatavošanas un zemes darbi</t>
  </si>
  <si>
    <t>Namdaru darbi (tai skaitā nesošo koka konstrukciju pastiprināšana un citi)</t>
  </si>
  <si>
    <t>Jumiķu darbi</t>
  </si>
  <si>
    <t>Iekšējie apdares darbi</t>
  </si>
  <si>
    <t>Stiklotās sistēmas un stiklinieku darbi</t>
  </si>
  <si>
    <t>Izolācijas darbi</t>
  </si>
  <si>
    <t>Iekšējie ūdensvadi un to aprīkojums</t>
  </si>
  <si>
    <t>Iekšējie gāzes vadi un to aprīkojums</t>
  </si>
  <si>
    <t>Iekšējie kanalizācijas vadi un to aprīkojums</t>
  </si>
  <si>
    <t>Apkure, vēdināšana un gaisa kondicionēšana</t>
  </si>
  <si>
    <t>Iekšējie elektrotehniskie darbi</t>
  </si>
  <si>
    <t>Iekšējie vājstrāvas darbi</t>
  </si>
  <si>
    <t>Ārējie apdares darbi</t>
  </si>
  <si>
    <t>Ārējie elektrības tīkli</t>
  </si>
  <si>
    <t>Ārējie vājstrāvas tīkli</t>
  </si>
  <si>
    <t>Ārējie siltumtīkli</t>
  </si>
  <si>
    <t>Ārējie gāzes tīkli</t>
  </si>
  <si>
    <t>Ārējais ūdensvads un kanalizācija</t>
  </si>
  <si>
    <t>Labiekārtošanas darbi</t>
  </si>
  <si>
    <t>Maksimālā darba samaksas likme (EUR/h) *</t>
  </si>
  <si>
    <t>Mašīnu un mehānismu noma **</t>
  </si>
  <si>
    <t xml:space="preserve"> ** darbaspēka stundas likme būvlaukuma iekārtu apkalpošanai un tml.</t>
  </si>
  <si>
    <t>Tehniskās specifikācijas 1.punktā uzskaitīto darba nosaukums</t>
  </si>
  <si>
    <t>Pretendenta vai tā pilnvarotās personas paraksts, tā atšifrējums</t>
  </si>
  <si>
    <t>20__. gada ___.____________</t>
  </si>
  <si>
    <t>%</t>
  </si>
  <si>
    <t xml:space="preserve"> (t.sk. Darba aizsardzība)</t>
  </si>
  <si>
    <t>Tiešās izmaksas kopā, t. sk. darba devēja sociālais nodoklis (%):</t>
  </si>
  <si>
    <t>TEHNISKAIS PIEDĀVĀJUMS/FINANŠU PIEDĀVĀJUMS</t>
  </si>
  <si>
    <t>Virsizdevumi ***:</t>
  </si>
  <si>
    <t xml:space="preserve">Peļņa ***: </t>
  </si>
  <si>
    <t>PAVISAM KOPĀ ****</t>
  </si>
  <si>
    <t xml:space="preserve"> **** vērtējāmā cena</t>
  </si>
  <si>
    <t xml:space="preserve"> *** maksimālā procentuālā likme, kuru nedrīkst pārsniegt Cenu aptaujā</t>
  </si>
  <si>
    <t>Tāme sastādīta: 2023.gada cenās</t>
  </si>
  <si>
    <t>Pāļu darbi</t>
  </si>
  <si>
    <t>Betona un saliekamā dzelzsbetona darbi (tai skaitā nesošo konstrukciju pastiprināšana, atjaunošana, pārbūve)</t>
  </si>
  <si>
    <t>4.2.</t>
  </si>
  <si>
    <t>1.1.</t>
  </si>
  <si>
    <t>1.</t>
  </si>
  <si>
    <t>1.2.</t>
  </si>
  <si>
    <t>1.3.</t>
  </si>
  <si>
    <t>1.4.</t>
  </si>
  <si>
    <t>1.5.</t>
  </si>
  <si>
    <t>1.6.</t>
  </si>
  <si>
    <t>1.7.</t>
  </si>
  <si>
    <t>1.8.</t>
  </si>
  <si>
    <t>2.</t>
  </si>
  <si>
    <t>2.1.</t>
  </si>
  <si>
    <t>2.2.</t>
  </si>
  <si>
    <t>Akmens, ķieģeļu, bloku mūrēšana (tai skaitā mūra konstrukciju atjaunošana un pastiprināšana)</t>
  </si>
  <si>
    <t>2.3.</t>
  </si>
  <si>
    <t>2.4.</t>
  </si>
  <si>
    <t>2.5.</t>
  </si>
  <si>
    <t>2.6.</t>
  </si>
  <si>
    <t>3.</t>
  </si>
  <si>
    <t>3.1.</t>
  </si>
  <si>
    <t>3.2.</t>
  </si>
  <si>
    <t>3.3.</t>
  </si>
  <si>
    <t>3.4.</t>
  </si>
  <si>
    <t>3.5.</t>
  </si>
  <si>
    <t>3.6.</t>
  </si>
  <si>
    <t>4.</t>
  </si>
  <si>
    <t>4.1.</t>
  </si>
  <si>
    <t>4.3.</t>
  </si>
  <si>
    <t>4.4.</t>
  </si>
  <si>
    <t>4.5.</t>
  </si>
  <si>
    <t>4.6.</t>
  </si>
  <si>
    <t>4.7.</t>
  </si>
  <si>
    <t>4.8.</t>
  </si>
  <si>
    <t>4.9.</t>
  </si>
  <si>
    <t>4.10.</t>
  </si>
  <si>
    <r>
      <t xml:space="preserve"> * darbaspēka stundas likme, </t>
    </r>
    <r>
      <rPr>
        <u/>
        <sz val="12"/>
        <color theme="1"/>
        <rFont val="Times New Roman"/>
        <family val="1"/>
      </rPr>
      <t>neieskaitot</t>
    </r>
    <r>
      <rPr>
        <sz val="12"/>
        <color theme="1"/>
        <rFont val="Times New Roman"/>
        <family val="1"/>
      </rPr>
      <t xml:space="preserve"> virsizdevumus un peļņu</t>
    </r>
  </si>
  <si>
    <r>
      <t>Metāla konstrukciju montāža (</t>
    </r>
    <r>
      <rPr>
        <i/>
        <sz val="11"/>
        <color theme="1"/>
        <rFont val="Times New Roman"/>
        <family val="1"/>
      </rPr>
      <t>tai skaitā pastiprināšana un atjaunošana</t>
    </r>
    <r>
      <rPr>
        <sz val="11"/>
        <color theme="1"/>
        <rFont val="Times New Roman"/>
        <family val="1"/>
      </rPr>
      <t>)</t>
    </r>
  </si>
  <si>
    <t>Lifti, eskalatori un šahtas</t>
  </si>
  <si>
    <t>Tehnoloģisko iekārtu montāža</t>
  </si>
  <si>
    <t>Žogi un vārtiņi</t>
  </si>
  <si>
    <t>Speciālie darbi un būves</t>
  </si>
  <si>
    <t>Ceļi un laukumi</t>
  </si>
  <si>
    <t xml:space="preserve">4.pielikums
atklāta konkursa "Būvdarbu veikšana Valsts asinsdonoru centra vajadzībām vispārīgās vienošanās ietvaros"  
ID Nr. VADC 2023/42, nolikumam </t>
  </si>
  <si>
    <r>
      <t xml:space="preserve">atklātam konkursam "Būvdarbu veikšana Valsts asinsdonoru centra vajadzībām vispārīgās vienošanās ietvaros"
</t>
    </r>
    <r>
      <rPr>
        <sz val="14"/>
        <rFont val="Times New Roman"/>
        <family val="1"/>
        <charset val="186"/>
      </rPr>
      <t>iepirkuma identifikācijas numurs: VADC 2023/42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</si>
</sst>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24" x14ac:knownFonts="1">
    <font>
      <sz val="11"/>
      <color theme="1"/>
      <name val="Calibri"/>
      <family val="2"/>
      <charset val="186"/>
      <scheme val="minor"/>
    </font>
    <font>
      <sz val="10"/>
      <color rgb="FF3F3F76"/>
      <name val="Calibri"/>
      <family val="2"/>
      <charset val="186"/>
      <scheme val="minor"/>
    </font>
    <font>
      <b/>
      <sz val="10"/>
      <color rgb="FFFA7D00"/>
      <name val="Calibri"/>
      <family val="2"/>
      <charset val="186"/>
      <scheme val="minor"/>
    </font>
    <font>
      <b/>
      <sz val="14"/>
      <name val="Times New Roman"/>
      <family val="1"/>
      <charset val="186"/>
    </font>
    <font>
      <sz val="14"/>
      <name val="Times New Roman"/>
      <family val="1"/>
      <charset val="186"/>
    </font>
    <font>
      <sz val="14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8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i/>
      <sz val="14"/>
      <color theme="1"/>
      <name val="Times New Roman"/>
      <family val="1"/>
      <charset val="186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3F3F76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i/>
      <sz val="12"/>
      <color rgb="FF3F3F76"/>
      <name val="Times New Roman"/>
      <family val="1"/>
    </font>
    <font>
      <b/>
      <sz val="12"/>
      <color rgb="FF3F3F76"/>
      <name val="Times New Roman"/>
      <family val="1"/>
    </font>
    <font>
      <u/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2"/>
        <bgColor indexed="64"/>
      </patternFill>
    </fill>
    <fill>
      <patternFill patternType="solid">
        <fgColor theme="2"/>
        <bgColor indexed="26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3" borderId="6" applyNumberFormat="0" applyAlignment="0" applyProtection="0"/>
    <xf numFmtId="0" fontId="2" fillId="4" borderId="6" applyNumberFormat="0" applyAlignment="0" applyProtection="0"/>
  </cellStyleXfs>
  <cellXfs count="56">
    <xf numFmtId="0" fontId="0" fillId="0" borderId="0" xfId="0"/>
    <xf numFmtId="0" fontId="4" fillId="2" borderId="0" xfId="0" applyFont="1" applyFill="1" applyAlignment="1">
      <alignment horizontal="left" vertical="center" wrapText="1"/>
    </xf>
    <xf numFmtId="0" fontId="5" fillId="0" borderId="0" xfId="0" applyFont="1"/>
    <xf numFmtId="0" fontId="4" fillId="2" borderId="7" xfId="0" applyFont="1" applyFill="1" applyBorder="1" applyAlignment="1">
      <alignment horizontal="right" vertical="top"/>
    </xf>
    <xf numFmtId="0" fontId="3" fillId="2" borderId="0" xfId="0" applyFont="1" applyFill="1" applyAlignment="1">
      <alignment horizontal="right" vertical="center"/>
    </xf>
    <xf numFmtId="0" fontId="7" fillId="5" borderId="10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0" fontId="11" fillId="0" borderId="0" xfId="0" applyFont="1"/>
    <xf numFmtId="0" fontId="5" fillId="0" borderId="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3" fillId="0" borderId="4" xfId="0" applyFont="1" applyBorder="1" applyAlignment="1">
      <alignment horizontal="center"/>
    </xf>
    <xf numFmtId="0" fontId="15" fillId="0" borderId="11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center" vertical="center" wrapText="1"/>
    </xf>
    <xf numFmtId="164" fontId="15" fillId="0" borderId="4" xfId="0" applyNumberFormat="1" applyFont="1" applyBorder="1" applyAlignment="1">
      <alignment horizontal="center" vertical="center" wrapText="1"/>
    </xf>
    <xf numFmtId="0" fontId="16" fillId="0" borderId="11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center" vertical="center" wrapText="1"/>
    </xf>
    <xf numFmtId="2" fontId="17" fillId="3" borderId="6" xfId="1" applyNumberFormat="1" applyFont="1" applyAlignment="1">
      <alignment horizontal="center" vertical="center" wrapText="1"/>
    </xf>
    <xf numFmtId="164" fontId="16" fillId="0" borderId="4" xfId="0" applyNumberFormat="1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/>
    </xf>
    <xf numFmtId="2" fontId="17" fillId="0" borderId="6" xfId="1" applyNumberFormat="1" applyFont="1" applyFill="1" applyAlignment="1">
      <alignment horizontal="center" vertical="center" wrapText="1"/>
    </xf>
    <xf numFmtId="0" fontId="13" fillId="0" borderId="0" xfId="0" applyFont="1"/>
    <xf numFmtId="2" fontId="15" fillId="2" borderId="4" xfId="0" applyNumberFormat="1" applyFont="1" applyFill="1" applyBorder="1" applyAlignment="1">
      <alignment horizontal="right" vertical="center" wrapText="1"/>
    </xf>
    <xf numFmtId="164" fontId="15" fillId="7" borderId="6" xfId="2" applyNumberFormat="1" applyFont="1" applyFill="1" applyAlignment="1">
      <alignment horizontal="left" vertical="center" wrapText="1"/>
    </xf>
    <xf numFmtId="0" fontId="19" fillId="0" borderId="4" xfId="0" applyFont="1" applyBorder="1" applyAlignment="1">
      <alignment horizontal="center"/>
    </xf>
    <xf numFmtId="0" fontId="20" fillId="0" borderId="11" xfId="0" applyFont="1" applyBorder="1" applyAlignment="1">
      <alignment horizontal="left" vertical="center" wrapText="1"/>
    </xf>
    <xf numFmtId="0" fontId="20" fillId="0" borderId="4" xfId="0" applyFont="1" applyBorder="1" applyAlignment="1">
      <alignment horizontal="center" vertical="center" wrapText="1"/>
    </xf>
    <xf numFmtId="2" fontId="21" fillId="3" borderId="6" xfId="1" applyNumberFormat="1" applyFont="1" applyAlignment="1">
      <alignment horizontal="center" vertical="center" wrapText="1"/>
    </xf>
    <xf numFmtId="164" fontId="20" fillId="0" borderId="4" xfId="0" applyNumberFormat="1" applyFont="1" applyBorder="1" applyAlignment="1">
      <alignment horizontal="center" vertical="center" wrapText="1"/>
    </xf>
    <xf numFmtId="0" fontId="18" fillId="8" borderId="4" xfId="0" applyFont="1" applyFill="1" applyBorder="1" applyAlignment="1">
      <alignment horizontal="center"/>
    </xf>
    <xf numFmtId="0" fontId="15" fillId="8" borderId="11" xfId="0" applyFont="1" applyFill="1" applyBorder="1" applyAlignment="1">
      <alignment horizontal="right" vertical="center" wrapText="1"/>
    </xf>
    <xf numFmtId="0" fontId="15" fillId="8" borderId="4" xfId="0" applyFont="1" applyFill="1" applyBorder="1" applyAlignment="1">
      <alignment horizontal="center" vertical="center" wrapText="1"/>
    </xf>
    <xf numFmtId="2" fontId="22" fillId="8" borderId="6" xfId="1" applyNumberFormat="1" applyFont="1" applyFill="1" applyAlignment="1">
      <alignment horizontal="center" vertical="center" wrapText="1"/>
    </xf>
    <xf numFmtId="164" fontId="15" fillId="8" borderId="4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4" xfId="0" applyFont="1" applyBorder="1"/>
    <xf numFmtId="0" fontId="13" fillId="0" borderId="4" xfId="0" applyFont="1" applyBorder="1" applyAlignment="1">
      <alignment wrapText="1"/>
    </xf>
    <xf numFmtId="0" fontId="12" fillId="0" borderId="4" xfId="0" applyFont="1" applyBorder="1"/>
    <xf numFmtId="0" fontId="13" fillId="0" borderId="7" xfId="0" applyFont="1" applyBorder="1" applyAlignment="1">
      <alignment horizont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2" fontId="4" fillId="0" borderId="0" xfId="0" applyNumberFormat="1" applyFont="1" applyAlignment="1">
      <alignment horizontal="right" vertical="center" wrapText="1"/>
    </xf>
    <xf numFmtId="2" fontId="15" fillId="2" borderId="11" xfId="0" applyNumberFormat="1" applyFont="1" applyFill="1" applyBorder="1" applyAlignment="1">
      <alignment horizontal="right" vertical="center" wrapText="1"/>
    </xf>
    <xf numFmtId="2" fontId="15" fillId="2" borderId="4" xfId="0" applyNumberFormat="1" applyFont="1" applyFill="1" applyBorder="1" applyAlignment="1">
      <alignment horizontal="right" vertical="center" wrapText="1"/>
    </xf>
    <xf numFmtId="164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4" fillId="6" borderId="8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</cellXfs>
  <cellStyles count="3">
    <cellStyle name="Calculation" xfId="2" builtinId="22"/>
    <cellStyle name="Input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FB9E1-705E-4456-9634-2ACA3F542A25}">
  <sheetPr>
    <pageSetUpPr fitToPage="1"/>
  </sheetPr>
  <dimension ref="A1:I61"/>
  <sheetViews>
    <sheetView showGridLines="0" tabSelected="1" zoomScaleNormal="100" workbookViewId="0">
      <selection activeCell="D1" sqref="D1"/>
    </sheetView>
  </sheetViews>
  <sheetFormatPr defaultColWidth="9.109375" defaultRowHeight="18" x14ac:dyDescent="0.35"/>
  <cols>
    <col min="1" max="1" width="9.109375" style="10"/>
    <col min="2" max="2" width="63.44140625" style="2" customWidth="1"/>
    <col min="3" max="4" width="9.109375" style="2"/>
    <col min="5" max="9" width="20" style="2" customWidth="1"/>
    <col min="10" max="16384" width="9.109375" style="2"/>
  </cols>
  <sheetData>
    <row r="1" spans="1:9" ht="63" x14ac:dyDescent="0.35">
      <c r="B1" s="7" t="s">
        <v>95</v>
      </c>
    </row>
    <row r="3" spans="1:9" x14ac:dyDescent="0.35">
      <c r="B3" s="41" t="s">
        <v>44</v>
      </c>
      <c r="C3" s="41"/>
      <c r="D3" s="41"/>
      <c r="E3" s="41"/>
      <c r="F3" s="41"/>
      <c r="G3" s="41"/>
      <c r="H3" s="41"/>
      <c r="I3" s="1"/>
    </row>
    <row r="4" spans="1:9" ht="70.2" customHeight="1" x14ac:dyDescent="0.35">
      <c r="B4" s="41" t="s">
        <v>96</v>
      </c>
      <c r="C4" s="49"/>
      <c r="D4" s="49"/>
      <c r="E4" s="49"/>
      <c r="F4" s="49"/>
      <c r="G4" s="49"/>
      <c r="H4" s="49"/>
      <c r="I4" s="1"/>
    </row>
    <row r="5" spans="1:9" ht="18.75" customHeight="1" x14ac:dyDescent="0.35">
      <c r="A5" s="9"/>
      <c r="B5" s="3"/>
      <c r="C5" s="47"/>
      <c r="D5" s="47"/>
      <c r="E5" s="47"/>
      <c r="F5" s="47"/>
      <c r="G5" s="47"/>
      <c r="H5" s="47"/>
      <c r="I5" s="47"/>
    </row>
    <row r="6" spans="1:9" x14ac:dyDescent="0.35">
      <c r="B6" s="4" t="s">
        <v>13</v>
      </c>
      <c r="C6" s="48"/>
      <c r="D6" s="48"/>
      <c r="E6" s="48"/>
      <c r="F6" s="48"/>
      <c r="G6" s="48"/>
      <c r="H6" s="48"/>
      <c r="I6" s="48"/>
    </row>
    <row r="7" spans="1:9" x14ac:dyDescent="0.35">
      <c r="B7" s="42"/>
      <c r="C7" s="42"/>
      <c r="D7" s="42"/>
      <c r="E7" s="42"/>
      <c r="F7" s="42"/>
      <c r="G7" s="42"/>
      <c r="H7" s="45"/>
      <c r="I7" s="46"/>
    </row>
    <row r="8" spans="1:9" x14ac:dyDescent="0.35">
      <c r="B8" s="50" t="s">
        <v>50</v>
      </c>
      <c r="C8" s="50"/>
      <c r="D8" s="50"/>
      <c r="E8" s="50"/>
      <c r="F8" s="50"/>
      <c r="G8" s="50"/>
      <c r="H8" s="1"/>
      <c r="I8" s="1"/>
    </row>
    <row r="9" spans="1:9" ht="56.25" customHeight="1" x14ac:dyDescent="0.35">
      <c r="A9" s="39" t="s">
        <v>14</v>
      </c>
      <c r="B9" s="52" t="s">
        <v>38</v>
      </c>
      <c r="C9" s="54" t="s">
        <v>0</v>
      </c>
      <c r="D9" s="54" t="s">
        <v>1</v>
      </c>
      <c r="E9" s="51" t="s">
        <v>2</v>
      </c>
      <c r="F9" s="51"/>
      <c r="G9" s="51"/>
      <c r="H9" s="51" t="s">
        <v>3</v>
      </c>
      <c r="I9" s="51"/>
    </row>
    <row r="10" spans="1:9" ht="46.8" x14ac:dyDescent="0.35">
      <c r="A10" s="40"/>
      <c r="B10" s="53"/>
      <c r="C10" s="55"/>
      <c r="D10" s="55"/>
      <c r="E10" s="6" t="s">
        <v>4</v>
      </c>
      <c r="F10" s="6" t="s">
        <v>35</v>
      </c>
      <c r="G10" s="6" t="s">
        <v>5</v>
      </c>
      <c r="H10" s="6" t="s">
        <v>6</v>
      </c>
      <c r="I10" s="6" t="s">
        <v>7</v>
      </c>
    </row>
    <row r="11" spans="1:9" x14ac:dyDescent="0.35">
      <c r="A11" s="5">
        <v>1</v>
      </c>
      <c r="B11" s="5">
        <v>3</v>
      </c>
      <c r="C11" s="5">
        <v>4</v>
      </c>
      <c r="D11" s="5">
        <v>5</v>
      </c>
      <c r="E11" s="5">
        <v>6</v>
      </c>
      <c r="F11" s="5">
        <v>7</v>
      </c>
      <c r="G11" s="5">
        <v>8</v>
      </c>
      <c r="H11" s="5">
        <v>9</v>
      </c>
      <c r="I11" s="5">
        <v>10</v>
      </c>
    </row>
    <row r="12" spans="1:9" x14ac:dyDescent="0.35">
      <c r="A12" s="11" t="s">
        <v>55</v>
      </c>
      <c r="B12" s="12" t="s">
        <v>8</v>
      </c>
      <c r="C12" s="13"/>
      <c r="D12" s="13"/>
      <c r="E12" s="13"/>
      <c r="F12" s="13"/>
      <c r="G12" s="13"/>
      <c r="H12" s="13"/>
      <c r="I12" s="14"/>
    </row>
    <row r="13" spans="1:9" ht="18" customHeight="1" x14ac:dyDescent="0.35">
      <c r="A13" s="11" t="s">
        <v>54</v>
      </c>
      <c r="B13" s="15" t="s">
        <v>36</v>
      </c>
      <c r="C13" s="16" t="s">
        <v>12</v>
      </c>
      <c r="D13" s="16">
        <v>1</v>
      </c>
      <c r="E13" s="16">
        <v>1</v>
      </c>
      <c r="F13" s="17"/>
      <c r="G13" s="16">
        <f>ROUND(F13*E13,2)</f>
        <v>0</v>
      </c>
      <c r="H13" s="16">
        <f>ROUND(E13*D13,2)</f>
        <v>1</v>
      </c>
      <c r="I13" s="18">
        <f t="shared" ref="I13" si="0">ROUND(H13*F13,2)</f>
        <v>0</v>
      </c>
    </row>
    <row r="14" spans="1:9" ht="18" customHeight="1" x14ac:dyDescent="0.35">
      <c r="A14" s="11" t="s">
        <v>56</v>
      </c>
      <c r="B14" s="15" t="s">
        <v>15</v>
      </c>
      <c r="C14" s="16" t="s">
        <v>12</v>
      </c>
      <c r="D14" s="16">
        <v>1</v>
      </c>
      <c r="E14" s="16">
        <v>1</v>
      </c>
      <c r="F14" s="17"/>
      <c r="G14" s="16">
        <f t="shared" ref="G14:G20" si="1">ROUND(F14*E14,2)</f>
        <v>0</v>
      </c>
      <c r="H14" s="16">
        <f t="shared" ref="H14:H20" si="2">ROUND(E14*D14,2)</f>
        <v>1</v>
      </c>
      <c r="I14" s="18">
        <f t="shared" ref="I14:I20" si="3">ROUND(H14*F14,2)</f>
        <v>0</v>
      </c>
    </row>
    <row r="15" spans="1:9" ht="18" customHeight="1" x14ac:dyDescent="0.35">
      <c r="A15" s="11" t="s">
        <v>57</v>
      </c>
      <c r="B15" s="15" t="s">
        <v>16</v>
      </c>
      <c r="C15" s="16" t="s">
        <v>12</v>
      </c>
      <c r="D15" s="16">
        <v>1</v>
      </c>
      <c r="E15" s="16">
        <v>1</v>
      </c>
      <c r="F15" s="17"/>
      <c r="G15" s="16">
        <f t="shared" si="1"/>
        <v>0</v>
      </c>
      <c r="H15" s="16">
        <f t="shared" si="2"/>
        <v>1</v>
      </c>
      <c r="I15" s="18">
        <f t="shared" si="3"/>
        <v>0</v>
      </c>
    </row>
    <row r="16" spans="1:9" ht="36.75" customHeight="1" x14ac:dyDescent="0.35">
      <c r="A16" s="11" t="s">
        <v>58</v>
      </c>
      <c r="B16" s="15" t="s">
        <v>17</v>
      </c>
      <c r="C16" s="16" t="s">
        <v>12</v>
      </c>
      <c r="D16" s="16">
        <v>1</v>
      </c>
      <c r="E16" s="16">
        <v>1</v>
      </c>
      <c r="F16" s="17"/>
      <c r="G16" s="16">
        <f t="shared" si="1"/>
        <v>0</v>
      </c>
      <c r="H16" s="16">
        <f t="shared" si="2"/>
        <v>1</v>
      </c>
      <c r="I16" s="18">
        <f t="shared" si="3"/>
        <v>0</v>
      </c>
    </row>
    <row r="17" spans="1:9" ht="18" customHeight="1" x14ac:dyDescent="0.35">
      <c r="A17" s="11" t="s">
        <v>59</v>
      </c>
      <c r="B17" s="15" t="s">
        <v>18</v>
      </c>
      <c r="C17" s="16" t="s">
        <v>12</v>
      </c>
      <c r="D17" s="16">
        <v>1</v>
      </c>
      <c r="E17" s="16">
        <v>1</v>
      </c>
      <c r="F17" s="17"/>
      <c r="G17" s="16">
        <f t="shared" si="1"/>
        <v>0</v>
      </c>
      <c r="H17" s="16">
        <f t="shared" si="2"/>
        <v>1</v>
      </c>
      <c r="I17" s="18">
        <f t="shared" si="3"/>
        <v>0</v>
      </c>
    </row>
    <row r="18" spans="1:9" ht="18" customHeight="1" x14ac:dyDescent="0.35">
      <c r="A18" s="11" t="s">
        <v>60</v>
      </c>
      <c r="B18" s="15" t="s">
        <v>19</v>
      </c>
      <c r="C18" s="16" t="s">
        <v>12</v>
      </c>
      <c r="D18" s="16">
        <v>1</v>
      </c>
      <c r="E18" s="16">
        <v>1</v>
      </c>
      <c r="F18" s="17"/>
      <c r="G18" s="16">
        <f t="shared" si="1"/>
        <v>0</v>
      </c>
      <c r="H18" s="16">
        <f t="shared" si="2"/>
        <v>1</v>
      </c>
      <c r="I18" s="18">
        <f t="shared" si="3"/>
        <v>0</v>
      </c>
    </row>
    <row r="19" spans="1:9" ht="18" customHeight="1" x14ac:dyDescent="0.35">
      <c r="A19" s="11" t="s">
        <v>61</v>
      </c>
      <c r="B19" s="15" t="s">
        <v>20</v>
      </c>
      <c r="C19" s="16" t="s">
        <v>12</v>
      </c>
      <c r="D19" s="16">
        <v>1</v>
      </c>
      <c r="E19" s="16">
        <v>1</v>
      </c>
      <c r="F19" s="17"/>
      <c r="G19" s="16">
        <f t="shared" si="1"/>
        <v>0</v>
      </c>
      <c r="H19" s="16">
        <f t="shared" si="2"/>
        <v>1</v>
      </c>
      <c r="I19" s="18">
        <f t="shared" si="3"/>
        <v>0</v>
      </c>
    </row>
    <row r="20" spans="1:9" ht="18" customHeight="1" x14ac:dyDescent="0.35">
      <c r="A20" s="11" t="s">
        <v>62</v>
      </c>
      <c r="B20" s="15" t="s">
        <v>21</v>
      </c>
      <c r="C20" s="16" t="s">
        <v>12</v>
      </c>
      <c r="D20" s="16">
        <v>1</v>
      </c>
      <c r="E20" s="16">
        <v>1</v>
      </c>
      <c r="F20" s="17"/>
      <c r="G20" s="16">
        <f t="shared" si="1"/>
        <v>0</v>
      </c>
      <c r="H20" s="16">
        <f t="shared" si="2"/>
        <v>1</v>
      </c>
      <c r="I20" s="18">
        <f t="shared" si="3"/>
        <v>0</v>
      </c>
    </row>
    <row r="21" spans="1:9" x14ac:dyDescent="0.35">
      <c r="A21" s="19" t="s">
        <v>63</v>
      </c>
      <c r="B21" s="12" t="s">
        <v>9</v>
      </c>
      <c r="C21" s="16"/>
      <c r="D21" s="16"/>
      <c r="E21" s="16"/>
      <c r="F21" s="20"/>
      <c r="G21" s="16"/>
      <c r="H21" s="16"/>
      <c r="I21" s="18"/>
    </row>
    <row r="22" spans="1:9" x14ac:dyDescent="0.35">
      <c r="A22" s="11" t="s">
        <v>64</v>
      </c>
      <c r="B22" s="15" t="s">
        <v>22</v>
      </c>
      <c r="C22" s="16" t="s">
        <v>12</v>
      </c>
      <c r="D22" s="16">
        <v>1</v>
      </c>
      <c r="E22" s="16">
        <v>1</v>
      </c>
      <c r="F22" s="17"/>
      <c r="G22" s="16">
        <f t="shared" ref="G22:G27" si="4">ROUND(F22*E22,2)</f>
        <v>0</v>
      </c>
      <c r="H22" s="16">
        <f t="shared" ref="H22:H27" si="5">ROUND(E22*D22,2)</f>
        <v>1</v>
      </c>
      <c r="I22" s="18">
        <f t="shared" ref="I22:I27" si="6">ROUND(H22*F22,2)</f>
        <v>0</v>
      </c>
    </row>
    <row r="23" spans="1:9" x14ac:dyDescent="0.35">
      <c r="A23" s="11" t="s">
        <v>65</v>
      </c>
      <c r="B23" s="15" t="s">
        <v>23</v>
      </c>
      <c r="C23" s="16" t="s">
        <v>12</v>
      </c>
      <c r="D23" s="16">
        <v>1</v>
      </c>
      <c r="E23" s="16">
        <v>1</v>
      </c>
      <c r="F23" s="17"/>
      <c r="G23" s="16">
        <f t="shared" si="4"/>
        <v>0</v>
      </c>
      <c r="H23" s="16">
        <f t="shared" si="5"/>
        <v>1</v>
      </c>
      <c r="I23" s="18">
        <f t="shared" si="6"/>
        <v>0</v>
      </c>
    </row>
    <row r="24" spans="1:9" x14ac:dyDescent="0.35">
      <c r="A24" s="11" t="s">
        <v>67</v>
      </c>
      <c r="B24" s="15" t="s">
        <v>24</v>
      </c>
      <c r="C24" s="16" t="s">
        <v>12</v>
      </c>
      <c r="D24" s="16">
        <v>1</v>
      </c>
      <c r="E24" s="16">
        <v>1</v>
      </c>
      <c r="F24" s="17"/>
      <c r="G24" s="16">
        <f t="shared" si="4"/>
        <v>0</v>
      </c>
      <c r="H24" s="16">
        <f t="shared" si="5"/>
        <v>1</v>
      </c>
      <c r="I24" s="18">
        <f t="shared" si="6"/>
        <v>0</v>
      </c>
    </row>
    <row r="25" spans="1:9" x14ac:dyDescent="0.35">
      <c r="A25" s="11" t="s">
        <v>68</v>
      </c>
      <c r="B25" s="15" t="s">
        <v>25</v>
      </c>
      <c r="C25" s="16" t="s">
        <v>12</v>
      </c>
      <c r="D25" s="16">
        <v>1</v>
      </c>
      <c r="E25" s="16">
        <v>1</v>
      </c>
      <c r="F25" s="17"/>
      <c r="G25" s="16">
        <f t="shared" si="4"/>
        <v>0</v>
      </c>
      <c r="H25" s="16">
        <f t="shared" si="5"/>
        <v>1</v>
      </c>
      <c r="I25" s="18">
        <f t="shared" si="6"/>
        <v>0</v>
      </c>
    </row>
    <row r="26" spans="1:9" x14ac:dyDescent="0.35">
      <c r="A26" s="11" t="s">
        <v>69</v>
      </c>
      <c r="B26" s="15" t="s">
        <v>26</v>
      </c>
      <c r="C26" s="16" t="s">
        <v>12</v>
      </c>
      <c r="D26" s="16">
        <v>1</v>
      </c>
      <c r="E26" s="16">
        <v>1</v>
      </c>
      <c r="F26" s="17"/>
      <c r="G26" s="16">
        <f t="shared" si="4"/>
        <v>0</v>
      </c>
      <c r="H26" s="16">
        <f t="shared" si="5"/>
        <v>1</v>
      </c>
      <c r="I26" s="18">
        <f t="shared" si="6"/>
        <v>0</v>
      </c>
    </row>
    <row r="27" spans="1:9" x14ac:dyDescent="0.35">
      <c r="A27" s="11" t="s">
        <v>70</v>
      </c>
      <c r="B27" s="15" t="s">
        <v>27</v>
      </c>
      <c r="C27" s="16" t="s">
        <v>12</v>
      </c>
      <c r="D27" s="16">
        <v>1</v>
      </c>
      <c r="E27" s="16">
        <v>1</v>
      </c>
      <c r="F27" s="17"/>
      <c r="G27" s="16">
        <f t="shared" si="4"/>
        <v>0</v>
      </c>
      <c r="H27" s="16">
        <f t="shared" si="5"/>
        <v>1</v>
      </c>
      <c r="I27" s="18">
        <f t="shared" si="6"/>
        <v>0</v>
      </c>
    </row>
    <row r="28" spans="1:9" x14ac:dyDescent="0.35">
      <c r="A28" s="19" t="s">
        <v>71</v>
      </c>
      <c r="B28" s="12" t="s">
        <v>10</v>
      </c>
      <c r="C28" s="16"/>
      <c r="D28" s="16"/>
      <c r="E28" s="16"/>
      <c r="F28" s="20"/>
      <c r="G28" s="16"/>
      <c r="H28" s="16"/>
      <c r="I28" s="18"/>
    </row>
    <row r="29" spans="1:9" x14ac:dyDescent="0.35">
      <c r="A29" s="11" t="s">
        <v>72</v>
      </c>
      <c r="B29" s="15" t="s">
        <v>28</v>
      </c>
      <c r="C29" s="16" t="s">
        <v>12</v>
      </c>
      <c r="D29" s="16">
        <v>1</v>
      </c>
      <c r="E29" s="16">
        <v>1</v>
      </c>
      <c r="F29" s="17"/>
      <c r="G29" s="16">
        <f t="shared" ref="G29:G34" si="7">ROUND(F29*E29,2)</f>
        <v>0</v>
      </c>
      <c r="H29" s="16">
        <f t="shared" ref="H29:H34" si="8">ROUND(E29*D29,2)</f>
        <v>1</v>
      </c>
      <c r="I29" s="18">
        <f t="shared" ref="I29:I34" si="9">ROUND(H29*F29,2)</f>
        <v>0</v>
      </c>
    </row>
    <row r="30" spans="1:9" x14ac:dyDescent="0.35">
      <c r="A30" s="11" t="s">
        <v>73</v>
      </c>
      <c r="B30" s="15" t="s">
        <v>29</v>
      </c>
      <c r="C30" s="16" t="s">
        <v>12</v>
      </c>
      <c r="D30" s="16">
        <v>1</v>
      </c>
      <c r="E30" s="16">
        <v>1</v>
      </c>
      <c r="F30" s="17"/>
      <c r="G30" s="16">
        <f t="shared" si="7"/>
        <v>0</v>
      </c>
      <c r="H30" s="16">
        <f t="shared" si="8"/>
        <v>1</v>
      </c>
      <c r="I30" s="18">
        <f t="shared" si="9"/>
        <v>0</v>
      </c>
    </row>
    <row r="31" spans="1:9" x14ac:dyDescent="0.35">
      <c r="A31" s="11" t="s">
        <v>74</v>
      </c>
      <c r="B31" s="15" t="s">
        <v>30</v>
      </c>
      <c r="C31" s="16" t="s">
        <v>12</v>
      </c>
      <c r="D31" s="16">
        <v>1</v>
      </c>
      <c r="E31" s="16">
        <v>1</v>
      </c>
      <c r="F31" s="17"/>
      <c r="G31" s="16">
        <f t="shared" si="7"/>
        <v>0</v>
      </c>
      <c r="H31" s="16">
        <f t="shared" si="8"/>
        <v>1</v>
      </c>
      <c r="I31" s="18">
        <f t="shared" si="9"/>
        <v>0</v>
      </c>
    </row>
    <row r="32" spans="1:9" x14ac:dyDescent="0.35">
      <c r="A32" s="11" t="s">
        <v>75</v>
      </c>
      <c r="B32" s="15" t="s">
        <v>31</v>
      </c>
      <c r="C32" s="16" t="s">
        <v>12</v>
      </c>
      <c r="D32" s="16">
        <v>1</v>
      </c>
      <c r="E32" s="16">
        <v>1</v>
      </c>
      <c r="F32" s="17"/>
      <c r="G32" s="16">
        <f t="shared" si="7"/>
        <v>0</v>
      </c>
      <c r="H32" s="16">
        <f t="shared" si="8"/>
        <v>1</v>
      </c>
      <c r="I32" s="18">
        <f t="shared" si="9"/>
        <v>0</v>
      </c>
    </row>
    <row r="33" spans="1:9" x14ac:dyDescent="0.35">
      <c r="A33" s="11" t="s">
        <v>76</v>
      </c>
      <c r="B33" s="15" t="s">
        <v>32</v>
      </c>
      <c r="C33" s="16" t="s">
        <v>12</v>
      </c>
      <c r="D33" s="16">
        <v>1</v>
      </c>
      <c r="E33" s="16">
        <v>1</v>
      </c>
      <c r="F33" s="17"/>
      <c r="G33" s="16">
        <f t="shared" si="7"/>
        <v>0</v>
      </c>
      <c r="H33" s="16">
        <f t="shared" si="8"/>
        <v>1</v>
      </c>
      <c r="I33" s="18">
        <f t="shared" si="9"/>
        <v>0</v>
      </c>
    </row>
    <row r="34" spans="1:9" x14ac:dyDescent="0.35">
      <c r="A34" s="11" t="s">
        <v>77</v>
      </c>
      <c r="B34" s="15" t="s">
        <v>33</v>
      </c>
      <c r="C34" s="16" t="s">
        <v>12</v>
      </c>
      <c r="D34" s="16">
        <v>1</v>
      </c>
      <c r="E34" s="16">
        <v>1</v>
      </c>
      <c r="F34" s="17"/>
      <c r="G34" s="16">
        <f t="shared" si="7"/>
        <v>0</v>
      </c>
      <c r="H34" s="16">
        <f t="shared" si="8"/>
        <v>1</v>
      </c>
      <c r="I34" s="18">
        <f t="shared" si="9"/>
        <v>0</v>
      </c>
    </row>
    <row r="35" spans="1:9" x14ac:dyDescent="0.35">
      <c r="A35" s="19" t="s">
        <v>78</v>
      </c>
      <c r="B35" s="12" t="s">
        <v>11</v>
      </c>
      <c r="C35" s="16"/>
      <c r="D35" s="16"/>
      <c r="E35" s="16"/>
      <c r="F35" s="20"/>
      <c r="G35" s="16"/>
      <c r="H35" s="16"/>
      <c r="I35" s="18"/>
    </row>
    <row r="36" spans="1:9" x14ac:dyDescent="0.35">
      <c r="A36" s="11" t="s">
        <v>79</v>
      </c>
      <c r="B36" s="15" t="s">
        <v>34</v>
      </c>
      <c r="C36" s="16" t="s">
        <v>12</v>
      </c>
      <c r="D36" s="16">
        <v>1</v>
      </c>
      <c r="E36" s="16">
        <v>1</v>
      </c>
      <c r="F36" s="17"/>
      <c r="G36" s="16">
        <f t="shared" ref="G36:G40" si="10">ROUND(F36*E36,2)</f>
        <v>0</v>
      </c>
      <c r="H36" s="16">
        <f t="shared" ref="H36:H40" si="11">ROUND(E36*D36,2)</f>
        <v>1</v>
      </c>
      <c r="I36" s="18">
        <f t="shared" ref="I36:I40" si="12">ROUND(H36*F36,2)</f>
        <v>0</v>
      </c>
    </row>
    <row r="37" spans="1:9" x14ac:dyDescent="0.35">
      <c r="A37" s="11" t="s">
        <v>53</v>
      </c>
      <c r="B37" s="35" t="s">
        <v>51</v>
      </c>
      <c r="C37" s="16" t="s">
        <v>12</v>
      </c>
      <c r="D37" s="16">
        <v>1</v>
      </c>
      <c r="E37" s="16">
        <v>1</v>
      </c>
      <c r="F37" s="17"/>
      <c r="G37" s="16">
        <f t="shared" si="10"/>
        <v>0</v>
      </c>
      <c r="H37" s="16">
        <f t="shared" si="11"/>
        <v>1</v>
      </c>
      <c r="I37" s="18">
        <f t="shared" si="12"/>
        <v>0</v>
      </c>
    </row>
    <row r="38" spans="1:9" ht="31.8" x14ac:dyDescent="0.35">
      <c r="A38" s="11" t="s">
        <v>80</v>
      </c>
      <c r="B38" s="36" t="s">
        <v>52</v>
      </c>
      <c r="C38" s="16" t="s">
        <v>12</v>
      </c>
      <c r="D38" s="16">
        <v>1</v>
      </c>
      <c r="E38" s="16">
        <v>1</v>
      </c>
      <c r="F38" s="17"/>
      <c r="G38" s="16">
        <f t="shared" si="10"/>
        <v>0</v>
      </c>
      <c r="H38" s="16">
        <f t="shared" si="11"/>
        <v>1</v>
      </c>
      <c r="I38" s="18">
        <f t="shared" si="12"/>
        <v>0</v>
      </c>
    </row>
    <row r="39" spans="1:9" ht="31.8" x14ac:dyDescent="0.35">
      <c r="A39" s="11" t="s">
        <v>81</v>
      </c>
      <c r="B39" s="36" t="s">
        <v>66</v>
      </c>
      <c r="C39" s="16" t="s">
        <v>12</v>
      </c>
      <c r="D39" s="16">
        <v>1</v>
      </c>
      <c r="E39" s="16">
        <v>1</v>
      </c>
      <c r="F39" s="17"/>
      <c r="G39" s="16">
        <f t="shared" si="10"/>
        <v>0</v>
      </c>
      <c r="H39" s="16">
        <f t="shared" si="11"/>
        <v>1</v>
      </c>
      <c r="I39" s="18">
        <f t="shared" si="12"/>
        <v>0</v>
      </c>
    </row>
    <row r="40" spans="1:9" x14ac:dyDescent="0.35">
      <c r="A40" s="11" t="s">
        <v>82</v>
      </c>
      <c r="B40" s="37" t="s">
        <v>89</v>
      </c>
      <c r="C40" s="16" t="s">
        <v>12</v>
      </c>
      <c r="D40" s="16">
        <v>1</v>
      </c>
      <c r="E40" s="16">
        <v>1</v>
      </c>
      <c r="F40" s="17"/>
      <c r="G40" s="16">
        <f t="shared" si="10"/>
        <v>0</v>
      </c>
      <c r="H40" s="16">
        <f t="shared" si="11"/>
        <v>1</v>
      </c>
      <c r="I40" s="18">
        <f t="shared" si="12"/>
        <v>0</v>
      </c>
    </row>
    <row r="41" spans="1:9" x14ac:dyDescent="0.35">
      <c r="A41" s="11" t="s">
        <v>83</v>
      </c>
      <c r="B41" s="37" t="s">
        <v>90</v>
      </c>
      <c r="C41" s="16" t="s">
        <v>12</v>
      </c>
      <c r="D41" s="16">
        <v>1</v>
      </c>
      <c r="E41" s="16">
        <v>1</v>
      </c>
      <c r="F41" s="17"/>
      <c r="G41" s="16">
        <f t="shared" ref="G41:G45" si="13">ROUND(F41*E41,2)</f>
        <v>0</v>
      </c>
      <c r="H41" s="16">
        <f t="shared" ref="H41:H45" si="14">ROUND(E41*D41,2)</f>
        <v>1</v>
      </c>
      <c r="I41" s="18">
        <f t="shared" ref="I41:I45" si="15">ROUND(H41*F41,2)</f>
        <v>0</v>
      </c>
    </row>
    <row r="42" spans="1:9" x14ac:dyDescent="0.35">
      <c r="A42" s="11" t="s">
        <v>84</v>
      </c>
      <c r="B42" s="37" t="s">
        <v>91</v>
      </c>
      <c r="C42" s="16" t="s">
        <v>12</v>
      </c>
      <c r="D42" s="16">
        <v>1</v>
      </c>
      <c r="E42" s="16">
        <v>1</v>
      </c>
      <c r="F42" s="17"/>
      <c r="G42" s="16">
        <f t="shared" si="13"/>
        <v>0</v>
      </c>
      <c r="H42" s="16">
        <f t="shared" si="14"/>
        <v>1</v>
      </c>
      <c r="I42" s="18">
        <f t="shared" si="15"/>
        <v>0</v>
      </c>
    </row>
    <row r="43" spans="1:9" x14ac:dyDescent="0.35">
      <c r="A43" s="11" t="s">
        <v>85</v>
      </c>
      <c r="B43" s="37" t="s">
        <v>92</v>
      </c>
      <c r="C43" s="16" t="s">
        <v>12</v>
      </c>
      <c r="D43" s="16">
        <v>1</v>
      </c>
      <c r="E43" s="16">
        <v>1</v>
      </c>
      <c r="F43" s="17"/>
      <c r="G43" s="16">
        <f t="shared" si="13"/>
        <v>0</v>
      </c>
      <c r="H43" s="16">
        <f t="shared" si="14"/>
        <v>1</v>
      </c>
      <c r="I43" s="18">
        <f t="shared" si="15"/>
        <v>0</v>
      </c>
    </row>
    <row r="44" spans="1:9" x14ac:dyDescent="0.35">
      <c r="A44" s="11" t="s">
        <v>86</v>
      </c>
      <c r="B44" s="37" t="s">
        <v>93</v>
      </c>
      <c r="C44" s="16" t="s">
        <v>12</v>
      </c>
      <c r="D44" s="16">
        <v>1</v>
      </c>
      <c r="E44" s="16">
        <v>1</v>
      </c>
      <c r="F44" s="17"/>
      <c r="G44" s="16">
        <f t="shared" si="13"/>
        <v>0</v>
      </c>
      <c r="H44" s="16">
        <f t="shared" si="14"/>
        <v>1</v>
      </c>
      <c r="I44" s="18">
        <f t="shared" si="15"/>
        <v>0</v>
      </c>
    </row>
    <row r="45" spans="1:9" x14ac:dyDescent="0.35">
      <c r="A45" s="11" t="s">
        <v>87</v>
      </c>
      <c r="B45" s="37" t="s">
        <v>94</v>
      </c>
      <c r="C45" s="16" t="s">
        <v>12</v>
      </c>
      <c r="D45" s="16">
        <v>1</v>
      </c>
      <c r="E45" s="16">
        <v>1</v>
      </c>
      <c r="F45" s="17"/>
      <c r="G45" s="16">
        <f t="shared" si="13"/>
        <v>0</v>
      </c>
      <c r="H45" s="16">
        <f t="shared" si="14"/>
        <v>1</v>
      </c>
      <c r="I45" s="18">
        <f t="shared" si="15"/>
        <v>0</v>
      </c>
    </row>
    <row r="46" spans="1:9" x14ac:dyDescent="0.35">
      <c r="A46" s="11"/>
      <c r="B46" s="43" t="s">
        <v>43</v>
      </c>
      <c r="C46" s="44"/>
      <c r="D46" s="44"/>
      <c r="E46" s="44"/>
      <c r="F46" s="44"/>
      <c r="G46" s="44"/>
      <c r="H46" s="22">
        <f>SUM(H12:H45)</f>
        <v>30</v>
      </c>
      <c r="I46" s="23">
        <f>SUM(I12:I45)</f>
        <v>0</v>
      </c>
    </row>
    <row r="47" spans="1:9" ht="19.5" customHeight="1" x14ac:dyDescent="0.35">
      <c r="A47" s="11"/>
      <c r="B47" s="15" t="s">
        <v>45</v>
      </c>
      <c r="C47" s="16" t="s">
        <v>41</v>
      </c>
      <c r="D47" s="16"/>
      <c r="E47" s="16"/>
      <c r="F47" s="17"/>
      <c r="G47" s="16"/>
      <c r="H47" s="16"/>
      <c r="I47" s="18">
        <f>ROUND(F47*I46,2)</f>
        <v>0</v>
      </c>
    </row>
    <row r="48" spans="1:9" s="8" customFormat="1" x14ac:dyDescent="0.35">
      <c r="A48" s="24"/>
      <c r="B48" s="25" t="s">
        <v>42</v>
      </c>
      <c r="C48" s="26" t="s">
        <v>41</v>
      </c>
      <c r="D48" s="26"/>
      <c r="E48" s="26"/>
      <c r="F48" s="27"/>
      <c r="G48" s="26"/>
      <c r="H48" s="26"/>
      <c r="I48" s="28">
        <f>ROUND(F48*I47,2)</f>
        <v>0</v>
      </c>
    </row>
    <row r="49" spans="1:9" x14ac:dyDescent="0.35">
      <c r="A49" s="11"/>
      <c r="B49" s="15" t="s">
        <v>46</v>
      </c>
      <c r="C49" s="16" t="s">
        <v>41</v>
      </c>
      <c r="D49" s="16"/>
      <c r="E49" s="16"/>
      <c r="F49" s="17"/>
      <c r="G49" s="16"/>
      <c r="H49" s="16"/>
      <c r="I49" s="18">
        <f>ROUND(F49*I46,2)</f>
        <v>0</v>
      </c>
    </row>
    <row r="50" spans="1:9" x14ac:dyDescent="0.35">
      <c r="A50" s="29"/>
      <c r="B50" s="30" t="s">
        <v>47</v>
      </c>
      <c r="C50" s="31"/>
      <c r="D50" s="31"/>
      <c r="E50" s="31"/>
      <c r="F50" s="32"/>
      <c r="G50" s="31"/>
      <c r="H50" s="31"/>
      <c r="I50" s="33">
        <f>I46+I47+I49</f>
        <v>0</v>
      </c>
    </row>
    <row r="51" spans="1:9" x14ac:dyDescent="0.35">
      <c r="A51" s="34"/>
      <c r="B51" s="21"/>
      <c r="C51" s="21"/>
      <c r="D51" s="21"/>
      <c r="E51" s="21"/>
      <c r="F51" s="21"/>
      <c r="G51" s="21"/>
      <c r="H51" s="21"/>
      <c r="I51" s="21"/>
    </row>
    <row r="52" spans="1:9" x14ac:dyDescent="0.35">
      <c r="A52" s="34"/>
      <c r="B52" s="21" t="s">
        <v>88</v>
      </c>
      <c r="C52" s="21"/>
      <c r="D52" s="21"/>
      <c r="E52" s="21"/>
      <c r="F52" s="21"/>
      <c r="G52" s="21"/>
      <c r="H52" s="21"/>
      <c r="I52" s="21"/>
    </row>
    <row r="53" spans="1:9" x14ac:dyDescent="0.35">
      <c r="A53" s="34"/>
      <c r="B53" s="21" t="s">
        <v>37</v>
      </c>
      <c r="C53" s="21"/>
      <c r="D53" s="21"/>
      <c r="E53" s="21"/>
      <c r="F53" s="21"/>
      <c r="G53" s="21"/>
      <c r="H53" s="21"/>
      <c r="I53" s="21"/>
    </row>
    <row r="54" spans="1:9" x14ac:dyDescent="0.35">
      <c r="A54" s="34"/>
      <c r="B54" s="21" t="s">
        <v>49</v>
      </c>
      <c r="C54" s="21"/>
      <c r="D54" s="21"/>
      <c r="E54" s="21"/>
      <c r="F54" s="21"/>
      <c r="G54" s="21"/>
      <c r="H54" s="21"/>
      <c r="I54" s="21"/>
    </row>
    <row r="55" spans="1:9" x14ac:dyDescent="0.35">
      <c r="A55" s="34"/>
      <c r="B55" s="21" t="s">
        <v>48</v>
      </c>
      <c r="C55" s="21"/>
      <c r="D55" s="21"/>
      <c r="E55" s="21"/>
      <c r="F55" s="21"/>
      <c r="G55" s="21"/>
      <c r="H55" s="21"/>
      <c r="I55" s="21"/>
    </row>
    <row r="56" spans="1:9" x14ac:dyDescent="0.35">
      <c r="A56" s="34"/>
      <c r="B56" s="21"/>
      <c r="C56" s="21"/>
      <c r="D56" s="21"/>
      <c r="E56" s="21"/>
      <c r="F56" s="21"/>
      <c r="G56" s="21"/>
      <c r="H56" s="21"/>
      <c r="I56" s="21"/>
    </row>
    <row r="57" spans="1:9" x14ac:dyDescent="0.35">
      <c r="A57" s="34"/>
      <c r="B57" s="21"/>
      <c r="C57" s="21"/>
      <c r="D57" s="21"/>
      <c r="E57" s="21"/>
      <c r="F57" s="21"/>
      <c r="G57" s="21"/>
      <c r="H57" s="21"/>
      <c r="I57" s="21"/>
    </row>
    <row r="58" spans="1:9" x14ac:dyDescent="0.35">
      <c r="A58" s="34"/>
      <c r="B58" s="21" t="s">
        <v>39</v>
      </c>
      <c r="C58" s="21"/>
      <c r="D58" s="38"/>
      <c r="E58" s="38"/>
      <c r="F58" s="38"/>
      <c r="G58" s="38"/>
      <c r="H58" s="38"/>
      <c r="I58" s="21"/>
    </row>
    <row r="59" spans="1:9" x14ac:dyDescent="0.35">
      <c r="A59" s="34"/>
      <c r="B59" s="21"/>
      <c r="C59" s="21"/>
      <c r="D59" s="21"/>
      <c r="E59" s="21"/>
      <c r="F59" s="21"/>
      <c r="G59" s="21"/>
      <c r="H59" s="21"/>
      <c r="I59" s="21"/>
    </row>
    <row r="60" spans="1:9" x14ac:dyDescent="0.35">
      <c r="A60" s="34"/>
      <c r="B60" s="21" t="s">
        <v>40</v>
      </c>
      <c r="C60" s="21"/>
      <c r="D60" s="21"/>
      <c r="E60" s="21"/>
      <c r="F60" s="21"/>
      <c r="G60" s="21"/>
      <c r="H60" s="21"/>
      <c r="I60" s="21"/>
    </row>
    <row r="61" spans="1:9" x14ac:dyDescent="0.35">
      <c r="A61" s="34"/>
      <c r="B61" s="21"/>
      <c r="C61" s="21"/>
      <c r="D61" s="21"/>
      <c r="E61" s="21"/>
      <c r="F61" s="21"/>
      <c r="G61" s="21"/>
      <c r="H61" s="21"/>
      <c r="I61" s="21"/>
    </row>
  </sheetData>
  <mergeCells count="15">
    <mergeCell ref="D58:H58"/>
    <mergeCell ref="A9:A10"/>
    <mergeCell ref="B3:H3"/>
    <mergeCell ref="B7:G7"/>
    <mergeCell ref="B46:G46"/>
    <mergeCell ref="H7:I7"/>
    <mergeCell ref="C5:I5"/>
    <mergeCell ref="C6:I6"/>
    <mergeCell ref="B4:H4"/>
    <mergeCell ref="B8:G8"/>
    <mergeCell ref="E9:G9"/>
    <mergeCell ref="H9:I9"/>
    <mergeCell ref="B9:B10"/>
    <mergeCell ref="C9:C10"/>
    <mergeCell ref="D9:D10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TP_FP</vt:lpstr>
      <vt:lpstr>TP_FP!Print_Area</vt:lpstr>
      <vt:lpstr>TP_FP!Print_Titles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2022-05-27T16:53:28Z</dcterms:created>
  <dcterms:modified xsi:type="dcterms:W3CDTF">2023-11-30T09:32:14Z</dcterms:modified>
</cp:coreProperties>
</file>