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freeit.sharepoint.com/sites/SN/Shared Documents/1_SN_Iepirkumu_Komisija_dok/Iepirkumi_2023/SN_2023_17_APSARDZE/1_IEPIRKUMU_DOKUMENTACIJA/"/>
    </mc:Choice>
  </mc:AlternateContent>
  <xr:revisionPtr revIDLastSave="1269" documentId="8_{72010BE4-B354-41B3-B77C-07CD0F312C4F}" xr6:coauthVersionLast="47" xr6:coauthVersionMax="47" xr10:uidLastSave="{02EBA817-0D36-42EF-A4A7-09F6FE919BDC}"/>
  <bookViews>
    <workbookView xWindow="760" yWindow="760" windowWidth="18260" windowHeight="9500" xr2:uid="{0F212AB2-4CA6-4EB6-9644-7E93FEF434A5}"/>
  </bookViews>
  <sheets>
    <sheet name="KOPSAVILKUMS" sheetId="18" r:id="rId1"/>
    <sheet name="NVA" sheetId="10" r:id="rId2"/>
    <sheet name="VSAC_RIGA" sheetId="1" r:id="rId3"/>
    <sheet name="ŠN" sheetId="12" r:id="rId4"/>
    <sheet name="SIVA" sheetId="16" r:id="rId5"/>
  </sheets>
  <definedNames>
    <definedName name="_xlnm.Print_Titles" localSheetId="1">NVA!#REF!</definedName>
    <definedName name="_xlnm.Print_Titles" localSheetId="4">SIVA!$9:$10</definedName>
    <definedName name="_xlnm.Print_Titles" localSheetId="3">ŠN!$8:$9</definedName>
    <definedName name="_xlnm.Print_Titles" localSheetId="2">VSAC_RIGA!$9:$10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1" i="16" l="1"/>
  <c r="E15" i="16"/>
  <c r="E19" i="16" s="1"/>
  <c r="E13" i="18" s="1"/>
  <c r="G19" i="16"/>
  <c r="F15" i="16"/>
  <c r="D14" i="18"/>
  <c r="E12" i="18"/>
  <c r="D12" i="18"/>
  <c r="F29" i="12"/>
  <c r="G28" i="12"/>
  <c r="H28" i="12"/>
  <c r="I28" i="12"/>
  <c r="F28" i="12"/>
  <c r="E11" i="18"/>
  <c r="D11" i="18"/>
  <c r="H29" i="1"/>
  <c r="F29" i="1"/>
  <c r="G29" i="1"/>
  <c r="I29" i="1"/>
  <c r="E29" i="1"/>
  <c r="F22" i="10"/>
  <c r="G22" i="10"/>
  <c r="H22" i="10"/>
  <c r="E22" i="10"/>
  <c r="E23" i="10" l="1"/>
  <c r="E10" i="18" s="1"/>
  <c r="E30" i="1"/>
  <c r="F19" i="16" l="1"/>
  <c r="H17" i="12"/>
  <c r="G17" i="12"/>
  <c r="F17" i="12"/>
  <c r="G14" i="10"/>
  <c r="F14" i="10"/>
  <c r="E14" i="10"/>
  <c r="G17" i="1"/>
  <c r="F17" i="1"/>
  <c r="E17" i="1"/>
  <c r="E14" i="18" l="1"/>
  <c r="H11" i="1"/>
  <c r="H11" i="10"/>
  <c r="D10" i="18" s="1"/>
  <c r="I10" i="12"/>
  <c r="D15" i="18" l="1"/>
</calcChain>
</file>

<file path=xl/sharedStrings.xml><?xml version="1.0" encoding="utf-8"?>
<sst xmlns="http://schemas.openxmlformats.org/spreadsheetml/2006/main" count="191" uniqueCount="76">
  <si>
    <t>4.pielikums</t>
  </si>
  <si>
    <t>FINANŠU PIEDĀVĀJUMS</t>
  </si>
  <si>
    <t>PRETENDENTA PIEDĀVĀJUMS</t>
  </si>
  <si>
    <t>Tehniskās apsardzes pakalpojums</t>
  </si>
  <si>
    <t>PRETENDENTA KOPĒJĀIS PIEDĀVĀJUMS IEPIRKUMA DAĻAI (vērtējamā cena)</t>
  </si>
  <si>
    <t>Daļas</t>
  </si>
  <si>
    <t>Pakalpojumu sniegšanas vietas</t>
  </si>
  <si>
    <t>Adreses</t>
  </si>
  <si>
    <t xml:space="preserve">Pretendenta piedāvātā cena mēnesī EUR bez PVN </t>
  </si>
  <si>
    <t>Maksa par mobilās grupas ierašanos objektā, pec trauksmes pogas signāla saņemšanas (par 1 izsaukuma reizi)</t>
  </si>
  <si>
    <t xml:space="preserve">Maksa par fizisko apsardzi ārkartas gadījumos  (sākot ar trešo stundu) </t>
  </si>
  <si>
    <t xml:space="preserve">Piedāvātā cena par norādītajiem objektiem  </t>
  </si>
  <si>
    <t>NVA Rīgas un Rīgas  reģiona filiāles</t>
  </si>
  <si>
    <t>Jūrmala, Viestura iela 6</t>
  </si>
  <si>
    <t>Sigulda, Dārza 2a</t>
  </si>
  <si>
    <t>Limbaži, Vecās Sārmes iela 10</t>
  </si>
  <si>
    <t xml:space="preserve">Pakalpojums tiek nodrošināts saskaņā ar Tehnisko specifikāciju. Pretendenta piedāvājumā jābūt iekļautām visām izmaksām, kas saistitas ar tehniskajā specifikācijā  noteikto darbu izpildi, nodokļiem, nodevām, uzņēmējdarbības riskiem, transporta izmaksām un citiem faktoriem minēto darbu kvalitatīvai izpildei. Pretendents piedāvātās cenas līguma darbības laikā nedrīkst mainit. 
             </t>
  </si>
  <si>
    <t>Pretendenta uzņēmuma vadītājs vai vadītāja pilnvarota persona:</t>
  </si>
  <si>
    <t>Vārds, uzvārds, amats</t>
  </si>
  <si>
    <t>Paraksts</t>
  </si>
  <si>
    <t>DOKUMENTS IR PARAKSTĪTS AR EIS SISTĒMAS PARAKSTU, VAI DROŠU ELEKTRONISKO PARAKSTU UN SATUR LAIKA ZĪMOGU</t>
  </si>
  <si>
    <t>VSAC "Rīga" filiāles</t>
  </si>
  <si>
    <t>„Jugla”, Braila iela 2, Rīga</t>
  </si>
  <si>
    <t>„Teika”, Stāmerienas iela 4, Rīga</t>
  </si>
  <si>
    <t xml:space="preserve">„Ezerkrasti”, Berģu iela 142 un Berģu iela 160, Rīga </t>
  </si>
  <si>
    <t xml:space="preserve">„Rīga”, Kapseļu iela 31 un Kapseļu iela 18, Rīga, </t>
  </si>
  <si>
    <t>„Kalnciems”, Kalnciema iela 93, Rīga</t>
  </si>
  <si>
    <t xml:space="preserve">„Pļavnieki”, Zebiekstes iela 12, Rīga, </t>
  </si>
  <si>
    <t>Ēku kadastra nummuri</t>
  </si>
  <si>
    <t>VSIA "Šampētera nams" objekti</t>
  </si>
  <si>
    <t>Mārupes iela 1, Rīga</t>
  </si>
  <si>
    <t xml:space="preserve">Administratīvā ēka ar kadastra apzīmējumu 01000560043001 </t>
  </si>
  <si>
    <t>Administratīvā ēka ar kadastra apzīmējumu 01000560043003</t>
  </si>
  <si>
    <t>Katlu telpa ēka ar kadastra apzīmējumu 01000560043008</t>
  </si>
  <si>
    <t>Tilta iela 9, Rīga</t>
  </si>
  <si>
    <r>
      <t>Administratīvā ēka ar kadastra apzīmējumu</t>
    </r>
    <r>
      <rPr>
        <sz val="11"/>
        <color theme="1"/>
        <rFont val="Calibri"/>
        <family val="2"/>
        <charset val="186"/>
        <scheme val="minor"/>
      </rPr>
      <t xml:space="preserve"> </t>
    </r>
    <r>
      <rPr>
        <sz val="10"/>
        <color theme="1"/>
        <rFont val="Times New Roman"/>
        <family val="1"/>
        <charset val="186"/>
      </rPr>
      <t xml:space="preserve">01000160071001 </t>
    </r>
  </si>
  <si>
    <t>K. Valdemāra iela 17-17, Rīga</t>
  </si>
  <si>
    <t>Telpu grupa ar kadastra apzīmējumu 01000102018002017</t>
  </si>
  <si>
    <t>Citadeles iela7, Rīga</t>
  </si>
  <si>
    <t>Administratīvā ēka ar kadastra apzīmējumu 01000102004069</t>
  </si>
  <si>
    <t>Šveices iela 12, Sigulda</t>
  </si>
  <si>
    <t>Administratīvā ēka ar kadastra apzīmējumu 80150023307001</t>
  </si>
  <si>
    <t>Iepirkuma 1. daļa Rīga un Rīgas reģions</t>
  </si>
  <si>
    <t xml:space="preserve">“TEHNISKĀS APSARDZES NODROŠINĀŠANA, APSARDZES TEHNISKO SISTĒMU APKOPE UN REMONTS” </t>
  </si>
  <si>
    <t>Valsts sociālās aprūpes centrs "Rīga"</t>
  </si>
  <si>
    <t>Nodarbinātības valsts aģentūra</t>
  </si>
  <si>
    <t>VSIA "Šampetera nams"</t>
  </si>
  <si>
    <t>Apsardzes un ugunsdrošības signalizācijas apkope EUR bez PVN (mēnesī)</t>
  </si>
  <si>
    <t>Maksa par remontdarbiem (1 cilvēkstunda) EUR bez PVN ( pakalpojums tiek nodrošīnāts pēc pieprasījuma)</t>
  </si>
  <si>
    <t>Papildus trauksmes pogas uzstādīšana. Pretendenta  piedāvātā cena par 1 trauksmes pogas uzstādīšanu EUR bez PVN ( pakalpojums tiek nodrošīnāts pēc pieprasījuma)</t>
  </si>
  <si>
    <t>Valsts sociālās integrācijas aģentūra</t>
  </si>
  <si>
    <t>Dubultu prospektā 71/Līgatnes iela 5, Jūrmalā</t>
  </si>
  <si>
    <t>Dubultu prospektā 59, Jūrmalā,</t>
  </si>
  <si>
    <t>Slokas ielā 61, Jūrmalā</t>
  </si>
  <si>
    <t>Slokas ielā 68, Jūrmalā</t>
  </si>
  <si>
    <t>Amulas iela 6, Jūrmalā</t>
  </si>
  <si>
    <t>Sociālās integrācijas valsts aģentūra</t>
  </si>
  <si>
    <t xml:space="preserve">“APSARDZES TEHNISKO SISTĒMU APKOPE UN REMONTS” </t>
  </si>
  <si>
    <t>Paraksts, datums</t>
  </si>
  <si>
    <t xml:space="preserve">Vērtējamā cena kopā EUR bez PVN   </t>
  </si>
  <si>
    <t>Pakalpojuma sniegšanas vietas</t>
  </si>
  <si>
    <t>Nr.p.k.</t>
  </si>
  <si>
    <t>iepirkuma
 “Tehniskā apsardze, apsardzes tehnisko sistemu apkope un remonts”
Nr. ŠN 2023/17-TAN nolikumam</t>
  </si>
  <si>
    <t xml:space="preserve">ŠN 2023/17-TAN
“TEHNISKĀS APSARDZES NODROŠINĀŠANA, APSARDZES TEHNISKO SISTĒMU APKOPE UN REMONTS” </t>
  </si>
  <si>
    <t>Piedāvātā kopējā vērtējamā cena par Tehniskās apsardzes pakalpojumiem EUR bez PVN</t>
  </si>
  <si>
    <t>Piedāvātā kopējā vērtējamā cena par Apsardzes tehnisko sistēmu apkopes un remonta pakalpojumiem EUR bez PVN</t>
  </si>
  <si>
    <t>KOPĒJĀ VĒRTĒJAMĀ CENA 1. DAĻAI</t>
  </si>
  <si>
    <t>iepirkuma 1. daļai - Rīga un Rīgas reģions</t>
  </si>
  <si>
    <t>Apsardzes signalizācijas apkope EUR bez PVN (mēnesī)</t>
  </si>
  <si>
    <t>Ugunsdrošības signalizācija apkope EUR bez PVN (mēnesī)</t>
  </si>
  <si>
    <t>Apsardzes tehnisko sistēmu apkope un remonts</t>
  </si>
  <si>
    <t>Videonovērošanas sistēmas apkope (apkope)</t>
  </si>
  <si>
    <t>nav nepieciešams</t>
  </si>
  <si>
    <t>1. korpuss</t>
  </si>
  <si>
    <t>2. korpuss</t>
  </si>
  <si>
    <t>3. korpuss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</si>
</sst>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charset val="186"/>
      <scheme val="minor"/>
    </font>
    <font>
      <sz val="11"/>
      <color theme="1"/>
      <name val="Calibri"/>
      <family val="2"/>
      <charset val="186"/>
      <scheme val="minor"/>
    </font>
    <font>
      <b/>
      <sz val="11"/>
      <color rgb="FF3F3F3F"/>
      <name val="Calibri"/>
      <family val="2"/>
      <charset val="186"/>
      <scheme val="minor"/>
    </font>
    <font>
      <sz val="16"/>
      <color theme="1"/>
      <name val="Times New Roman"/>
      <family val="1"/>
      <charset val="186"/>
    </font>
    <font>
      <sz val="16"/>
      <color theme="1"/>
      <name val="Bookman Old Style"/>
      <family val="1"/>
      <charset val="186"/>
    </font>
    <font>
      <b/>
      <sz val="14"/>
      <color rgb="FF3F3F3F"/>
      <name val="Times New Roman"/>
      <family val="1"/>
      <charset val="186"/>
    </font>
    <font>
      <i/>
      <sz val="11"/>
      <color theme="1"/>
      <name val="Times New Roman"/>
      <family val="1"/>
      <charset val="186"/>
    </font>
    <font>
      <sz val="11"/>
      <color theme="1"/>
      <name val="Times New Roman"/>
      <family val="1"/>
      <charset val="186"/>
    </font>
    <font>
      <i/>
      <sz val="12"/>
      <color theme="1"/>
      <name val="Times New Roman"/>
      <family val="1"/>
      <charset val="186"/>
    </font>
    <font>
      <b/>
      <sz val="16"/>
      <color theme="1"/>
      <name val="Times New Roman"/>
      <family val="1"/>
      <charset val="186"/>
    </font>
    <font>
      <b/>
      <sz val="11"/>
      <color theme="1"/>
      <name val="Times New Roman"/>
      <family val="1"/>
      <charset val="186"/>
    </font>
    <font>
      <sz val="11"/>
      <color indexed="8"/>
      <name val="Calibri"/>
      <family val="2"/>
      <charset val="186"/>
    </font>
    <font>
      <sz val="10"/>
      <name val="Arial"/>
      <family val="2"/>
      <charset val="186"/>
    </font>
    <font>
      <sz val="11"/>
      <color theme="1"/>
      <name val="Calibri"/>
      <family val="2"/>
      <scheme val="minor"/>
    </font>
    <font>
      <sz val="11"/>
      <color theme="1"/>
      <name val="Calibri"/>
      <family val="2"/>
      <charset val="204"/>
      <scheme val="minor"/>
    </font>
    <font>
      <b/>
      <sz val="12"/>
      <color rgb="FF3F3F3F"/>
      <name val="Times New Roman"/>
      <family val="1"/>
      <charset val="186"/>
    </font>
    <font>
      <i/>
      <sz val="10"/>
      <color theme="1"/>
      <name val="Times New Roman"/>
      <family val="1"/>
      <charset val="186"/>
    </font>
    <font>
      <sz val="10"/>
      <color theme="1"/>
      <name val="Times New Roman"/>
      <family val="1"/>
      <charset val="186"/>
    </font>
    <font>
      <i/>
      <sz val="12"/>
      <name val="Times New Roman"/>
      <family val="1"/>
      <charset val="186"/>
    </font>
    <font>
      <b/>
      <sz val="12"/>
      <color theme="1"/>
      <name val="Times New Roman"/>
      <family val="1"/>
      <charset val="186"/>
    </font>
    <font>
      <b/>
      <sz val="10"/>
      <name val="Times New Roman"/>
      <family val="1"/>
      <charset val="186"/>
    </font>
    <font>
      <b/>
      <sz val="11"/>
      <color theme="2"/>
      <name val="Times New Roman"/>
      <family val="1"/>
      <charset val="186"/>
    </font>
    <font>
      <b/>
      <sz val="10"/>
      <color theme="2"/>
      <name val="Times New Roman"/>
      <family val="1"/>
      <charset val="186"/>
    </font>
    <font>
      <sz val="12"/>
      <color theme="1"/>
      <name val="Times New Roman"/>
      <family val="1"/>
      <charset val="186"/>
    </font>
    <font>
      <sz val="11"/>
      <color theme="0"/>
      <name val="Calibri"/>
      <family val="2"/>
      <charset val="186"/>
      <scheme val="minor"/>
    </font>
    <font>
      <sz val="11"/>
      <color rgb="FFE7E6E8"/>
      <name val="Times New Roman"/>
      <family val="1"/>
      <charset val="186"/>
    </font>
    <font>
      <sz val="10"/>
      <color theme="1"/>
      <name val="Calibri"/>
      <family val="2"/>
      <charset val="186"/>
      <scheme val="minor"/>
    </font>
    <font>
      <b/>
      <sz val="11"/>
      <color rgb="FFE7E6E8"/>
      <name val="Times New Roman"/>
      <family val="1"/>
      <charset val="186"/>
    </font>
    <font>
      <b/>
      <sz val="10"/>
      <color rgb="FFE7E6E8"/>
      <name val="Times New Roman"/>
      <family val="1"/>
      <charset val="186"/>
    </font>
    <font>
      <b/>
      <sz val="12"/>
      <color rgb="FFE7E6E8"/>
      <name val="Times New Roman"/>
      <family val="1"/>
      <charset val="186"/>
    </font>
    <font>
      <b/>
      <sz val="11"/>
      <name val="Times New Roman"/>
      <family val="1"/>
      <charset val="186"/>
    </font>
    <font>
      <b/>
      <i/>
      <sz val="12"/>
      <color theme="1"/>
      <name val="Times New Roman"/>
      <family val="1"/>
      <charset val="186"/>
    </font>
    <font>
      <i/>
      <sz val="11"/>
      <color rgb="FF3F3F3F"/>
      <name val="Times New Roman"/>
      <family val="1"/>
      <charset val="186"/>
    </font>
  </fonts>
  <fills count="11">
    <fill>
      <patternFill patternType="none"/>
    </fill>
    <fill>
      <patternFill patternType="gray125"/>
    </fill>
    <fill>
      <patternFill patternType="solid">
        <fgColor rgb="FFF2F2F2"/>
      </patternFill>
    </fill>
    <fill>
      <patternFill patternType="solid">
        <fgColor theme="4" tint="0.79998168889431442"/>
        <bgColor indexed="65"/>
      </patternFill>
    </fill>
    <fill>
      <patternFill patternType="solid">
        <fgColor theme="3" tint="0.79998168889431442"/>
        <bgColor indexed="64"/>
      </patternFill>
    </fill>
    <fill>
      <patternFill patternType="solid">
        <fgColor theme="8"/>
      </patternFill>
    </fill>
    <fill>
      <patternFill patternType="solid">
        <fgColor rgb="FFE7E6E8"/>
        <bgColor indexed="64"/>
      </patternFill>
    </fill>
    <fill>
      <patternFill patternType="solid">
        <fgColor rgb="FFB8C480"/>
        <bgColor indexed="64"/>
      </patternFill>
    </fill>
    <fill>
      <patternFill patternType="solid">
        <fgColor rgb="FF32213D"/>
        <bgColor indexed="64"/>
      </patternFill>
    </fill>
    <fill>
      <patternFill patternType="solid">
        <fgColor rgb="FFA8201A"/>
        <bgColor indexed="64"/>
      </patternFill>
    </fill>
    <fill>
      <patternFill patternType="solid">
        <fgColor rgb="FF848FA5"/>
        <bgColor indexed="64"/>
      </patternFill>
    </fill>
  </fills>
  <borders count="16">
    <border>
      <left/>
      <right/>
      <top/>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rgb="FF3F3F3F"/>
      </left>
      <right style="thin">
        <color rgb="FF3F3F3F"/>
      </right>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rgb="FF3F3F3F"/>
      </left>
      <right/>
      <top/>
      <bottom/>
      <diagonal/>
    </border>
    <border>
      <left style="thin">
        <color indexed="64"/>
      </left>
      <right/>
      <top/>
      <bottom/>
      <diagonal/>
    </border>
    <border>
      <left style="thin">
        <color indexed="64"/>
      </left>
      <right/>
      <top style="thin">
        <color indexed="64"/>
      </top>
      <bottom/>
      <diagonal/>
    </border>
  </borders>
  <cellStyleXfs count="13">
    <xf numFmtId="0" fontId="0" fillId="0" borderId="0"/>
    <xf numFmtId="0" fontId="2" fillId="2" borderId="1" applyNumberFormat="0" applyAlignment="0" applyProtection="0"/>
    <xf numFmtId="0" fontId="1" fillId="3" borderId="0" applyNumberFormat="0" applyBorder="0" applyAlignment="0" applyProtection="0"/>
    <xf numFmtId="0" fontId="11" fillId="0" borderId="0"/>
    <xf numFmtId="0" fontId="11" fillId="0" borderId="0"/>
    <xf numFmtId="0" fontId="13" fillId="0" borderId="0"/>
    <xf numFmtId="0" fontId="13" fillId="0" borderId="0"/>
    <xf numFmtId="0" fontId="12" fillId="0" borderId="0"/>
    <xf numFmtId="0" fontId="14" fillId="0" borderId="0"/>
    <xf numFmtId="0" fontId="24" fillId="5" borderId="0" applyNumberFormat="0" applyBorder="0" applyAlignment="0" applyProtection="0"/>
    <xf numFmtId="0" fontId="13" fillId="0" borderId="0"/>
    <xf numFmtId="0" fontId="1" fillId="0" borderId="0"/>
    <xf numFmtId="0" fontId="1" fillId="3" borderId="0" applyNumberFormat="0" applyBorder="0" applyAlignment="0" applyProtection="0"/>
  </cellStyleXfs>
  <cellXfs count="137">
    <xf numFmtId="0" fontId="0" fillId="0" borderId="0" xfId="0"/>
    <xf numFmtId="0" fontId="7" fillId="0" borderId="2" xfId="0" applyFont="1" applyBorder="1" applyAlignment="1">
      <alignment horizontal="center" vertical="center"/>
    </xf>
    <xf numFmtId="0" fontId="6" fillId="0" borderId="5" xfId="0" applyFont="1" applyBorder="1"/>
    <xf numFmtId="0" fontId="7" fillId="0" borderId="5" xfId="0" applyFont="1" applyBorder="1" applyAlignment="1">
      <alignment horizontal="center" vertical="center"/>
    </xf>
    <xf numFmtId="0" fontId="7" fillId="0" borderId="2" xfId="0" applyFont="1" applyBorder="1"/>
    <xf numFmtId="0" fontId="6" fillId="0" borderId="5" xfId="0" applyFont="1" applyBorder="1" applyAlignment="1">
      <alignment horizontal="center" vertical="center" wrapText="1"/>
    </xf>
    <xf numFmtId="0" fontId="6" fillId="0" borderId="5" xfId="0" applyFont="1" applyBorder="1" applyAlignment="1">
      <alignment horizontal="center" vertical="center"/>
    </xf>
    <xf numFmtId="0" fontId="17" fillId="0" borderId="2" xfId="0" applyFont="1" applyBorder="1" applyAlignment="1">
      <alignment horizontal="center" wrapText="1"/>
    </xf>
    <xf numFmtId="0" fontId="17" fillId="0" borderId="2" xfId="0" applyFont="1" applyBorder="1" applyAlignment="1">
      <alignment horizontal="center" vertical="center" wrapText="1"/>
    </xf>
    <xf numFmtId="0" fontId="17" fillId="0" borderId="0" xfId="0" applyFont="1" applyAlignment="1">
      <alignment wrapText="1"/>
    </xf>
    <xf numFmtId="0" fontId="16" fillId="0" borderId="0" xfId="0" applyFont="1" applyAlignment="1">
      <alignment horizontal="right"/>
    </xf>
    <xf numFmtId="0" fontId="17" fillId="0" borderId="0" xfId="0" applyFont="1" applyAlignment="1">
      <alignment horizontal="right" wrapText="1"/>
    </xf>
    <xf numFmtId="0" fontId="5" fillId="0" borderId="0" xfId="1" applyFont="1" applyFill="1" applyBorder="1" applyAlignment="1">
      <alignment horizontal="right" vertical="center" wrapText="1"/>
    </xf>
    <xf numFmtId="0" fontId="5" fillId="0" borderId="0" xfId="1" applyFont="1" applyFill="1" applyBorder="1" applyAlignment="1">
      <alignment horizontal="center" vertical="center"/>
    </xf>
    <xf numFmtId="0" fontId="6" fillId="0" borderId="2" xfId="0" applyFont="1" applyBorder="1" applyAlignment="1">
      <alignment horizontal="center" vertical="center" wrapText="1"/>
    </xf>
    <xf numFmtId="0" fontId="19" fillId="0" borderId="0" xfId="0" applyFont="1" applyAlignment="1">
      <alignment vertical="center"/>
    </xf>
    <xf numFmtId="0" fontId="6" fillId="0" borderId="0" xfId="0" applyFont="1" applyAlignment="1">
      <alignment horizontal="right"/>
    </xf>
    <xf numFmtId="0" fontId="20" fillId="0" borderId="0" xfId="0" applyFont="1" applyAlignment="1">
      <alignment vertical="center" wrapText="1"/>
    </xf>
    <xf numFmtId="0" fontId="8" fillId="0" borderId="5" xfId="0" applyFont="1" applyBorder="1" applyAlignment="1">
      <alignment horizontal="center" vertical="center"/>
    </xf>
    <xf numFmtId="0" fontId="18" fillId="0" borderId="5" xfId="0" applyFont="1" applyBorder="1" applyAlignment="1">
      <alignment horizontal="center" vertical="center" wrapText="1"/>
    </xf>
    <xf numFmtId="0" fontId="8" fillId="0" borderId="5" xfId="0" applyFont="1" applyBorder="1" applyAlignment="1">
      <alignment horizontal="center" wrapText="1"/>
    </xf>
    <xf numFmtId="0" fontId="8" fillId="0" borderId="2" xfId="0" applyFont="1" applyBorder="1" applyAlignment="1">
      <alignment horizontal="center" vertical="center" wrapText="1"/>
    </xf>
    <xf numFmtId="0" fontId="8" fillId="0" borderId="2" xfId="0" applyFont="1" applyBorder="1" applyAlignment="1">
      <alignment horizontal="center" wrapText="1"/>
    </xf>
    <xf numFmtId="0" fontId="13" fillId="0" borderId="0" xfId="10"/>
    <xf numFmtId="0" fontId="10" fillId="7" borderId="2" xfId="10" applyFont="1" applyFill="1" applyBorder="1" applyAlignment="1">
      <alignment horizontal="center" vertical="center"/>
    </xf>
    <xf numFmtId="0" fontId="7" fillId="0" borderId="2" xfId="10" applyFont="1" applyBorder="1" applyAlignment="1">
      <alignment horizontal="center" vertical="center"/>
    </xf>
    <xf numFmtId="0" fontId="17" fillId="0" borderId="2" xfId="10" applyFont="1" applyBorder="1" applyAlignment="1">
      <alignment horizontal="center" vertical="center"/>
    </xf>
    <xf numFmtId="0" fontId="17" fillId="0" borderId="0" xfId="11" applyFont="1" applyAlignment="1">
      <alignment horizontal="right" vertical="center"/>
    </xf>
    <xf numFmtId="0" fontId="26" fillId="0" borderId="0" xfId="11" applyFont="1"/>
    <xf numFmtId="0" fontId="27" fillId="8" borderId="8" xfId="0" applyFont="1" applyFill="1" applyBorder="1" applyAlignment="1">
      <alignment horizontal="center" vertical="center" wrapText="1"/>
    </xf>
    <xf numFmtId="0" fontId="29" fillId="8" borderId="10" xfId="1" applyFont="1" applyFill="1" applyBorder="1" applyAlignment="1">
      <alignment horizontal="center" vertical="center"/>
    </xf>
    <xf numFmtId="0" fontId="29" fillId="8" borderId="13" xfId="1" applyFont="1" applyFill="1" applyBorder="1" applyAlignment="1">
      <alignment horizontal="center" vertical="center"/>
    </xf>
    <xf numFmtId="0" fontId="29" fillId="8" borderId="14" xfId="1" applyFont="1" applyFill="1" applyBorder="1" applyAlignment="1">
      <alignment horizontal="center" vertical="center" wrapText="1"/>
    </xf>
    <xf numFmtId="0" fontId="29" fillId="8" borderId="4" xfId="1" applyFont="1" applyFill="1" applyBorder="1" applyAlignment="1">
      <alignment horizontal="center" vertical="center" wrapText="1"/>
    </xf>
    <xf numFmtId="0" fontId="5" fillId="7" borderId="2" xfId="1" applyFont="1" applyFill="1" applyBorder="1" applyAlignment="1">
      <alignment horizontal="center" vertical="center"/>
    </xf>
    <xf numFmtId="0" fontId="28" fillId="8" borderId="10" xfId="1" applyFont="1" applyFill="1" applyBorder="1" applyAlignment="1">
      <alignment horizontal="center" vertical="center"/>
    </xf>
    <xf numFmtId="0" fontId="28" fillId="8" borderId="13" xfId="1" applyFont="1" applyFill="1" applyBorder="1" applyAlignment="1">
      <alignment horizontal="center" vertical="center"/>
    </xf>
    <xf numFmtId="0" fontId="28" fillId="8" borderId="14" xfId="1" applyFont="1" applyFill="1" applyBorder="1" applyAlignment="1">
      <alignment horizontal="center" vertical="center" wrapText="1"/>
    </xf>
    <xf numFmtId="0" fontId="28" fillId="8" borderId="4" xfId="1" applyFont="1" applyFill="1" applyBorder="1" applyAlignment="1">
      <alignment horizontal="center" vertical="center" wrapText="1"/>
    </xf>
    <xf numFmtId="0" fontId="19" fillId="7" borderId="2" xfId="0" applyFont="1" applyFill="1" applyBorder="1" applyAlignment="1">
      <alignment horizontal="center" vertical="center"/>
    </xf>
    <xf numFmtId="0" fontId="29" fillId="8" borderId="2" xfId="1" applyFont="1" applyFill="1" applyBorder="1" applyAlignment="1">
      <alignment horizontal="center" vertical="center" wrapText="1"/>
    </xf>
    <xf numFmtId="0" fontId="29" fillId="8" borderId="9" xfId="1" applyFont="1" applyFill="1" applyBorder="1" applyAlignment="1">
      <alignment horizontal="center" vertical="center" wrapText="1"/>
    </xf>
    <xf numFmtId="0" fontId="7" fillId="0" borderId="11" xfId="0" applyFont="1" applyBorder="1" applyAlignment="1">
      <alignment horizontal="center" vertical="center"/>
    </xf>
    <xf numFmtId="0" fontId="19" fillId="0" borderId="0" xfId="0" applyFont="1" applyAlignment="1">
      <alignment horizontal="center" vertical="center"/>
    </xf>
    <xf numFmtId="0" fontId="6" fillId="0" borderId="2" xfId="0" applyFont="1" applyBorder="1"/>
    <xf numFmtId="0" fontId="5" fillId="0" borderId="2" xfId="1" applyFont="1" applyFill="1" applyBorder="1" applyAlignment="1">
      <alignment horizontal="center" vertical="center"/>
    </xf>
    <xf numFmtId="0" fontId="19" fillId="0" borderId="2" xfId="0" applyFont="1" applyBorder="1" applyAlignment="1">
      <alignment horizontal="center" vertical="center"/>
    </xf>
    <xf numFmtId="0" fontId="8" fillId="0" borderId="2" xfId="0" applyFont="1" applyBorder="1" applyAlignment="1">
      <alignment horizontal="center" vertical="center"/>
    </xf>
    <xf numFmtId="0" fontId="18" fillId="0" borderId="2" xfId="0" applyFont="1" applyBorder="1" applyAlignment="1">
      <alignment horizontal="center" vertical="center" wrapText="1"/>
    </xf>
    <xf numFmtId="0" fontId="23" fillId="0" borderId="2" xfId="0" applyFont="1" applyBorder="1"/>
    <xf numFmtId="0" fontId="15" fillId="0" borderId="0" xfId="1" applyFont="1" applyFill="1" applyBorder="1" applyAlignment="1">
      <alignment vertical="center"/>
    </xf>
    <xf numFmtId="0" fontId="16" fillId="0" borderId="2" xfId="10" applyFont="1" applyBorder="1" applyAlignment="1">
      <alignment horizontal="center" vertical="center"/>
    </xf>
    <xf numFmtId="0" fontId="8" fillId="0" borderId="4" xfId="0" applyFont="1" applyBorder="1" applyAlignment="1">
      <alignment horizontal="center" vertical="center" wrapText="1"/>
    </xf>
    <xf numFmtId="0" fontId="31" fillId="0" borderId="2" xfId="0" applyFont="1" applyBorder="1" applyAlignment="1">
      <alignment horizontal="center" vertical="center" wrapText="1"/>
    </xf>
    <xf numFmtId="0" fontId="10" fillId="0" borderId="11" xfId="0" applyFont="1" applyBorder="1" applyAlignment="1">
      <alignment horizontal="center" vertical="center"/>
    </xf>
    <xf numFmtId="0" fontId="32" fillId="0" borderId="2" xfId="1" applyFont="1" applyFill="1" applyBorder="1" applyAlignment="1">
      <alignment horizontal="center" vertical="center"/>
    </xf>
    <xf numFmtId="0" fontId="17" fillId="0" borderId="0" xfId="11" applyFont="1" applyAlignment="1">
      <alignment horizontal="right" vertical="center"/>
    </xf>
    <xf numFmtId="0" fontId="17" fillId="0" borderId="0" xfId="11" applyFont="1" applyAlignment="1">
      <alignment horizontal="right" wrapText="1"/>
    </xf>
    <xf numFmtId="0" fontId="10" fillId="7" borderId="2" xfId="10" applyFont="1" applyFill="1" applyBorder="1" applyAlignment="1">
      <alignment horizontal="right" vertical="center" wrapText="1"/>
    </xf>
    <xf numFmtId="0" fontId="10" fillId="6" borderId="5" xfId="12" applyFont="1" applyFill="1" applyBorder="1" applyAlignment="1">
      <alignment horizontal="center" vertical="center"/>
    </xf>
    <xf numFmtId="0" fontId="10" fillId="6" borderId="11" xfId="12" applyFont="1" applyFill="1" applyBorder="1" applyAlignment="1">
      <alignment horizontal="center" vertical="center"/>
    </xf>
    <xf numFmtId="0" fontId="10" fillId="6" borderId="5" xfId="11" applyFont="1" applyFill="1" applyBorder="1" applyAlignment="1">
      <alignment horizontal="center" vertical="center"/>
    </xf>
    <xf numFmtId="0" fontId="10" fillId="6" borderId="11" xfId="11" applyFont="1" applyFill="1" applyBorder="1" applyAlignment="1">
      <alignment horizontal="center" vertical="center"/>
    </xf>
    <xf numFmtId="0" fontId="25" fillId="8" borderId="2" xfId="9" applyFont="1" applyFill="1" applyBorder="1" applyAlignment="1">
      <alignment horizontal="center" vertical="center" wrapText="1"/>
    </xf>
    <xf numFmtId="0" fontId="10" fillId="9" borderId="2" xfId="10" applyFont="1" applyFill="1" applyBorder="1" applyAlignment="1">
      <alignment horizontal="right" vertical="center" wrapText="1"/>
    </xf>
    <xf numFmtId="0" fontId="10" fillId="9" borderId="5" xfId="10" applyFont="1" applyFill="1" applyBorder="1" applyAlignment="1">
      <alignment horizontal="center" vertical="center"/>
    </xf>
    <xf numFmtId="0" fontId="10" fillId="9" borderId="11" xfId="10" applyFont="1" applyFill="1" applyBorder="1" applyAlignment="1">
      <alignment horizontal="center" vertical="center"/>
    </xf>
    <xf numFmtId="0" fontId="10" fillId="0" borderId="2" xfId="12" applyFont="1" applyFill="1" applyBorder="1" applyAlignment="1">
      <alignment horizontal="center" vertical="center"/>
    </xf>
    <xf numFmtId="0" fontId="17" fillId="0" borderId="2" xfId="11" applyFont="1" applyBorder="1" applyAlignment="1">
      <alignment horizontal="center" vertical="center" wrapText="1"/>
    </xf>
    <xf numFmtId="0" fontId="25" fillId="8" borderId="2" xfId="9" applyFont="1" applyFill="1" applyBorder="1" applyAlignment="1">
      <alignment horizontal="center" vertical="center"/>
    </xf>
    <xf numFmtId="0" fontId="25" fillId="8" borderId="4" xfId="9" applyFont="1" applyFill="1" applyBorder="1" applyAlignment="1">
      <alignment horizontal="center" vertical="center"/>
    </xf>
    <xf numFmtId="0" fontId="19" fillId="0" borderId="8" xfId="11" applyFont="1" applyBorder="1" applyAlignment="1">
      <alignment horizontal="center" vertical="center" wrapText="1"/>
    </xf>
    <xf numFmtId="0" fontId="19" fillId="0" borderId="0" xfId="11" applyFont="1" applyAlignment="1">
      <alignment horizontal="center" vertical="center"/>
    </xf>
    <xf numFmtId="0" fontId="9" fillId="0" borderId="0" xfId="11" applyFont="1" applyAlignment="1">
      <alignment horizontal="center"/>
    </xf>
    <xf numFmtId="0" fontId="5" fillId="0" borderId="2" xfId="1" applyFont="1" applyFill="1" applyBorder="1" applyAlignment="1">
      <alignment horizontal="center" vertical="center" wrapText="1"/>
    </xf>
    <xf numFmtId="0" fontId="5" fillId="7" borderId="2" xfId="1" applyFont="1" applyFill="1" applyBorder="1" applyAlignment="1">
      <alignment horizontal="center" vertical="center"/>
    </xf>
    <xf numFmtId="0" fontId="27" fillId="8" borderId="9" xfId="0" applyFont="1" applyFill="1" applyBorder="1" applyAlignment="1">
      <alignment horizontal="center" vertical="center" wrapText="1"/>
    </xf>
    <xf numFmtId="0" fontId="27" fillId="8" borderId="8" xfId="0" applyFont="1" applyFill="1" applyBorder="1" applyAlignment="1">
      <alignment horizontal="center" vertical="center" wrapText="1"/>
    </xf>
    <xf numFmtId="0" fontId="27" fillId="8" borderId="12"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2" xfId="0" applyFont="1" applyBorder="1" applyAlignment="1">
      <alignment horizontal="center" vertical="center" wrapText="1"/>
    </xf>
    <xf numFmtId="0" fontId="5" fillId="6" borderId="2" xfId="1" applyFont="1" applyFill="1" applyBorder="1" applyAlignment="1">
      <alignment horizontal="right" vertical="center" wrapText="1"/>
    </xf>
    <xf numFmtId="0" fontId="30" fillId="10" borderId="9" xfId="0" applyFont="1" applyFill="1" applyBorder="1" applyAlignment="1">
      <alignment horizontal="center" vertical="center" wrapText="1"/>
    </xf>
    <xf numFmtId="0" fontId="30" fillId="10" borderId="8" xfId="0" applyFont="1" applyFill="1" applyBorder="1" applyAlignment="1">
      <alignment horizontal="center" vertical="center" wrapText="1"/>
    </xf>
    <xf numFmtId="0" fontId="30" fillId="10" borderId="12"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20" fillId="0" borderId="0" xfId="0" applyFont="1" applyAlignment="1">
      <alignment horizontal="center" vertical="center" wrapText="1"/>
    </xf>
    <xf numFmtId="0" fontId="0" fillId="0" borderId="0" xfId="0" applyAlignment="1">
      <alignment horizontal="center"/>
    </xf>
    <xf numFmtId="0" fontId="9" fillId="0" borderId="0" xfId="0" applyFont="1" applyAlignment="1">
      <alignment vertical="center"/>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1" xfId="0" applyFont="1" applyBorder="1" applyAlignment="1">
      <alignment horizontal="center" vertical="center" wrapText="1"/>
    </xf>
    <xf numFmtId="0" fontId="28" fillId="8" borderId="15" xfId="2" applyFont="1" applyFill="1" applyBorder="1" applyAlignment="1">
      <alignment horizontal="center" vertical="center" wrapText="1"/>
    </xf>
    <xf numFmtId="0" fontId="28" fillId="8" borderId="9" xfId="2" applyFont="1" applyFill="1" applyBorder="1" applyAlignment="1">
      <alignment horizontal="center" vertical="center" wrapText="1"/>
    </xf>
    <xf numFmtId="0" fontId="19" fillId="7" borderId="4" xfId="0" applyFont="1" applyFill="1" applyBorder="1" applyAlignment="1">
      <alignment horizontal="center" vertical="center"/>
    </xf>
    <xf numFmtId="0" fontId="19" fillId="7" borderId="6" xfId="0" applyFont="1" applyFill="1" applyBorder="1" applyAlignment="1">
      <alignment horizontal="center" vertical="center"/>
    </xf>
    <xf numFmtId="0" fontId="19" fillId="7" borderId="3" xfId="0" applyFont="1" applyFill="1" applyBorder="1" applyAlignment="1">
      <alignment horizontal="center" vertical="center"/>
    </xf>
    <xf numFmtId="0" fontId="5" fillId="6" borderId="5" xfId="1" applyFont="1" applyFill="1" applyBorder="1" applyAlignment="1">
      <alignment horizontal="right" vertical="center" wrapText="1"/>
    </xf>
    <xf numFmtId="0" fontId="5" fillId="6" borderId="7" xfId="1" applyFont="1" applyFill="1" applyBorder="1" applyAlignment="1">
      <alignment horizontal="right" vertical="center" wrapText="1"/>
    </xf>
    <xf numFmtId="0" fontId="5" fillId="6" borderId="11" xfId="1" applyFont="1" applyFill="1" applyBorder="1" applyAlignment="1">
      <alignment horizontal="right" vertical="center" wrapText="1"/>
    </xf>
    <xf numFmtId="0" fontId="6" fillId="0" borderId="0" xfId="0" applyFont="1" applyAlignment="1">
      <alignment horizontal="right"/>
    </xf>
    <xf numFmtId="0" fontId="17" fillId="0" borderId="0" xfId="0" applyFont="1" applyAlignment="1">
      <alignment horizontal="right" wrapText="1"/>
    </xf>
    <xf numFmtId="0" fontId="3" fillId="0" borderId="0" xfId="0" applyFont="1" applyAlignment="1">
      <alignment horizontal="center"/>
    </xf>
    <xf numFmtId="0" fontId="9" fillId="0" borderId="0" xfId="0" applyFont="1" applyAlignment="1">
      <alignment horizontal="center"/>
    </xf>
    <xf numFmtId="0" fontId="4" fillId="0" borderId="8" xfId="0" applyFont="1" applyBorder="1" applyAlignment="1">
      <alignment horizontal="center" vertical="center" wrapText="1"/>
    </xf>
    <xf numFmtId="0" fontId="5" fillId="4" borderId="2" xfId="1" applyFont="1" applyFill="1" applyBorder="1" applyAlignment="1">
      <alignment horizontal="right" vertical="center" wrapText="1"/>
    </xf>
    <xf numFmtId="0" fontId="30" fillId="10" borderId="5" xfId="0" applyFont="1" applyFill="1" applyBorder="1" applyAlignment="1">
      <alignment horizontal="center" vertical="center" wrapText="1"/>
    </xf>
    <xf numFmtId="0" fontId="30" fillId="10" borderId="7" xfId="0" applyFont="1" applyFill="1" applyBorder="1" applyAlignment="1">
      <alignment horizontal="center" vertical="center" wrapText="1"/>
    </xf>
    <xf numFmtId="0" fontId="30" fillId="10" borderId="11" xfId="0" applyFont="1" applyFill="1" applyBorder="1" applyAlignment="1">
      <alignment horizontal="center" vertical="center" wrapText="1"/>
    </xf>
    <xf numFmtId="0" fontId="15" fillId="7" borderId="2" xfId="1" applyFont="1" applyFill="1" applyBorder="1" applyAlignment="1">
      <alignment horizontal="center" vertical="center"/>
    </xf>
    <xf numFmtId="0" fontId="21" fillId="8" borderId="5" xfId="0" applyFont="1" applyFill="1" applyBorder="1" applyAlignment="1">
      <alignment horizontal="center" vertical="center" wrapText="1"/>
    </xf>
    <xf numFmtId="0" fontId="21" fillId="8" borderId="7" xfId="0" applyFont="1" applyFill="1" applyBorder="1" applyAlignment="1">
      <alignment horizontal="center" vertical="center" wrapText="1"/>
    </xf>
    <xf numFmtId="0" fontId="21" fillId="8" borderId="11"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9" fillId="0" borderId="0" xfId="0" applyFont="1" applyAlignment="1">
      <alignment horizontal="center" vertical="center"/>
    </xf>
    <xf numFmtId="0" fontId="5" fillId="4" borderId="5" xfId="1" applyFont="1" applyFill="1" applyBorder="1" applyAlignment="1">
      <alignment horizontal="right" vertical="center" wrapText="1"/>
    </xf>
    <xf numFmtId="0" fontId="5" fillId="4" borderId="7" xfId="1" applyFont="1" applyFill="1" applyBorder="1" applyAlignment="1">
      <alignment horizontal="right" vertical="center" wrapText="1"/>
    </xf>
    <xf numFmtId="0" fontId="5" fillId="4" borderId="11" xfId="1" applyFont="1" applyFill="1" applyBorder="1" applyAlignment="1">
      <alignment horizontal="right" vertical="center" wrapText="1"/>
    </xf>
    <xf numFmtId="0" fontId="22" fillId="8" borderId="15" xfId="2" applyFont="1" applyFill="1" applyBorder="1" applyAlignment="1">
      <alignment horizontal="center" vertical="center" wrapText="1"/>
    </xf>
    <xf numFmtId="0" fontId="22" fillId="8" borderId="9" xfId="2" applyFont="1" applyFill="1" applyBorder="1" applyAlignment="1">
      <alignment horizontal="center" vertical="center" wrapText="1"/>
    </xf>
    <xf numFmtId="0" fontId="10" fillId="0" borderId="4"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3" xfId="0" applyFont="1" applyBorder="1" applyAlignment="1">
      <alignment horizontal="center" vertical="center"/>
    </xf>
    <xf numFmtId="0" fontId="10"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6" xfId="0" applyFont="1" applyBorder="1" applyAlignment="1">
      <alignment horizontal="center" vertical="center" wrapText="1"/>
    </xf>
    <xf numFmtId="0" fontId="6" fillId="0" borderId="3" xfId="0" applyFont="1" applyBorder="1" applyAlignment="1">
      <alignment horizontal="center" vertical="center" wrapText="1"/>
    </xf>
    <xf numFmtId="0" fontId="19" fillId="7" borderId="2" xfId="0" applyFont="1" applyFill="1" applyBorder="1" applyAlignment="1">
      <alignment horizontal="center" vertical="center"/>
    </xf>
    <xf numFmtId="0" fontId="27" fillId="8" borderId="5" xfId="0" applyFont="1" applyFill="1" applyBorder="1" applyAlignment="1">
      <alignment horizontal="center" vertical="center" wrapText="1"/>
    </xf>
    <xf numFmtId="0" fontId="27" fillId="8" borderId="7" xfId="0" applyFont="1" applyFill="1" applyBorder="1" applyAlignment="1">
      <alignment horizontal="center" vertical="center" wrapText="1"/>
    </xf>
    <xf numFmtId="0" fontId="27" fillId="8" borderId="11" xfId="0" applyFont="1" applyFill="1" applyBorder="1" applyAlignment="1">
      <alignment horizontal="center" vertical="center" wrapText="1"/>
    </xf>
    <xf numFmtId="0" fontId="7" fillId="0" borderId="4" xfId="0" applyFont="1" applyBorder="1" applyAlignment="1">
      <alignment horizontal="center"/>
    </xf>
    <xf numFmtId="0" fontId="7" fillId="0" borderId="6" xfId="0" applyFont="1" applyBorder="1" applyAlignment="1">
      <alignment horizontal="center"/>
    </xf>
    <xf numFmtId="0" fontId="7" fillId="0" borderId="3" xfId="0" applyFont="1" applyBorder="1" applyAlignment="1">
      <alignment horizontal="center"/>
    </xf>
  </cellXfs>
  <cellStyles count="13">
    <cellStyle name="20% no 1. izcēluma" xfId="2" builtinId="30"/>
    <cellStyle name="20% no 1. izcēluma 3" xfId="12" xr:uid="{3EBFD375-CF56-4D2D-B3B6-6674668D921C}"/>
    <cellStyle name="Excel Built-in Normal" xfId="4" xr:uid="{00000000-0005-0000-0000-00002F000000}"/>
    <cellStyle name="Izcēlums (5. veids)" xfId="9" builtinId="45"/>
    <cellStyle name="Izvade" xfId="1" builtinId="21"/>
    <cellStyle name="Normal 2" xfId="3" xr:uid="{00000000-0005-0000-0000-000030000000}"/>
    <cellStyle name="Normal 2 4" xfId="11" xr:uid="{09F3483F-65B2-4415-8186-39A2BB386858}"/>
    <cellStyle name="Normal 3" xfId="5" xr:uid="{00000000-0005-0000-0000-000031000000}"/>
    <cellStyle name="Normal 4" xfId="6" xr:uid="{00000000-0005-0000-0000-000032000000}"/>
    <cellStyle name="Normal 5" xfId="7" xr:uid="{00000000-0005-0000-0000-000033000000}"/>
    <cellStyle name="Parasts" xfId="0" builtinId="0"/>
    <cellStyle name="Parasts 2" xfId="8" xr:uid="{00000000-0005-0000-0000-000034000000}"/>
    <cellStyle name="Parasts 3" xfId="10" xr:uid="{9663FD3D-5259-444D-8CC6-CB6E73AB7952}"/>
  </cellStyles>
  <dxfs count="0"/>
  <tableStyles count="0" defaultTableStyle="TableStyleMedium2" defaultPivotStyle="PivotStyleLight16"/>
  <colors>
    <mruColors>
      <color rgb="FF848FA5"/>
      <color rgb="FFE7E6E8"/>
      <color rgb="FF32213D"/>
      <color rgb="FFB8C480"/>
      <color rgb="FFA8201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CDDB7-9490-45F4-AA8B-14EC9AF94E61}">
  <sheetPr>
    <tabColor rgb="FFA8201A"/>
  </sheetPr>
  <dimension ref="A1:F18"/>
  <sheetViews>
    <sheetView showGridLines="0" tabSelected="1" workbookViewId="0">
      <selection activeCell="F12" sqref="F12"/>
    </sheetView>
  </sheetViews>
  <sheetFormatPr defaultRowHeight="14.5" x14ac:dyDescent="0.35"/>
  <cols>
    <col min="1" max="1" width="8.7265625" style="23"/>
    <col min="2" max="2" width="11.81640625" style="23" customWidth="1"/>
    <col min="3" max="3" width="51.36328125" style="23" customWidth="1"/>
    <col min="4" max="4" width="25.08984375" style="23" customWidth="1"/>
    <col min="5" max="5" width="22.7265625" style="23" customWidth="1"/>
    <col min="6" max="16384" width="8.7265625" style="23"/>
  </cols>
  <sheetData>
    <row r="1" spans="2:6" x14ac:dyDescent="0.35">
      <c r="B1" s="28"/>
      <c r="C1" s="28"/>
      <c r="D1" s="28"/>
      <c r="E1" s="56" t="s">
        <v>0</v>
      </c>
      <c r="F1" s="56"/>
    </row>
    <row r="2" spans="2:6" ht="41" customHeight="1" x14ac:dyDescent="0.35">
      <c r="B2" s="28"/>
      <c r="C2" s="28"/>
      <c r="D2" s="57" t="s">
        <v>62</v>
      </c>
      <c r="E2" s="57"/>
      <c r="F2" s="57"/>
    </row>
    <row r="3" spans="2:6" x14ac:dyDescent="0.35">
      <c r="B3" s="28"/>
      <c r="C3" s="28"/>
      <c r="D3" s="28"/>
      <c r="E3" s="27"/>
    </row>
    <row r="4" spans="2:6" x14ac:dyDescent="0.35">
      <c r="B4" s="28"/>
      <c r="C4" s="28"/>
      <c r="D4" s="28"/>
      <c r="E4" s="27"/>
    </row>
    <row r="5" spans="2:6" ht="20" x14ac:dyDescent="0.4">
      <c r="B5" s="73" t="s">
        <v>1</v>
      </c>
      <c r="C5" s="73"/>
      <c r="D5" s="73"/>
      <c r="E5" s="73"/>
    </row>
    <row r="6" spans="2:6" ht="23.5" customHeight="1" x14ac:dyDescent="0.35">
      <c r="B6" s="72" t="s">
        <v>67</v>
      </c>
      <c r="C6" s="72"/>
      <c r="D6" s="72"/>
      <c r="E6" s="72"/>
    </row>
    <row r="7" spans="2:6" ht="39.5" customHeight="1" x14ac:dyDescent="0.35">
      <c r="B7" s="71" t="s">
        <v>63</v>
      </c>
      <c r="C7" s="71"/>
      <c r="D7" s="71"/>
      <c r="E7" s="71"/>
    </row>
    <row r="8" spans="2:6" x14ac:dyDescent="0.35">
      <c r="B8" s="69" t="s">
        <v>61</v>
      </c>
      <c r="C8" s="69" t="s">
        <v>60</v>
      </c>
      <c r="D8" s="63" t="s">
        <v>64</v>
      </c>
      <c r="E8" s="63" t="s">
        <v>65</v>
      </c>
    </row>
    <row r="9" spans="2:6" ht="51.5" customHeight="1" x14ac:dyDescent="0.35">
      <c r="B9" s="69"/>
      <c r="C9" s="70"/>
      <c r="D9" s="63"/>
      <c r="E9" s="63"/>
    </row>
    <row r="10" spans="2:6" x14ac:dyDescent="0.35">
      <c r="B10" s="26">
        <v>1</v>
      </c>
      <c r="C10" s="26" t="s">
        <v>45</v>
      </c>
      <c r="D10" s="25">
        <f>NVA!H11</f>
        <v>0</v>
      </c>
      <c r="E10" s="25">
        <f>NVA!E23</f>
        <v>0</v>
      </c>
    </row>
    <row r="11" spans="2:6" x14ac:dyDescent="0.35">
      <c r="B11" s="26">
        <v>2</v>
      </c>
      <c r="C11" s="26" t="s">
        <v>44</v>
      </c>
      <c r="D11" s="25">
        <f>VSAC_RIGA!H11</f>
        <v>0</v>
      </c>
      <c r="E11" s="25">
        <f>VSAC_RIGA!E30</f>
        <v>0</v>
      </c>
    </row>
    <row r="12" spans="2:6" x14ac:dyDescent="0.35">
      <c r="B12" s="26">
        <v>3</v>
      </c>
      <c r="C12" s="26" t="s">
        <v>46</v>
      </c>
      <c r="D12" s="25">
        <f>ŠN!I10</f>
        <v>0</v>
      </c>
      <c r="E12" s="25">
        <f>ŠN!F29</f>
        <v>0</v>
      </c>
    </row>
    <row r="13" spans="2:6" x14ac:dyDescent="0.35">
      <c r="B13" s="26">
        <v>4</v>
      </c>
      <c r="C13" s="26" t="s">
        <v>56</v>
      </c>
      <c r="D13" s="51" t="s">
        <v>72</v>
      </c>
      <c r="E13" s="25">
        <f>SIVA!H11</f>
        <v>0</v>
      </c>
    </row>
    <row r="14" spans="2:6" ht="19" customHeight="1" x14ac:dyDescent="0.35">
      <c r="B14" s="58" t="s">
        <v>59</v>
      </c>
      <c r="C14" s="58"/>
      <c r="D14" s="24">
        <f>SUM(D10:D13)</f>
        <v>0</v>
      </c>
      <c r="E14" s="24">
        <f>SUM(E10:E13)</f>
        <v>0</v>
      </c>
    </row>
    <row r="15" spans="2:6" ht="19" customHeight="1" x14ac:dyDescent="0.35">
      <c r="B15" s="64" t="s">
        <v>66</v>
      </c>
      <c r="C15" s="64"/>
      <c r="D15" s="65">
        <f>D14+E14</f>
        <v>0</v>
      </c>
      <c r="E15" s="66"/>
    </row>
    <row r="17" spans="1:6" x14ac:dyDescent="0.35">
      <c r="A17" s="59" t="s">
        <v>18</v>
      </c>
      <c r="B17" s="60"/>
      <c r="C17" s="67"/>
      <c r="D17" s="67"/>
      <c r="E17" s="67"/>
      <c r="F17" s="67"/>
    </row>
    <row r="18" spans="1:6" ht="42.5" customHeight="1" x14ac:dyDescent="0.35">
      <c r="A18" s="61" t="s">
        <v>58</v>
      </c>
      <c r="B18" s="62"/>
      <c r="C18" s="68" t="s">
        <v>20</v>
      </c>
      <c r="D18" s="68"/>
      <c r="E18" s="68"/>
      <c r="F18" s="68"/>
    </row>
  </sheetData>
  <mergeCells count="16">
    <mergeCell ref="E1:F1"/>
    <mergeCell ref="D2:F2"/>
    <mergeCell ref="B14:C14"/>
    <mergeCell ref="A17:B17"/>
    <mergeCell ref="A18:B18"/>
    <mergeCell ref="E8:E9"/>
    <mergeCell ref="B15:C15"/>
    <mergeCell ref="D15:E15"/>
    <mergeCell ref="C17:F17"/>
    <mergeCell ref="C18:F18"/>
    <mergeCell ref="B8:B9"/>
    <mergeCell ref="C8:C9"/>
    <mergeCell ref="D8:D9"/>
    <mergeCell ref="B7:E7"/>
    <mergeCell ref="B6:E6"/>
    <mergeCell ref="B5:E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F879B-7C8C-42B1-BCCA-8A86F93BF81E}">
  <sheetPr>
    <tabColor rgb="FF32213D"/>
    <pageSetUpPr fitToPage="1"/>
  </sheetPr>
  <dimension ref="A1:I30"/>
  <sheetViews>
    <sheetView showGridLines="0" topLeftCell="B11" zoomScale="70" zoomScaleNormal="70" workbookViewId="0">
      <selection activeCell="E9" sqref="E9:G9"/>
    </sheetView>
  </sheetViews>
  <sheetFormatPr defaultRowHeight="14.5" x14ac:dyDescent="0.35"/>
  <cols>
    <col min="1" max="1" width="3" customWidth="1"/>
    <col min="3" max="3" width="40.7265625" customWidth="1"/>
    <col min="4" max="4" width="33.7265625" customWidth="1"/>
    <col min="5" max="5" width="23.7265625" customWidth="1"/>
    <col min="6" max="6" width="28.7265625" customWidth="1"/>
    <col min="7" max="7" width="27.81640625" customWidth="1"/>
    <col min="8" max="8" width="29.81640625" customWidth="1"/>
    <col min="9" max="9" width="3.54296875" customWidth="1"/>
  </cols>
  <sheetData>
    <row r="1" spans="1:9" x14ac:dyDescent="0.35">
      <c r="A1" s="101"/>
      <c r="B1" s="101"/>
      <c r="C1" s="101"/>
      <c r="D1" s="101"/>
      <c r="E1" s="101"/>
      <c r="F1" s="101"/>
      <c r="G1" s="101"/>
      <c r="H1" s="101"/>
      <c r="I1" s="10"/>
    </row>
    <row r="2" spans="1:9" ht="27.65" customHeight="1" x14ac:dyDescent="0.35">
      <c r="A2" s="102"/>
      <c r="B2" s="102"/>
      <c r="C2" s="102"/>
      <c r="D2" s="102"/>
      <c r="E2" s="102"/>
      <c r="F2" s="102"/>
      <c r="G2" s="102"/>
      <c r="H2" s="102"/>
      <c r="I2" s="9"/>
    </row>
    <row r="3" spans="1:9" ht="15" customHeight="1" x14ac:dyDescent="0.35">
      <c r="G3" s="11"/>
      <c r="H3" s="16"/>
      <c r="I3" s="11"/>
    </row>
    <row r="5" spans="1:9" ht="20.5" x14ac:dyDescent="0.45">
      <c r="B5" s="103" t="s">
        <v>1</v>
      </c>
      <c r="C5" s="103"/>
      <c r="D5" s="103"/>
      <c r="E5" s="103"/>
      <c r="F5" s="103"/>
      <c r="G5" s="103"/>
      <c r="H5" s="103"/>
    </row>
    <row r="6" spans="1:9" ht="20.5" x14ac:dyDescent="0.45">
      <c r="B6" s="103" t="s">
        <v>42</v>
      </c>
      <c r="C6" s="103"/>
      <c r="D6" s="103"/>
      <c r="E6" s="103"/>
      <c r="F6" s="103"/>
      <c r="G6" s="103"/>
      <c r="H6" s="103"/>
    </row>
    <row r="7" spans="1:9" ht="20" x14ac:dyDescent="0.4">
      <c r="B7" s="104" t="s">
        <v>45</v>
      </c>
      <c r="C7" s="104"/>
      <c r="D7" s="104"/>
      <c r="E7" s="104"/>
      <c r="F7" s="104"/>
      <c r="G7" s="104"/>
      <c r="H7" s="104"/>
    </row>
    <row r="8" spans="1:9" ht="27" customHeight="1" x14ac:dyDescent="0.35">
      <c r="B8" s="105" t="s">
        <v>43</v>
      </c>
      <c r="C8" s="105"/>
      <c r="D8" s="105"/>
      <c r="E8" s="105"/>
      <c r="F8" s="105"/>
      <c r="G8" s="105"/>
      <c r="H8" s="105"/>
    </row>
    <row r="9" spans="1:9" ht="39" customHeight="1" x14ac:dyDescent="0.35">
      <c r="B9" s="76" t="s">
        <v>2</v>
      </c>
      <c r="C9" s="77"/>
      <c r="D9" s="78"/>
      <c r="E9" s="82" t="s">
        <v>3</v>
      </c>
      <c r="F9" s="83"/>
      <c r="G9" s="84"/>
      <c r="H9" s="93" t="s">
        <v>4</v>
      </c>
    </row>
    <row r="10" spans="1:9" ht="78.650000000000006" customHeight="1" x14ac:dyDescent="0.35">
      <c r="B10" s="30" t="s">
        <v>5</v>
      </c>
      <c r="C10" s="30" t="s">
        <v>6</v>
      </c>
      <c r="D10" s="31" t="s">
        <v>7</v>
      </c>
      <c r="E10" s="32" t="s">
        <v>8</v>
      </c>
      <c r="F10" s="32" t="s">
        <v>9</v>
      </c>
      <c r="G10" s="33" t="s">
        <v>10</v>
      </c>
      <c r="H10" s="94"/>
    </row>
    <row r="11" spans="1:9" ht="14.5" customHeight="1" x14ac:dyDescent="0.35">
      <c r="B11" s="79">
        <v>1</v>
      </c>
      <c r="C11" s="80" t="s">
        <v>12</v>
      </c>
      <c r="D11" s="2" t="s">
        <v>13</v>
      </c>
      <c r="E11" s="3"/>
      <c r="F11" s="3"/>
      <c r="G11" s="4"/>
      <c r="H11" s="95">
        <f>E14+F14+G14</f>
        <v>0</v>
      </c>
    </row>
    <row r="12" spans="1:9" ht="14.5" customHeight="1" x14ac:dyDescent="0.35">
      <c r="B12" s="79"/>
      <c r="C12" s="80"/>
      <c r="D12" s="2" t="s">
        <v>14</v>
      </c>
      <c r="E12" s="3"/>
      <c r="F12" s="3"/>
      <c r="G12" s="4"/>
      <c r="H12" s="96"/>
    </row>
    <row r="13" spans="1:9" ht="14.5" customHeight="1" x14ac:dyDescent="0.35">
      <c r="B13" s="79"/>
      <c r="C13" s="80"/>
      <c r="D13" s="2" t="s">
        <v>15</v>
      </c>
      <c r="E13" s="3"/>
      <c r="F13" s="3"/>
      <c r="G13" s="4"/>
      <c r="H13" s="96"/>
    </row>
    <row r="14" spans="1:9" ht="17.5" customHeight="1" x14ac:dyDescent="0.35">
      <c r="B14" s="98" t="s">
        <v>11</v>
      </c>
      <c r="C14" s="99"/>
      <c r="D14" s="100"/>
      <c r="E14" s="34">
        <f>SUM(E11:E13)</f>
        <v>0</v>
      </c>
      <c r="F14" s="34">
        <f>SUM(F11:F13)</f>
        <v>0</v>
      </c>
      <c r="G14" s="34">
        <f>SUM(G11:G13)</f>
        <v>0</v>
      </c>
      <c r="H14" s="97"/>
    </row>
    <row r="15" spans="1:9" ht="17.5" customHeight="1" x14ac:dyDescent="0.35">
      <c r="B15" s="12"/>
      <c r="C15" s="12"/>
      <c r="D15" s="12"/>
      <c r="E15" s="13"/>
      <c r="F15" s="13"/>
      <c r="G15" s="13"/>
      <c r="H15" s="43"/>
    </row>
    <row r="16" spans="1:9" ht="17.5" customHeight="1" x14ac:dyDescent="0.35">
      <c r="B16" s="12"/>
      <c r="C16" s="12"/>
      <c r="D16" s="12"/>
      <c r="E16" s="13"/>
      <c r="F16" s="13"/>
      <c r="G16" s="13"/>
      <c r="H16" s="43"/>
    </row>
    <row r="17" spans="2:9" ht="42.5" customHeight="1" x14ac:dyDescent="0.35">
      <c r="B17" s="76" t="s">
        <v>2</v>
      </c>
      <c r="C17" s="77"/>
      <c r="D17" s="78"/>
      <c r="E17" s="82" t="s">
        <v>70</v>
      </c>
      <c r="F17" s="83"/>
      <c r="G17" s="83"/>
      <c r="H17" s="84"/>
    </row>
    <row r="18" spans="2:9" ht="108.5" customHeight="1" x14ac:dyDescent="0.35">
      <c r="B18" s="30" t="s">
        <v>5</v>
      </c>
      <c r="C18" s="30" t="s">
        <v>6</v>
      </c>
      <c r="D18" s="31" t="s">
        <v>7</v>
      </c>
      <c r="E18" s="40" t="s">
        <v>68</v>
      </c>
      <c r="F18" s="40" t="s">
        <v>69</v>
      </c>
      <c r="G18" s="40" t="s">
        <v>48</v>
      </c>
      <c r="H18" s="41" t="s">
        <v>49</v>
      </c>
    </row>
    <row r="19" spans="2:9" ht="17.5" customHeight="1" x14ac:dyDescent="0.35">
      <c r="B19" s="79">
        <v>1</v>
      </c>
      <c r="C19" s="80" t="s">
        <v>12</v>
      </c>
      <c r="D19" s="44" t="s">
        <v>13</v>
      </c>
      <c r="E19" s="45"/>
      <c r="F19" s="55" t="s">
        <v>72</v>
      </c>
      <c r="G19" s="45"/>
      <c r="H19" s="46"/>
    </row>
    <row r="20" spans="2:9" ht="17.5" customHeight="1" x14ac:dyDescent="0.35">
      <c r="B20" s="79"/>
      <c r="C20" s="80"/>
      <c r="D20" s="44" t="s">
        <v>14</v>
      </c>
      <c r="E20" s="45"/>
      <c r="F20" s="55" t="s">
        <v>72</v>
      </c>
      <c r="G20" s="45"/>
      <c r="H20" s="46"/>
    </row>
    <row r="21" spans="2:9" ht="17.5" customHeight="1" x14ac:dyDescent="0.35">
      <c r="B21" s="79"/>
      <c r="C21" s="80"/>
      <c r="D21" s="44" t="s">
        <v>15</v>
      </c>
      <c r="E21" s="45"/>
      <c r="F21" s="55" t="s">
        <v>72</v>
      </c>
      <c r="G21" s="45"/>
      <c r="H21" s="46"/>
    </row>
    <row r="22" spans="2:9" ht="17.5" customHeight="1" x14ac:dyDescent="0.35">
      <c r="B22" s="81" t="s">
        <v>11</v>
      </c>
      <c r="C22" s="81"/>
      <c r="D22" s="81"/>
      <c r="E22" s="34">
        <f>SUM(E19:E21)</f>
        <v>0</v>
      </c>
      <c r="F22" s="34">
        <f t="shared" ref="F22:H22" si="0">SUM(F19:F21)</f>
        <v>0</v>
      </c>
      <c r="G22" s="34">
        <f t="shared" si="0"/>
        <v>0</v>
      </c>
      <c r="H22" s="34">
        <f t="shared" si="0"/>
        <v>0</v>
      </c>
    </row>
    <row r="23" spans="2:9" ht="43" customHeight="1" x14ac:dyDescent="0.35">
      <c r="B23" s="74" t="s">
        <v>4</v>
      </c>
      <c r="C23" s="74"/>
      <c r="D23" s="74"/>
      <c r="E23" s="75">
        <f>E22+F22+G22+H22</f>
        <v>0</v>
      </c>
      <c r="F23" s="75"/>
      <c r="G23" s="75"/>
      <c r="H23" s="75"/>
    </row>
    <row r="24" spans="2:9" ht="17.5" customHeight="1" x14ac:dyDescent="0.35">
      <c r="B24" s="12"/>
      <c r="C24" s="12"/>
      <c r="D24" s="12"/>
      <c r="E24" s="13"/>
      <c r="F24" s="13"/>
      <c r="G24" s="13"/>
      <c r="H24" s="43"/>
    </row>
    <row r="25" spans="2:9" ht="18" customHeight="1" x14ac:dyDescent="0.35">
      <c r="B25" s="12"/>
      <c r="C25" s="12"/>
      <c r="D25" s="12"/>
      <c r="E25" s="13"/>
      <c r="F25" s="13"/>
      <c r="G25" s="13"/>
      <c r="H25" s="15"/>
    </row>
    <row r="26" spans="2:9" ht="40.5" customHeight="1" x14ac:dyDescent="0.35">
      <c r="B26" s="87" t="s">
        <v>16</v>
      </c>
      <c r="C26" s="87"/>
      <c r="D26" s="87"/>
      <c r="E26" s="87"/>
      <c r="F26" s="87"/>
      <c r="G26" s="87"/>
      <c r="H26" s="87"/>
      <c r="I26" s="17"/>
    </row>
    <row r="27" spans="2:9" x14ac:dyDescent="0.35">
      <c r="B27" s="88"/>
      <c r="C27" s="88"/>
      <c r="D27" s="88"/>
      <c r="E27" s="88"/>
      <c r="F27" s="88"/>
      <c r="G27" s="88"/>
    </row>
    <row r="28" spans="2:9" ht="20" x14ac:dyDescent="0.35">
      <c r="C28" s="89" t="s">
        <v>17</v>
      </c>
      <c r="D28" s="89"/>
      <c r="E28" s="89"/>
      <c r="F28" s="89"/>
      <c r="G28" s="89"/>
    </row>
    <row r="29" spans="2:9" ht="34.5" customHeight="1" x14ac:dyDescent="0.35">
      <c r="B29" s="85" t="s">
        <v>18</v>
      </c>
      <c r="C29" s="85"/>
      <c r="D29" s="90"/>
      <c r="E29" s="91"/>
      <c r="F29" s="91"/>
      <c r="G29" s="91"/>
      <c r="H29" s="92"/>
    </row>
    <row r="30" spans="2:9" ht="31.5" customHeight="1" x14ac:dyDescent="0.35">
      <c r="B30" s="85" t="s">
        <v>19</v>
      </c>
      <c r="C30" s="85"/>
      <c r="D30" s="86" t="s">
        <v>20</v>
      </c>
      <c r="E30" s="86"/>
      <c r="F30" s="86"/>
      <c r="G30" s="86"/>
      <c r="H30" s="86"/>
    </row>
  </sheetData>
  <mergeCells count="27">
    <mergeCell ref="A1:H1"/>
    <mergeCell ref="A2:H2"/>
    <mergeCell ref="B5:H5"/>
    <mergeCell ref="B7:H7"/>
    <mergeCell ref="B8:H8"/>
    <mergeCell ref="B6:H6"/>
    <mergeCell ref="B9:D9"/>
    <mergeCell ref="E9:G9"/>
    <mergeCell ref="H9:H10"/>
    <mergeCell ref="B11:B13"/>
    <mergeCell ref="C11:C13"/>
    <mergeCell ref="H11:H14"/>
    <mergeCell ref="B14:D14"/>
    <mergeCell ref="B30:C30"/>
    <mergeCell ref="D30:H30"/>
    <mergeCell ref="B26:H26"/>
    <mergeCell ref="B27:G27"/>
    <mergeCell ref="C28:G28"/>
    <mergeCell ref="B29:C29"/>
    <mergeCell ref="D29:H29"/>
    <mergeCell ref="B23:D23"/>
    <mergeCell ref="E23:H23"/>
    <mergeCell ref="B17:D17"/>
    <mergeCell ref="B19:B21"/>
    <mergeCell ref="C19:C21"/>
    <mergeCell ref="B22:D22"/>
    <mergeCell ref="E17:H17"/>
  </mergeCells>
  <pageMargins left="0.70866141732283472" right="0.70866141732283472" top="0.74803149606299213" bottom="0.74803149606299213" header="0.31496062992125984" footer="0.31496062992125984"/>
  <pageSetup paperSize="9" scale="6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E2C8DD-BC8D-4850-9561-FA99F890F4B4}">
  <sheetPr>
    <tabColor rgb="FF32213D"/>
    <pageSetUpPr fitToPage="1"/>
  </sheetPr>
  <dimension ref="A1:J37"/>
  <sheetViews>
    <sheetView showGridLines="0" topLeftCell="A21" zoomScale="70" zoomScaleNormal="70" workbookViewId="0">
      <selection activeCell="E22" sqref="E22:I22"/>
    </sheetView>
  </sheetViews>
  <sheetFormatPr defaultRowHeight="14.5" x14ac:dyDescent="0.35"/>
  <cols>
    <col min="1" max="1" width="3" customWidth="1"/>
    <col min="3" max="3" width="40.7265625" customWidth="1"/>
    <col min="4" max="4" width="33.7265625" customWidth="1"/>
    <col min="5" max="5" width="19.81640625" customWidth="1"/>
    <col min="6" max="6" width="19" customWidth="1"/>
    <col min="7" max="7" width="25.6328125" customWidth="1"/>
    <col min="8" max="8" width="27.08984375" customWidth="1"/>
    <col min="9" max="9" width="37.7265625" customWidth="1"/>
    <col min="10" max="10" width="3.54296875" customWidth="1"/>
  </cols>
  <sheetData>
    <row r="1" spans="1:10" x14ac:dyDescent="0.35">
      <c r="A1" s="101"/>
      <c r="B1" s="101"/>
      <c r="C1" s="101"/>
      <c r="D1" s="101"/>
      <c r="E1" s="101"/>
      <c r="F1" s="101"/>
      <c r="G1" s="101"/>
      <c r="H1" s="101"/>
      <c r="J1" s="10"/>
    </row>
    <row r="2" spans="1:10" ht="27.65" customHeight="1" x14ac:dyDescent="0.35">
      <c r="A2" s="102"/>
      <c r="B2" s="102"/>
      <c r="C2" s="102"/>
      <c r="D2" s="102"/>
      <c r="E2" s="102"/>
      <c r="F2" s="102"/>
      <c r="G2" s="102"/>
      <c r="H2" s="102"/>
      <c r="I2" s="9"/>
      <c r="J2" s="9"/>
    </row>
    <row r="3" spans="1:10" ht="15" customHeight="1" x14ac:dyDescent="0.35">
      <c r="G3" s="11"/>
      <c r="H3" s="16"/>
      <c r="J3" s="11"/>
    </row>
    <row r="5" spans="1:10" ht="20.5" x14ac:dyDescent="0.45">
      <c r="B5" s="103" t="s">
        <v>1</v>
      </c>
      <c r="C5" s="103"/>
      <c r="D5" s="103"/>
      <c r="E5" s="103"/>
      <c r="F5" s="103"/>
      <c r="G5" s="103"/>
      <c r="H5" s="103"/>
    </row>
    <row r="6" spans="1:10" ht="20.5" x14ac:dyDescent="0.45">
      <c r="B6" s="103" t="s">
        <v>42</v>
      </c>
      <c r="C6" s="103"/>
      <c r="D6" s="103"/>
      <c r="E6" s="103"/>
      <c r="F6" s="103"/>
      <c r="G6" s="103"/>
      <c r="H6" s="103"/>
    </row>
    <row r="7" spans="1:10" ht="27" customHeight="1" x14ac:dyDescent="0.35">
      <c r="B7" s="115" t="s">
        <v>44</v>
      </c>
      <c r="C7" s="115"/>
      <c r="D7" s="115"/>
      <c r="E7" s="115"/>
      <c r="F7" s="115"/>
      <c r="G7" s="115"/>
      <c r="H7" s="115"/>
    </row>
    <row r="8" spans="1:10" ht="21" x14ac:dyDescent="0.35">
      <c r="B8" s="105" t="s">
        <v>43</v>
      </c>
      <c r="C8" s="105"/>
      <c r="D8" s="105"/>
      <c r="E8" s="105"/>
      <c r="F8" s="105"/>
      <c r="G8" s="105"/>
      <c r="H8" s="105"/>
    </row>
    <row r="9" spans="1:10" ht="57" customHeight="1" x14ac:dyDescent="0.35">
      <c r="B9" s="111" t="s">
        <v>2</v>
      </c>
      <c r="C9" s="112"/>
      <c r="D9" s="113"/>
      <c r="E9" s="107" t="s">
        <v>3</v>
      </c>
      <c r="F9" s="108"/>
      <c r="G9" s="109"/>
      <c r="H9" s="119" t="s">
        <v>4</v>
      </c>
    </row>
    <row r="10" spans="1:10" ht="109" customHeight="1" x14ac:dyDescent="0.35">
      <c r="B10" s="30" t="s">
        <v>5</v>
      </c>
      <c r="C10" s="30" t="s">
        <v>6</v>
      </c>
      <c r="D10" s="31" t="s">
        <v>7</v>
      </c>
      <c r="E10" s="32" t="s">
        <v>8</v>
      </c>
      <c r="F10" s="32" t="s">
        <v>9</v>
      </c>
      <c r="G10" s="33" t="s">
        <v>10</v>
      </c>
      <c r="H10" s="120"/>
    </row>
    <row r="11" spans="1:10" ht="15.5" x14ac:dyDescent="0.35">
      <c r="B11" s="121">
        <v>1</v>
      </c>
      <c r="C11" s="123" t="s">
        <v>21</v>
      </c>
      <c r="D11" s="18" t="s">
        <v>22</v>
      </c>
      <c r="E11" s="1"/>
      <c r="F11" s="1"/>
      <c r="G11" s="4"/>
      <c r="H11" s="95">
        <f>E17+F17+G17</f>
        <v>0</v>
      </c>
    </row>
    <row r="12" spans="1:10" ht="27.65" customHeight="1" x14ac:dyDescent="0.35">
      <c r="B12" s="122"/>
      <c r="C12" s="124"/>
      <c r="D12" s="18" t="s">
        <v>23</v>
      </c>
      <c r="E12" s="1"/>
      <c r="F12" s="1"/>
      <c r="G12" s="4"/>
      <c r="H12" s="96"/>
    </row>
    <row r="13" spans="1:10" ht="32.15" customHeight="1" x14ac:dyDescent="0.35">
      <c r="B13" s="122"/>
      <c r="C13" s="124"/>
      <c r="D13" s="19" t="s">
        <v>24</v>
      </c>
      <c r="E13" s="1"/>
      <c r="F13" s="1"/>
      <c r="G13" s="4"/>
      <c r="H13" s="96"/>
    </row>
    <row r="14" spans="1:10" ht="32.5" customHeight="1" x14ac:dyDescent="0.35">
      <c r="B14" s="122"/>
      <c r="C14" s="124"/>
      <c r="D14" s="20" t="s">
        <v>25</v>
      </c>
      <c r="E14" s="1"/>
      <c r="F14" s="1"/>
      <c r="G14" s="4"/>
      <c r="H14" s="96"/>
    </row>
    <row r="15" spans="1:10" ht="32.15" customHeight="1" x14ac:dyDescent="0.35">
      <c r="B15" s="122"/>
      <c r="C15" s="124"/>
      <c r="D15" s="20" t="s">
        <v>26</v>
      </c>
      <c r="E15" s="1"/>
      <c r="F15" s="1"/>
      <c r="G15" s="4"/>
      <c r="H15" s="96"/>
    </row>
    <row r="16" spans="1:10" ht="32.5" customHeight="1" x14ac:dyDescent="0.35">
      <c r="B16" s="122"/>
      <c r="C16" s="124"/>
      <c r="D16" s="20" t="s">
        <v>27</v>
      </c>
      <c r="E16" s="1"/>
      <c r="F16" s="1"/>
      <c r="G16" s="4"/>
      <c r="H16" s="96"/>
    </row>
    <row r="17" spans="2:9" ht="23.25" customHeight="1" x14ac:dyDescent="0.35">
      <c r="B17" s="116" t="s">
        <v>11</v>
      </c>
      <c r="C17" s="117"/>
      <c r="D17" s="118"/>
      <c r="E17" s="34">
        <f>SUM(E11:E16)</f>
        <v>0</v>
      </c>
      <c r="F17" s="34">
        <f>SUM(F11:F16)</f>
        <v>0</v>
      </c>
      <c r="G17" s="34">
        <f>SUM(G11:G16)</f>
        <v>0</v>
      </c>
      <c r="H17" s="97"/>
    </row>
    <row r="21" spans="2:9" ht="24.5" customHeight="1" x14ac:dyDescent="0.35">
      <c r="B21" s="111" t="s">
        <v>2</v>
      </c>
      <c r="C21" s="112"/>
      <c r="D21" s="113"/>
      <c r="E21" s="107" t="s">
        <v>70</v>
      </c>
      <c r="F21" s="108"/>
      <c r="G21" s="108"/>
      <c r="H21" s="108"/>
      <c r="I21" s="109"/>
    </row>
    <row r="22" spans="2:9" ht="91" customHeight="1" x14ac:dyDescent="0.35">
      <c r="B22" s="30" t="s">
        <v>5</v>
      </c>
      <c r="C22" s="30" t="s">
        <v>6</v>
      </c>
      <c r="D22" s="31" t="s">
        <v>7</v>
      </c>
      <c r="E22" s="40" t="s">
        <v>68</v>
      </c>
      <c r="F22" s="40" t="s">
        <v>71</v>
      </c>
      <c r="G22" s="40" t="s">
        <v>69</v>
      </c>
      <c r="H22" s="40" t="s">
        <v>48</v>
      </c>
      <c r="I22" s="41" t="s">
        <v>49</v>
      </c>
    </row>
    <row r="23" spans="2:9" ht="15.5" x14ac:dyDescent="0.35">
      <c r="B23" s="79">
        <v>1</v>
      </c>
      <c r="C23" s="80" t="s">
        <v>21</v>
      </c>
      <c r="D23" s="47" t="s">
        <v>22</v>
      </c>
      <c r="E23" s="49"/>
      <c r="F23" s="49"/>
      <c r="G23" s="49"/>
      <c r="H23" s="49"/>
      <c r="I23" s="49"/>
    </row>
    <row r="24" spans="2:9" ht="15.5" x14ac:dyDescent="0.35">
      <c r="B24" s="79"/>
      <c r="C24" s="80"/>
      <c r="D24" s="47" t="s">
        <v>23</v>
      </c>
      <c r="E24" s="49"/>
      <c r="F24" s="49"/>
      <c r="G24" s="49"/>
      <c r="H24" s="49"/>
      <c r="I24" s="49"/>
    </row>
    <row r="25" spans="2:9" ht="31" x14ac:dyDescent="0.35">
      <c r="B25" s="79"/>
      <c r="C25" s="80"/>
      <c r="D25" s="48" t="s">
        <v>24</v>
      </c>
      <c r="E25" s="49"/>
      <c r="F25" s="49"/>
      <c r="G25" s="49"/>
      <c r="H25" s="49"/>
      <c r="I25" s="49"/>
    </row>
    <row r="26" spans="2:9" ht="31" x14ac:dyDescent="0.35">
      <c r="B26" s="79"/>
      <c r="C26" s="80"/>
      <c r="D26" s="22" t="s">
        <v>25</v>
      </c>
      <c r="E26" s="49"/>
      <c r="F26" s="49"/>
      <c r="G26" s="49"/>
      <c r="H26" s="49"/>
      <c r="I26" s="49"/>
    </row>
    <row r="27" spans="2:9" ht="31" x14ac:dyDescent="0.35">
      <c r="B27" s="79"/>
      <c r="C27" s="80"/>
      <c r="D27" s="22" t="s">
        <v>26</v>
      </c>
      <c r="E27" s="49"/>
      <c r="F27" s="49"/>
      <c r="G27" s="49"/>
      <c r="H27" s="49"/>
      <c r="I27" s="49"/>
    </row>
    <row r="28" spans="2:9" ht="31" x14ac:dyDescent="0.35">
      <c r="B28" s="79"/>
      <c r="C28" s="80"/>
      <c r="D28" s="22" t="s">
        <v>27</v>
      </c>
      <c r="E28" s="49"/>
      <c r="F28" s="49"/>
      <c r="G28" s="49"/>
      <c r="H28" s="49"/>
      <c r="I28" s="49"/>
    </row>
    <row r="29" spans="2:9" ht="17.5" x14ac:dyDescent="0.35">
      <c r="B29" s="106" t="s">
        <v>11</v>
      </c>
      <c r="C29" s="106"/>
      <c r="D29" s="106"/>
      <c r="E29" s="39">
        <f>SUM(E23:E28)</f>
        <v>0</v>
      </c>
      <c r="F29" s="39">
        <f t="shared" ref="F29:I29" si="0">SUM(F23:F28)</f>
        <v>0</v>
      </c>
      <c r="G29" s="39">
        <f t="shared" si="0"/>
        <v>0</v>
      </c>
      <c r="H29" s="39">
        <f>SUM(H23:H28)</f>
        <v>0</v>
      </c>
      <c r="I29" s="39">
        <f t="shared" si="0"/>
        <v>0</v>
      </c>
    </row>
    <row r="30" spans="2:9" ht="44" customHeight="1" x14ac:dyDescent="0.35">
      <c r="B30" s="74" t="s">
        <v>4</v>
      </c>
      <c r="C30" s="74"/>
      <c r="D30" s="74"/>
      <c r="E30" s="110">
        <f>E29+F29+G29+H29+I29</f>
        <v>0</v>
      </c>
      <c r="F30" s="110"/>
      <c r="G30" s="110"/>
      <c r="H30" s="110"/>
      <c r="I30" s="110"/>
    </row>
    <row r="33" spans="2:10" ht="40.5" customHeight="1" x14ac:dyDescent="0.35">
      <c r="B33" s="87" t="s">
        <v>16</v>
      </c>
      <c r="C33" s="87"/>
      <c r="D33" s="87"/>
      <c r="E33" s="87"/>
      <c r="F33" s="87"/>
      <c r="G33" s="87"/>
      <c r="H33" s="87"/>
      <c r="I33" s="87"/>
      <c r="J33" s="17"/>
    </row>
    <row r="34" spans="2:10" x14ac:dyDescent="0.35">
      <c r="B34" s="88"/>
      <c r="C34" s="88"/>
      <c r="D34" s="88"/>
      <c r="E34" s="88"/>
      <c r="F34" s="88"/>
      <c r="G34" s="88"/>
    </row>
    <row r="35" spans="2:10" ht="20" x14ac:dyDescent="0.35">
      <c r="C35" s="89" t="s">
        <v>17</v>
      </c>
      <c r="D35" s="89"/>
      <c r="E35" s="89"/>
      <c r="F35" s="89"/>
      <c r="G35" s="89"/>
    </row>
    <row r="36" spans="2:10" ht="34.5" customHeight="1" x14ac:dyDescent="0.35">
      <c r="B36" s="114" t="s">
        <v>18</v>
      </c>
      <c r="C36" s="114"/>
      <c r="D36" s="86"/>
      <c r="E36" s="86"/>
      <c r="F36" s="86"/>
      <c r="G36" s="86"/>
      <c r="H36" s="86"/>
      <c r="I36" s="86"/>
    </row>
    <row r="37" spans="2:10" ht="31.5" customHeight="1" x14ac:dyDescent="0.35">
      <c r="B37" s="114" t="s">
        <v>19</v>
      </c>
      <c r="C37" s="114"/>
      <c r="D37" s="86" t="s">
        <v>20</v>
      </c>
      <c r="E37" s="86"/>
      <c r="F37" s="86"/>
      <c r="G37" s="86"/>
      <c r="H37" s="86"/>
      <c r="I37" s="86"/>
    </row>
  </sheetData>
  <mergeCells count="27">
    <mergeCell ref="B8:H8"/>
    <mergeCell ref="B17:D17"/>
    <mergeCell ref="H9:H10"/>
    <mergeCell ref="E9:G9"/>
    <mergeCell ref="H11:H17"/>
    <mergeCell ref="B9:D9"/>
    <mergeCell ref="B11:B16"/>
    <mergeCell ref="C11:C16"/>
    <mergeCell ref="A1:H1"/>
    <mergeCell ref="A2:H2"/>
    <mergeCell ref="B5:H5"/>
    <mergeCell ref="B6:H6"/>
    <mergeCell ref="B7:H7"/>
    <mergeCell ref="B33:I33"/>
    <mergeCell ref="D36:I36"/>
    <mergeCell ref="D37:I37"/>
    <mergeCell ref="B29:D29"/>
    <mergeCell ref="E21:I21"/>
    <mergeCell ref="B30:D30"/>
    <mergeCell ref="E30:I30"/>
    <mergeCell ref="B21:D21"/>
    <mergeCell ref="B23:B28"/>
    <mergeCell ref="C23:C28"/>
    <mergeCell ref="B36:C36"/>
    <mergeCell ref="B37:C37"/>
    <mergeCell ref="C35:G35"/>
    <mergeCell ref="B34:G34"/>
  </mergeCells>
  <pageMargins left="0.70866141732283472" right="0.70866141732283472" top="0.74803149606299213" bottom="0.74803149606299213" header="0.31496062992125984" footer="0.31496062992125984"/>
  <pageSetup paperSize="9" scale="6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EB0C6A-8E4A-4637-86D6-5642EAB2D356}">
  <sheetPr>
    <tabColor rgb="FF32213D"/>
    <pageSetUpPr fitToPage="1"/>
  </sheetPr>
  <dimension ref="A1:K35"/>
  <sheetViews>
    <sheetView showGridLines="0" topLeftCell="A17" zoomScale="70" zoomScaleNormal="70" workbookViewId="0">
      <selection activeCell="H20" sqref="H20"/>
    </sheetView>
  </sheetViews>
  <sheetFormatPr defaultRowHeight="14.5" x14ac:dyDescent="0.35"/>
  <cols>
    <col min="1" max="1" width="3" customWidth="1"/>
    <col min="3" max="3" width="40.7265625" customWidth="1"/>
    <col min="4" max="5" width="33.7265625" customWidth="1"/>
    <col min="6" max="6" width="23.7265625" customWidth="1"/>
    <col min="7" max="7" width="28.7265625" customWidth="1"/>
    <col min="8" max="8" width="27.81640625" customWidth="1"/>
    <col min="9" max="9" width="28.26953125" customWidth="1"/>
    <col min="10" max="10" width="5.54296875" customWidth="1"/>
    <col min="11" max="11" width="3.54296875" customWidth="1"/>
  </cols>
  <sheetData>
    <row r="1" spans="1:11" x14ac:dyDescent="0.35">
      <c r="A1" s="101"/>
      <c r="B1" s="101"/>
      <c r="C1" s="101"/>
      <c r="D1" s="101"/>
      <c r="E1" s="101"/>
      <c r="F1" s="101"/>
      <c r="G1" s="101"/>
      <c r="H1" s="101"/>
      <c r="I1" s="101"/>
      <c r="K1" s="10"/>
    </row>
    <row r="2" spans="1:11" ht="27.65" customHeight="1" x14ac:dyDescent="0.35">
      <c r="A2" s="102"/>
      <c r="B2" s="102"/>
      <c r="C2" s="102"/>
      <c r="D2" s="102"/>
      <c r="E2" s="102"/>
      <c r="F2" s="102"/>
      <c r="G2" s="102"/>
      <c r="H2" s="102"/>
      <c r="I2" s="102"/>
      <c r="J2" s="9"/>
      <c r="K2" s="9"/>
    </row>
    <row r="3" spans="1:11" ht="15" customHeight="1" x14ac:dyDescent="0.35">
      <c r="H3" s="11"/>
      <c r="I3" s="16"/>
      <c r="K3" s="11"/>
    </row>
    <row r="4" spans="1:11" ht="20.5" x14ac:dyDescent="0.45">
      <c r="B4" s="103" t="s">
        <v>1</v>
      </c>
      <c r="C4" s="103"/>
      <c r="D4" s="103"/>
      <c r="E4" s="103"/>
      <c r="F4" s="103"/>
      <c r="G4" s="103"/>
      <c r="H4" s="103"/>
      <c r="I4" s="103"/>
    </row>
    <row r="5" spans="1:11" ht="20.5" x14ac:dyDescent="0.45">
      <c r="B5" s="103" t="s">
        <v>42</v>
      </c>
      <c r="C5" s="103"/>
      <c r="D5" s="103"/>
      <c r="E5" s="103"/>
      <c r="F5" s="103"/>
      <c r="G5" s="103"/>
      <c r="H5" s="103"/>
      <c r="I5" s="103"/>
    </row>
    <row r="6" spans="1:11" ht="20.5" customHeight="1" x14ac:dyDescent="0.4">
      <c r="B6" s="104" t="s">
        <v>46</v>
      </c>
      <c r="C6" s="104"/>
      <c r="D6" s="104"/>
      <c r="E6" s="104"/>
      <c r="F6" s="104"/>
      <c r="G6" s="104"/>
      <c r="H6" s="104"/>
      <c r="I6" s="104"/>
    </row>
    <row r="7" spans="1:11" ht="27" customHeight="1" x14ac:dyDescent="0.35">
      <c r="B7" s="105" t="s">
        <v>43</v>
      </c>
      <c r="C7" s="105"/>
      <c r="D7" s="105"/>
      <c r="E7" s="105"/>
      <c r="F7" s="105"/>
      <c r="G7" s="105"/>
      <c r="H7" s="105"/>
      <c r="I7" s="105"/>
    </row>
    <row r="8" spans="1:11" ht="19" customHeight="1" x14ac:dyDescent="0.35">
      <c r="B8" s="76" t="s">
        <v>2</v>
      </c>
      <c r="C8" s="77"/>
      <c r="D8" s="78"/>
      <c r="E8" s="29"/>
      <c r="F8" s="82" t="s">
        <v>3</v>
      </c>
      <c r="G8" s="83"/>
      <c r="H8" s="84"/>
      <c r="I8" s="119" t="s">
        <v>4</v>
      </c>
    </row>
    <row r="9" spans="1:11" ht="61.5" customHeight="1" x14ac:dyDescent="0.35">
      <c r="B9" s="35" t="s">
        <v>5</v>
      </c>
      <c r="C9" s="35" t="s">
        <v>6</v>
      </c>
      <c r="D9" s="36" t="s">
        <v>7</v>
      </c>
      <c r="E9" s="36" t="s">
        <v>28</v>
      </c>
      <c r="F9" s="37" t="s">
        <v>8</v>
      </c>
      <c r="G9" s="37" t="s">
        <v>9</v>
      </c>
      <c r="H9" s="38" t="s">
        <v>10</v>
      </c>
      <c r="I9" s="120"/>
    </row>
    <row r="10" spans="1:11" ht="26.5" x14ac:dyDescent="0.35">
      <c r="B10" s="121">
        <v>1</v>
      </c>
      <c r="C10" s="123" t="s">
        <v>29</v>
      </c>
      <c r="D10" s="127" t="s">
        <v>30</v>
      </c>
      <c r="E10" s="7" t="s">
        <v>31</v>
      </c>
      <c r="F10" s="1"/>
      <c r="G10" s="1"/>
      <c r="H10" s="4"/>
      <c r="I10" s="130">
        <f>F17+G17+H17</f>
        <v>0</v>
      </c>
    </row>
    <row r="11" spans="1:11" ht="26" x14ac:dyDescent="0.35">
      <c r="B11" s="122"/>
      <c r="C11" s="124"/>
      <c r="D11" s="128"/>
      <c r="E11" s="8" t="s">
        <v>32</v>
      </c>
      <c r="F11" s="1"/>
      <c r="G11" s="1"/>
      <c r="H11" s="4"/>
      <c r="I11" s="130"/>
    </row>
    <row r="12" spans="1:11" ht="26" x14ac:dyDescent="0.35">
      <c r="B12" s="122"/>
      <c r="C12" s="124"/>
      <c r="D12" s="129"/>
      <c r="E12" s="8" t="s">
        <v>33</v>
      </c>
      <c r="F12" s="1"/>
      <c r="G12" s="1"/>
      <c r="H12" s="4"/>
      <c r="I12" s="130"/>
    </row>
    <row r="13" spans="1:11" ht="27.5" x14ac:dyDescent="0.35">
      <c r="B13" s="122"/>
      <c r="C13" s="124"/>
      <c r="D13" s="14" t="s">
        <v>34</v>
      </c>
      <c r="E13" s="8" t="s">
        <v>35</v>
      </c>
      <c r="F13" s="1"/>
      <c r="G13" s="1"/>
      <c r="H13" s="4"/>
      <c r="I13" s="130"/>
    </row>
    <row r="14" spans="1:11" ht="22.5" customHeight="1" x14ac:dyDescent="0.35">
      <c r="B14" s="122"/>
      <c r="C14" s="124"/>
      <c r="D14" s="14" t="s">
        <v>36</v>
      </c>
      <c r="E14" s="8" t="s">
        <v>37</v>
      </c>
      <c r="F14" s="1"/>
      <c r="G14" s="1"/>
      <c r="H14" s="4"/>
      <c r="I14" s="130"/>
    </row>
    <row r="15" spans="1:11" ht="33" customHeight="1" x14ac:dyDescent="0.35">
      <c r="B15" s="122"/>
      <c r="C15" s="124"/>
      <c r="D15" s="5" t="s">
        <v>38</v>
      </c>
      <c r="E15" s="8" t="s">
        <v>39</v>
      </c>
      <c r="F15" s="1"/>
      <c r="G15" s="1"/>
      <c r="H15" s="4"/>
      <c r="I15" s="130"/>
    </row>
    <row r="16" spans="1:11" ht="33" customHeight="1" x14ac:dyDescent="0.35">
      <c r="B16" s="125"/>
      <c r="C16" s="126"/>
      <c r="D16" s="6" t="s">
        <v>40</v>
      </c>
      <c r="E16" s="8" t="s">
        <v>41</v>
      </c>
      <c r="F16" s="1"/>
      <c r="G16" s="1"/>
      <c r="H16" s="4"/>
      <c r="I16" s="130"/>
    </row>
    <row r="17" spans="2:11" ht="23.25" customHeight="1" x14ac:dyDescent="0.35">
      <c r="B17" s="116" t="s">
        <v>11</v>
      </c>
      <c r="C17" s="117"/>
      <c r="D17" s="117"/>
      <c r="E17" s="118"/>
      <c r="F17" s="34">
        <f>SUM(F10:F16)</f>
        <v>0</v>
      </c>
      <c r="G17" s="34">
        <f>SUM(G10:G16)</f>
        <v>0</v>
      </c>
      <c r="H17" s="34">
        <f>SUM(H10:H16)</f>
        <v>0</v>
      </c>
      <c r="I17" s="130"/>
    </row>
    <row r="18" spans="2:11" ht="23.25" customHeight="1" x14ac:dyDescent="0.35">
      <c r="B18" s="12"/>
      <c r="C18" s="12"/>
      <c r="D18" s="12"/>
      <c r="E18" s="12"/>
      <c r="F18" s="13"/>
      <c r="G18" s="13"/>
      <c r="H18" s="13"/>
      <c r="I18" s="43"/>
    </row>
    <row r="19" spans="2:11" ht="23.25" customHeight="1" x14ac:dyDescent="0.35">
      <c r="B19" s="76" t="s">
        <v>2</v>
      </c>
      <c r="C19" s="77"/>
      <c r="D19" s="78"/>
      <c r="E19" s="29"/>
      <c r="F19" s="82" t="s">
        <v>70</v>
      </c>
      <c r="G19" s="83"/>
      <c r="H19" s="83"/>
      <c r="I19" s="84"/>
    </row>
    <row r="20" spans="2:11" ht="110" customHeight="1" x14ac:dyDescent="0.35">
      <c r="B20" s="35" t="s">
        <v>5</v>
      </c>
      <c r="C20" s="35" t="s">
        <v>6</v>
      </c>
      <c r="D20" s="36" t="s">
        <v>7</v>
      </c>
      <c r="E20" s="36" t="s">
        <v>28</v>
      </c>
      <c r="F20" s="40" t="s">
        <v>68</v>
      </c>
      <c r="G20" s="40" t="s">
        <v>69</v>
      </c>
      <c r="H20" s="40" t="s">
        <v>48</v>
      </c>
      <c r="I20" s="41" t="s">
        <v>49</v>
      </c>
    </row>
    <row r="21" spans="2:11" ht="23.25" customHeight="1" x14ac:dyDescent="0.35">
      <c r="B21" s="121">
        <v>1</v>
      </c>
      <c r="C21" s="123" t="s">
        <v>29</v>
      </c>
      <c r="D21" s="127" t="s">
        <v>30</v>
      </c>
      <c r="E21" s="7" t="s">
        <v>31</v>
      </c>
      <c r="F21" s="45"/>
      <c r="G21" s="45"/>
      <c r="H21" s="45"/>
      <c r="I21" s="46"/>
    </row>
    <row r="22" spans="2:11" ht="31" customHeight="1" x14ac:dyDescent="0.35">
      <c r="B22" s="122"/>
      <c r="C22" s="124"/>
      <c r="D22" s="128"/>
      <c r="E22" s="8" t="s">
        <v>32</v>
      </c>
      <c r="F22" s="45"/>
      <c r="G22" s="45"/>
      <c r="H22" s="45"/>
      <c r="I22" s="46"/>
    </row>
    <row r="23" spans="2:11" ht="23.25" customHeight="1" x14ac:dyDescent="0.35">
      <c r="B23" s="122"/>
      <c r="C23" s="124"/>
      <c r="D23" s="129"/>
      <c r="E23" s="8" t="s">
        <v>33</v>
      </c>
      <c r="F23" s="45"/>
      <c r="G23" s="45"/>
      <c r="H23" s="45"/>
      <c r="I23" s="46"/>
    </row>
    <row r="24" spans="2:11" ht="23.25" customHeight="1" x14ac:dyDescent="0.35">
      <c r="B24" s="122"/>
      <c r="C24" s="124"/>
      <c r="D24" s="14" t="s">
        <v>34</v>
      </c>
      <c r="E24" s="8" t="s">
        <v>35</v>
      </c>
      <c r="F24" s="45"/>
      <c r="G24" s="45"/>
      <c r="H24" s="45"/>
      <c r="I24" s="46"/>
    </row>
    <row r="25" spans="2:11" ht="23.25" customHeight="1" x14ac:dyDescent="0.35">
      <c r="B25" s="122"/>
      <c r="C25" s="124"/>
      <c r="D25" s="14" t="s">
        <v>36</v>
      </c>
      <c r="E25" s="8" t="s">
        <v>37</v>
      </c>
      <c r="F25" s="45"/>
      <c r="G25" s="45"/>
      <c r="H25" s="45"/>
      <c r="I25" s="46"/>
    </row>
    <row r="26" spans="2:11" ht="23.25" customHeight="1" x14ac:dyDescent="0.35">
      <c r="B26" s="122"/>
      <c r="C26" s="124"/>
      <c r="D26" s="5" t="s">
        <v>38</v>
      </c>
      <c r="E26" s="8" t="s">
        <v>39</v>
      </c>
      <c r="F26" s="45"/>
      <c r="G26" s="45"/>
      <c r="H26" s="45"/>
      <c r="I26" s="46"/>
    </row>
    <row r="27" spans="2:11" ht="23.25" customHeight="1" x14ac:dyDescent="0.35">
      <c r="B27" s="125"/>
      <c r="C27" s="126"/>
      <c r="D27" s="6" t="s">
        <v>40</v>
      </c>
      <c r="E27" s="8" t="s">
        <v>41</v>
      </c>
      <c r="F27" s="45"/>
      <c r="G27" s="45"/>
      <c r="H27" s="45"/>
      <c r="I27" s="46"/>
    </row>
    <row r="28" spans="2:11" ht="23.25" customHeight="1" x14ac:dyDescent="0.35">
      <c r="B28" s="106" t="s">
        <v>11</v>
      </c>
      <c r="C28" s="106"/>
      <c r="D28" s="106"/>
      <c r="E28" s="106"/>
      <c r="F28" s="34">
        <f>SUM(F21:F27)</f>
        <v>0</v>
      </c>
      <c r="G28" s="34">
        <f t="shared" ref="G28:I28" si="0">SUM(G21:G27)</f>
        <v>0</v>
      </c>
      <c r="H28" s="34">
        <f t="shared" si="0"/>
        <v>0</v>
      </c>
      <c r="I28" s="34">
        <f t="shared" si="0"/>
        <v>0</v>
      </c>
    </row>
    <row r="29" spans="2:11" ht="23.25" customHeight="1" x14ac:dyDescent="0.35">
      <c r="B29" s="12"/>
      <c r="C29" s="74" t="s">
        <v>4</v>
      </c>
      <c r="D29" s="74"/>
      <c r="E29" s="74"/>
      <c r="F29" s="110">
        <f>F28+G28+H28+I28+J28</f>
        <v>0</v>
      </c>
      <c r="G29" s="110"/>
      <c r="H29" s="110"/>
      <c r="I29" s="110"/>
      <c r="J29" s="50"/>
    </row>
    <row r="31" spans="2:11" ht="40.5" customHeight="1" x14ac:dyDescent="0.35">
      <c r="B31" s="87" t="s">
        <v>16</v>
      </c>
      <c r="C31" s="87"/>
      <c r="D31" s="87"/>
      <c r="E31" s="87"/>
      <c r="F31" s="87"/>
      <c r="G31" s="87"/>
      <c r="H31" s="87"/>
      <c r="I31" s="87"/>
      <c r="J31" s="17"/>
      <c r="K31" s="17"/>
    </row>
    <row r="32" spans="2:11" x14ac:dyDescent="0.35">
      <c r="B32" s="88"/>
      <c r="C32" s="88"/>
      <c r="D32" s="88"/>
      <c r="E32" s="88"/>
      <c r="F32" s="88"/>
      <c r="G32" s="88"/>
      <c r="H32" s="88"/>
    </row>
    <row r="33" spans="2:9" ht="20" x14ac:dyDescent="0.35">
      <c r="C33" s="89" t="s">
        <v>17</v>
      </c>
      <c r="D33" s="89"/>
      <c r="E33" s="89"/>
      <c r="F33" s="89"/>
      <c r="G33" s="89"/>
      <c r="H33" s="89"/>
    </row>
    <row r="34" spans="2:9" ht="34.5" customHeight="1" x14ac:dyDescent="0.35">
      <c r="B34" s="114" t="s">
        <v>18</v>
      </c>
      <c r="C34" s="114"/>
      <c r="D34" s="86"/>
      <c r="E34" s="86"/>
      <c r="F34" s="86"/>
      <c r="G34" s="86"/>
      <c r="H34" s="86"/>
      <c r="I34" s="86"/>
    </row>
    <row r="35" spans="2:9" ht="31.5" customHeight="1" x14ac:dyDescent="0.35">
      <c r="B35" s="114" t="s">
        <v>19</v>
      </c>
      <c r="C35" s="114"/>
      <c r="D35" s="86" t="s">
        <v>20</v>
      </c>
      <c r="E35" s="86"/>
      <c r="F35" s="86"/>
      <c r="G35" s="86"/>
      <c r="H35" s="86"/>
      <c r="I35" s="86"/>
    </row>
  </sheetData>
  <mergeCells count="29">
    <mergeCell ref="A1:I1"/>
    <mergeCell ref="A2:I2"/>
    <mergeCell ref="B5:I5"/>
    <mergeCell ref="B6:I6"/>
    <mergeCell ref="B7:I7"/>
    <mergeCell ref="C10:C16"/>
    <mergeCell ref="B10:B16"/>
    <mergeCell ref="B4:I4"/>
    <mergeCell ref="B35:C35"/>
    <mergeCell ref="D35:I35"/>
    <mergeCell ref="B31:I31"/>
    <mergeCell ref="B32:H32"/>
    <mergeCell ref="C33:H33"/>
    <mergeCell ref="B34:C34"/>
    <mergeCell ref="D34:I34"/>
    <mergeCell ref="B8:D8"/>
    <mergeCell ref="F8:H8"/>
    <mergeCell ref="I8:I9"/>
    <mergeCell ref="I10:I17"/>
    <mergeCell ref="D10:D12"/>
    <mergeCell ref="B17:E17"/>
    <mergeCell ref="F19:I19"/>
    <mergeCell ref="C29:E29"/>
    <mergeCell ref="F29:I29"/>
    <mergeCell ref="B19:D19"/>
    <mergeCell ref="B21:B27"/>
    <mergeCell ref="C21:C27"/>
    <mergeCell ref="D21:D23"/>
    <mergeCell ref="B28:E28"/>
  </mergeCells>
  <pageMargins left="0.70866141732283472" right="0.70866141732283472" top="0.74803149606299213" bottom="0.74803149606299213" header="0.31496062992125984" footer="0.31496062992125984"/>
  <pageSetup paperSize="9" scale="6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5E3321-815A-4060-AB66-E7FDF04C6116}">
  <sheetPr>
    <tabColor rgb="FF32213D"/>
    <pageSetUpPr fitToPage="1"/>
  </sheetPr>
  <dimension ref="A1:J25"/>
  <sheetViews>
    <sheetView showGridLines="0" topLeftCell="A10" zoomScale="55" zoomScaleNormal="55" workbookViewId="0">
      <selection activeCell="H20" sqref="H20"/>
    </sheetView>
  </sheetViews>
  <sheetFormatPr defaultRowHeight="14.5" x14ac:dyDescent="0.35"/>
  <cols>
    <col min="1" max="1" width="3" customWidth="1"/>
    <col min="3" max="3" width="40.7265625" customWidth="1"/>
    <col min="4" max="4" width="37.26953125" customWidth="1"/>
    <col min="5" max="5" width="23.7265625" customWidth="1"/>
    <col min="6" max="6" width="30.08984375" customWidth="1"/>
    <col min="7" max="7" width="27.81640625" customWidth="1"/>
    <col min="8" max="8" width="19.1796875" customWidth="1"/>
    <col min="9" max="9" width="5.54296875" customWidth="1"/>
    <col min="10" max="10" width="3.6328125" customWidth="1"/>
  </cols>
  <sheetData>
    <row r="1" spans="1:10" x14ac:dyDescent="0.35">
      <c r="A1" s="101"/>
      <c r="B1" s="101"/>
      <c r="C1" s="101"/>
      <c r="D1" s="101"/>
      <c r="E1" s="101"/>
      <c r="F1" s="101"/>
      <c r="G1" s="101"/>
      <c r="H1" s="101"/>
      <c r="J1" s="10"/>
    </row>
    <row r="2" spans="1:10" ht="34" customHeight="1" x14ac:dyDescent="0.35">
      <c r="A2" s="102"/>
      <c r="B2" s="102"/>
      <c r="C2" s="102"/>
      <c r="D2" s="102"/>
      <c r="E2" s="102"/>
      <c r="F2" s="102"/>
      <c r="G2" s="102"/>
      <c r="H2" s="102"/>
      <c r="I2" s="9"/>
      <c r="J2" s="9"/>
    </row>
    <row r="3" spans="1:10" ht="15" customHeight="1" x14ac:dyDescent="0.35">
      <c r="G3" s="11"/>
      <c r="H3" s="16"/>
      <c r="J3" s="11"/>
    </row>
    <row r="5" spans="1:10" ht="20.5" x14ac:dyDescent="0.45">
      <c r="B5" s="103" t="s">
        <v>1</v>
      </c>
      <c r="C5" s="103"/>
      <c r="D5" s="103"/>
      <c r="E5" s="103"/>
      <c r="F5" s="103"/>
      <c r="G5" s="103"/>
      <c r="H5" s="103"/>
      <c r="I5" s="103"/>
    </row>
    <row r="6" spans="1:10" ht="20.5" x14ac:dyDescent="0.45">
      <c r="B6" s="103" t="s">
        <v>42</v>
      </c>
      <c r="C6" s="103"/>
      <c r="D6" s="103"/>
      <c r="E6" s="103"/>
      <c r="F6" s="103"/>
      <c r="G6" s="103"/>
      <c r="H6" s="103"/>
      <c r="I6" s="103"/>
    </row>
    <row r="7" spans="1:10" ht="39" customHeight="1" x14ac:dyDescent="0.35">
      <c r="B7" s="115" t="s">
        <v>56</v>
      </c>
      <c r="C7" s="115"/>
      <c r="D7" s="115"/>
      <c r="E7" s="115"/>
      <c r="F7" s="115"/>
      <c r="G7" s="115"/>
      <c r="H7" s="115"/>
      <c r="I7" s="115"/>
    </row>
    <row r="8" spans="1:10" ht="21" x14ac:dyDescent="0.35">
      <c r="B8" s="105" t="s">
        <v>57</v>
      </c>
      <c r="C8" s="105"/>
      <c r="D8" s="105"/>
      <c r="E8" s="105"/>
      <c r="F8" s="105"/>
      <c r="G8" s="105"/>
      <c r="H8" s="105"/>
      <c r="I8" s="105"/>
    </row>
    <row r="9" spans="1:10" ht="57" customHeight="1" x14ac:dyDescent="0.35">
      <c r="B9" s="131" t="s">
        <v>2</v>
      </c>
      <c r="C9" s="132"/>
      <c r="D9" s="133"/>
      <c r="E9" s="107" t="s">
        <v>70</v>
      </c>
      <c r="F9" s="108"/>
      <c r="G9" s="109"/>
      <c r="H9" s="93" t="s">
        <v>4</v>
      </c>
    </row>
    <row r="10" spans="1:10" ht="125.5" customHeight="1" x14ac:dyDescent="0.35">
      <c r="B10" s="30" t="s">
        <v>5</v>
      </c>
      <c r="C10" s="30" t="s">
        <v>6</v>
      </c>
      <c r="D10" s="31" t="s">
        <v>7</v>
      </c>
      <c r="E10" s="40" t="s">
        <v>47</v>
      </c>
      <c r="F10" s="40" t="s">
        <v>48</v>
      </c>
      <c r="G10" s="41" t="s">
        <v>49</v>
      </c>
      <c r="H10" s="94"/>
    </row>
    <row r="11" spans="1:10" ht="31" x14ac:dyDescent="0.35">
      <c r="B11" s="121">
        <v>1</v>
      </c>
      <c r="C11" s="123" t="s">
        <v>50</v>
      </c>
      <c r="D11" s="22" t="s">
        <v>51</v>
      </c>
      <c r="E11" s="1"/>
      <c r="F11" s="1"/>
      <c r="G11" s="134"/>
      <c r="H11" s="95">
        <f>E19+F19+G19</f>
        <v>0</v>
      </c>
    </row>
    <row r="12" spans="1:10" ht="27.5" customHeight="1" x14ac:dyDescent="0.35">
      <c r="B12" s="122"/>
      <c r="C12" s="124"/>
      <c r="D12" s="21" t="s">
        <v>52</v>
      </c>
      <c r="E12" s="1"/>
      <c r="F12" s="1"/>
      <c r="G12" s="135"/>
      <c r="H12" s="96"/>
    </row>
    <row r="13" spans="1:10" ht="32" customHeight="1" x14ac:dyDescent="0.35">
      <c r="B13" s="122"/>
      <c r="C13" s="124"/>
      <c r="D13" s="21" t="s">
        <v>54</v>
      </c>
      <c r="E13" s="1"/>
      <c r="F13" s="1"/>
      <c r="G13" s="135"/>
      <c r="H13" s="96"/>
    </row>
    <row r="14" spans="1:10" ht="32.5" customHeight="1" x14ac:dyDescent="0.35">
      <c r="B14" s="122"/>
      <c r="C14" s="124"/>
      <c r="D14" s="52" t="s">
        <v>55</v>
      </c>
      <c r="E14" s="42"/>
      <c r="F14" s="1"/>
      <c r="G14" s="135"/>
      <c r="H14" s="96"/>
    </row>
    <row r="15" spans="1:10" ht="32" customHeight="1" x14ac:dyDescent="0.35">
      <c r="B15" s="122"/>
      <c r="C15" s="124"/>
      <c r="D15" s="53" t="s">
        <v>53</v>
      </c>
      <c r="E15" s="54">
        <f>SUM(E16:E18)</f>
        <v>0</v>
      </c>
      <c r="F15" s="54">
        <f>SUM(F16:F18)</f>
        <v>0</v>
      </c>
      <c r="G15" s="135"/>
      <c r="H15" s="96"/>
    </row>
    <row r="16" spans="1:10" ht="32" customHeight="1" x14ac:dyDescent="0.35">
      <c r="B16" s="122"/>
      <c r="C16" s="124"/>
      <c r="D16" s="52" t="s">
        <v>73</v>
      </c>
      <c r="E16" s="42"/>
      <c r="F16" s="1"/>
      <c r="G16" s="135"/>
      <c r="H16" s="96"/>
    </row>
    <row r="17" spans="2:10" ht="32" customHeight="1" x14ac:dyDescent="0.35">
      <c r="B17" s="122"/>
      <c r="C17" s="124"/>
      <c r="D17" s="52" t="s">
        <v>74</v>
      </c>
      <c r="E17" s="42"/>
      <c r="F17" s="1"/>
      <c r="G17" s="135"/>
      <c r="H17" s="96"/>
    </row>
    <row r="18" spans="2:10" ht="32" customHeight="1" x14ac:dyDescent="0.35">
      <c r="B18" s="122"/>
      <c r="C18" s="124"/>
      <c r="D18" s="52" t="s">
        <v>75</v>
      </c>
      <c r="E18" s="42"/>
      <c r="F18" s="1"/>
      <c r="G18" s="136"/>
      <c r="H18" s="96"/>
    </row>
    <row r="19" spans="2:10" ht="23.25" customHeight="1" x14ac:dyDescent="0.35">
      <c r="B19" s="106" t="s">
        <v>11</v>
      </c>
      <c r="C19" s="106"/>
      <c r="D19" s="106"/>
      <c r="E19" s="34">
        <f>SUM(E11:E15)</f>
        <v>0</v>
      </c>
      <c r="F19" s="34">
        <f>SUM(F11:F15)</f>
        <v>0</v>
      </c>
      <c r="G19" s="34">
        <f>SUM(G11)</f>
        <v>0</v>
      </c>
      <c r="H19" s="97"/>
    </row>
    <row r="21" spans="2:10" ht="40.5" customHeight="1" x14ac:dyDescent="0.35">
      <c r="B21" s="87" t="s">
        <v>16</v>
      </c>
      <c r="C21" s="87"/>
      <c r="D21" s="87"/>
      <c r="E21" s="87"/>
      <c r="F21" s="87"/>
      <c r="G21" s="87"/>
      <c r="H21" s="87"/>
      <c r="I21" s="17"/>
      <c r="J21" s="17"/>
    </row>
    <row r="22" spans="2:10" x14ac:dyDescent="0.35">
      <c r="B22" s="88"/>
      <c r="C22" s="88"/>
      <c r="D22" s="88"/>
      <c r="E22" s="88"/>
      <c r="F22" s="88"/>
      <c r="G22" s="88"/>
    </row>
    <row r="23" spans="2:10" ht="20" x14ac:dyDescent="0.35">
      <c r="C23" s="89" t="s">
        <v>17</v>
      </c>
      <c r="D23" s="89"/>
      <c r="E23" s="89"/>
      <c r="F23" s="89"/>
      <c r="G23" s="89"/>
    </row>
    <row r="24" spans="2:10" ht="34.5" customHeight="1" x14ac:dyDescent="0.35">
      <c r="B24" s="114" t="s">
        <v>18</v>
      </c>
      <c r="C24" s="114"/>
      <c r="D24" s="86"/>
      <c r="E24" s="86"/>
      <c r="F24" s="86"/>
      <c r="G24" s="86"/>
      <c r="H24" s="86"/>
    </row>
    <row r="25" spans="2:10" ht="31.5" customHeight="1" x14ac:dyDescent="0.35">
      <c r="B25" s="114" t="s">
        <v>19</v>
      </c>
      <c r="C25" s="114"/>
      <c r="D25" s="86" t="s">
        <v>20</v>
      </c>
      <c r="E25" s="86"/>
      <c r="F25" s="86"/>
      <c r="G25" s="86"/>
      <c r="H25" s="86"/>
    </row>
  </sheetData>
  <mergeCells count="21">
    <mergeCell ref="B8:I8"/>
    <mergeCell ref="A1:H1"/>
    <mergeCell ref="A2:H2"/>
    <mergeCell ref="B5:I5"/>
    <mergeCell ref="B6:I6"/>
    <mergeCell ref="B7:I7"/>
    <mergeCell ref="B25:C25"/>
    <mergeCell ref="D25:H25"/>
    <mergeCell ref="B9:D9"/>
    <mergeCell ref="E9:G9"/>
    <mergeCell ref="H9:H10"/>
    <mergeCell ref="H11:H19"/>
    <mergeCell ref="B19:D19"/>
    <mergeCell ref="B21:H21"/>
    <mergeCell ref="B22:G22"/>
    <mergeCell ref="C23:G23"/>
    <mergeCell ref="B24:C24"/>
    <mergeCell ref="D24:H24"/>
    <mergeCell ref="G11:G18"/>
    <mergeCell ref="C11:C18"/>
    <mergeCell ref="B11:B18"/>
  </mergeCells>
  <pageMargins left="0.70866141732283472" right="0.70866141732283472" top="0.74803149606299213" bottom="0.74803149606299213" header="0.31496062992125984" footer="0.31496062992125984"/>
  <pageSetup paperSize="9" scale="68"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cc2f174-c36e-41dd-b528-efe7f80ea2f9">
      <Terms xmlns="http://schemas.microsoft.com/office/infopath/2007/PartnerControls"/>
    </lcf76f155ced4ddcb4097134ff3c332f>
    <TaxCatchAll xmlns="21279e58-b530-4b7e-8216-66bd64e5247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CA447AE97B64A4BB79DD4886F57B25B" ma:contentTypeVersion="17" ma:contentTypeDescription="Create a new document." ma:contentTypeScope="" ma:versionID="671fc9e0409ba55753e134bf8802034b">
  <xsd:schema xmlns:xsd="http://www.w3.org/2001/XMLSchema" xmlns:xs="http://www.w3.org/2001/XMLSchema" xmlns:p="http://schemas.microsoft.com/office/2006/metadata/properties" xmlns:ns2="bcc2f174-c36e-41dd-b528-efe7f80ea2f9" xmlns:ns3="21279e58-b530-4b7e-8216-66bd64e52479" targetNamespace="http://schemas.microsoft.com/office/2006/metadata/properties" ma:root="true" ma:fieldsID="169c267a5bf525e51bafffb7e90c5f2a" ns2:_="" ns3:_="">
    <xsd:import namespace="bcc2f174-c36e-41dd-b528-efe7f80ea2f9"/>
    <xsd:import namespace="21279e58-b530-4b7e-8216-66bd64e5247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ServiceAutoTags" minOccurs="0"/>
                <xsd:element ref="ns2:MediaServiceOCR"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cc2f174-c36e-41dd-b528-efe7f80ea2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Location" ma:index="11" nillable="true" ma:displayName="Location"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a14c0c8-026d-40e1-85be-baf11c0f970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1279e58-b530-4b7e-8216-66bd64e52479"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b1207eb-8bf9-4556-b48d-7b641cda3c3c}" ma:internalName="TaxCatchAll" ma:showField="CatchAllData" ma:web="21279e58-b530-4b7e-8216-66bd64e5247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C4D2B5F-3A77-40BE-8F67-49CC2962DD5B}">
  <ds:schemaRefs>
    <ds:schemaRef ds:uri="http://schemas.microsoft.com/office/2006/metadata/properties"/>
    <ds:schemaRef ds:uri="http://schemas.microsoft.com/office/infopath/2007/PartnerControls"/>
    <ds:schemaRef ds:uri="bcc2f174-c36e-41dd-b528-efe7f80ea2f9"/>
    <ds:schemaRef ds:uri="21279e58-b530-4b7e-8216-66bd64e52479"/>
  </ds:schemaRefs>
</ds:datastoreItem>
</file>

<file path=customXml/itemProps2.xml><?xml version="1.0" encoding="utf-8"?>
<ds:datastoreItem xmlns:ds="http://schemas.openxmlformats.org/officeDocument/2006/customXml" ds:itemID="{A8420718-62D8-4632-BB74-9CE8175DF7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cc2f174-c36e-41dd-b528-efe7f80ea2f9"/>
    <ds:schemaRef ds:uri="21279e58-b530-4b7e-8216-66bd64e524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E156623-EE84-4C14-AC11-392D6FAAB42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5</vt:i4>
      </vt:variant>
      <vt:variant>
        <vt:lpstr>Diapazoni ar nosaukumiem</vt:lpstr>
      </vt:variant>
      <vt:variant>
        <vt:i4>3</vt:i4>
      </vt:variant>
    </vt:vector>
  </HeadingPairs>
  <TitlesOfParts>
    <vt:vector size="8" baseType="lpstr">
      <vt:lpstr>KOPSAVILKUMS</vt:lpstr>
      <vt:lpstr>NVA</vt:lpstr>
      <vt:lpstr>VSAC_RIGA</vt:lpstr>
      <vt:lpstr>ŠN</vt:lpstr>
      <vt:lpstr>SIVA</vt:lpstr>
      <vt:lpstr>SIVA!Drukāt_virsrakstus</vt:lpstr>
      <vt:lpstr>ŠN!Drukāt_virsrakstus</vt:lpstr>
      <vt:lpstr>VSAC_RIGA!Drukāt_virsrakstus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Zane Gustava</dc:creator>
  <cp:keywords/>
  <dc:description/>
  <cp:lastModifiedBy>Iepirkumi Šampētera Nams</cp:lastModifiedBy>
  <cp:revision/>
  <dcterms:created xsi:type="dcterms:W3CDTF">2018-09-17T09:26:09Z</dcterms:created>
  <dcterms:modified xsi:type="dcterms:W3CDTF">2023-12-19T10:43:14Z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0x010100DCA447AE97B64A4BB79DD4886F57B25B</vt:lpwstr>
  </property>
  <property fmtid="{D5CDD505-2E9C-101B-9397-08002B2CF9AE}" pid="3" name="MediaServiceImageTags">
    <vt:lpwstr/>
  </property>
</Properties>
</file>