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RAS16-FLSRV\Dokumenti\iepirkumi\Lange\_Konkursi\2023\129K_Papildus_operatīvā_ķirurģija\Iepirkuma dokumenti\"/>
    </mc:Choice>
  </mc:AlternateContent>
  <xr:revisionPtr revIDLastSave="0" documentId="13_ncr:1_{48A19DEA-28E8-48A3-B723-49E5BC9B3D4F}" xr6:coauthVersionLast="47" xr6:coauthVersionMax="47" xr10:uidLastSave="{00000000-0000-0000-0000-000000000000}"/>
  <bookViews>
    <workbookView xWindow="-108" yWindow="-108" windowWidth="23256" windowHeight="12456" xr2:uid="{00000000-000D-0000-FFFF-FFFF00000000}"/>
  </bookViews>
  <sheets>
    <sheet name="RAKUS_2023_129K" sheetId="3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31" l="1"/>
  <c r="L13" i="31" l="1"/>
  <c r="L90" i="31"/>
  <c r="L89" i="31"/>
  <c r="L88" i="31"/>
  <c r="L87" i="31"/>
  <c r="L84" i="31"/>
  <c r="L83" i="31"/>
  <c r="L82" i="31"/>
  <c r="L19" i="31"/>
  <c r="L18" i="31"/>
  <c r="L17" i="31"/>
  <c r="L16" i="31"/>
  <c r="L15" i="31"/>
  <c r="L14" i="31"/>
  <c r="L11" i="31"/>
  <c r="M509" i="31"/>
  <c r="L509" i="31"/>
  <c r="M508" i="31"/>
  <c r="L508" i="31"/>
  <c r="M507" i="31"/>
  <c r="L507" i="31"/>
  <c r="M506" i="31"/>
  <c r="L506" i="31"/>
  <c r="M505" i="31"/>
  <c r="L505" i="31"/>
  <c r="M504" i="31"/>
  <c r="L504" i="31"/>
  <c r="M503" i="31"/>
  <c r="L503" i="31"/>
  <c r="M502" i="31"/>
  <c r="L502" i="31"/>
  <c r="M501" i="31"/>
  <c r="L501" i="31"/>
  <c r="M500" i="31"/>
  <c r="L500" i="31"/>
  <c r="M499" i="31"/>
  <c r="L499" i="31"/>
  <c r="M498" i="31"/>
  <c r="L498" i="31"/>
  <c r="M497" i="31"/>
  <c r="L497" i="31"/>
  <c r="M496" i="31"/>
  <c r="L496" i="31"/>
  <c r="M495" i="31"/>
  <c r="L495" i="31"/>
  <c r="M494" i="31"/>
  <c r="L494" i="31"/>
  <c r="M493" i="31"/>
  <c r="L493" i="31"/>
  <c r="M491" i="31"/>
  <c r="L491" i="31"/>
  <c r="M490" i="31"/>
  <c r="L490" i="31"/>
  <c r="M489" i="31"/>
  <c r="L489" i="31"/>
  <c r="M488" i="31"/>
  <c r="L488" i="31"/>
  <c r="M487" i="31"/>
  <c r="L487" i="31"/>
  <c r="M483" i="31"/>
  <c r="M484" i="31" s="1"/>
  <c r="L483" i="31"/>
  <c r="M481" i="31"/>
  <c r="M482" i="31" s="1"/>
  <c r="L481" i="31"/>
  <c r="M479" i="31"/>
  <c r="M480" i="31" s="1"/>
  <c r="L479" i="31"/>
  <c r="M477" i="31"/>
  <c r="M478" i="31" s="1"/>
  <c r="L477" i="31"/>
  <c r="M475" i="31"/>
  <c r="M476" i="31" s="1"/>
  <c r="L475" i="31"/>
  <c r="M473" i="31"/>
  <c r="M474" i="31" s="1"/>
  <c r="L473" i="31"/>
  <c r="M471" i="31"/>
  <c r="L471" i="31"/>
  <c r="M470" i="31"/>
  <c r="L470" i="31"/>
  <c r="M469" i="31"/>
  <c r="L469" i="31"/>
  <c r="M468" i="31"/>
  <c r="L468" i="31"/>
  <c r="M465" i="31"/>
  <c r="L465" i="31"/>
  <c r="M464" i="31"/>
  <c r="L464" i="31"/>
  <c r="M463" i="31"/>
  <c r="L463" i="31"/>
  <c r="M462" i="31"/>
  <c r="L462" i="31"/>
  <c r="M461" i="31"/>
  <c r="L461" i="31"/>
  <c r="M458" i="31"/>
  <c r="L458" i="31"/>
  <c r="M457" i="31"/>
  <c r="L457" i="31"/>
  <c r="M456" i="31"/>
  <c r="M459" i="31" s="1"/>
  <c r="L456" i="31"/>
  <c r="M454" i="31"/>
  <c r="L454" i="31"/>
  <c r="M453" i="31"/>
  <c r="L453" i="31"/>
  <c r="M452" i="31"/>
  <c r="L452" i="31"/>
  <c r="M449" i="31"/>
  <c r="L449" i="31"/>
  <c r="M448" i="31"/>
  <c r="L448" i="31"/>
  <c r="M447" i="31"/>
  <c r="L447" i="31"/>
  <c r="M446" i="31"/>
  <c r="L446" i="31"/>
  <c r="M445" i="31"/>
  <c r="L445" i="31"/>
  <c r="M443" i="31"/>
  <c r="L443" i="31"/>
  <c r="M442" i="31"/>
  <c r="L442" i="31"/>
  <c r="M441" i="31"/>
  <c r="L441" i="31"/>
  <c r="M440" i="31"/>
  <c r="L440" i="31"/>
  <c r="M439" i="31"/>
  <c r="L439" i="31"/>
  <c r="M438" i="31"/>
  <c r="L438" i="31"/>
  <c r="M437" i="31"/>
  <c r="L437" i="31"/>
  <c r="M436" i="31"/>
  <c r="L436" i="31"/>
  <c r="M435" i="31"/>
  <c r="L435" i="31"/>
  <c r="M434" i="31"/>
  <c r="L434" i="31"/>
  <c r="M432" i="31"/>
  <c r="L432" i="31"/>
  <c r="M431" i="31"/>
  <c r="L431" i="31"/>
  <c r="M430" i="31"/>
  <c r="L430" i="31"/>
  <c r="M429" i="31"/>
  <c r="L429" i="31"/>
  <c r="M428" i="31"/>
  <c r="L428" i="31"/>
  <c r="M427" i="31"/>
  <c r="L427" i="31"/>
  <c r="M426" i="31"/>
  <c r="L426" i="31"/>
  <c r="M424" i="31"/>
  <c r="L424" i="31"/>
  <c r="M423" i="31"/>
  <c r="L423" i="31"/>
  <c r="M422" i="31"/>
  <c r="L422" i="31"/>
  <c r="M421" i="31"/>
  <c r="L421" i="31"/>
  <c r="M420" i="31"/>
  <c r="L420" i="31"/>
  <c r="M418" i="31"/>
  <c r="L418" i="31"/>
  <c r="M417" i="31"/>
  <c r="L417" i="31"/>
  <c r="M416" i="31"/>
  <c r="L416" i="31"/>
  <c r="M415" i="31"/>
  <c r="L415" i="31"/>
  <c r="M414" i="31"/>
  <c r="L414" i="31"/>
  <c r="M413" i="31"/>
  <c r="L413" i="31"/>
  <c r="M412" i="31"/>
  <c r="L412" i="31"/>
  <c r="M411" i="31"/>
  <c r="L411" i="31"/>
  <c r="M410" i="31"/>
  <c r="L410" i="31"/>
  <c r="M409" i="31"/>
  <c r="L409" i="31"/>
  <c r="M408" i="31"/>
  <c r="L408" i="31"/>
  <c r="M407" i="31"/>
  <c r="L407" i="31"/>
  <c r="M406" i="31"/>
  <c r="L406" i="31"/>
  <c r="M405" i="31"/>
  <c r="L405" i="31"/>
  <c r="M404" i="31"/>
  <c r="L404" i="31"/>
  <c r="M403" i="31"/>
  <c r="L403" i="31"/>
  <c r="M402" i="31"/>
  <c r="L402" i="31"/>
  <c r="M401" i="31"/>
  <c r="L401" i="31"/>
  <c r="M400" i="31"/>
  <c r="L400" i="31"/>
  <c r="M396" i="31"/>
  <c r="L396" i="31"/>
  <c r="M395" i="31"/>
  <c r="L395" i="31"/>
  <c r="M394" i="31"/>
  <c r="L394" i="31"/>
  <c r="M393" i="31"/>
  <c r="L393" i="31"/>
  <c r="M391" i="31"/>
  <c r="L391" i="31"/>
  <c r="M390" i="31"/>
  <c r="L390" i="31"/>
  <c r="M389" i="31"/>
  <c r="L389" i="31"/>
  <c r="M388" i="31"/>
  <c r="L388" i="31"/>
  <c r="M387" i="31"/>
  <c r="L387" i="31"/>
  <c r="M385" i="31"/>
  <c r="L385" i="31"/>
  <c r="M384" i="31"/>
  <c r="L384" i="31"/>
  <c r="M383" i="31"/>
  <c r="L383" i="31"/>
  <c r="M382" i="31"/>
  <c r="L382" i="31"/>
  <c r="M381" i="31"/>
  <c r="L381" i="31"/>
  <c r="M380" i="31"/>
  <c r="L380" i="31"/>
  <c r="M379" i="31"/>
  <c r="L379" i="31"/>
  <c r="M378" i="31"/>
  <c r="L378" i="31"/>
  <c r="M377" i="31"/>
  <c r="L377" i="31"/>
  <c r="M376" i="31"/>
  <c r="L376" i="31"/>
  <c r="M375" i="31"/>
  <c r="L375" i="31"/>
  <c r="M370" i="31"/>
  <c r="L370" i="31"/>
  <c r="M369" i="31"/>
  <c r="L369" i="31"/>
  <c r="M368" i="31"/>
  <c r="L368" i="31"/>
  <c r="M367" i="31"/>
  <c r="L367" i="31"/>
  <c r="M365" i="31"/>
  <c r="L365" i="31"/>
  <c r="M364" i="31"/>
  <c r="L364" i="31"/>
  <c r="M363" i="31"/>
  <c r="L363" i="31"/>
  <c r="M357" i="31"/>
  <c r="M361" i="31" s="1"/>
  <c r="L357" i="31"/>
  <c r="M354" i="31"/>
  <c r="L354" i="31"/>
  <c r="M353" i="31"/>
  <c r="L353" i="31"/>
  <c r="M352" i="31"/>
  <c r="L352" i="31"/>
  <c r="M351" i="31"/>
  <c r="L351" i="31"/>
  <c r="M350" i="31"/>
  <c r="L350" i="31"/>
  <c r="M349" i="31"/>
  <c r="L349" i="31"/>
  <c r="M348" i="31"/>
  <c r="L348" i="31"/>
  <c r="M345" i="31"/>
  <c r="L345" i="31"/>
  <c r="M344" i="31"/>
  <c r="L344" i="31"/>
  <c r="M343" i="31"/>
  <c r="L343" i="31"/>
  <c r="M342" i="31"/>
  <c r="L342" i="31"/>
  <c r="M341" i="31"/>
  <c r="L341" i="31"/>
  <c r="M338" i="31"/>
  <c r="L338" i="31"/>
  <c r="M337" i="31"/>
  <c r="L337" i="31"/>
  <c r="M336" i="31"/>
  <c r="L336" i="31"/>
  <c r="M333" i="31"/>
  <c r="L333" i="31"/>
  <c r="M332" i="31"/>
  <c r="M334" i="31" s="1"/>
  <c r="L332" i="31"/>
  <c r="M329" i="31"/>
  <c r="L329" i="31"/>
  <c r="M328" i="31"/>
  <c r="L328" i="31"/>
  <c r="M327" i="31"/>
  <c r="L327" i="31"/>
  <c r="M326" i="31"/>
  <c r="L326" i="31"/>
  <c r="M325" i="31"/>
  <c r="L325" i="31"/>
  <c r="M324" i="31"/>
  <c r="L324" i="31"/>
  <c r="M321" i="31"/>
  <c r="L321" i="31"/>
  <c r="M320" i="31"/>
  <c r="L320" i="31"/>
  <c r="M319" i="31"/>
  <c r="L319" i="31"/>
  <c r="M318" i="31"/>
  <c r="L318" i="31"/>
  <c r="M317" i="31"/>
  <c r="L317" i="31"/>
  <c r="M316" i="31"/>
  <c r="L316" i="31"/>
  <c r="M315" i="31"/>
  <c r="L315" i="31"/>
  <c r="M314" i="31"/>
  <c r="L314" i="31"/>
  <c r="M313" i="31"/>
  <c r="L313" i="31"/>
  <c r="M312" i="31"/>
  <c r="L312" i="31"/>
  <c r="M311" i="31"/>
  <c r="L311" i="31"/>
  <c r="M310" i="31"/>
  <c r="L310" i="31"/>
  <c r="M309" i="31"/>
  <c r="L309" i="31"/>
  <c r="M308" i="31"/>
  <c r="L308" i="31"/>
  <c r="M307" i="31"/>
  <c r="L307" i="31"/>
  <c r="M306" i="31"/>
  <c r="L306" i="31"/>
  <c r="M305" i="31"/>
  <c r="L305" i="31"/>
  <c r="M304" i="31"/>
  <c r="L304" i="31"/>
  <c r="M303" i="31"/>
  <c r="L303" i="31"/>
  <c r="M302" i="31"/>
  <c r="L302" i="31"/>
  <c r="M299" i="31"/>
  <c r="L299" i="31"/>
  <c r="M298" i="31"/>
  <c r="L298" i="31"/>
  <c r="M295" i="31"/>
  <c r="L295" i="31"/>
  <c r="M294" i="31"/>
  <c r="L294" i="31"/>
  <c r="M293" i="31"/>
  <c r="L293" i="31"/>
  <c r="M292" i="31"/>
  <c r="L292" i="31"/>
  <c r="M291" i="31"/>
  <c r="L291" i="31"/>
  <c r="M290" i="31"/>
  <c r="L290" i="31"/>
  <c r="M289" i="31"/>
  <c r="L289" i="31"/>
  <c r="M288" i="31"/>
  <c r="L288" i="31"/>
  <c r="M287" i="31"/>
  <c r="L287" i="31"/>
  <c r="M286" i="31"/>
  <c r="L286" i="31"/>
  <c r="M285" i="31"/>
  <c r="L285" i="31"/>
  <c r="M284" i="31"/>
  <c r="L284" i="31"/>
  <c r="M280" i="31"/>
  <c r="L280" i="31"/>
  <c r="M279" i="31"/>
  <c r="L279" i="31"/>
  <c r="M276" i="31"/>
  <c r="L276" i="31"/>
  <c r="M275" i="31"/>
  <c r="L275" i="31"/>
  <c r="M274" i="31"/>
  <c r="L274" i="31"/>
  <c r="M270" i="31"/>
  <c r="L270" i="31"/>
  <c r="M269" i="31"/>
  <c r="L269" i="31"/>
  <c r="M268" i="31"/>
  <c r="L268" i="31"/>
  <c r="M267" i="31"/>
  <c r="L267" i="31"/>
  <c r="M266" i="31"/>
  <c r="L266" i="31"/>
  <c r="M265" i="31"/>
  <c r="L265" i="31"/>
  <c r="M264" i="31"/>
  <c r="L264" i="31"/>
  <c r="M263" i="31"/>
  <c r="L263" i="31"/>
  <c r="M262" i="31"/>
  <c r="L262" i="31"/>
  <c r="M259" i="31"/>
  <c r="L259" i="31"/>
  <c r="M258" i="31"/>
  <c r="L258" i="31"/>
  <c r="M257" i="31"/>
  <c r="L257" i="31"/>
  <c r="M256" i="31"/>
  <c r="L256" i="31"/>
  <c r="M253" i="31"/>
  <c r="L253" i="31"/>
  <c r="M252" i="31"/>
  <c r="L252" i="31"/>
  <c r="M248" i="31"/>
  <c r="M249" i="31" s="1"/>
  <c r="L248" i="31"/>
  <c r="M246" i="31"/>
  <c r="M247" i="31" s="1"/>
  <c r="L246" i="31"/>
  <c r="M244" i="31"/>
  <c r="M245" i="31" s="1"/>
  <c r="L244" i="31"/>
  <c r="M242" i="31"/>
  <c r="M243" i="31" s="1"/>
  <c r="L242" i="31"/>
  <c r="M240" i="31"/>
  <c r="L240" i="31"/>
  <c r="M239" i="31"/>
  <c r="L239" i="31"/>
  <c r="M236" i="31"/>
  <c r="L236" i="31"/>
  <c r="M235" i="31"/>
  <c r="L235" i="31"/>
  <c r="M234" i="31"/>
  <c r="L234" i="31"/>
  <c r="M233" i="31"/>
  <c r="L233" i="31"/>
  <c r="M232" i="31"/>
  <c r="L232" i="31"/>
  <c r="M230" i="31"/>
  <c r="L230" i="31"/>
  <c r="M229" i="31"/>
  <c r="L229" i="31"/>
  <c r="M228" i="31"/>
  <c r="L228" i="31"/>
  <c r="M226" i="31"/>
  <c r="L226" i="31"/>
  <c r="M225" i="31"/>
  <c r="L225" i="31"/>
  <c r="M224" i="31"/>
  <c r="L224" i="31"/>
  <c r="M223" i="31"/>
  <c r="L223" i="31"/>
  <c r="M219" i="31"/>
  <c r="M220" i="31" s="1"/>
  <c r="L219" i="31"/>
  <c r="M217" i="31"/>
  <c r="L217" i="31"/>
  <c r="M216" i="31"/>
  <c r="L216" i="31"/>
  <c r="M215" i="31"/>
  <c r="L215" i="31"/>
  <c r="M214" i="31"/>
  <c r="L214" i="31"/>
  <c r="M213" i="31"/>
  <c r="L213" i="31"/>
  <c r="M212" i="31"/>
  <c r="L212" i="31"/>
  <c r="M211" i="31"/>
  <c r="L211" i="31"/>
  <c r="M210" i="31"/>
  <c r="L210" i="31"/>
  <c r="M209" i="31"/>
  <c r="L209" i="31"/>
  <c r="M208" i="31"/>
  <c r="L208" i="31"/>
  <c r="M207" i="31"/>
  <c r="L207" i="31"/>
  <c r="M206" i="31"/>
  <c r="L206" i="31"/>
  <c r="M205" i="31"/>
  <c r="L205" i="31"/>
  <c r="M204" i="31"/>
  <c r="L204" i="31"/>
  <c r="M203" i="31"/>
  <c r="L203" i="31"/>
  <c r="M202" i="31"/>
  <c r="L202" i="31"/>
  <c r="M201" i="31"/>
  <c r="L201" i="31"/>
  <c r="M200" i="31"/>
  <c r="L200" i="31"/>
  <c r="M199" i="31"/>
  <c r="L199" i="31"/>
  <c r="M198" i="31"/>
  <c r="L198" i="31"/>
  <c r="M197" i="31"/>
  <c r="L197" i="31"/>
  <c r="M196" i="31"/>
  <c r="L196" i="31"/>
  <c r="M195" i="31"/>
  <c r="L195" i="31"/>
  <c r="M194" i="31"/>
  <c r="L194" i="31"/>
  <c r="M191" i="31"/>
  <c r="L191" i="31"/>
  <c r="M190" i="31"/>
  <c r="L190" i="31"/>
  <c r="M189" i="31"/>
  <c r="L189" i="31"/>
  <c r="M188" i="31"/>
  <c r="L188" i="31"/>
  <c r="M187" i="31"/>
  <c r="L187" i="31"/>
  <c r="M185" i="31"/>
  <c r="L185" i="31"/>
  <c r="M184" i="31"/>
  <c r="L184" i="31"/>
  <c r="M183" i="31"/>
  <c r="L183" i="31"/>
  <c r="M182" i="31"/>
  <c r="L182" i="31"/>
  <c r="M179" i="31"/>
  <c r="M180" i="31" s="1"/>
  <c r="L179" i="31"/>
  <c r="M177" i="31"/>
  <c r="L177" i="31"/>
  <c r="M176" i="31"/>
  <c r="L176" i="31"/>
  <c r="M175" i="31"/>
  <c r="L175" i="31"/>
  <c r="M173" i="31"/>
  <c r="L173" i="31"/>
  <c r="M172" i="31"/>
  <c r="L172" i="31"/>
  <c r="M171" i="31"/>
  <c r="L171" i="31"/>
  <c r="M170" i="31"/>
  <c r="L170" i="31"/>
  <c r="M169" i="31"/>
  <c r="L169" i="31"/>
  <c r="M165" i="31"/>
  <c r="L165" i="31"/>
  <c r="M164" i="31"/>
  <c r="L164" i="31"/>
  <c r="M163" i="31"/>
  <c r="L163" i="31"/>
  <c r="M160" i="31"/>
  <c r="L160" i="31"/>
  <c r="M159" i="31"/>
  <c r="L159" i="31"/>
  <c r="M158" i="31"/>
  <c r="L158" i="31"/>
  <c r="M157" i="31"/>
  <c r="L157" i="31"/>
  <c r="M154" i="31"/>
  <c r="L154" i="31"/>
  <c r="M153" i="31"/>
  <c r="L153" i="31"/>
  <c r="M150" i="31"/>
  <c r="L150" i="31"/>
  <c r="M149" i="31"/>
  <c r="L149" i="31"/>
  <c r="M148" i="31"/>
  <c r="L148" i="31"/>
  <c r="M147" i="31"/>
  <c r="L147" i="31"/>
  <c r="M146" i="31"/>
  <c r="L146" i="31"/>
  <c r="M145" i="31"/>
  <c r="L145" i="31"/>
  <c r="M144" i="31"/>
  <c r="L144" i="31"/>
  <c r="M141" i="31"/>
  <c r="L141" i="31"/>
  <c r="M140" i="31"/>
  <c r="L140" i="31"/>
  <c r="M139" i="31"/>
  <c r="L139" i="31"/>
  <c r="M138" i="31"/>
  <c r="L138" i="31"/>
  <c r="M137" i="31"/>
  <c r="L137" i="31"/>
  <c r="M136" i="31"/>
  <c r="L136" i="31"/>
  <c r="M135" i="31"/>
  <c r="L135" i="31"/>
  <c r="M134" i="31"/>
  <c r="L134" i="31"/>
  <c r="M131" i="31"/>
  <c r="L131" i="31"/>
  <c r="M130" i="31"/>
  <c r="L130" i="31"/>
  <c r="M129" i="31"/>
  <c r="L129" i="31"/>
  <c r="M126" i="31"/>
  <c r="L126" i="31"/>
  <c r="M125" i="31"/>
  <c r="L125" i="31"/>
  <c r="M122" i="31"/>
  <c r="L122" i="31"/>
  <c r="M121" i="31"/>
  <c r="L121" i="31"/>
  <c r="M118" i="31"/>
  <c r="L118" i="31"/>
  <c r="M117" i="31"/>
  <c r="L117" i="31"/>
  <c r="M114" i="31"/>
  <c r="L114" i="31"/>
  <c r="M113" i="31"/>
  <c r="L113" i="31"/>
  <c r="M112" i="31"/>
  <c r="L112" i="31"/>
  <c r="M111" i="31"/>
  <c r="L111" i="31"/>
  <c r="M110" i="31"/>
  <c r="L110" i="31"/>
  <c r="M109" i="31"/>
  <c r="L109" i="31"/>
  <c r="M106" i="31"/>
  <c r="L106" i="31"/>
  <c r="M105" i="31"/>
  <c r="L105" i="31"/>
  <c r="M102" i="31"/>
  <c r="M103" i="31" s="1"/>
  <c r="L102" i="31"/>
  <c r="M99" i="31"/>
  <c r="L99" i="31"/>
  <c r="M98" i="31"/>
  <c r="L98" i="31"/>
  <c r="M97" i="31"/>
  <c r="L97" i="31"/>
  <c r="M94" i="31"/>
  <c r="L94" i="31"/>
  <c r="M93" i="31"/>
  <c r="L93" i="31"/>
  <c r="M90" i="31"/>
  <c r="M89" i="31"/>
  <c r="M88" i="31"/>
  <c r="M87" i="31"/>
  <c r="M84" i="31"/>
  <c r="M83" i="31"/>
  <c r="M82" i="31"/>
  <c r="M79" i="31"/>
  <c r="L79" i="31"/>
  <c r="M78" i="31"/>
  <c r="L78" i="31"/>
  <c r="M77" i="31"/>
  <c r="L77" i="31"/>
  <c r="M76" i="31"/>
  <c r="L76" i="31"/>
  <c r="M75" i="31"/>
  <c r="L75" i="31"/>
  <c r="M74" i="31"/>
  <c r="L74" i="31"/>
  <c r="M73" i="31"/>
  <c r="L73" i="31"/>
  <c r="M72" i="31"/>
  <c r="L72" i="31"/>
  <c r="M69" i="31"/>
  <c r="M70" i="31" s="1"/>
  <c r="L69" i="31"/>
  <c r="M67" i="31"/>
  <c r="L67" i="31"/>
  <c r="M66" i="31"/>
  <c r="L66" i="31"/>
  <c r="M63" i="31"/>
  <c r="M64" i="31" s="1"/>
  <c r="L63" i="31"/>
  <c r="M60" i="31"/>
  <c r="M61" i="31" s="1"/>
  <c r="L60" i="31"/>
  <c r="M58" i="31"/>
  <c r="M59" i="31" s="1"/>
  <c r="L58" i="31"/>
  <c r="M56" i="31"/>
  <c r="M57" i="31" s="1"/>
  <c r="L56" i="31"/>
  <c r="M54" i="31"/>
  <c r="M55" i="31" s="1"/>
  <c r="L54" i="31"/>
  <c r="M52" i="31"/>
  <c r="M53" i="31" s="1"/>
  <c r="L52" i="31"/>
  <c r="M50" i="31"/>
  <c r="M51" i="31" s="1"/>
  <c r="L50" i="31"/>
  <c r="M48" i="31"/>
  <c r="M49" i="31" s="1"/>
  <c r="L48" i="31"/>
  <c r="M46" i="31"/>
  <c r="M47" i="31" s="1"/>
  <c r="L46" i="31"/>
  <c r="M44" i="31"/>
  <c r="M45" i="31" s="1"/>
  <c r="L44" i="31"/>
  <c r="M42" i="31"/>
  <c r="M43" i="31" s="1"/>
  <c r="L42" i="31"/>
  <c r="M40" i="31"/>
  <c r="M41" i="31" s="1"/>
  <c r="L40" i="31"/>
  <c r="M38" i="31"/>
  <c r="M39" i="31" s="1"/>
  <c r="L38" i="31"/>
  <c r="M36" i="31"/>
  <c r="M37" i="31" s="1"/>
  <c r="L36" i="31"/>
  <c r="M34" i="31"/>
  <c r="M35" i="31" s="1"/>
  <c r="L34" i="31"/>
  <c r="M32" i="31"/>
  <c r="M33" i="31" s="1"/>
  <c r="L32" i="31"/>
  <c r="M30" i="31"/>
  <c r="M31" i="31" s="1"/>
  <c r="L30" i="31"/>
  <c r="M28" i="31"/>
  <c r="M29" i="31" s="1"/>
  <c r="L28" i="31"/>
  <c r="M26" i="31"/>
  <c r="M27" i="31" s="1"/>
  <c r="L26" i="31"/>
  <c r="M24" i="31"/>
  <c r="M25" i="31" s="1"/>
  <c r="L24" i="31"/>
  <c r="M22" i="31"/>
  <c r="M23" i="31" s="1"/>
  <c r="L22" i="31"/>
  <c r="M19" i="31"/>
  <c r="M18" i="31"/>
  <c r="M17" i="31"/>
  <c r="M16" i="31"/>
  <c r="M14" i="31"/>
  <c r="M13" i="31"/>
  <c r="M12" i="31"/>
  <c r="M11" i="31"/>
  <c r="M371" i="31" l="1"/>
  <c r="M339" i="31"/>
  <c r="M100" i="31"/>
  <c r="M123" i="31"/>
  <c r="M237" i="31"/>
  <c r="M254" i="31"/>
  <c r="M260" i="31"/>
  <c r="M271" i="31"/>
  <c r="M296" i="31"/>
  <c r="M300" i="31"/>
  <c r="M95" i="31"/>
  <c r="M107" i="31"/>
  <c r="M119" i="31"/>
  <c r="M127" i="31"/>
  <c r="M155" i="31"/>
  <c r="M166" i="31"/>
  <c r="M192" i="31"/>
  <c r="M20" i="31"/>
  <c r="M510" i="31"/>
  <c r="M80" i="31"/>
  <c r="M85" i="31"/>
  <c r="M91" i="31"/>
  <c r="M115" i="31"/>
  <c r="M132" i="31"/>
  <c r="M142" i="31"/>
  <c r="M151" i="31"/>
  <c r="M161" i="31"/>
  <c r="M178" i="31"/>
  <c r="M186" i="31"/>
  <c r="M218" i="31"/>
  <c r="M241" i="31"/>
  <c r="M277" i="31"/>
  <c r="M281" i="31"/>
  <c r="M322" i="31"/>
  <c r="M330" i="31"/>
  <c r="M346" i="31"/>
  <c r="M355" i="31"/>
  <c r="M397" i="31"/>
  <c r="M450" i="31"/>
  <c r="M455" i="31"/>
  <c r="M466" i="31"/>
  <c r="M472" i="31"/>
  <c r="M68" i="3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66A1D2-72CD-4EBB-BDE0-11D2713A130C}" keepAlive="1" name="Query - darba tABULA xlsx" description="Connection to the 'darba tABULA xlsx' query in the workbook." type="5" refreshedVersion="6" background="1">
    <dbPr connection="Provider=Microsoft.Mashup.OleDb.1;Data Source=$Workbook$;Location=darba tABULA xlsx;Extended Properties=&quot;&quot;" command="SELECT * FROM [darba tABULA xlsx]"/>
  </connection>
  <connection id="2" xr16:uid="{EC64B13B-6330-4CA7-B7DA-909BD048D109}" keepAlive="1" name="Query - darba tABULA xlsx (2)" description="Connection to the 'darba tABULA xlsx (2)' query in the workbook." type="5" refreshedVersion="6" background="1" saveData="1">
    <dbPr connection="Provider=Microsoft.Mashup.OleDb.1;Data Source=$Workbook$;Location=&quot;darba tABULA xlsx (2)&quot;;Extended Properties=&quot;&quot;" command="SELECT * FROM [darba tABULA xlsx (2)]"/>
  </connection>
  <connection id="3" xr16:uid="{2A7D6B19-88F2-4C3B-A4B1-8C05FC9F09C5}" keepAlive="1" name="Query - darba tABULA xlsx (3)" description="Connection to the 'darba tABULA xlsx (3)' query in the workbook." type="5" refreshedVersion="6" background="1" saveData="1">
    <dbPr connection="Provider=Microsoft.Mashup.OleDb.1;Data Source=$Workbook$;Location=&quot;darba tABULA xlsx (3)&quot;;Extended Properties=&quot;&quot;" command="SELECT * FROM [darba tABULA xlsx (3)]"/>
  </connection>
</connections>
</file>

<file path=xl/sharedStrings.xml><?xml version="1.0" encoding="utf-8"?>
<sst xmlns="http://schemas.openxmlformats.org/spreadsheetml/2006/main" count="2264" uniqueCount="939">
  <si>
    <t>Endoskopiskie instrumenti</t>
  </si>
  <si>
    <t>Trūču plastikas tīkliņi un materiāli</t>
  </si>
  <si>
    <t>Medicīniskā materiāla apraksts</t>
  </si>
  <si>
    <t xml:space="preserve">Mērvienība </t>
  </si>
  <si>
    <t>Plānotais daudzums</t>
  </si>
  <si>
    <t>gab.</t>
  </si>
  <si>
    <t>kārtridžs</t>
  </si>
  <si>
    <t xml:space="preserve">L izmēra skaviņas (klipi) kārtridžos pa 6 klipi </t>
  </si>
  <si>
    <t>Endoskopiskais maiss, instrumenta stobra garums 30+/- 10 cm, diametrs  ne vairāk par12 mm, ietilpība ne mazāka kā 1500ml, izmērs 190 mm x 240 mm +/- 20 mm</t>
  </si>
  <si>
    <t>Endoskopiskais maiss, instrumenta stobra garums 30+/- 10 cm, diametrs  ne vairāk par 10 mm, ietilpība ne mazāka kā 225 ml, izmērs 100 mm x 125 mm +/- 20 mm</t>
  </si>
  <si>
    <t>Laparoskopiskais adatturis, daudzreizlietojams, ar plakanu adatas satveršanas virsmu, daudzreizlietojams, diametrs 5mm, garums 300 mm, spaiļu gali spici noapaļoti. Rokturī integrēts pakāpeniskas aizvēršanas mehānisms, instrumenta rokturī  iestrādātā atspere nodrošina kontrolētu dažādu izmēru adatu satveršanu, pakāpeniska spēka adatas fiksāciju,  nepieļaujot kritiska deformācijas spēka iespēju. Sprūda tipa atvēršanas mehānisms iebūvēts instrumenta rokturī. Instrumentā iestrādāts aizskrūvējams tīrīšanas ports, rokturī iestrādāta poga, kas palīdz atvērt instrumentu labākai piekļuvei tīrīšanas procesā. Instruments un tā visas detaļas no nerūsējoša tērauda, neizjaucams.</t>
  </si>
  <si>
    <t>Laparoskopiskais adatturis, daudzreizlietojams, ar pašpozicionējošu adatas satveršanas virsmu taisniem spaiļu galiem, diametrs 5mm, garums 300 mm.
Rokturī integrēts pakāpeniskas aizvēršanas mehānisms, instrumenta rokturī iestrādātā atspere nodrošina kontrolētu dažādu izmēru adatu satveršanu, pakāpeniska spēka adatas fiksāciju, nepieļaujot kritiska deformējoša spēka iespēju. Sprūda tipa atvēršanas mehānisms iebūvēts instrumenta rokturī. Instrumentā iestrādāts aizskrūvējams tīrīšanas ports, rokturī iestrādāta poga, kas palīdz atvērt instrumentu labākai piekļuvei tīrīšanas procesā. Instruments un tā visas detaļas no nerūsējoša tērauda, neizjaucams.</t>
  </si>
  <si>
    <t xml:space="preserve">M izmēra skaviņas (klipi) kārtridžos pa 6 klipiem </t>
  </si>
  <si>
    <t>Pašatveroši un noņemami endoskopiskie maisi, sterili</t>
  </si>
  <si>
    <t>PASSEO-35 
Balonkatetrs savietojams ar 0.035” vadītājstīgu un 5F-6F vadītājslūžām (introducer)
Nominālais spiediens: 7 atm
RBP(Rated burst pressure):
20 atm (ja balona diametrs 3.0 – 4.0 mm)
16 atm (ja balona diametrs 5.0 - 6.0 mm)
14 atm (ja balona diametrs 7.0 - 8.0 mm)
12 atm (ja balona diametrs 9.0 - 10.0 mm)
Katetra pārklājums: hidrofobs,
Vadītājstīgas lumens: 0.035”, hidrofobs pārklājums
Katetru garums: 80cm 
Balonu garums:, 40mm</t>
  </si>
  <si>
    <t xml:space="preserve">Balona diametri: 7.0mm      </t>
  </si>
  <si>
    <t>Balona diametrs 10.0mm</t>
  </si>
  <si>
    <t>Gaismas vads (artroskopijas) sistēmai, savienojams ar KarlStorz gaismas iekārtu</t>
  </si>
  <si>
    <t>Fibroskopiskais gaismas vads, savienojams ar KarlStorz gaismas iekārtu</t>
  </si>
  <si>
    <t>Monopolārais savienotājvads, autoklāvējams, savietojams ar "OLYMPUS" endoskopiskiem instrumentiem, ar standarta 5mm konektoru iekārtas pusē, konektors instrumenta pusē: diam.3mm.</t>
  </si>
  <si>
    <t>Monopolārais savienotājvads, autoklāvējams, savietojams ar "MIS" koagulācijas instrumentiem ar konektora diam.4mm., ar standarta 5mm konektoru iekārtas pusē.</t>
  </si>
  <si>
    <t>Elektrokoagulācijas piederumi, piemēroti lietošanai ar "Erbe VIO 300 D/ ICC 300" koagulatoriem.</t>
  </si>
  <si>
    <t>Aprīkojums koagulatoram Integra Electro Tom 621</t>
  </si>
  <si>
    <t>Bipolārās koagulācijas pincetes atkārtoti lietojamas 280 mm garas, gali 1,5 +/- 0.5 mm</t>
  </si>
  <si>
    <t xml:space="preserve">Bipolāras koagulācijas pincetes savienotājvads  </t>
  </si>
  <si>
    <t xml:space="preserve">Monopolārās koagulācijas aktīvais elektrods </t>
  </si>
  <si>
    <t>Monopolāras koagulācijas vads</t>
  </si>
  <si>
    <t xml:space="preserve">11x6cm </t>
  </si>
  <si>
    <t xml:space="preserve">15x10cm </t>
  </si>
  <si>
    <t>15x15cm,</t>
  </si>
  <si>
    <t xml:space="preserve">20x20cm,  </t>
  </si>
  <si>
    <t>30x30cm,</t>
  </si>
  <si>
    <t>13 x 9 cm (labā un kreisā puse)</t>
  </si>
  <si>
    <t>15 x 10 cm (labā un kreisā puse)</t>
  </si>
  <si>
    <t>16 x 12 cm (labā un kreisā puse)</t>
  </si>
  <si>
    <t xml:space="preserve">Neuzsūcošie vienšķiedras trūču plastikas vieglsvara tīkli, kas veidoti no polipropilēna vai ekvivalenta materiāla, blīvums ne lielāku kā 50 g/m2, porozitāti ne mazāku par 1,5mm.
Izmēri: (+/- 1 cm)                                            </t>
  </si>
  <si>
    <t>Gaismas vadi Karl Storz gaismas sistēmai</t>
  </si>
  <si>
    <t>21mm, 16 skavas. Lūmens 12.4mm;</t>
  </si>
  <si>
    <t>25mm,  20 skavas. Lūmens 16.4mm</t>
  </si>
  <si>
    <t>29mm, 24 skavas. . Lūmens 20.4mm</t>
  </si>
  <si>
    <t>33mm, 28 skavas. Lūmens 24.4mm</t>
  </si>
  <si>
    <t xml:space="preserve">Liektais cirkulārais griezējšuvējs darbināms ar batereju: darbināms ar batereju un 3D titāna sakausējuma skavām ar GST tehnoloģiju optimālas anastamozes izveidošanai, nodrošinot vienlaikus optimālu  anstamozes pietiekamību un apasiņošanu.  Galviņa pēc instrumenta atvēršanas neatlokās. Audu biezumamam pielāgojamas skavas augstums 1,5 mm- 2,2 mm, atvērtas skavas augstums 5,2 mm. Drošības mehānisms, kas neļauj nošūt otrreiz. Instrumenta lūmena izmēri: </t>
  </si>
  <si>
    <t>23mm, 20 skavas; 2 skavu rindas</t>
  </si>
  <si>
    <t>25mm,  22 skavas,2 skavu rindas</t>
  </si>
  <si>
    <t>29mm, 26 skavas, 2 skavu rindas</t>
  </si>
  <si>
    <t>31mm, 30 skavas,2 skavu rindas</t>
  </si>
  <si>
    <t>Oksidētas reģenerētas celulozes hemostatiskais materiāls, marles un auduma veida, iegūts 100% no tīras celulozes, kas reģenerācijas procesā ir pārvērsts viskozē, nesatur smagos metālus vai citus ķīmiskus piemaisījumus, carboxyl robežās 18-21%, ), mikroskopiski identisks šķiedru biezumu, vienmērīgu šķiedru oksidāciju,  nodrošinot tulītēju hemostāzi.  Baktericīds, pH līmenis zem 4, efektīvs pret MRSA, MRSE, VRE, E.coli, P.aeruginosa. Pievienot klīnisko pētījumu par produkta baktericīdo efektu un smago metālu saturēšanu. Iesniegt produktu datu lapu un klīniskos pētījumus, kas ir veikti tieši uz piedāvātajiem produktiem. Jāpiedāvā visu veidu izmēri:</t>
  </si>
  <si>
    <t>Auduma, cauršujams. Kopējais derīguma termiņš no ražošanas datuma ir ne mazāk kā 5 gadi. Izmēri:</t>
  </si>
  <si>
    <t xml:space="preserve"> </t>
  </si>
  <si>
    <t>15x 22 cm</t>
  </si>
  <si>
    <t>5x 7,5 cm</t>
  </si>
  <si>
    <t>2,5x 2,5 cm</t>
  </si>
  <si>
    <t>10x 7,5 cm</t>
  </si>
  <si>
    <t>šķiedrveida, sadalāms 7 slāņos. Kopējais derīguma termiņš no ražošanas datuma ir ne mazāk kā 3 gadi. Izmēri:</t>
  </si>
  <si>
    <t>2,5x 5 cm</t>
  </si>
  <si>
    <t>5,1x 10,2 cm</t>
  </si>
  <si>
    <t>10,2x 10.2 cm</t>
  </si>
  <si>
    <t>filca veida, cauršujams. Piesūcoties ar šķidrumu nesarullējas un ir pārpozicionējams.Piemērots laparaskopiskām operācijām, nelīp pie troakāra. Kopējais derīguma termiņš no ražošanas datuma ir ne mazāk kā 2 gadi. Izmēri:</t>
  </si>
  <si>
    <t xml:space="preserve">Pulverveida, palīdz kontrolēt kapilāru, venozo un mazo artēriju asiņošanu, nodrošina efektīvu hemostāzi uz plaši asiņojošām virsmām. Saskaroties ar asinīm, tas uzbriest brūnganā želejveida masā, nodrošinot virsmu trombocītu adhēzijai un agregācijai, kas veicina trombu veidošanos, nenoskalojas.  Ierīcē ir bloķēšanas mehānisms, kas ļauj izvairīties no produkta zaudēšanas, kad ierīce nav “aktivizēta”. Garantē vismaz 15 aktivizācijas reizes. Elastīgs uzgalis. Baktericīds, pH līmenis zem 4, efektīvs pret MRSA, MRSE, VRE, E.coli, P.aeruginosa. Gatavs lietošanai. Uzglabāšanas temperatūra (15-30C): 3g. Uzsūkšanās laiks: 7-14 dienas. Derīguma termiņš: 18 mēneši. </t>
  </si>
  <si>
    <t>Endoskopiskais aplikators sastāv no 2 komponentiem, cietā uzgaļa un elastīgā uzgaļa. Cietais uzgalis ļauj produktu izmantot ar vienu roku. Elastīgais uzgalis ļauj piegādāt produktu vajadzīgajā virzienā.</t>
  </si>
  <si>
    <t>S izmērs griezieniem 2.5 cm - 6 cm</t>
  </si>
  <si>
    <t>S izmērs griezieniem 2.5 cm - 6 cm, ciets ārējais riņķis, ar attiecīga izmēra bezlateksa vāku ar caurumu troakāra ievietošanai, 12mm bezasmens troakārs ar rievotu kanili</t>
  </si>
  <si>
    <t>M izmērs  griezieniem 5 cm - 9 cm</t>
  </si>
  <si>
    <t>M izmērs griezieniem 5 cm - 9 cm, ciets ārējais riņķis, ar attiecīga izmēra bezlateksa vāku ar caurumu troakāra ievietošanai, 12mm bezasmens troakārs ar rievotu kanili</t>
  </si>
  <si>
    <t xml:space="preserve">L izmērs griezieniem 9 cm - 14 cm, ciets ārējais  riņķis no augstas kvalitātes metāla aizvietotāja polimēra </t>
  </si>
  <si>
    <t>XL izmērs griezieniem 11 cm - 17 cm, ciets ārējais  riņķis no augstas kvalitātes metāla aizvietotāja polimēra</t>
  </si>
  <si>
    <t>XXL izmērs griezieniem 17 cm - 25 cm, ciets ārējais riņķis no augstas kvalitātes metāla aizvietotāja polimēra, armēts ar iekšējām stieplēm</t>
  </si>
  <si>
    <t>XXXL izmērs griezieniem 25 cm - 32 cm, ārējais riņķis no augstas kvalitātes metāla aizvietotāja polimēra, armēts ar iekšējām stieplēm</t>
  </si>
  <si>
    <t>Brūču mīkstie retraktori: pa spirāli saritināta piedurkne; 2 riņķi galos; viens gals -  ievietošanai dobumā; otrs gals - fiksācijas kontrolei ārpus dobumā; 
Izmēri: (+/- 1cm)</t>
  </si>
  <si>
    <t>Ražotājs</t>
  </si>
  <si>
    <t>Ražotāja dotais nosaukums</t>
  </si>
  <si>
    <t>Preces kataloga Nr.</t>
  </si>
  <si>
    <t>Reģistrācijas numurs</t>
  </si>
  <si>
    <t>Vienību skaits oriģinālā</t>
  </si>
  <si>
    <t>Norāde datu 
brošūras lpp.</t>
  </si>
  <si>
    <t>Cena par 1 vienību 
EUR bez PVN</t>
  </si>
  <si>
    <t xml:space="preserve">Uzsūcošie ķirurģiskie diegi 9/0 - garums 8cm, ar mikro-lancetes tipa 3/8 liekuma 1 adatu, kuras garums 6mm - monofilamenta, izgatavots no poliglikolskābes ar glikonāta pārklājumu (vai ekvivalents), ar atlieku stiprību 14.dienā 60-70% un pilnu resorbciju 60-90 dienā. </t>
  </si>
  <si>
    <t xml:space="preserve">Uzsūcošie ķirurģiskie diegi 7/0 - garums 45cm, ar lancetes tipa 1/4 liekuma 2 adatām - pīts multifilaments, izgatavots no poliglikolskābes ar glikonāta pārklājumu (vai ekvivalents), ar atlieku stiprību 14.dienā 60-70% un pilnu resorbciju 60-90 dienā. </t>
  </si>
  <si>
    <t xml:space="preserve">Uzsūcošie ķirurģiskie diegi 7/0 - garums 45cm, ar reversi griezošām 3/8 liekuma 2 adatām - pīts multifilaments, izgatavots no poliglikolskābes ar glikonāta pārklājumu (vai ekvivalents), ar atlieku stiprību 14.dienā 60-70% un pilnu resorbciju 60-90 dienā. </t>
  </si>
  <si>
    <t>Uzsūcošie ķirurģiskie diegi 7/0 - garums 45 cm, ar mikro-lancetes tipa 1/4 liekuma 2 adatām - pīts multifilaments, izgatavots no poliglaktīna ar kalcija stearāta pārklājumu (vai ekvivalents), ar atlieku stiprību 21. dienā 50% un pilnu resorbciju 50-70 dienās.</t>
  </si>
  <si>
    <t>Uzsūcošie ķirurģiskie diegi 7/0 - garums 45 cm, ar reversi griezošām  3/8 liekuma 2 adatām, kuru garums 6,0-6,5mm - pīts violets multifilaments, izgatavots no poliglaktīna ar kalcija stearāta pārklājumu (vai ekvivalents), ar atlieku stiprību 21. dienā 50% un pilnu resorbciju 50 -70 dienās.</t>
  </si>
  <si>
    <t>Uzsūcošie ķirurģiskie diegi 7/0 - garums 70 cm, ar reversi griezošu  3/8 liekuma 1 adatu, kuras garums 7,0mm - pīts violets multifilaments, izgatavots no poliglaktīna ar kalcija stearāta pārklājumu (vai ekvivalents), ar atlieku stiprību 21. dienā 50% un pilnu resorbciju 50 -70 dienās.</t>
  </si>
  <si>
    <t>Uzsūcošie ķirurģiskie diegi 6/0 - garums 60-70 cm, ar reversi griezošu 3/8 liekuma 1 adatu, kuras garums 12,0mm - pīts violets multifilaments, izgatavots no poliglaktīna ar kalcija stearāta pārklājumu (vai ekvivalents), ar atlieku stiprību 21. dienā 50% un pilnu resorbciju 50 -70 dienās.</t>
  </si>
  <si>
    <t>Uzsūcošie ķirurģiskie diegi 6/0 - garums 45 cm, ar reversi griezošām 3/8 liekuma 2 adatām, kuru garums 12,0mm - pīts violets multifilaments, izgatavots no poliglaktīna ar kalcija stearāta pārklājumu (vai ekvivalents), ar atlieku stiprību 21. dienā 50% un pilnu resorbciju 50 -70 dienās.</t>
  </si>
  <si>
    <t>Uzsūcošie ķirurģiskie diegi 6/0 - garums 70 cm, ar reversi griezošu 3/8 liekuma 1 adatu, kuras garums 11,0mm - pīts violets multifilaments, izgatavots no poliglaktīna ar kalcija stearāta pārklājumu (vai ekvivalents), ar atlieku stiprību 21. dienā 50% un pilnu resorbciju 50 -70 dienās.</t>
  </si>
  <si>
    <t>Uzsūcošie ķirurģiskie diegi 7/0 - garums 45 cm, ar mikro-lancetes tipa 3/8 liekuma 2 adatām, kuru garums 6,0mm - pīts multifilaments, izgatavots no poliglikolskābes (vai ekvivalents), ar atlieku stiprību 5. dienā 50% un pilnu resorbciju līdz 56.dienai.</t>
  </si>
  <si>
    <t>Uzsūcošie ķirurģiskie diegi 6/0 - garums 45 cm, ar lancetes tipa 3/8 liekuma 2 adatām - pīts multifilaments, izgatavots no poliglikolskābes (vai ekvivalents), ar atlieku stiprību 5. dienā 50% un pilnu resorbciju līdz 56.dienai.</t>
  </si>
  <si>
    <t>Neuzsūcošie ķirurģiskie diegi 10/0 - garums 20cm, ar 1/4 liekuma 13,0mm garām, 0,24mm diametra 2 adatām - sintētisks monofilaments, izgatavots no polipropilēna (vai ekvivalents)</t>
  </si>
  <si>
    <t>Neuzsūcošie ķirurģiskie diegi 10/0 - garums 30cm, ar 2 adatām, no kurām viena ir taisna 16,0mm gara, diametrs 0,14mm, otra - lancetes/spatulas tipa 4,5mm gara, liekums 7/16, diametrs 0,14mm - sintētisks monofilaments, izgatavots no polipropilēna (vai ekvivalents)</t>
  </si>
  <si>
    <t>Neuzsūcošie ķirurģiskie diegi 10/0 - garums 30cm, ar 2 adatām, no kurām viena ir 1/4 liekuma 18,0mm gara, diametrs 0,24mm, otra - lancetes/spatulas tipa 6,0mm gara, liekums 3/8, diametrs 0,14mm - sintētisks monofilaments, izgatavots no polipropilēna (vai ekvivalents)</t>
  </si>
  <si>
    <t>Neuzsūcošie ķirurģiskie diegi 9/0 - garums 30cm, ar 2 adatām, no kurām viena ir taisna 16,0mm gara, diametrs 0,14mm, otra - lancetes/spatulas tipa 4,5mm gara, liekums 7/16, diametrs 0,14mm - sintētisks monofilaments, izgatavots no polipropilēna (vai ekvivalents)</t>
  </si>
  <si>
    <t>Neuzsūcošie ķirurģiskie diegi 7/0 - garums 45cm, ar reversi griezošu 3/8 liekuma 1 adatu, kuras garums 7,0mm - sintētisks zils monofilaments, izgatavots no polipropilēna (vai ekvivalents).</t>
  </si>
  <si>
    <t>Neuzsūcošie ķirurģiskie diegi 7/0 - garums 45cm, ar reversi griezošu 3/8 liekuma 1 adatu, kuras garums 9,0mm - izgatavots no melna pīta zīda (vai ekvivalents)</t>
  </si>
  <si>
    <t>Neuzsūcošie ķirurģiskie diegi 6/0 - garums 70-80cm, ar reversi griezošu 3/8 liekuma 1 adatu, kuras garums 12,0mm - izgatavots no melna pīta zīda (vai ekvivalents)</t>
  </si>
  <si>
    <t xml:space="preserve">gab. </t>
  </si>
  <si>
    <t>Neuzsūcošie ķirurģiskie diegi 6/0 - garums 50cm, ar 3/8 liekuma lancetes/spatulas tipa 1 adatu, kuras garums 10,0mm - izgatavots no melna pīta zīda (vai ekvivalents)</t>
  </si>
  <si>
    <t>Neuzsūcošie ķirurģiskie diegi 4/0 - garums 50cm, ar 3/8 liekuma lancetes/spatulas tipa 1 adatu, kuras garums 13,0mm - izgatavots no melna pīta zīda (vai ekvivalents)</t>
  </si>
  <si>
    <t>Mikroskalpeļu asmeņi, vienreizlietojami, sterili, asmeņa gals taisns, noapaļots, savietojams ar Aesculap atkārtoti lietojamu mikroskoalpeļu rokturiem</t>
  </si>
  <si>
    <t xml:space="preserve">Virspusēju audu perforācijas biopsijas  diskveida paraugu iegūšanas ierīce (cilindrveida adata), sterīla, vienreizlietojama   </t>
  </si>
  <si>
    <t>parauga diska diametrs 4 mm</t>
  </si>
  <si>
    <t>parauga diska diametrs 5 mm</t>
  </si>
  <si>
    <t>Diam 3,0mm garums 150-300mm</t>
  </si>
  <si>
    <t>Diam 2,5mm garums 150-300mm</t>
  </si>
  <si>
    <t>Diam 2,0mm garums 150-300mm</t>
  </si>
  <si>
    <t>Diam 1,6mm garums 150-300mm</t>
  </si>
  <si>
    <t>Diam 1,2mm garums 100-225mm</t>
  </si>
  <si>
    <t>Diam 1,0mm garums 100-225 mm</t>
  </si>
  <si>
    <t>Diam 0.8mm garums 70-150mm</t>
  </si>
  <si>
    <t>Kiršnera stieples ar abpusēji asiem galiem</t>
  </si>
  <si>
    <t>kompl.</t>
  </si>
  <si>
    <t>Protēzes garums 6 mm ar barības vada papildus hermetizējošu atloku, diametrs 22.5 Fr</t>
  </si>
  <si>
    <t>Protēzes garums 8 mm ar barības vada papildus hermetizējošu atloku, diametrs 22.5 Fr</t>
  </si>
  <si>
    <t>Protēzes garums 10 mm ar barības vada papildus hermetizējošu atloku, diametrs 22.5 Fr</t>
  </si>
  <si>
    <t>Balss protēzes nomaiņas komplekts, kura sastāvā ietilpst
1)	Protēze, kas izgatavota no medicīniskā silikona, ar papildus barības vada hermetizējošu atloku, garumā X mm (attālums no barības vada iekšējā atloka līdz trahejas atlokam). 
Protēzes citi izmēri ir: 
-	Barības vada atloka biezums 1.5 mm, diametrs 14.5 mm 
-	Trahejas atloka biezums 1.3 mm, diametrs 12 x16 mm
-	Barības vada papildus hermetizējošā atloka biezums 0.5 mm, diametrs 18 mm. 
-	Vārsta iekšējais diametrs 5mm, ārējais vārsta diametrs 7.5mm (t.i. 22.5Fr)
-	Trahejas atlokam ir vadīkla
Protēzes vārsts ir viengabala kopā ar pašu protēzi un tajā atrodas rentgenpozitīva membrāna (20% bārija sulfāta), kura nepieciešama, lai uzlabotu radioloģisko izmeklēšanu. 
2)	Birstīte balss protēzes kopšanai.
3)	Ielādes caurulīte.
4)	Ievietošanas tapa.</t>
  </si>
  <si>
    <t>Protēzes garums 6 mm, diametrs 22.5 Fr</t>
  </si>
  <si>
    <t>Protēzes garums 8 mm, diametrs 22.5 Fr</t>
  </si>
  <si>
    <t>Protēzes garums 10 mm, diametrs 22.5 Fr</t>
  </si>
  <si>
    <t>Balss protēzes nomaiņas komplekts, kura sastāvā ietilpst
1)	Protēze, kas izgatavota no medicīniskā silikona, garumā X mm (attālums no barības vada atloka līdz trahejas atlokam). 
Protēzes citi izmēri ir: 
-	Barības vada atloka biezums 1.5 mm, diametrs 14.5 mm
-	Trahejas atloka biezums 1.3 mm, diametrs 12 x16 mm
-	Vārsta iekšējais diametrs 5mm, ārējais vārsta diametrs 7.5mm (t.i. 22.5Fr)
-	Trahejas atlokam ir vadīkla 
Protēzes vārsts ir viengabala kopā ar pašu protēzi un tajā atrodas rentgenpozitīva membrāna (20% bārija sulfāta), kura nepieciešama, lai uzlabotu radioloģisko izmeklēšanu. 
2)	Birstīte balss protēzes kopšanai.
3)	Ielādes caurulīte.
4)	Ievietošanas tapa.</t>
  </si>
  <si>
    <t>Balss protēzes punkcijas - implantācijas komplekts, kura sastāvā ietilpst
1)	Protēze, kas izgatavota no medicīniskā silikona, garumā X mm (attālums no barības vada atloka līdz trahejas atlokam). 
Protēzes citi izmēri ir: 
-	Barības vada atloka biezums 1.5 mm, diametrs 14.5 mm
-	Trahejas atloka biezums 1.3 mm, diametrs 12 x16 mm
-	Vārsta iekšējais diametrs 5mm, ārējais vārsta diametrs 7.5mm (t.i. 22.5Fr)
-	Trahejas atlokam ir vadīkla 
Protēzes vārsts ir viengabala kopā ar pašu protēzi un tajā atrodas rentgenpozitīva membrāna (20% bārija sulfāta), kura nepieciešama, lai uzlabotu radioloģisko izmeklēšanu. 
2)	Birstīte balss protēzes kopšanai
3)	Traheoezofageālās punkcijas adata/troakārs
4)	Barības vada aizsargs
5)	Vadīkla</t>
  </si>
  <si>
    <t>Kanulētā skrūve 6,5 mm, garums 180 mm</t>
  </si>
  <si>
    <t>Kanulētā skrūve 6,5 mm, garums 170 mm</t>
  </si>
  <si>
    <t>Kanulētā skrūve 6,5 mm, garums 160 mm</t>
  </si>
  <si>
    <t>Kanulētā skrūve 6,5 mm, garums 150 mm</t>
  </si>
  <si>
    <t>Kanulētā skrūve 6,5 mm, garums 140 mm</t>
  </si>
  <si>
    <t>Kanulētā skrūve 6,5 mm, garums 130 mm</t>
  </si>
  <si>
    <t xml:space="preserve">Kanulētās skrūves 6,5 mm ar pilnu vītni. 
Vītnes garums līdzvērtīgs ar skrūves garumu. 
Garums no 130 mm līdz 180 mm, skrūvēm no 130 mm līdz 180 mm, skrūves garuma solis 10 mm. </t>
  </si>
  <si>
    <t>Kanulētā skrūve 6,5 mm, garums 125 mm</t>
  </si>
  <si>
    <t>Kanulētā skrūve 6,5 mm, garums 120 mm</t>
  </si>
  <si>
    <t>Kanulētā skrūve 6,5 mm, garums 115 mm</t>
  </si>
  <si>
    <t>Kanulētā skrūve 6,5 mm, garums 110 mm</t>
  </si>
  <si>
    <t>Kanulētā skrūve 6,5 mm, garums 105 mm</t>
  </si>
  <si>
    <t>Kanulētā skrūve 6,5 mm, garums 100 mm</t>
  </si>
  <si>
    <t>Kanulētā skrūve 6,5 mm, garums 95 mm</t>
  </si>
  <si>
    <t>Kanulētā skrūve 6,5 mm, garums 90 mm</t>
  </si>
  <si>
    <t>Kanulētā skrūve 6,5 mm, garums 85 mm</t>
  </si>
  <si>
    <t>Kanulētā skrūve 6,5 mm, garums 80 mm</t>
  </si>
  <si>
    <t>Kanulētā skrūve 6,5 mm, garums 75 mm</t>
  </si>
  <si>
    <t>Kanulētā skrūve 6,5 mm, garums 70 mm</t>
  </si>
  <si>
    <t>Kanulētā skrūve 6,5 mm, garums 65 mm</t>
  </si>
  <si>
    <t>Kanulētā skrūve 6,5 mm, garums 60 mm</t>
  </si>
  <si>
    <t>Kanulētā skrūve 6,5 mm, garums 55 mm</t>
  </si>
  <si>
    <t>Kanulētā skrūve 6,5 mm, garums 50 mm</t>
  </si>
  <si>
    <t>Kanulētā skrūve 6,5 mm, garums 45 mm</t>
  </si>
  <si>
    <t>Kanulētā skrūve 6,5 mm, garums 40 mm</t>
  </si>
  <si>
    <t>Kanulētā skrūve 6,5 mm, garums 35 mm</t>
  </si>
  <si>
    <t>Kanulētā skrūve 6,5 mm, garums 30 mm</t>
  </si>
  <si>
    <t>Kanulētais urbis 4.5 mm diametrā garums 300 mm</t>
  </si>
  <si>
    <t>Kanulētais urbis 7.3 mm diametrā garums 300 mm</t>
  </si>
  <si>
    <t>Kanulētie urbji</t>
  </si>
  <si>
    <t>7.3 mm kanulētā skrūve, garums 120</t>
  </si>
  <si>
    <t>7.3 mm kanulētā skrūve, garums 115</t>
  </si>
  <si>
    <t>7.3 mm kanulētā skrūve, garums 110</t>
  </si>
  <si>
    <t>7.3 mm kanulētā skrūve, garums 105</t>
  </si>
  <si>
    <t>7.3 mm kanulētā skrūve, garums 100</t>
  </si>
  <si>
    <t>7.3 mm kanulētā skrūve, garums 95</t>
  </si>
  <si>
    <t>7.3 mm kanulētā skrūve, garums 90</t>
  </si>
  <si>
    <t>7.3 mm kanulētā skrūve, garums 85</t>
  </si>
  <si>
    <t>7.3 mm kanulētā skrūve, garums 80</t>
  </si>
  <si>
    <t>7.3 mm kanulētā skrūve, garums 75</t>
  </si>
  <si>
    <t>7.3 mm kanulētā skrūve, garums 70</t>
  </si>
  <si>
    <t>7.3 mm kanulētā skrūve, garums 65</t>
  </si>
  <si>
    <t>7.3 mm kanulētā spongiozā skrūve ar pašgriezošo pilnu vītni 
Kanulētām skrūvēm instrumentu komplekts par brīvu.
Materiāls - tērauda sakausējums. 
Pašgriezošais posms abos vītnes galos.
Garums diapazonā no 65 - 120 mm, solis ik pa 5mm.</t>
  </si>
  <si>
    <t>Pārklājs, caurspīdīgs 15x36+/-2 cm sterils, savietojams ar OPMI Zeiss mikroskopu</t>
  </si>
  <si>
    <t>Pārklājs 130x390 +/-10cm sterils, savietojams ar OPMI Zeiss mikroskopu Mikroskopa pārvalks, sterils. Polietelena, lateksu nesaturošs, dubultā iepakojumā, iepakojums ērti atverams, lietošanas instrukcija klāt katram iepakojumam, sterils. Gamma staru caurlaidīga, ar fiksētu atveri.  Pārklājs aprīkots ar līplentu pārvalka fiksācijai un sterilitātes nodrošināšanai.</t>
  </si>
  <si>
    <t>Operāciju mikroskopa ZEISS pārklāji:</t>
  </si>
  <si>
    <t>intraoperatīvās "hokeja nūjiņas" tipa ultraskaņas zondes 8809 standartapvalsk komplektā ar sterilu gelu</t>
  </si>
  <si>
    <t xml:space="preserve">intraoperatīvās neiro  ultraskaņas zondes 8862 standartapvalks sterrils komplektā ar sterilu gelu </t>
  </si>
  <si>
    <t>intraoperatīvās laparoskopiskās zondes 8666 standartapvalks, strerils, komplektā ar sterilu gelu</t>
  </si>
  <si>
    <t xml:space="preserve">Intraoperatīvās ultraskaņas zondes pārklāji saderīgi ar slimnīcas BK Medical Flex Focus 800 aparātu: </t>
  </si>
  <si>
    <t xml:space="preserve">Vaļējais galvas riņķis, gēla, kas atbalsta pacienta seju un nodrošina piekļuvi intubācijai operācijas laikā, izmērs(diametrsXaugstums): 200x54 mm ±20 mm; </t>
  </si>
  <si>
    <t>Slēgtais galvas riņķis, gēla, kas sadala pacienta svaru un efektīgi atslogo galvu, izmērs (diametrsXaugstums): 200 x 50mm ±20 mm;</t>
  </si>
  <si>
    <t>Operāciju galda gēla paliktnis kāju sekcijai ar perineālu izgriezumu, izmēri: 500 x 500 +/-20mm x15 +/-5mm;</t>
  </si>
  <si>
    <t>Operāciju galda gēla paliktnis muguras sekcijai, ar perineālu izgriezumu, izmēri: 990 x 500 +/-20mm x15 +/-5mm;</t>
  </si>
  <si>
    <t>Operāciju galda gēla paliktnis galvas sekcijai, izmēri: 225 x 500 +/-20mm x 15 +/-5mm;</t>
  </si>
  <si>
    <t>Operāciju galda gēla paliktnis, izmērs, izmēri: 1800 x 520 +/-30mm  x 15 +/-5mm;</t>
  </si>
  <si>
    <t>Krusta rajona aizsargs, gēla, izmērs: 400 x 380 +/-20mm x 25mm +/-5mm;</t>
  </si>
  <si>
    <t>Papēžu un potīšu aizsargu gēls ar fiksatoru, garums ne mazāk par 230 mm x 200+/-20mm (platums) x 18mm+/-5mm (biezums);</t>
  </si>
  <si>
    <t>Papēžu aizsargi, gēla 180x100x 70mm +/-20mm;</t>
  </si>
  <si>
    <t xml:space="preserve">Pretizgulējumu materiāli </t>
  </si>
  <si>
    <t>Kokvilnas balts turnikets 4mm 75cm</t>
  </si>
  <si>
    <t>Silikona turnikets 1,5mm  45cm x 2.</t>
  </si>
  <si>
    <t>Silikona turnikets 2,5mm  75cm;</t>
  </si>
  <si>
    <t xml:space="preserve">Silikona turnikets 2,5mm  45cm x 2;  </t>
  </si>
  <si>
    <t>Asinsvadu plakani turniketi dažādas krāsas (zils, dzeltens, sarkans, balts)</t>
  </si>
  <si>
    <t>Sterilas roku mazgāšanas birstītes</t>
  </si>
  <si>
    <t>Sterils sūklītis piesūcināts ar antiseptisku šķīdumu ādas apdarei</t>
  </si>
  <si>
    <t xml:space="preserve">Materiāli  roku un ādas apstrādei </t>
  </si>
  <si>
    <t>45cm elastīgs bezgaisa izsmidzināšanas laparoskopiskais aplikators</t>
  </si>
  <si>
    <t>35cm nelokāms bezgaisa izsmidzināšanas laparoskopiskais aplikators</t>
  </si>
  <si>
    <t>Šķīdumi sīlanta pagatavošanai, 4ml. Sastāv no cilvēka fibrinogēna (80 mg/ml) un cilvēka trombīna (500 SV/ml). Nesatur aprotinīnu. Paredzēts, lai uzlabotu hemostāzi un kā papildu līdzeklis šuvju nostiprināšanai asinsvadu ķirurģijā. 
Produkts pieejams kā vienreizējas lietošanas komplekts, kurā ir divas pilnšļirces ar gumijas aizbāžņiem, katrā no tām ir sterils sasaldēts šķīdums. Šļirces ir novietotas šļirces turētājā. Zāļu komplektā ir viens dubultais aplikators ar diviem papildu bezgaisa aerosola uzgaļiem uzklāšanai uzsmidzinot vai pilinot, nemainot aplikatoru.
Produkta uzglabāšana sasaldētā veidā ≤-18°C līdz 2 gadiem, atkausētā veidā no 2oC līdz 8oC 48h vai 24h istabas to. Atkausēšana 370C ūdens peldē 5 min, vai līdz 70 min istabas temperatūrā. Atkausēta produkta lietošanas t0 amplitūta ir no 20C līdz 370C. Pēc uzklāšanas šķīdumi ir dzidri, kas ļauj pārredzēt apstrādāto virsmu. 
Produkts uzsūcas 10-14 dienu laikā.</t>
  </si>
  <si>
    <t xml:space="preserve">Bioloģiskais ielāps vaskulārām rekonstrukcijām un perikardaplastikai: izgatavots no liellopa perikarda, biezums 0,55 +/-0,10 mm, iepakots sterīlā konteinerā ar temperatūras indikatoru; izmēri 80x140+/- 10 mm; 100x160+/-10mm, 120x250+/- 10 mm </t>
  </si>
  <si>
    <t xml:space="preserve">Hemostatiskie rezorbējošie kolagēna sūklīši ar riboflavīnu:
hemostāzes ātrums 140 sek. laikā, uzsūkšanās laiks 3 nedēļas, izmērs: </t>
  </si>
  <si>
    <t/>
  </si>
  <si>
    <t>Atsūkšanas burka ar vāku, 5 l. Izgatavota no augstās kvalitātes polisulfona. Vāks ar pārplūdes novēršanas mehānismu. Vāka rokturis ar iebūvētu ātro savienojumu aprīkojuma sliedei. Atkārtoti lietojama. Saderīga ar Richard Wolf irrigācijas sistēmām.</t>
  </si>
  <si>
    <t>Atkārtoti lietojama silikona atsūkšanas caurulīte, garums 3 m. Saderīga ar Richard Wolf irrigācijas sistēmām.</t>
  </si>
  <si>
    <t>Atsūkšanas vakuuma cauruļu komplekts ar filtru. Lietošanas termiņš 30 dienas. Savietojams ar Richard Wolf 2225 Fliod Control Irrigācijas pumpi. Iepakojumā 10 gab.</t>
  </si>
  <si>
    <t>Atsūkšanas caurules</t>
  </si>
  <si>
    <t xml:space="preserve">30 x 40cm </t>
  </si>
  <si>
    <t xml:space="preserve">22 x 30cm </t>
  </si>
  <si>
    <t xml:space="preserve">15 x 20cm </t>
  </si>
  <si>
    <t>10 x 15cm</t>
  </si>
  <si>
    <t>Piegriezts ovāls vienslāņa pretsaaugumu kondensēta politetrafluoretilēna (poru izmērs 1,3mm) tīkliņš laparaskopiskai intraperitoneālai onlay tehnikai. Izmēri:</t>
  </si>
  <si>
    <t>40x22mm +/- 5 mm, intensitāte vismaz 100 minūtes</t>
  </si>
  <si>
    <t>90x22mm +/- 5mm, intensitāte vismaz 100 minūtes</t>
  </si>
  <si>
    <t xml:space="preserve">135x30mm +/- 5mm, intensitāte vismaz 60 minūtes </t>
  </si>
  <si>
    <t>Retraktori ar iebūvētu gaismas avotu: sterils vienreizējās lietošanas bezvadu retraktors, ar iebūvētu LED gaismas avotu. Gaismas maksimālas intensitāte vismaz 60 minūtes. Ieslēgšanas, izslēgšanas slēdzis. Integrēts dūmu evakuācijas kanāls. Sterilā, dubultā iepakojumā. Izmēri:</t>
  </si>
  <si>
    <t>Rokturis nervu stimulācijas elektrodiem, vienreizlietojams;</t>
  </si>
  <si>
    <t>Elektrods monopolārs nervu stimulācijas lodveida, diam.1mm, vienreizlietojams;</t>
  </si>
  <si>
    <t>Instrumenti lietošanai kopā ar intraoperatīvu nervu monitorēšanas ierīci Medtronic XOMED 2XL</t>
  </si>
  <si>
    <t>Elektrokoagulācijas modulis/uzmava (CEM) sistēmai "Cusa EXcel" 36 kHz.</t>
  </si>
  <si>
    <t>Sistēmas aizsargfiltri.Savietojami ar CusaExcel ultraskaņas iekārtu.</t>
  </si>
  <si>
    <t>Elektrokoagulācijas modulis/uzmava (CEM) sistēmai "Cusa EXcel" 23 kHz.</t>
  </si>
  <si>
    <t>Vienreizlietojami makro uzgaļi sistēmai "Cusa EXcel" 23 kHz;</t>
  </si>
  <si>
    <t>Vienreizlietojami uzgaļi sistēmai "Cusa EXcel" 23 kHz un 36 kHz;</t>
  </si>
  <si>
    <t>Ūdens savākšanas caurules sistēmai "Cusa EXcel" 36 kHz;</t>
  </si>
  <si>
    <t>Ūdens savākšanas caurules sistēmai "Cusa EXcel" 23 kHz;</t>
  </si>
  <si>
    <t>Aprīkojums sistēmai "Integra Cusa EXcel" :</t>
  </si>
  <si>
    <t>Elektroniskā motora un roktura tīrīšanas adapteris. Savietojams ar Nouvag TCM3000BL Morselatora darba elementiem.</t>
  </si>
  <si>
    <t>Eļļošanas līdzeklis „LUBRIFLUID“ instrumentu un elektronisko motora eļļošanai. Ar piemērotu adapteri Nouvag TCM3000BL Morselatora darba elementiem.</t>
  </si>
  <si>
    <t>Skalošanas līdzeklis „SPRAYNET“, izšķīdina un izskalo visus piemaisījumus instrumentos. Ar piemērotu adapteri Nouvag TCM3000BL Morselatora darba elementiem.</t>
  </si>
  <si>
    <t>Atkārtoti lietojama instrumentu blīvgumija. Iepakojumā 10 gab. Savietojama ar Nouvag TCM3000BL Morselatora blīvejuma bloku.</t>
  </si>
  <si>
    <t>Atkārtoti lietojama audu blīvgumija, jumta formas. Iepakojumā 10 gab. Savietojama ar Nouvag TCM3000BL Morselatora blīvejuma bloku.</t>
  </si>
  <si>
    <t>Obturators, Ø 15 mm. Autoklāvejams. Savietojams ar Nouvag TCM3000BL Morselatora darba elementiem.</t>
  </si>
  <si>
    <t>Asmeņa aizsargapvalks, Ø 15 mm. Autoklāvejams. Savietojams ar Nouvag TCM3000BL Morselatora darba elementiem.</t>
  </si>
  <si>
    <t>Asmens, Ø 15 mm. Autoklāvejams līdz 20 reizēm. Savietojams ar Nouvag TCM3000BL Morselatora darba elementiem.</t>
  </si>
  <si>
    <t>Nouvag TCM3000BL Morselatora piederumi Richard Wolf</t>
  </si>
  <si>
    <t>Vienreizējie uzgaļi standarta argona rokturim;</t>
  </si>
  <si>
    <t>Argona gāzes balons, tilpums ne mazāk par 5 l;</t>
  </si>
  <si>
    <t>Standarta taisns argona rokturis, atkārtoti lietojams, savienojams ar elektrokoagulācijas iekārtas Excalibur Plus PC papildus moduli "Beamer Plus", ar savienotājvadu;</t>
  </si>
  <si>
    <t>Aprīkojums argona elektrokoagulācijas iekārtai "CONMED Excalibur Plus PC" papildus moduli "Beamer Plus"</t>
  </si>
  <si>
    <t>Grieznes. Liektas, diam. 5+/-0,5mm, instruments monopolārs, garums 330+/-20mm, instruments rotējams 360 grad.leņķī.</t>
  </si>
  <si>
    <t>MARYLAND tipa satveršanas spaile, diam.5+/-1mm, darba virsma rievota, instruments ar izolāciju, monopolārs, garums 330+/-20mm</t>
  </si>
  <si>
    <t>BABCOCK tipa satveršanas spaile, diam.5+/-0,5mm, darba daļa ar lodziņiem, darba virsma ar zobiņiem, instruments ar izolāciju, garums 330+/-20mm, rokturis ar fiksatoru</t>
  </si>
  <si>
    <t>Zarnu satveršanas spaile, diam. 5+/-0,5mm, darba daļa ar gareniskiem lodziņiem, darba virsma ar zobiņiem, instruments ar izolāciju, garums 330+/-20mm, rokturis ar fiksatoru</t>
  </si>
  <si>
    <t>Satveršanas spaile, diam.5+/-0,5mm, darba daļa ar gareniskiem lodziņiem, darba virsma ar zobiņiem, instruments ar izolāciju, monopolārs, garums 330+/-20mm</t>
  </si>
  <si>
    <t>Satveršanas un disekcijas spaile, taisna, diam. 5+/-0,5mm, darba virsma rievota, instruments ar izolāciju, monopolārs, garums 330+/-20mm, instruments rotējams 360 grad.leņķī.</t>
  </si>
  <si>
    <t>Endoskopiskie instrumenti, autoklavējami, atkārtoti lietojami 5 mm troakāram, ar izolāciju, rotējami 360 grad.leņķī:</t>
  </si>
  <si>
    <t>BABCOCK tipa satveršanas spaile, diam.10+/-0,5mm, darba daļa ar lodziņiem, darba virsma ar zobiņiem, instruments ar izolāciju, garums 330+/-20mm, rokturis ar fiksatoru</t>
  </si>
  <si>
    <t>MARYLAND tipa satveršanas spaile, diam.10+/-1mm, darba virsma rievota, instruments ar izolāciju, monopolārs, garums 330+/-20mm</t>
  </si>
  <si>
    <t>Endoskopiskie instrumenti, autoklavējami, atkārtoti lietojami, 10 mm troakāram, ar izolāciju, rotējami 360 grad.leņķī:</t>
  </si>
  <si>
    <t>Ķirurģiskais vītas stieples zāģis ( "Gigli / Olivecrona" tipa zāģis), garums 500 mm, 0,56 mm dstieples diametrs</t>
  </si>
  <si>
    <t>Kopējā summa EUR bez PVN
4x11</t>
  </si>
  <si>
    <t>Polipropilēna 3D tīkla modifikācija, ar ieloci, kur paredzēta speciāla vieta cirkšņa asinsvadiem, bez fiksācijas nepieciešamības. Makroporozitāte ne mazāk kā 1mm; blīvums ne mazāk kā 90g/m2; ar mediālās daļas marķieri. Tīkla malas nostiprinātas, lai ievietojot caur trokāru tas nemainītu formu,  atbilst dabiskai cirkšņa anatomijai; augšējā mala stingra, apakšējā mīksta, ar izliektu atloku.  Uz iepakojuma jābūt skaidrai norādei, kurā ķermeņa pusē tīkls izmantojams - labajā vai kreisajā,jo tīklu uzbūve katrai pusei ir citāda.
Izmēri: (+/- 1 cm)
Izmēri: (+/- 1 cm)</t>
  </si>
  <si>
    <t>Viegla lielporu polipropilēna monofilamenta trūces siets. Anatomiski veidots lapraskopiskai plastikai, 3D struktūra, mala stingra ar mediālās daļas marķieri, iebūvētā atmiņa saglabā formu, izliekts, lēcveida, atbilst cirkšņa anatomijai. Bez fiksācijas nepieciešamības. Svars : 40.3 (g/m²).</t>
  </si>
  <si>
    <t>Tīlklīņi TAPP operācijām</t>
  </si>
  <si>
    <t>Atspere maisu atver vaļā automātiski, maiss izgatavots no caurspīdīga, augstas izturības materiāla, noņemams stobrs, pie maisa piestiprinātais diegs ļauj maisu vilkt no vēdera dobuma, izmantojams troakāriem sākot no 10 mm diametra, maisa izmērs 15x20 cm (+/-2 cm), tilpums 500-700 ml, stobra garums 30 cm (+/-1 cm)</t>
  </si>
  <si>
    <t>Atspere maisu atver vaļā automātiski, maiss izgatavots no caurspīdīga, augstas izturības materiāla, noņemams stobrs, pie maisa piestiprinātais diegs, ļauj maisu vilkt no vēdera dobuma, izmantojams troakāriem sākot no 10 mm diametra, maisa izmērs 10x15 cm (+/- 2 cm), tilpums 250-300 ml, stobra garums 30 cm(+/-1 cm)</t>
  </si>
  <si>
    <t>Atspere maisu atver vaļā automātiski, maiss izgatavots no caurspīdīga, augstas izturības materiāla, noņemams stobrs, pie maisa piestiprinātais diegs ļauj maisu vilkt no vēdera dobuma, izmantojams troakāriem sākot no 12 mm diametra, maisa izmērs 20x25 cm (+/-2 cm), tilpums 1100-1500 ml, stobra garums 30 cm (+/-1 cm)</t>
  </si>
  <si>
    <t>10,3 x 15,7 cm (labā un kreisā puse)</t>
  </si>
  <si>
    <t>12,2 x 17,0 cm (labā un kreisā pusi)</t>
  </si>
  <si>
    <t>7,9 x 13,4 cm (labā un kreisā puse)</t>
  </si>
  <si>
    <t>Endoskopiskais maiss, instrumenta stobra garums 30+/- 10 cm, diametrs  ne vairāk par 10mm, ietilpība ne mazāka kā 180 ml</t>
  </si>
  <si>
    <t>Izjaucams endoskipiskais, atkārtoti lietojams nerūsējoša tērauda klipators</t>
  </si>
  <si>
    <t>Laparoskopiskie daudzreiz lietojamie instrumenti</t>
  </si>
  <si>
    <t>Endoskopiskais monopolārais koagulācijas elektrods bez kabeļa - āķis, sterils, L-tipa, paredzēts kanulām ar diam. 5mm, kopējais garums 35+/-3 cm, standarta 2,4 mm konektors.</t>
  </si>
  <si>
    <t>5 x 8 cm (+/-1 cm)</t>
  </si>
  <si>
    <t>5 x 5 cm (+/- 1 cm)</t>
  </si>
  <si>
    <t xml:space="preserve">Endoskopiskie maisiņi ar piegādes sistēmu : 
Sterils, poliuretāna materiāla maiss ar apaļoto atbalstu no platas metāliskas lentes ar savelkošu cilpu un bīdāmo lodīti, kas ļauj atkārtoti atvērt un aizvērt maisu. Maisa biezums 4 mil, ar  pastiprinātu maisa galu 6 mil.  Roktura virspusē atrodas zīme pareizam maisa atvēršanas virzienam. </t>
  </si>
  <si>
    <t>Trūču tīkla fiksācijas līmes ierīce laparoskopiskām operācijām. Sterils komplekts sastāv no metāla aplikatora ar LuerLock galu, šļirces ar LuerLock galu un cianoakrilāta līmes ampulas 0,5ml. Līme ir tumšas krāsas (piemēram, zilas krāsas) labākai vizualizācijai.</t>
  </si>
  <si>
    <t>PU tipa pārsējs S izmērs 100x80x30mm +/- 10mm</t>
  </si>
  <si>
    <t>PU tipa pārsējs M izmērs 180x130x30mm +/- 10mm</t>
  </si>
  <si>
    <t>PU tipa pārsējs L izmērs   250x150x30mm +/-10mm</t>
  </si>
  <si>
    <t>PU tipa pārsējs XL izmērs  + 300x400x30mm +/-10mm; komplektā vismaz 2 līmējoši pārklāji</t>
  </si>
  <si>
    <t>PU tipa pārsējs ar sudraba daļiņām, S izmērs 110x80x30mm +/- 10mm</t>
  </si>
  <si>
    <t>PU tipa pārsējs ar sudraba daļiņām, M izmērs 140x100x30mm +/- 10mm</t>
  </si>
  <si>
    <t>PU tipa pārsējs ar sudraba daļiņām, L izmērs   240x150x30mm +/-10mm</t>
  </si>
  <si>
    <t>Abdominālais pārsējs 400x300x10mm +/-10mm NPWT PU pārsējs</t>
  </si>
  <si>
    <t>Hidrofīls sūklis balts 75x100x10mm   +/- 5mm</t>
  </si>
  <si>
    <t>Tvertne izdalījumu savākšanai ar atsūkšanas cauruli un filtriem maza izmēra, tilpums vismaz 250 ml +/- 20ml</t>
  </si>
  <si>
    <t>Tvertne izdalījumu savākšanai ar atsūkšanas cauruli un filtriem liela, tilpums vismaz 750 ml +/-20 ml</t>
  </si>
  <si>
    <t>Vēdera dobuma pārsiešanas plēve 600x500mm+/-5mm</t>
  </si>
  <si>
    <t>Līmējošs, caurspīdīgs  pārklājs 300x400mm +/-5mm</t>
  </si>
  <si>
    <t>Atsūkšanas uzgalis ar cauruli</t>
  </si>
  <si>
    <t>Atsūkšanas uzgaļa Y-savienotājs</t>
  </si>
  <si>
    <t>Hidrogel līme</t>
  </si>
  <si>
    <t>Marle 150x170mm +/- 5mm</t>
  </si>
  <si>
    <t>Marles rullis 114mm x 3,7m +/-10mm</t>
  </si>
  <si>
    <t>Vienreizlietojamais eksudāta maiss 1000 ml +/-50 ml</t>
  </si>
  <si>
    <t>Daudzreizlietojama vienam pacientam eksudāta maisa turētājtvertne</t>
  </si>
  <si>
    <t>Tvertnes fiksators</t>
  </si>
  <si>
    <t>Bakteriālais sūkņa filtrs</t>
  </si>
  <si>
    <t>Eksudāta maisa savienojuma caurule</t>
  </si>
  <si>
    <t xml:space="preserve">Savienojuma caurule sūknim 180 cm </t>
  </si>
  <si>
    <t>1.2.</t>
  </si>
  <si>
    <t>1.1.</t>
  </si>
  <si>
    <t>1.3.</t>
  </si>
  <si>
    <t>1.5.</t>
  </si>
  <si>
    <t>1.4.</t>
  </si>
  <si>
    <t>1.5.1.</t>
  </si>
  <si>
    <t>1.5.2.</t>
  </si>
  <si>
    <t>1.5.3.</t>
  </si>
  <si>
    <t>1.5.4.</t>
  </si>
  <si>
    <t xml:space="preserve">Pozīcijas Nr. </t>
  </si>
  <si>
    <t>2.</t>
  </si>
  <si>
    <t>3.</t>
  </si>
  <si>
    <t>4.</t>
  </si>
  <si>
    <t>5.</t>
  </si>
  <si>
    <t>6.</t>
  </si>
  <si>
    <t>7.</t>
  </si>
  <si>
    <t>8.</t>
  </si>
  <si>
    <t>9.</t>
  </si>
  <si>
    <t>10.</t>
  </si>
  <si>
    <t>11.</t>
  </si>
  <si>
    <t>12.</t>
  </si>
  <si>
    <t>13.</t>
  </si>
  <si>
    <t>14.</t>
  </si>
  <si>
    <t>15.</t>
  </si>
  <si>
    <t>16.</t>
  </si>
  <si>
    <t>17.</t>
  </si>
  <si>
    <t>18.</t>
  </si>
  <si>
    <t>19.</t>
  </si>
  <si>
    <t>20.</t>
  </si>
  <si>
    <t>21.</t>
  </si>
  <si>
    <t>22.</t>
  </si>
  <si>
    <t>23.</t>
  </si>
  <si>
    <t>23.1.</t>
  </si>
  <si>
    <t>23.2.</t>
  </si>
  <si>
    <t>24.</t>
  </si>
  <si>
    <t>25.</t>
  </si>
  <si>
    <t>25.1.</t>
  </si>
  <si>
    <t>25.2.</t>
  </si>
  <si>
    <t>25.3.</t>
  </si>
  <si>
    <t>25.4.</t>
  </si>
  <si>
    <t>25.5.</t>
  </si>
  <si>
    <t>25.6.</t>
  </si>
  <si>
    <t>25.7.</t>
  </si>
  <si>
    <t>25.8.</t>
  </si>
  <si>
    <t>26.</t>
  </si>
  <si>
    <t>26.1.</t>
  </si>
  <si>
    <t>26.2.</t>
  </si>
  <si>
    <t>26.3.</t>
  </si>
  <si>
    <t>27.</t>
  </si>
  <si>
    <t>27.1.</t>
  </si>
  <si>
    <t>27.2.</t>
  </si>
  <si>
    <t>27.3.</t>
  </si>
  <si>
    <t>27.4.</t>
  </si>
  <si>
    <t>28.</t>
  </si>
  <si>
    <t>28.1.</t>
  </si>
  <si>
    <t>28.2.</t>
  </si>
  <si>
    <t>29.</t>
  </si>
  <si>
    <t>29.1.</t>
  </si>
  <si>
    <t>29.2.</t>
  </si>
  <si>
    <t>29.3.</t>
  </si>
  <si>
    <t>30.</t>
  </si>
  <si>
    <t>31.</t>
  </si>
  <si>
    <t>31.1.</t>
  </si>
  <si>
    <t>31.2.</t>
  </si>
  <si>
    <t>32.</t>
  </si>
  <si>
    <t>32.1.</t>
  </si>
  <si>
    <t>32.2.</t>
  </si>
  <si>
    <t>32.3.</t>
  </si>
  <si>
    <t>32.4.</t>
  </si>
  <si>
    <t>32.5.</t>
  </si>
  <si>
    <t>32.6.</t>
  </si>
  <si>
    <t>33.</t>
  </si>
  <si>
    <t>33.1.</t>
  </si>
  <si>
    <t>33.2.</t>
  </si>
  <si>
    <t>34.</t>
  </si>
  <si>
    <t>34.1.</t>
  </si>
  <si>
    <t>34.2.</t>
  </si>
  <si>
    <t>35.</t>
  </si>
  <si>
    <t>35.1.</t>
  </si>
  <si>
    <t>35.2.</t>
  </si>
  <si>
    <t>36.1.</t>
  </si>
  <si>
    <t>36.2.</t>
  </si>
  <si>
    <t>36.3.</t>
  </si>
  <si>
    <t>37.1.</t>
  </si>
  <si>
    <t>37.2.</t>
  </si>
  <si>
    <t>37.3.</t>
  </si>
  <si>
    <t>37.4.</t>
  </si>
  <si>
    <t>37.5.</t>
  </si>
  <si>
    <t>37.6.</t>
  </si>
  <si>
    <t>37.7.</t>
  </si>
  <si>
    <t>37.8.</t>
  </si>
  <si>
    <t>38.1.</t>
  </si>
  <si>
    <t>38.2.</t>
  </si>
  <si>
    <t>38.3.</t>
  </si>
  <si>
    <t>38.4.</t>
  </si>
  <si>
    <t>38.5.</t>
  </si>
  <si>
    <t>38.6.</t>
  </si>
  <si>
    <t>38.7.</t>
  </si>
  <si>
    <t>39.1.</t>
  </si>
  <si>
    <t>39.2.</t>
  </si>
  <si>
    <t>40.1.</t>
  </si>
  <si>
    <t>40.2.</t>
  </si>
  <si>
    <t>40.3.</t>
  </si>
  <si>
    <t>40.4.</t>
  </si>
  <si>
    <t>41.1.</t>
  </si>
  <si>
    <t>41.2.</t>
  </si>
  <si>
    <t>41.3.</t>
  </si>
  <si>
    <t>42.1.</t>
  </si>
  <si>
    <t>42.1.1.</t>
  </si>
  <si>
    <t>42.1.2.</t>
  </si>
  <si>
    <t>42.1.3.</t>
  </si>
  <si>
    <t>42.1.4.</t>
  </si>
  <si>
    <t>42.1.5.</t>
  </si>
  <si>
    <t>42.2.</t>
  </si>
  <si>
    <t>42.2.1.</t>
  </si>
  <si>
    <t>42.2.2.</t>
  </si>
  <si>
    <t>42.2.3.</t>
  </si>
  <si>
    <t>44.1.</t>
  </si>
  <si>
    <t>44.2.</t>
  </si>
  <si>
    <t>44.3.</t>
  </si>
  <si>
    <t>44.4.</t>
  </si>
  <si>
    <t>45.1.</t>
  </si>
  <si>
    <t>45.2.</t>
  </si>
  <si>
    <t>45.3.</t>
  </si>
  <si>
    <t>45.4.</t>
  </si>
  <si>
    <t>46.1.</t>
  </si>
  <si>
    <t>46.2.</t>
  </si>
  <si>
    <t>46.3.</t>
  </si>
  <si>
    <t>46.3.1.</t>
  </si>
  <si>
    <t>46.3.2.</t>
  </si>
  <si>
    <t>46.3.3.</t>
  </si>
  <si>
    <t>46.3.4.</t>
  </si>
  <si>
    <t>46.4.</t>
  </si>
  <si>
    <t>46.5.</t>
  </si>
  <si>
    <t>46.6.</t>
  </si>
  <si>
    <t>46.7.</t>
  </si>
  <si>
    <t>46.8.</t>
  </si>
  <si>
    <t>46.9.</t>
  </si>
  <si>
    <t>46.10.1.</t>
  </si>
  <si>
    <t>46.10.2.</t>
  </si>
  <si>
    <t>46.10.3.</t>
  </si>
  <si>
    <t>46.10.4.</t>
  </si>
  <si>
    <t>46.11.</t>
  </si>
  <si>
    <t>46.12.</t>
  </si>
  <si>
    <t>46.12.1.</t>
  </si>
  <si>
    <t>46.12.2.</t>
  </si>
  <si>
    <t>46.12.3.</t>
  </si>
  <si>
    <t>46.13.</t>
  </si>
  <si>
    <t>48.1.</t>
  </si>
  <si>
    <t>48.1.1.</t>
  </si>
  <si>
    <t>48.1.2.</t>
  </si>
  <si>
    <t>48.1.3.</t>
  </si>
  <si>
    <t>48.1.4.</t>
  </si>
  <si>
    <t>48.2.</t>
  </si>
  <si>
    <t>48.2.1.</t>
  </si>
  <si>
    <t>48.2.2.</t>
  </si>
  <si>
    <t>48.2.3.</t>
  </si>
  <si>
    <t>48.3.</t>
  </si>
  <si>
    <t>48.3.1.</t>
  </si>
  <si>
    <t>48.3.2.</t>
  </si>
  <si>
    <t>48.3.3.</t>
  </si>
  <si>
    <t>48.3.4.</t>
  </si>
  <si>
    <t>48.3.5.</t>
  </si>
  <si>
    <t>49.1.</t>
  </si>
  <si>
    <t>49.2.</t>
  </si>
  <si>
    <t>54.1.</t>
  </si>
  <si>
    <t>54.2.</t>
  </si>
  <si>
    <t>55.1.</t>
  </si>
  <si>
    <t>55.2.</t>
  </si>
  <si>
    <t>55.3.</t>
  </si>
  <si>
    <t>55.4.</t>
  </si>
  <si>
    <t>56.1.</t>
  </si>
  <si>
    <t>56.2.</t>
  </si>
  <si>
    <t>56.3.</t>
  </si>
  <si>
    <t>56.4.</t>
  </si>
  <si>
    <t>56.5.</t>
  </si>
  <si>
    <t>56.6.</t>
  </si>
  <si>
    <t>56.7.</t>
  </si>
  <si>
    <t>56.8.</t>
  </si>
  <si>
    <t>56.9.</t>
  </si>
  <si>
    <t>57.1.</t>
  </si>
  <si>
    <t>57.2.</t>
  </si>
  <si>
    <t>57.3.</t>
  </si>
  <si>
    <t>58.1.</t>
  </si>
  <si>
    <t>58.2.</t>
  </si>
  <si>
    <t>59.1.</t>
  </si>
  <si>
    <t>59.2.</t>
  </si>
  <si>
    <t>59.3.</t>
  </si>
  <si>
    <t>59.4.</t>
  </si>
  <si>
    <t>59.5.</t>
  </si>
  <si>
    <t>59.6.</t>
  </si>
  <si>
    <t>59.7.</t>
  </si>
  <si>
    <t>59.8.</t>
  </si>
  <si>
    <t>59.9.</t>
  </si>
  <si>
    <t>59.11.</t>
  </si>
  <si>
    <t>59.12.</t>
  </si>
  <si>
    <t>60.1.</t>
  </si>
  <si>
    <t>60.2.</t>
  </si>
  <si>
    <t>61.1.</t>
  </si>
  <si>
    <t>61.2.</t>
  </si>
  <si>
    <t>61.3.</t>
  </si>
  <si>
    <t>61.4.</t>
  </si>
  <si>
    <t>61.5.</t>
  </si>
  <si>
    <t>61.6.</t>
  </si>
  <si>
    <t>61.7.</t>
  </si>
  <si>
    <t>61.8.</t>
  </si>
  <si>
    <t>61.9.</t>
  </si>
  <si>
    <t>61.11.</t>
  </si>
  <si>
    <t>61.12.</t>
  </si>
  <si>
    <t>61.13.</t>
  </si>
  <si>
    <t>61.14.</t>
  </si>
  <si>
    <t>61.15.</t>
  </si>
  <si>
    <t>61.16.</t>
  </si>
  <si>
    <t>61.17.</t>
  </si>
  <si>
    <t>61.18.</t>
  </si>
  <si>
    <t>61.19.</t>
  </si>
  <si>
    <t>62.1.</t>
  </si>
  <si>
    <t>62.2.</t>
  </si>
  <si>
    <t>62.3.</t>
  </si>
  <si>
    <t>62.4.</t>
  </si>
  <si>
    <t>62.5.</t>
  </si>
  <si>
    <t>62.6.</t>
  </si>
  <si>
    <t>63.1.</t>
  </si>
  <si>
    <t>64.2.</t>
  </si>
  <si>
    <t>64.3.</t>
  </si>
  <si>
    <t>65.1.</t>
  </si>
  <si>
    <t>65.2.</t>
  </si>
  <si>
    <t>65.3.</t>
  </si>
  <si>
    <t>66.1.</t>
  </si>
  <si>
    <t>66.2.</t>
  </si>
  <si>
    <t>66.3.</t>
  </si>
  <si>
    <t>66.4.</t>
  </si>
  <si>
    <t>66.5.</t>
  </si>
  <si>
    <t>66.6.</t>
  </si>
  <si>
    <t>66.7.</t>
  </si>
  <si>
    <t>63.2.</t>
  </si>
  <si>
    <t>67.</t>
  </si>
  <si>
    <t>67.1.</t>
  </si>
  <si>
    <t>67.2.</t>
  </si>
  <si>
    <t>67.3.</t>
  </si>
  <si>
    <t>67.4.</t>
  </si>
  <si>
    <t>Izjaucams endoskipiskais, atkārtoti lietojams nerūsējoša tērauda klipators, kas paredzēts metāla liģēšanas skavu piegādāšanai un noslēgšanai. Instruments izjaucams trīs mezglos, lai atvieglotu iunsturmenta un to daļu tīrīšanu. Ierīces stobra garums 330mm, diametrs 10mm. Paredzēts liela izmēra skavām.</t>
  </si>
  <si>
    <t>Pārsēju komplekti, un piederumi vakuuma terapijas iekārtām V.A.C sistēmam savietojamie ar slimnīcā esošam V.A.C. sistēmām.</t>
  </si>
  <si>
    <t>Torakālās drenas, Sterilas. Termosensitīvs PVC materiāls, katetram ir Rtg kontrastlīnija SENTINEL LINE ar SENTINEL EYE, katetra dziļuma atzīme ik pa 2 cm, katetram piltuvveida gals. vai 10,7mm, 6 atvēruma acis drenas galā, garums 51cm . Izmēri:</t>
  </si>
  <si>
    <t>24 Ch ārējais Ø 8.0mm</t>
  </si>
  <si>
    <t>28 Ch ārējais Ø 9.3mm</t>
  </si>
  <si>
    <t>32 Ch ārējais Ø 10.7mm</t>
  </si>
  <si>
    <t xml:space="preserve">Divlūmena troakarkateters (pleiras drena) </t>
  </si>
  <si>
    <t>20 Ch 40cm</t>
  </si>
  <si>
    <t>24 Ch 40cm</t>
  </si>
  <si>
    <t>28 Ch 40cm</t>
  </si>
  <si>
    <t>Pleirālā drena ar trokāru. Pleirālā drena izgatavota no medicīniska termosensitīva PVC vai tā ekvivalenta, Rtg pozitīvu līniju visā tās garumā; drenas distālais gals veidots atraumatisks, slēgts, konusveida slīpējumu un Rtg vizualizāciju, elipsveida kontapertūras drenas distālajā galā 3 gab., novietotas dažādās plaknēs, pēdējā - uz Rtg pozitīvās joslas ne tālāk par 6 cm, no proksimālās malas vismaz ik pa 2 cm labi pamanāmas dziļuma atzīmes; drenas proksimālais gals adaptējams Bilau tipa pleirālās telpas zemūdens drenēšanas sistēmai; drenas stiletes gals noapaļots, ass; atsevišķi iepakota; sterila, izmēri CH 16-32. Stileta distālās daļas rokturim jābūt stingri saistītam ar stiletu (nenoņemamam). Stiletam no drenes jāizslīd bez piepūles.</t>
  </si>
  <si>
    <t>68.4.1</t>
  </si>
  <si>
    <t>68.4.2</t>
  </si>
  <si>
    <t>68.4.3</t>
  </si>
  <si>
    <t>68.4.4</t>
  </si>
  <si>
    <t>Šeivera asmeņi:</t>
  </si>
  <si>
    <t>Dissector, Small Hub, mīksto audu rezekcijai 3mm</t>
  </si>
  <si>
    <t>Dissector, Small Hub, mīksto audu rezekcijai 3,5mm</t>
  </si>
  <si>
    <t>Sabre SmallHub, mīksto audu rezekcijai 2 mm</t>
  </si>
  <si>
    <t>Sabre SmallHub, mīksto audu rezekcijai 3 mm</t>
  </si>
  <si>
    <t>Sabre SmallHub, mīksto audu rezekcijai 3,5mm</t>
  </si>
  <si>
    <t>Oval Burr, kaulaudu frēzēšanai 3,0mm</t>
  </si>
  <si>
    <t>Oval Burr, kaulaudu frēzēšanai 3,5mm</t>
  </si>
  <si>
    <t>Round Burr, kaulaudu frēzēšanai 3,0mm</t>
  </si>
  <si>
    <t>Round Burr, kaulaudu frēzēšanai 3,5mm</t>
  </si>
  <si>
    <t>Power Rasp, rasps</t>
  </si>
  <si>
    <t>Torpedo Small Hub, mīksto audu rezekcijai 3,5mm</t>
  </si>
  <si>
    <t>RF zondes:</t>
  </si>
  <si>
    <t>ApoloRF MP50, ablācija 50 DEG, multiport</t>
  </si>
  <si>
    <t>ApoloRF MP90, ablācija 90 DEG, multiport</t>
  </si>
  <si>
    <t>ApoloRF XL90, ablācija 90 DEG, extra large</t>
  </si>
  <si>
    <t>ApoloRF hook, 90 DEG / āķis</t>
  </si>
  <si>
    <t>ApolloRF SJ50, ablācija, 50DEG, īss</t>
  </si>
  <si>
    <t>Irigācijas trubas:</t>
  </si>
  <si>
    <t>Inflow  irigācijas trubas</t>
  </si>
  <si>
    <t>Inflow irigācijas dienas trubas savienojamas ar pacienta trubu</t>
  </si>
  <si>
    <t>Outflow truba</t>
  </si>
  <si>
    <t>Instrumenti rokas artroskopijām</t>
  </si>
  <si>
    <t>Komplektācija - 3 gab. 2-3 secīgu operāciju veikšanai</t>
  </si>
  <si>
    <t>Zonde, darba gals 71mm, tās āķis 3,4mm</t>
  </si>
  <si>
    <t>Apbaiters, taisns, diametrs 2,75mm. Instrumenta stobra daļas darba garums - 65mm. Ir kanulēts atvērums roktura pusē efektīvai instrumenta tīrīšanai. Rokturis - šķērveida.</t>
  </si>
  <si>
    <t>Grasperis ar iegarenu "žokļa" daļu, taisns, diametrs 2,75mm, bez fiksatora mehānisma roktura daļā. Instrumenta stobra daļas darba garums - 65mm. Ir kanulēts atvērums roktura pusē efektīvai instrumenta tīrīšanai. Rokturis - šķērveida.</t>
  </si>
  <si>
    <t>Grasperis ar iegarenu "žokļa" daļu, taisns, diametrs 2,75mm, ar fiksatora mehānismu roktura daļā. Instrumenta stobra daļas darba garums - 65mm. Ir kanulēts atvērums roktura pusē efektīvai instrumenta tīrīšanai. Rokturis - šķērveida.</t>
  </si>
  <si>
    <t>Grasperis ar noapaļotu "žokļa" daļu, taisns, diametrs 2,75mm, bez fiksatora mehānisma roktura daļā. Instrumenta stobra daļas darba garums - 65mm. Ir kanulēts atvērums roktura pusē efektīvai instrumenta tīrīšanai. Rokturis - šķērveida.</t>
  </si>
  <si>
    <t>Grasperis ar noapaļotu "žokļa" daļu, taisns, diametrs 2,75mm, ar fiksatora mehānismu roktura daļā. Instrumenta stobra daļas darba garums - 65mm. Ir kanulēts atvērums roktura pusē efektīvai instrumenta tīrīšanai. Rokturis - šķērveida.</t>
  </si>
  <si>
    <t>Apbaiters, gals jeb "žoklis" liekts augšup 15 grādus, diametrs 2,75mm. Instrumenta stobra daļas darba garums - 65mm.  Ir kanulēts atvērums roktura pusē efektīvai instrumenta tīrīšanai. Rokturis - šķērveida.</t>
  </si>
  <si>
    <t>Apbaiters, gals jeb "žoklis" liekts augšup 15 grādus, diametrs 2,75mm. Instrumenta stobra daļas darba garums - 65mm. Ir kanulēts atvērums roktura pusē efektīvai instrumenta tīrīšanai. Rokturis - šķērveida.</t>
  </si>
  <si>
    <t>Apbaiters, 45 grādu leņķī pa labi, diametrs 2,75mm. Instrumenta stobra daļas darba garums - 65mm.  Ir kanulēts atvērums roktura pusē efektīvai instrumenta tīrīšanai. Rokturis - šķērveida.</t>
  </si>
  <si>
    <t>Apbaiters, 45 grādu leņķī pa kreisi, diametrs 2,75mm. Instrumenta stobra daļas darba garums - 65mm. Ir kanulēts atvērums roktura pusē efektīvai instrumenta tīrīšanai. Rokturis - šķērveida.</t>
  </si>
  <si>
    <t>Diega satvērējs mazo locītavu artroskopijām. Instrumenta stobra daļas darba garums - 65mm.</t>
  </si>
  <si>
    <t>Apbaiters, 90 grādu leņķī pa labi, diametrs 2,75mm. Instrumenta stobra daļas darba garums - 65mm. Ir kanulēts atvērums roktura pusē efektīvai instrumenta tīrīšanai. Rokturis - šķērveida.</t>
  </si>
  <si>
    <t>Apbaiters, 90 grādu leņķī pa kreisi, diametrs 2,75mm. Instrumenta stobra daļas darba garums - 65mm. Ir kanulēts atvērums roktura pusē efektīvai instrumenta tīrīšanai. Rokturis - šķērveida.</t>
  </si>
  <si>
    <t>Trauks rokas artroskopijas instrumentiem uzglabāšanai, mazgāšanai, sterilizēšanai</t>
  </si>
  <si>
    <t>Optika</t>
  </si>
  <si>
    <t xml:space="preserve">Artroskops ar tubusa diametru 2,7 mm, stobra daļas darba garumu 72 mm, kopējo garumu 129mm. Ir distāla safīra lēca, skata virziens 30 grādu leņķī, redzes lauka leņķis 80 grādi </t>
  </si>
  <si>
    <t>Kanulai ir divvārstu ūdens regulācija, kanules daļa ar vārstiem - rotējama. Kanula savienojama ar atbilstoša izmēra obturatoru un 2,7mm artroskopu. Obturatora izņemšanai integrēta poga.</t>
  </si>
  <si>
    <t>Kanula ar vienu vārstu. Kanula savienojama ar atbilstoša izmēra obturatoru un 2,7mm artroskopu. Obturatora izņemšanai integrēta poga.</t>
  </si>
  <si>
    <t>Obturators - savietojams ar 2,7mm artroskopa kanuli, gals - noapaļots. Rokturis zems 15mm +/-1mm. Fiksējas kanulē ar quick connect jeb ātrās savienošanas mehānismu</t>
  </si>
  <si>
    <t>Gaimas vads 3,5mm x 2,7m</t>
  </si>
  <si>
    <t>Endosopiska karpālā kanāla atbrīvošana (Centerline, ECTR)</t>
  </si>
  <si>
    <t>Artroskops 2,9mm x 93mm, 30 grādi</t>
  </si>
  <si>
    <t>Citi instrumenti</t>
  </si>
  <si>
    <t>Kanulēts urbis 3,5mm</t>
  </si>
  <si>
    <t>Kanulēts urbs 3,0mm diametrā,  garums 162mm +/-0,5mm</t>
  </si>
  <si>
    <t>Kanulēts urbis 2,0mm diametrā, garums 150 mm +/-0,5mm</t>
  </si>
  <si>
    <t>Kanulēts urbis 2,5mm diametrā, garums 130mm +/-0,5mm</t>
  </si>
  <si>
    <t>Nitinola elastīgas stieples ar actiņu, ko var izvilkt cauri 1,8mm diametrā kanulētam instrumentam. Jābūt vienreizējam, sterili iepakotam</t>
  </si>
  <si>
    <t>Nitinola stieple ar actiņu</t>
  </si>
  <si>
    <t>Vienreizlietojamie instrumenti:</t>
  </si>
  <si>
    <t>Instrumenti plaukstas artroskopiskajām operācijām</t>
  </si>
  <si>
    <t>Vienreizlietojamie instrumenti tornim mazo locītavu artroskopijām</t>
  </si>
  <si>
    <t>Kanula ar asmeni - ar iestrādātu mehānismu, kas ļauj virzīt asmeni pa kanulas asi. Kanulēts, un saderīgs ar 2,9mm  artroskopu.</t>
  </si>
  <si>
    <t>Pacienta truba</t>
  </si>
  <si>
    <t>Plaukstas locītavas urbja vadītājinstruments priekš CMC un TFCC operācijām</t>
  </si>
  <si>
    <t xml:space="preserve">Vadītājinstrumenta kanula ar vienu kanālu stiepļu izurbšanai diametrā 1,6mm </t>
  </si>
  <si>
    <t xml:space="preserve">Vadītājinstrumenta kanula ar diviem kanāliem stiepū izurbšanai diametrā 1,6mm </t>
  </si>
  <si>
    <t xml:space="preserve">Vadītājinstrumenta kanula ar vienu kanālu tiepļu izurbšanai diametrā 1,1mm </t>
  </si>
  <si>
    <t>Trauks plaukstas locītavas vadītājinstrumentiem uzglabāšanai, mazgāšanai, sterilizēšanai</t>
  </si>
  <si>
    <t>Diletators 4,8mm</t>
  </si>
  <si>
    <t>Dlietators 6,8mm</t>
  </si>
  <si>
    <t>Elevators</t>
  </si>
  <si>
    <t>Trauks instrumentiem uzglabāšanai, mazgāšanai, sterilizēšanai</t>
  </si>
  <si>
    <t>Urbju 1,8 un 2,0mm vadītājs</t>
  </si>
  <si>
    <t>Urbis 1,8mm</t>
  </si>
  <si>
    <t xml:space="preserve">Urbis 2,0mm </t>
  </si>
  <si>
    <t xml:space="preserve">Urbja vadītājs ar zobiņiem </t>
  </si>
  <si>
    <t>Cīpslas transplantāta satveršanas un izvades caur kaula kanālu instruments, 2,5mm x 16cm</t>
  </si>
  <si>
    <t>Cīpslas transplantāta satveršanas un izvades caur kaula kanālu instruments, 3,5mm x 22cm</t>
  </si>
  <si>
    <t>Mīksto audu cauršuvējs, kas ieprekš lādēts ar pītu nitinola stiepli ar actiņu, darba gals 15cm garumā, diametrs 16-20G, ar liektu galu, kanulēts</t>
  </si>
  <si>
    <t>Mīksto audu cauršuvējs, kas ieprekš lādēts ar pītu nitinola stiepli ar actiņu, darba gals 15cm  garumā, diametrs 16-20G, ar liektu vidus daļu, kanulēts</t>
  </si>
  <si>
    <t>Mīksto audu cauršuvējs, kas ieprekš lādēts ar pītu nitinola stiepli ar actiņu, darba gals 15cm garumā, diametrs 16-20G, taisns, kanulēts</t>
  </si>
  <si>
    <t>zāģu asmens 38±2 x 8.5±1 x 0.8±0.1 (cut thickness) mm;</t>
  </si>
  <si>
    <t>zāģu asmens 63±2 x 49±0.5 x 0.9±0.1 (cut thickness) mm;</t>
  </si>
  <si>
    <t>zāģu asmens 64±2 x 32±0.5 x 0.9±0.1 (cut thickness) mm.</t>
  </si>
  <si>
    <t>Trauks skopa  uzglabāšanai, mazgāšanai, sterilizēšanai</t>
  </si>
  <si>
    <t>Izjaucams endoskopiskais, atkārtoti lietojams nerūsējoša tērauda klipators, kas paredzēts metāla liģēšanas skavu piegādāšanai un noslēgšanai. Instruments izjaucams trīs mezglos, lai atvieglotu iunsturmenta un to daļu tīrīšanu. Ierīces stobra garums 330mm, diametrs 10mm. Paredzēts vidēja/liela izmēra skavām.</t>
  </si>
  <si>
    <t>S izmērs (2.5-5cm)</t>
  </si>
  <si>
    <t>M izmērs (5-9cm)</t>
  </si>
  <si>
    <t>L izmērs (9-14cm)</t>
  </si>
  <si>
    <t>XL izmērs (11-17cm)</t>
  </si>
  <si>
    <t>XXL izmērs (17-25cm)</t>
  </si>
  <si>
    <t xml:space="preserve">Vienreizlietojams atsūkšanas cauruļu komplekts ar 2 portiem. Savietojams ar Richard Wolf 2225 Fluid Control Irrigācijas pumpi. </t>
  </si>
  <si>
    <t>Blīves protēzēm</t>
  </si>
  <si>
    <t>Korķi protēzēm</t>
  </si>
  <si>
    <t>Pielikums Nr. 3
atklāta konkursa 
„Papildus medicīnisko preču un materiālu piegāde operatīvās ķirurģiskās darbības nodrošināšanai”
(ID. Nr. RAKUS 2023/129K) nolikumam</t>
  </si>
  <si>
    <t>Papildus medicīnisko preču un materiālu piegāde operatīvās ķirurģiskās darbības nodrošināšanai</t>
  </si>
  <si>
    <t>Diegi acu operācijām</t>
  </si>
  <si>
    <t>Ķirurģiskie instrumenti un piederumi</t>
  </si>
  <si>
    <t>Medicīniskie materiāli operāciju zālei</t>
  </si>
  <si>
    <t>Operāciju veļa un pārklāji</t>
  </si>
  <si>
    <t>Skrūves</t>
  </si>
  <si>
    <t>Liektais cirkulārais griezējšuvējs: Liekts, apļveida anastamozes veidošanai, liekot cirkulāro divu rindu titāna sakausējuma skavu šuvi;nav maināmas skavu kasetes, nazis iestrādāts šuvējā, stobra garums ne vairāk 18 cm, gumijas instrumenta rokturis, noņemamā galviņa pēc instrumenta atvēršanas neatlokās, tādejādi novēršot audu stiepšanu; vienas rokas instruments; audu biezumam pielāgojams aizvērtas  skavas augstums 1,5 mm - 2,2 mm, atvērtas skavas augstums 5,2 mm. B formas skavas. Skavas Izmēri:</t>
  </si>
  <si>
    <t>69.</t>
  </si>
  <si>
    <t>69.1</t>
  </si>
  <si>
    <t>69.3</t>
  </si>
  <si>
    <t>69.1.1</t>
  </si>
  <si>
    <t>69.1.2</t>
  </si>
  <si>
    <t>69.1.3</t>
  </si>
  <si>
    <t>69.1.4</t>
  </si>
  <si>
    <t>69.1.5</t>
  </si>
  <si>
    <t>69.1.6</t>
  </si>
  <si>
    <t>69.1.7</t>
  </si>
  <si>
    <t>69.1.8</t>
  </si>
  <si>
    <t>69.1.9</t>
  </si>
  <si>
    <t>69.1.10</t>
  </si>
  <si>
    <t>69.1.11</t>
  </si>
  <si>
    <t>69.2.1</t>
  </si>
  <si>
    <t>69.2.2</t>
  </si>
  <si>
    <t>69.2.3</t>
  </si>
  <si>
    <t>69.2.4</t>
  </si>
  <si>
    <t>69.2.5</t>
  </si>
  <si>
    <t>69.3.1</t>
  </si>
  <si>
    <t>69.3.2</t>
  </si>
  <si>
    <t>69.3.3</t>
  </si>
  <si>
    <t>69.3.4</t>
  </si>
  <si>
    <t>70.</t>
  </si>
  <si>
    <t>70.1.1</t>
  </si>
  <si>
    <t>70.1.2</t>
  </si>
  <si>
    <t>70.1.3</t>
  </si>
  <si>
    <t>70.1.4</t>
  </si>
  <si>
    <t>70.1.5</t>
  </si>
  <si>
    <t>70.1.6</t>
  </si>
  <si>
    <t>70.1.7</t>
  </si>
  <si>
    <t>70.1.8</t>
  </si>
  <si>
    <t>70.1.9</t>
  </si>
  <si>
    <t>70.1.10</t>
  </si>
  <si>
    <t>70.1.11</t>
  </si>
  <si>
    <t>70.1.12</t>
  </si>
  <si>
    <t>70.1.13</t>
  </si>
  <si>
    <t>70.1.14</t>
  </si>
  <si>
    <t>70.1.15</t>
  </si>
  <si>
    <t>70.1.16</t>
  </si>
  <si>
    <t>70.1.17</t>
  </si>
  <si>
    <t>70.1.18</t>
  </si>
  <si>
    <t>70.1.19</t>
  </si>
  <si>
    <t>70.2.1</t>
  </si>
  <si>
    <t>70.2.2</t>
  </si>
  <si>
    <t>70.2.3</t>
  </si>
  <si>
    <t>70.2.4</t>
  </si>
  <si>
    <t>70.2.5</t>
  </si>
  <si>
    <t>70.3.1</t>
  </si>
  <si>
    <t>70.3.2</t>
  </si>
  <si>
    <t>70.3.3</t>
  </si>
  <si>
    <t>70.3.4</t>
  </si>
  <si>
    <t>70.3.5</t>
  </si>
  <si>
    <t>70.3.6</t>
  </si>
  <si>
    <t>70.3.7</t>
  </si>
  <si>
    <t>70.4.1</t>
  </si>
  <si>
    <t>70.4.2</t>
  </si>
  <si>
    <t>70.4.3</t>
  </si>
  <si>
    <t>70.4.4</t>
  </si>
  <si>
    <t>70.4.5</t>
  </si>
  <si>
    <t>70.4.6</t>
  </si>
  <si>
    <t>70.4.7</t>
  </si>
  <si>
    <t>70.4.8</t>
  </si>
  <si>
    <t>70.4.9</t>
  </si>
  <si>
    <t>70.4.10</t>
  </si>
  <si>
    <t>70.5.1</t>
  </si>
  <si>
    <t>70.5.2</t>
  </si>
  <si>
    <t>70.5.3</t>
  </si>
  <si>
    <t>70.5.4</t>
  </si>
  <si>
    <t>70.5.5</t>
  </si>
  <si>
    <t>71.</t>
  </si>
  <si>
    <t>71.2</t>
  </si>
  <si>
    <t>71.1</t>
  </si>
  <si>
    <t>71.3</t>
  </si>
  <si>
    <t>72.1</t>
  </si>
  <si>
    <t>72.2</t>
  </si>
  <si>
    <t>72.3</t>
  </si>
  <si>
    <t xml:space="preserve">Endoskopiskie motorizētie šuvēji ar artikulācijas iespēju </t>
  </si>
  <si>
    <t>Endoskopiskais vienreizlietojamais, artikulējošais 45 mm griezējšuvējs ar nedalāmo stobru, maināmas kasetes, vienas rokas instruments; stobra garums (pieejami 3 garumi): 282 mm, 332 mm, 432 mm. Divi atsevišķi aizvēršanas un nošūšanas rokturi. Instruments rotē 360° grādos , tā artikulācija 18°, 36° un 55° leņķī uz abām pusēm. Motorizēts (strādā no baterijas). Minimālās darbības reizes: vismaz 12 reizes.</t>
  </si>
  <si>
    <t>Kasetes endoskopiskajam artikulējošajam 45mm griezējšuvējam, skavu stieple ar apaļas formas profilu, materiāls - titāna sakausējums. Asmens iestrādāts kasetē. Atverto/Aizvērtu skavu augstums kasetēs:  2,0/0,75mm, 2,5/1,0 mm, 3,5/1,5 mm, 3,8/1,75 mm, 4,1/2,0 mm, 4,4/2,2 mm. Kasetes savietojami ar 12 mm troakāriem  Skavu augstumam visās 6 skavu rindās ir vienādas.</t>
  </si>
  <si>
    <t>Endoskopiskais vienreizlietojamais, artikulējošais 60 mm griezējšuvējs ar nedalāmo stobru; artikulāciju uz šuvēja, stobra garums (pieejami 3 garumi): 298 mm, 348 mm, 448 mm, sterils, ar pārlādējamām kasetēm.  Instruments ar integrēto drošības sistēmu, divi atsevišķi aizvēršanas un nošūšanas rokturi. Instruments rotē 360° grādos , tā artikulācija 18°; 36° un 55° leņķī uz katru pusi, artikulācijas poga uz šuvēja. Iepakojumā bez magazīnas. Motorizēts (strādā no baterijas). Minimālās darbības reizes: vismaz 12 reizes.</t>
  </si>
  <si>
    <t>Kasetes endoskopiskajam artikulējošajam 60mm griezējšuvējam, skavu stieple ar apaļas formas profilu, materiāls - titāna sakausējums vai ekvivalents. Asmens iestrādāts kasetē. Atverto/aizvērtu skavu augstums kasetēs: 2,0/0,75mm, 2,5/1,0 mm, 3,5/1,5 mm, 3,8/1,75 mm, 4,1/2,0 mm, 4,4/2,2 mm. Skavu augstums visās 6 skavu rindās vienāds.</t>
  </si>
  <si>
    <t xml:space="preserve">Pleiras centēzes katetri (One Step vai analogs)
Paredzēti pleiras dobuma punkcijai.Sastāv no poliuretāna.Neatņemama sastāvdaļa ir stilete.Katetrs ir ar pašnoslēdzošo vārstu,tā gals ir taisns.Distālajā galā 4 drenāžas atveres.Dziļuma marķieri ik pa 1 cm.Katetra izmēri 4F,5F,6F,8F Nepieciešamais garums 12 vai 15 cm.Katetram ir LuerLock savienojums.  </t>
  </si>
  <si>
    <t xml:space="preserve">Adata dentālā 0,3 x 21 mm; 30 G </t>
  </si>
  <si>
    <t xml:space="preserve">Adata dentālā 0,4 x 37 mm; 27 G </t>
  </si>
  <si>
    <t xml:space="preserve">Trūču tīkla fiksācijas, liekts instruments ar 20 skavām,OPSTRAP, paredzēts atvertā tipa operācijām, polidiaksanona uzsūcošās skavas, skavas garums 6,7mm, skavas uzsūcas 12-18 mēnešu laikā. </t>
  </si>
  <si>
    <t xml:space="preserve">LED gaismas āķi vienreizlietojamie, izmērā 135mm*30mm. </t>
  </si>
  <si>
    <t>Surgical loop – silikona De Bakey gumijas, asinsvadu, urīnvadu u.c. fiksācijai, dažādas krāsas (zila, sarkana, dzeltena)</t>
  </si>
  <si>
    <t>Duodenālas zondes Ch 8,Ch 10</t>
  </si>
  <si>
    <t>Sejas žokļa rekonstrukcijas plāksne, biezums 1.6mm , 16 atveres , garums 138 mm</t>
  </si>
  <si>
    <t>Sejas žokļa rekonstrukcijas plāksne, biezums 2,5mm , 16 atveres , garums 151 mm</t>
  </si>
  <si>
    <t>Sejas žokļa rekonstrukcijas plāksne, biezums 2,5mm , 5 + 18 + 5 atveres , garums 171 mm</t>
  </si>
  <si>
    <t>Sejas žokļa rekonstrukcijas plāksne, biezums 2,5mm , 5 + 17 atveres , garums 160 mm , kreisā</t>
  </si>
  <si>
    <t>Sejas žokļa rekonstrukcijas plāksne, biezums 2,5mm , 5 + 17 atveres , garums 160 mm , labā</t>
  </si>
  <si>
    <t>Sejas žokļa rekonstrukcijas pamatskrūveskrūve 2,4 x 8 mm</t>
  </si>
  <si>
    <t>Sejas žokļa rekonstrukcijas pamatskrūveskrūve 2,4 x 10 mm</t>
  </si>
  <si>
    <t>Sejas žokļa rekonstrukcijas pamatskrūveskrūve 2,4 x 12 mm</t>
  </si>
  <si>
    <t>Sejas žokļa rekonstrukcijas pamatskrūveskrūve 2,4 x 14 mm</t>
  </si>
  <si>
    <t>Sejas žokļa rekonstrukcijas pamatskrūveskrūve 2,4 x 16 mm</t>
  </si>
  <si>
    <t>Sejas žokļa rekonstrukcijas pamatskrūveskrūve 2,7 x 8 mm</t>
  </si>
  <si>
    <t>Sejas žokļa rekonstrukcijas pamatskrūveskrūve 2,7 x 10 mm</t>
  </si>
  <si>
    <t>Sejas žokļa rekonstrukcijas pamatskrūveskrūve 2,7 x 12 mm</t>
  </si>
  <si>
    <t>Sejas žokļa rekonstrukcijas pamatskrūveskrūve 2,7 x 14 mm</t>
  </si>
  <si>
    <t>Sejas žokļa rekonstrukcijas pamatskrūveskrūve 2,7 x 16 mm</t>
  </si>
  <si>
    <t>Sejas žokļa rekonstrukcijas nolslēgskrūve 2,4 x 8 mm</t>
  </si>
  <si>
    <t>Sejas žokļa rekonstrukcijas nolslēgskrūve 2,4 x 10 mm</t>
  </si>
  <si>
    <t>Sejas žokļa rekonstrukcijas nolslēgskrūve 2,4 x 12 mm</t>
  </si>
  <si>
    <t>Sejas žokļa rekonstrukcijas nolslēgskrūve 2,4 x 14 mm</t>
  </si>
  <si>
    <t xml:space="preserve">Skrūvju un plākšņu uzglabāšanas/sterilizācijas modulis 2.4 mm sistēmai </t>
  </si>
  <si>
    <t>Skrūvgriežņa kāts/darba ass</t>
  </si>
  <si>
    <t xml:space="preserve">2 mm diametra urbji (ar atduri 22 mm) </t>
  </si>
  <si>
    <t>81.1.1</t>
  </si>
  <si>
    <t>81.1.2</t>
  </si>
  <si>
    <t>81.1.3</t>
  </si>
  <si>
    <t>81.1.4</t>
  </si>
  <si>
    <t>81.1.5</t>
  </si>
  <si>
    <t>81.2.1</t>
  </si>
  <si>
    <t>81.2.2</t>
  </si>
  <si>
    <t>81.2.3</t>
  </si>
  <si>
    <t>81.2.4</t>
  </si>
  <si>
    <t>81.2.5</t>
  </si>
  <si>
    <t>81.2.6</t>
  </si>
  <si>
    <t>81.2.7</t>
  </si>
  <si>
    <t>81.2.8</t>
  </si>
  <si>
    <t>81.2.9</t>
  </si>
  <si>
    <t>81.2.10</t>
  </si>
  <si>
    <t>81.2.11</t>
  </si>
  <si>
    <t>81.2.12</t>
  </si>
  <si>
    <t>81.2.13</t>
  </si>
  <si>
    <t>81.2.14</t>
  </si>
  <si>
    <t>Tehniskās specifikācijas pēdējās aktualizācijas datums: 2023. gada  19. decembris</t>
  </si>
  <si>
    <t>Osteosintēzes plāksnes, skrūves un piederumi augšžokļa un/ vai apakšžokļa kaula rekonstrukcijām.</t>
  </si>
  <si>
    <t>Sejas žokļa rekonstrukcijas mikroplāksnes</t>
  </si>
  <si>
    <t xml:space="preserve">Sejas žokļa rekonstrukcijas pamatskrūves </t>
  </si>
  <si>
    <t>Zāģu asmeņi, savietojami ar ražotāja Conmed spēka sistēmu HALL TITAN (PRO9300B), vienreizlietojami:</t>
  </si>
  <si>
    <t>73.2</t>
  </si>
  <si>
    <t>73.3</t>
  </si>
  <si>
    <t>73.5</t>
  </si>
  <si>
    <t>74.2</t>
  </si>
  <si>
    <t>74.3</t>
  </si>
  <si>
    <t>81.</t>
  </si>
  <si>
    <t>64.1</t>
  </si>
  <si>
    <t>68.1</t>
  </si>
  <si>
    <t>68.2</t>
  </si>
  <si>
    <t>68.3</t>
  </si>
  <si>
    <t>68.4</t>
  </si>
  <si>
    <t>81.1</t>
  </si>
  <si>
    <t>81.2</t>
  </si>
  <si>
    <t>81.3</t>
  </si>
  <si>
    <t>81.4</t>
  </si>
  <si>
    <t>81.5</t>
  </si>
  <si>
    <t>46.10.</t>
  </si>
  <si>
    <t>1.</t>
  </si>
  <si>
    <t>36.</t>
  </si>
  <si>
    <t>38.</t>
  </si>
  <si>
    <t>39.</t>
  </si>
  <si>
    <t>40.</t>
  </si>
  <si>
    <t>41.</t>
  </si>
  <si>
    <t>42.</t>
  </si>
  <si>
    <t>43.</t>
  </si>
  <si>
    <t>44.</t>
  </si>
  <si>
    <t>45.</t>
  </si>
  <si>
    <t>46.</t>
  </si>
  <si>
    <t>47.</t>
  </si>
  <si>
    <t>48.</t>
  </si>
  <si>
    <t>49.</t>
  </si>
  <si>
    <t>50.</t>
  </si>
  <si>
    <t>51.</t>
  </si>
  <si>
    <t>52.</t>
  </si>
  <si>
    <t>53.</t>
  </si>
  <si>
    <t>54.</t>
  </si>
  <si>
    <t>55.</t>
  </si>
  <si>
    <t>56.</t>
  </si>
  <si>
    <t>58.</t>
  </si>
  <si>
    <t>59.</t>
  </si>
  <si>
    <t>59.10.</t>
  </si>
  <si>
    <t>61.</t>
  </si>
  <si>
    <t>Spongiozās kanulētās skrūves 6.5 mm diametrā. 
Implantu materiāls - tērauda sakausējums. 
Piedāvājumā jābūt iekļautam bezmaksas pilnam instrumentu komplektam skrūvju ievadīšanai un izņemšanai. Kanulētās skrūves 6,5 mm ar pilnu vītni. 
Vītnes garums līdzvērtīgs ar skrūves garumu. 
Garums no 30 mm līdz 125 mm, skrūves garuma solis 5 mm.</t>
  </si>
  <si>
    <t>61.10.</t>
  </si>
  <si>
    <t>61.20.</t>
  </si>
  <si>
    <t>62.</t>
  </si>
  <si>
    <t>63.</t>
  </si>
  <si>
    <t>64.</t>
  </si>
  <si>
    <t>65.</t>
  </si>
  <si>
    <t>66.</t>
  </si>
  <si>
    <t>68.</t>
  </si>
  <si>
    <t>69.2.</t>
  </si>
  <si>
    <t>70.2.</t>
  </si>
  <si>
    <t>70.1.</t>
  </si>
  <si>
    <t>70.3.</t>
  </si>
  <si>
    <t>70.4.</t>
  </si>
  <si>
    <t>70.5.</t>
  </si>
  <si>
    <t xml:space="preserve">Krūts  espanders ar integrētu vārstuli. 
Espandera forma anatomiska. Izgatavots no medicīniski pielietojama augstas mehāniskas veiktspējas silikona. Espanderā ir integrēta injekcijas vieta ar pašnoslēdzošu mehānismu, kas veicina sālsūdens šķīduma nokļūšanu no adatas izstrādājumā, lietojama ar standarta 21G-23G Huber tipa adatu. Teksturēts espandera apvalks. Espanders nokomplektēts ar vienu ārēju lokalizācijas ierīci. Tilpums zema augstuma espanderiem no 250 līdz 750 ml,  vidēja augstuma,  tilpums no 250 līdz 800 ml, augsta augstuma, tilpums no 250 līdz 800 ml. Skaitliskiem parametriem ( apjoms ml, forma, augstums, izvirzījums,  pamatnes diametrs) pielaide ± 10%.   </t>
  </si>
  <si>
    <t>Krūšu implanta izmēra noteicējs. Atbilstošs krūšu  implanta skaitliskajiem parametriem (apjoms ml, forma, augstums, izvirzījums, pamatnes diametrs).   Ar silikona gēlu piepildīts krūšu implanta izmēra noteicējs - apjoms ml ir vismaz  no 180 ml līdz 575 ml.  Skaitliskajiem parametriem pielaide ± 20%.</t>
  </si>
  <si>
    <t xml:space="preserve">Krūts anatomiskie implanti, piepildīti ar medicīnisko silikona gēlu, anatomiskā/piliena forma gan vertikālā, gan horizontālā stāvoklī. Implanta virsma teksturēta.
Implanti  saderīgi ar ražotāja Mentor Medical Systems B.V espanderiem ,atbilstoši espandera skaitliskajiem parametriem ( apjoms ml, forma, augstums, izvirzījums, pamatnes diametrs) 
Derīguma termiņš ir vismaz 12 mēneši no piegādes brīža, implanti uzglabāti un transportēti atbilstoši ražotāja noteiktajām prasībām un instrukcijām par uzglabāšanu un transportēšanu. Implantu tilpuma diapazons ir vismaz  no 100 ml līdz 800ml. Skaitliskiem parametriem ( apjoms ml, forma, augstums, izvirzījums,  pamatnes diametrs) pielaide ± 10%.    </t>
  </si>
  <si>
    <t>73.</t>
  </si>
  <si>
    <t>73.1</t>
  </si>
  <si>
    <t>73.4</t>
  </si>
  <si>
    <t>74.</t>
  </si>
  <si>
    <t>74.1</t>
  </si>
  <si>
    <t>74.4</t>
  </si>
  <si>
    <t>75.</t>
  </si>
  <si>
    <t>76.</t>
  </si>
  <si>
    <t>77.</t>
  </si>
  <si>
    <t>78.</t>
  </si>
  <si>
    <t>79.</t>
  </si>
  <si>
    <t>80.</t>
  </si>
  <si>
    <t>Tehniskā specifikācija / Tehniskā - Finanšu piedāvājuma forma</t>
  </si>
  <si>
    <t>Cena par 1 oriģinālu
EUR bez PVN 9x11</t>
  </si>
  <si>
    <t>1</t>
  </si>
  <si>
    <t>2</t>
  </si>
  <si>
    <t>3</t>
  </si>
  <si>
    <t>4</t>
  </si>
  <si>
    <t>5</t>
  </si>
  <si>
    <t>6</t>
  </si>
  <si>
    <t>7</t>
  </si>
  <si>
    <t>8</t>
  </si>
  <si>
    <t>9</t>
  </si>
  <si>
    <t>10</t>
  </si>
  <si>
    <t>11</t>
  </si>
  <si>
    <t>12</t>
  </si>
  <si>
    <t>13</t>
  </si>
  <si>
    <t>Kopā par pozīciju 1.:</t>
  </si>
  <si>
    <t>Kopā par pozīciju 2.:</t>
  </si>
  <si>
    <t>Kopā par pozīciju 3.:</t>
  </si>
  <si>
    <t>Kopā par pozīciju 4.:</t>
  </si>
  <si>
    <t>Kopā par pozīciju 5.:</t>
  </si>
  <si>
    <t>Kopā par pozīciju 6.:</t>
  </si>
  <si>
    <t>Kopā par pozīciju 7.:</t>
  </si>
  <si>
    <t>Kopā par pozīciju 8.:</t>
  </si>
  <si>
    <t>Kopā par pozīciju9 .:</t>
  </si>
  <si>
    <t>Kopā par pozīciju 10.:</t>
  </si>
  <si>
    <t>Kopā par pozīciju 11.:</t>
  </si>
  <si>
    <t>Kopā par pozīciju 12.:</t>
  </si>
  <si>
    <t>Kopā par pozīciju 13.:</t>
  </si>
  <si>
    <t>Kopā par pozīciju 14.:</t>
  </si>
  <si>
    <t>Kopā par pozīciju 15.:</t>
  </si>
  <si>
    <t>Kopā par pozīciju 16.:</t>
  </si>
  <si>
    <t>Kopā par pozīciju 17.:</t>
  </si>
  <si>
    <t>Kopā par pozīciju 18.:</t>
  </si>
  <si>
    <t>Kopā par pozīciju 19.:</t>
  </si>
  <si>
    <t>Kopā par pozīciju 20.:</t>
  </si>
  <si>
    <t>Kopā par pozīciju 21.:</t>
  </si>
  <si>
    <t>Kopā par pozīciju 22.:</t>
  </si>
  <si>
    <t>Kopā par pozīciju 23.:</t>
  </si>
  <si>
    <t>Kopā par pozīciju 24.:</t>
  </si>
  <si>
    <t>Kopā par pozīciju 25.:</t>
  </si>
  <si>
    <t>Kopā par pozīciju 26.:</t>
  </si>
  <si>
    <t>Kopā par pozīciju 27.:</t>
  </si>
  <si>
    <t>Kopā par pozīciju 28.:</t>
  </si>
  <si>
    <t>Kopā par pozīciju 29.:</t>
  </si>
  <si>
    <t>Kopā par pozīciju 30.:</t>
  </si>
  <si>
    <t>Kopā par pozīciju 31.:</t>
  </si>
  <si>
    <t>Kopā par pozīciju 81.:</t>
  </si>
  <si>
    <t>Kopā par pozīciju 32.:</t>
  </si>
  <si>
    <t>Kopā par pozīciju 33.:</t>
  </si>
  <si>
    <t>Kopā par pozīciju 34.:</t>
  </si>
  <si>
    <t>Kopā par pozīciju 35.:</t>
  </si>
  <si>
    <t>Kopā par pozīciju 36.:</t>
  </si>
  <si>
    <t>Kopā par pozīciju 37.:</t>
  </si>
  <si>
    <t>Kopā par pozīciju 38.:</t>
  </si>
  <si>
    <t>Kopā par pozīciju 39.:</t>
  </si>
  <si>
    <t>Kopā par pozīciju 40.:</t>
  </si>
  <si>
    <t>Kopā par pozīciju 41.:</t>
  </si>
  <si>
    <t>Kopā par pozīciju 42.:</t>
  </si>
  <si>
    <t>Kopā par pozīciju 43.:</t>
  </si>
  <si>
    <t>Kopā par pozīciju 44.:</t>
  </si>
  <si>
    <t>Kopā par pozīciju 45.:</t>
  </si>
  <si>
    <t>Kopā par pozīciju 46.:</t>
  </si>
  <si>
    <t>Kopā par pozīciju 47.:</t>
  </si>
  <si>
    <t>Kopā par pozīciju 48.:</t>
  </si>
  <si>
    <t>Kopā par pozīciju 49.:</t>
  </si>
  <si>
    <t>Kopā par pozīciju 50.:</t>
  </si>
  <si>
    <t>Kopā par pozīciju 51.:</t>
  </si>
  <si>
    <t>Kopā par pozīciju 52.:</t>
  </si>
  <si>
    <t>Kopā par pozīciju 53.:</t>
  </si>
  <si>
    <t>Kopā par pozīciju 54.:</t>
  </si>
  <si>
    <t>Kopā par pozīciju 55.:</t>
  </si>
  <si>
    <t>Kopā par pozīciju 56.:</t>
  </si>
  <si>
    <t>Kopā par pozīciju 57.:</t>
  </si>
  <si>
    <t>Kopā par pozīciju 58.:</t>
  </si>
  <si>
    <t>Kopā par pozīciju 59.:</t>
  </si>
  <si>
    <t>Kopā par pozīciju 60.:</t>
  </si>
  <si>
    <t>Kopā par pozīciju 61.:</t>
  </si>
  <si>
    <t>Kopā par pozīciju 62.:</t>
  </si>
  <si>
    <t>Kopā par pozīciju 63.:</t>
  </si>
  <si>
    <t>Kopā par pozīciju 64.:</t>
  </si>
  <si>
    <t>Kopā par pozīciju 65.:</t>
  </si>
  <si>
    <t>Kopā par pozīciju 66.:</t>
  </si>
  <si>
    <t>Kopā par pozīciju 67.:</t>
  </si>
  <si>
    <t>Kopā par pozīciju 68.:</t>
  </si>
  <si>
    <t>Kopā par pozīciju 69.:</t>
  </si>
  <si>
    <t>Kopā par pozīciju 70.:</t>
  </si>
  <si>
    <t>Kopā par pozīciju 71.:</t>
  </si>
  <si>
    <t>Kopā par pozīciju 72.:</t>
  </si>
  <si>
    <t>Kopā par pozīciju 73.:</t>
  </si>
  <si>
    <t>Kopā par pozīciju 74.:</t>
  </si>
  <si>
    <t>Kopā par pozīciju 75.:</t>
  </si>
  <si>
    <t>Kopā par pozīciju 76.:</t>
  </si>
  <si>
    <t>Kopā par pozīciju 77.:</t>
  </si>
  <si>
    <t>Kopā par pozīciju 78.:</t>
  </si>
  <si>
    <t>Kopā par pozīciju 79.:</t>
  </si>
  <si>
    <t>Kopā par pozīciju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</si>
</sst>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426]_-;\-* #,##0.00\ [$€-426]_-;_-* &quot;-&quot;??\ [$€-426]_-;_-@_-"/>
    <numFmt numFmtId="165" formatCode="_-* #,##0.000\ [$€-426]_-;\-* #,##0.000\ [$€-426]_-;_-* &quot;-&quot;??\ [$€-426]_-;_-@_-"/>
  </numFmts>
  <fonts count="11" x14ac:knownFonts="1">
    <font>
      <sz val="11"/>
      <color theme="1"/>
      <name val="Calibri"/>
      <family val="2"/>
      <charset val="186"/>
      <scheme val="minor"/>
    </font>
    <font>
      <b/>
      <sz val="11"/>
      <color theme="1"/>
      <name val="Calibri"/>
      <family val="2"/>
      <charset val="186"/>
      <scheme val="minor"/>
    </font>
    <font>
      <sz val="10"/>
      <name val="Arial"/>
      <family val="2"/>
      <charset val="186"/>
    </font>
    <font>
      <sz val="12"/>
      <color theme="1"/>
      <name val="Calibri"/>
      <family val="2"/>
      <scheme val="minor"/>
    </font>
    <font>
      <b/>
      <sz val="11"/>
      <color theme="1"/>
      <name val="Times New Roman"/>
      <family val="1"/>
      <charset val="186"/>
    </font>
    <font>
      <sz val="11"/>
      <color theme="1"/>
      <name val="Times New Roman"/>
      <family val="1"/>
      <charset val="186"/>
    </font>
    <font>
      <i/>
      <sz val="11"/>
      <color theme="1"/>
      <name val="Times New Roman"/>
      <family val="1"/>
      <charset val="186"/>
    </font>
    <font>
      <b/>
      <sz val="12"/>
      <color theme="1"/>
      <name val="Times New Roman"/>
      <family val="1"/>
      <charset val="186"/>
    </font>
    <font>
      <sz val="11"/>
      <color theme="1"/>
      <name val="Calibri"/>
      <family val="2"/>
      <charset val="186"/>
      <scheme val="minor"/>
    </font>
    <font>
      <b/>
      <sz val="11"/>
      <name val="Times New Roman"/>
      <family val="1"/>
      <charset val="186"/>
    </font>
    <font>
      <b/>
      <sz val="11"/>
      <name val="Calibri"/>
      <family val="2"/>
      <charset val="186"/>
      <scheme val="minor"/>
    </font>
  </fonts>
  <fills count="5">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0" tint="-0.3499862666707357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2" fillId="0" borderId="0"/>
    <xf numFmtId="0" fontId="3" fillId="0" borderId="0"/>
    <xf numFmtId="44" fontId="8" fillId="0" borderId="0" applyFont="0" applyFill="0" applyBorder="0" applyAlignment="0" applyProtection="0"/>
  </cellStyleXfs>
  <cellXfs count="41">
    <xf numFmtId="0" fontId="0" fillId="0" borderId="0" xfId="0"/>
    <xf numFmtId="0" fontId="1" fillId="0" borderId="0" xfId="0" applyFont="1" applyAlignment="1">
      <alignment vertical="center" wrapText="1"/>
    </xf>
    <xf numFmtId="0" fontId="5" fillId="0" borderId="0" xfId="0" applyFont="1" applyAlignment="1">
      <alignment wrapText="1"/>
    </xf>
    <xf numFmtId="0" fontId="5" fillId="0" borderId="0" xfId="0" applyFont="1"/>
    <xf numFmtId="0" fontId="4" fillId="3" borderId="1" xfId="0" applyFont="1" applyFill="1" applyBorder="1" applyAlignment="1">
      <alignment horizontal="center" vertical="center" wrapText="1"/>
    </xf>
    <xf numFmtId="0" fontId="5" fillId="0" borderId="2" xfId="0" applyFont="1" applyBorder="1" applyAlignment="1">
      <alignment horizontal="center" wrapText="1"/>
    </xf>
    <xf numFmtId="0" fontId="7" fillId="0" borderId="2" xfId="0" applyFont="1" applyBorder="1" applyAlignment="1">
      <alignment horizontal="center" wrapText="1"/>
    </xf>
    <xf numFmtId="0" fontId="6" fillId="0" borderId="0" xfId="0" applyFont="1" applyAlignment="1">
      <alignment horizontal="center"/>
    </xf>
    <xf numFmtId="0" fontId="5" fillId="0" borderId="0" xfId="0" applyFont="1" applyAlignment="1">
      <alignment horizontal="center"/>
    </xf>
    <xf numFmtId="49" fontId="0" fillId="0" borderId="1" xfId="0" applyNumberFormat="1" applyBorder="1"/>
    <xf numFmtId="0" fontId="0" fillId="0" borderId="1" xfId="0" applyBorder="1" applyAlignment="1">
      <alignment wrapText="1"/>
    </xf>
    <xf numFmtId="0" fontId="0" fillId="0" borderId="1" xfId="0" applyBorder="1"/>
    <xf numFmtId="49" fontId="1" fillId="0" borderId="1" xfId="0" applyNumberFormat="1" applyFont="1" applyBorder="1"/>
    <xf numFmtId="0" fontId="1" fillId="0" borderId="1" xfId="0" applyFont="1" applyBorder="1" applyAlignment="1">
      <alignment wrapText="1"/>
    </xf>
    <xf numFmtId="0" fontId="0" fillId="0" borderId="1" xfId="0" applyFont="1" applyBorder="1" applyAlignment="1">
      <alignment wrapText="1"/>
    </xf>
    <xf numFmtId="49" fontId="0" fillId="0" borderId="1" xfId="0" applyNumberFormat="1" applyFont="1" applyBorder="1"/>
    <xf numFmtId="0" fontId="0" fillId="0" borderId="1" xfId="0" applyBorder="1" applyAlignment="1">
      <alignment horizontal="center"/>
    </xf>
    <xf numFmtId="0" fontId="0" fillId="0" borderId="0" xfId="0" applyAlignment="1">
      <alignment horizontal="center"/>
    </xf>
    <xf numFmtId="164" fontId="0" fillId="0" borderId="1" xfId="0" applyNumberFormat="1" applyBorder="1"/>
    <xf numFmtId="1" fontId="0" fillId="0" borderId="1" xfId="0" applyNumberFormat="1" applyBorder="1"/>
    <xf numFmtId="165" fontId="0" fillId="0" borderId="1" xfId="0" applyNumberFormat="1" applyBorder="1"/>
    <xf numFmtId="49" fontId="1" fillId="4" borderId="1" xfId="0" applyNumberFormat="1" applyFont="1" applyFill="1" applyBorder="1"/>
    <xf numFmtId="0" fontId="0" fillId="4" borderId="1" xfId="0" applyFill="1" applyBorder="1" applyAlignment="1">
      <alignment wrapText="1"/>
    </xf>
    <xf numFmtId="0" fontId="0" fillId="4" borderId="1" xfId="0" applyFill="1" applyBorder="1" applyAlignment="1">
      <alignment horizontal="center"/>
    </xf>
    <xf numFmtId="0" fontId="0" fillId="4" borderId="1" xfId="0" applyFill="1" applyBorder="1"/>
    <xf numFmtId="1" fontId="0" fillId="4" borderId="1" xfId="0" applyNumberFormat="1" applyFill="1" applyBorder="1"/>
    <xf numFmtId="164" fontId="0" fillId="4" borderId="1" xfId="0" applyNumberFormat="1" applyFill="1" applyBorder="1"/>
    <xf numFmtId="44" fontId="0" fillId="4" borderId="1" xfId="3" applyFont="1" applyFill="1" applyBorder="1"/>
    <xf numFmtId="164" fontId="0" fillId="0" borderId="1" xfId="0" applyNumberFormat="1" applyBorder="1" applyProtection="1"/>
    <xf numFmtId="164" fontId="0" fillId="4" borderId="1" xfId="0" applyNumberFormat="1" applyFill="1" applyBorder="1" applyProtection="1"/>
    <xf numFmtId="44" fontId="0" fillId="4" borderId="1" xfId="3" applyFont="1" applyFill="1" applyBorder="1" applyProtection="1"/>
    <xf numFmtId="164" fontId="1" fillId="4" borderId="1" xfId="0" applyNumberFormat="1" applyFont="1" applyFill="1" applyBorder="1" applyProtection="1"/>
    <xf numFmtId="1" fontId="0" fillId="0" borderId="1" xfId="0" applyNumberFormat="1" applyBorder="1" applyProtection="1"/>
    <xf numFmtId="0" fontId="9" fillId="2" borderId="1" xfId="0" applyFont="1" applyFill="1" applyBorder="1" applyAlignment="1">
      <alignment horizontal="center" vertical="center" wrapText="1"/>
    </xf>
    <xf numFmtId="0" fontId="10" fillId="0" borderId="0" xfId="0" applyFont="1" applyAlignment="1">
      <alignment vertical="center" wrapText="1"/>
    </xf>
    <xf numFmtId="0" fontId="5" fillId="0" borderId="0" xfId="0" applyFont="1" applyAlignment="1">
      <alignment horizontal="right" wrapText="1"/>
    </xf>
    <xf numFmtId="0" fontId="5" fillId="0" borderId="0" xfId="0" applyFont="1" applyAlignment="1">
      <alignment horizontal="right"/>
    </xf>
    <xf numFmtId="0" fontId="6" fillId="0" borderId="0" xfId="0" applyFont="1" applyAlignment="1">
      <alignment horizontal="center" wrapText="1"/>
    </xf>
    <xf numFmtId="0" fontId="5" fillId="0" borderId="0" xfId="0" applyFont="1" applyAlignment="1">
      <alignment horizontal="center" wrapText="1"/>
    </xf>
    <xf numFmtId="0" fontId="7" fillId="0" borderId="0" xfId="0" applyFont="1" applyBorder="1" applyAlignment="1">
      <alignment horizontal="center" wrapText="1"/>
    </xf>
    <xf numFmtId="0" fontId="5" fillId="0" borderId="0" xfId="0" applyFont="1" applyBorder="1" applyAlignment="1">
      <alignment horizontal="center" wrapText="1"/>
    </xf>
  </cellXfs>
  <cellStyles count="4">
    <cellStyle name="Currency" xfId="3" builtinId="4"/>
    <cellStyle name="Normal" xfId="0" builtinId="0"/>
    <cellStyle name="Normal 2" xfId="2" xr:uid="{39F75FAD-7F14-4345-86EC-893D94C42930}"/>
    <cellStyle name="Normal 2 5" xfId="1" xr:uid="{4DA3CC77-7699-451E-8A6A-7115CE96DB55}"/>
  </cellStyles>
  <dxfs count="25">
    <dxf>
      <border diagonalUp="0" diagonalDown="0" outline="0">
        <left style="thin">
          <color indexed="64"/>
        </left>
        <right/>
        <top/>
        <bottom/>
      </border>
    </dxf>
    <dxf>
      <border diagonalUp="0" diagonalDown="0" outline="0">
        <left style="thin">
          <color indexed="64"/>
        </left>
        <right/>
        <top style="thin">
          <color indexed="64"/>
        </top>
        <bottom style="thin">
          <color indexed="64"/>
        </bottom>
      </border>
      <protection locked="1" hidden="0"/>
    </dxf>
    <dxf>
      <border diagonalUp="0" diagonalDown="0" outline="0">
        <left style="thin">
          <color indexed="64"/>
        </left>
        <right style="thin">
          <color indexed="64"/>
        </right>
        <top/>
        <bottom/>
      </border>
    </dxf>
    <dxf>
      <border diagonalUp="0" diagonalDown="0" outline="0">
        <left style="thin">
          <color indexed="64"/>
        </left>
        <right style="thin">
          <color indexed="64"/>
        </right>
        <top style="thin">
          <color indexed="64"/>
        </top>
        <bottom style="thin">
          <color indexed="64"/>
        </bottom>
      </border>
      <protection locked="1" hidden="0"/>
    </dxf>
    <dxf>
      <border diagonalUp="0" diagonalDown="0" outline="0">
        <left style="thin">
          <color indexed="64"/>
        </left>
        <right style="thin">
          <color indexed="64"/>
        </right>
        <top/>
        <bottom/>
      </border>
    </dxf>
    <dxf>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numFmt numFmtId="1" formatCode="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bottom/>
      </border>
    </dxf>
    <dxf>
      <border diagonalUp="0" diagonalDown="0" outline="0">
        <left style="thin">
          <color indexed="64"/>
        </left>
        <right style="thin">
          <color indexed="64"/>
        </right>
        <top style="thin">
          <color indexed="64"/>
        </top>
        <bottom style="thin">
          <color indexed="64"/>
        </bottom>
      </border>
    </dxf>
    <dxf>
      <alignment horizont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bottom/>
      </border>
    </dxf>
    <dxf>
      <numFmt numFmtId="30" formatCode="@"/>
      <border diagonalUp="0" diagonalDown="0" outline="0">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Times New Roman"/>
        <family val="1"/>
        <charset val="186"/>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2DA746E-4EC6-492D-8FB9-225DB660EFDD}" name="darba_tABULA_xlsx5" displayName="darba_tABULA_xlsx5" ref="A9:M510" headerRowDxfId="24" headerRowBorderDxfId="23">
  <autoFilter ref="A9:M510" xr:uid="{2CF7B50C-A985-4BD8-BCB5-55CF312F0956}"/>
  <tableColumns count="13">
    <tableColumn id="1" xr3:uid="{1D73A9CB-2D85-4E1F-B734-D83D2443A9D8}" name="1" totalsRowLabel="Total" dataDxfId="22" totalsRowDxfId="21"/>
    <tableColumn id="2" xr3:uid="{5EEC4142-F562-46FE-B4EC-55AAA62F19D5}" name="2" dataDxfId="20"/>
    <tableColumn id="3" xr3:uid="{0DC6C865-EF3E-4FE0-85F1-2C65E2D18C21}" name="3" dataDxfId="19"/>
    <tableColumn id="4" xr3:uid="{7367C5CA-3DF2-489E-B072-F5A5A7B3F8AE}" name="4" dataDxfId="18"/>
    <tableColumn id="5" xr3:uid="{DCE6DC6D-5F71-4C11-9B7E-CF069F240F3E}" name="5" dataDxfId="17" totalsRowDxfId="16"/>
    <tableColumn id="6" xr3:uid="{2ADAE2AD-7507-4C89-A092-AAF4564FD5F6}" name="6" dataDxfId="15" totalsRowDxfId="14"/>
    <tableColumn id="7" xr3:uid="{07C8E668-29C1-4082-8623-23454A79A865}" name="7" dataDxfId="13" totalsRowDxfId="12"/>
    <tableColumn id="8" xr3:uid="{3799AF48-3D75-487C-9458-C5A7610C7055}" name="8" dataDxfId="11" totalsRowDxfId="10"/>
    <tableColumn id="9" xr3:uid="{87D74132-0ECC-4702-B20D-75FB99EC3768}" name="9" dataDxfId="9" totalsRowDxfId="8"/>
    <tableColumn id="10" xr3:uid="{FD7ECD84-6FC3-42D1-9F9A-67CBF5F443DD}" name="10" dataDxfId="7" totalsRowDxfId="6"/>
    <tableColumn id="11" xr3:uid="{A8CD4685-5AB6-4AA4-B773-B5A5A8B45FE0}" name="11" dataDxfId="5" totalsRowDxfId="4"/>
    <tableColumn id="12" xr3:uid="{ED837072-723D-454B-BC0A-8466F3BAA6C6}" name="12" dataDxfId="3" totalsRowDxfId="2"/>
    <tableColumn id="13" xr3:uid="{38757105-4975-4DEE-92EA-93752ACDD1EA}" name="13" totalsRowFunction="count" dataDxfId="1" totalsRowDxfId="0"/>
  </tableColumns>
  <tableStyleInfo name="TableStyleMedium7"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F2715-4E51-4996-9D74-3C448D415835}">
  <dimension ref="A1:M510"/>
  <sheetViews>
    <sheetView tabSelected="1" zoomScale="70" zoomScaleNormal="70" workbookViewId="0">
      <pane xSplit="13" ySplit="8" topLeftCell="N9" activePane="bottomRight" state="frozen"/>
      <selection pane="topRight" activeCell="N1" sqref="N1"/>
      <selection pane="bottomLeft" activeCell="A10" sqref="A10"/>
      <selection pane="bottomRight" activeCell="H1" sqref="H1:M1"/>
    </sheetView>
  </sheetViews>
  <sheetFormatPr defaultRowHeight="14.4" x14ac:dyDescent="0.3"/>
  <cols>
    <col min="2" max="2" width="69.44140625" customWidth="1"/>
    <col min="4" max="4" width="11.21875" style="17" customWidth="1"/>
    <col min="6" max="6" width="18.21875" customWidth="1"/>
    <col min="7" max="7" width="17.5546875" customWidth="1"/>
    <col min="8" max="8" width="15.109375" customWidth="1"/>
    <col min="9" max="9" width="12.5546875" customWidth="1"/>
    <col min="10" max="10" width="13.21875" customWidth="1"/>
    <col min="11" max="11" width="14" customWidth="1"/>
    <col min="12" max="12" width="15.109375" customWidth="1"/>
    <col min="13" max="13" width="16.5546875" customWidth="1"/>
  </cols>
  <sheetData>
    <row r="1" spans="1:13" x14ac:dyDescent="0.3">
      <c r="A1" s="8"/>
      <c r="B1" s="2"/>
      <c r="C1" s="8"/>
      <c r="D1" s="8"/>
      <c r="E1" s="3"/>
      <c r="F1" s="3"/>
      <c r="G1" s="3"/>
      <c r="H1" s="35" t="s">
        <v>628</v>
      </c>
      <c r="I1" s="36"/>
      <c r="J1" s="36"/>
      <c r="K1" s="36"/>
      <c r="L1" s="36"/>
      <c r="M1" s="36"/>
    </row>
    <row r="2" spans="1:13" x14ac:dyDescent="0.3">
      <c r="A2" s="8"/>
      <c r="B2" s="2"/>
      <c r="C2" s="8"/>
      <c r="D2" s="8"/>
      <c r="E2" s="3"/>
      <c r="F2" s="3"/>
      <c r="G2" s="3"/>
      <c r="H2" s="3"/>
      <c r="I2" s="3"/>
      <c r="J2" s="3"/>
      <c r="K2" s="3"/>
      <c r="L2" s="3"/>
      <c r="M2" s="3"/>
    </row>
    <row r="3" spans="1:13" x14ac:dyDescent="0.3">
      <c r="A3" s="8"/>
      <c r="B3" s="2"/>
      <c r="C3" s="8"/>
      <c r="D3" s="8"/>
      <c r="E3" s="3"/>
      <c r="F3" s="3"/>
      <c r="G3" s="3"/>
      <c r="H3" s="37" t="s">
        <v>766</v>
      </c>
      <c r="I3" s="38"/>
      <c r="J3" s="38"/>
      <c r="K3" s="38"/>
      <c r="L3" s="38"/>
      <c r="M3" s="38"/>
    </row>
    <row r="4" spans="1:13" x14ac:dyDescent="0.3">
      <c r="A4" s="8"/>
      <c r="B4" s="2"/>
      <c r="C4" s="8"/>
      <c r="D4" s="8"/>
      <c r="E4" s="3"/>
      <c r="F4" s="3"/>
      <c r="G4" s="3"/>
      <c r="H4" s="7"/>
      <c r="I4" s="8"/>
      <c r="J4" s="8"/>
      <c r="K4" s="8"/>
      <c r="L4" s="8"/>
      <c r="M4" s="8"/>
    </row>
    <row r="5" spans="1:13" ht="15.6" x14ac:dyDescent="0.3">
      <c r="A5" s="8"/>
      <c r="B5" s="39" t="s">
        <v>843</v>
      </c>
      <c r="C5" s="39"/>
      <c r="D5" s="39"/>
      <c r="E5" s="39"/>
      <c r="F5" s="39"/>
      <c r="G5" s="39"/>
      <c r="H5" s="39"/>
      <c r="I5" s="39"/>
      <c r="J5" s="39"/>
      <c r="K5" s="39"/>
      <c r="L5" s="39"/>
      <c r="M5" s="3"/>
    </row>
    <row r="6" spans="1:13" x14ac:dyDescent="0.3">
      <c r="A6" s="8"/>
      <c r="B6" s="39" t="s">
        <v>629</v>
      </c>
      <c r="C6" s="40"/>
      <c r="D6" s="40"/>
      <c r="E6" s="40"/>
      <c r="F6" s="40"/>
      <c r="G6" s="40"/>
      <c r="H6" s="40"/>
      <c r="I6" s="40"/>
      <c r="J6" s="40"/>
      <c r="K6" s="40"/>
      <c r="L6" s="40"/>
      <c r="M6" s="3"/>
    </row>
    <row r="7" spans="1:13" ht="15.6" x14ac:dyDescent="0.3">
      <c r="A7" s="8"/>
      <c r="B7" s="6"/>
      <c r="C7" s="5"/>
      <c r="D7" s="5"/>
      <c r="E7" s="5"/>
      <c r="F7" s="5"/>
      <c r="G7" s="5"/>
      <c r="H7" s="5"/>
      <c r="I7" s="5"/>
      <c r="J7" s="5"/>
      <c r="K7" s="5"/>
      <c r="L7" s="5"/>
      <c r="M7" s="3"/>
    </row>
    <row r="8" spans="1:13" s="1" customFormat="1" ht="55.2" x14ac:dyDescent="0.3">
      <c r="A8" s="4" t="s">
        <v>292</v>
      </c>
      <c r="B8" s="4" t="s">
        <v>2</v>
      </c>
      <c r="C8" s="4" t="s">
        <v>3</v>
      </c>
      <c r="D8" s="4" t="s">
        <v>4</v>
      </c>
      <c r="E8" s="4" t="s">
        <v>69</v>
      </c>
      <c r="F8" s="4" t="s">
        <v>70</v>
      </c>
      <c r="G8" s="4" t="s">
        <v>71</v>
      </c>
      <c r="H8" s="4" t="s">
        <v>72</v>
      </c>
      <c r="I8" s="4" t="s">
        <v>73</v>
      </c>
      <c r="J8" s="4" t="s">
        <v>74</v>
      </c>
      <c r="K8" s="4" t="s">
        <v>75</v>
      </c>
      <c r="L8" s="4" t="s">
        <v>844</v>
      </c>
      <c r="M8" s="4" t="s">
        <v>241</v>
      </c>
    </row>
    <row r="9" spans="1:13" s="34" customFormat="1" x14ac:dyDescent="0.3">
      <c r="A9" s="33" t="s">
        <v>845</v>
      </c>
      <c r="B9" s="33" t="s">
        <v>846</v>
      </c>
      <c r="C9" s="33" t="s">
        <v>847</v>
      </c>
      <c r="D9" s="33" t="s">
        <v>848</v>
      </c>
      <c r="E9" s="33" t="s">
        <v>849</v>
      </c>
      <c r="F9" s="33" t="s">
        <v>850</v>
      </c>
      <c r="G9" s="33" t="s">
        <v>851</v>
      </c>
      <c r="H9" s="33" t="s">
        <v>852</v>
      </c>
      <c r="I9" s="33" t="s">
        <v>853</v>
      </c>
      <c r="J9" s="33" t="s">
        <v>854</v>
      </c>
      <c r="K9" s="33" t="s">
        <v>855</v>
      </c>
      <c r="L9" s="33" t="s">
        <v>856</v>
      </c>
      <c r="M9" s="33" t="s">
        <v>857</v>
      </c>
    </row>
    <row r="10" spans="1:13" ht="100.8" x14ac:dyDescent="0.3">
      <c r="A10" s="9" t="s">
        <v>788</v>
      </c>
      <c r="B10" s="10" t="s">
        <v>635</v>
      </c>
      <c r="C10" s="16"/>
      <c r="D10" s="16"/>
      <c r="E10" s="11"/>
      <c r="F10" s="11"/>
      <c r="G10" s="11"/>
      <c r="H10" s="11"/>
      <c r="I10" s="19"/>
      <c r="J10" s="11" t="s">
        <v>192</v>
      </c>
      <c r="K10" s="18"/>
      <c r="L10" s="28"/>
      <c r="M10" s="28"/>
    </row>
    <row r="11" spans="1:13" x14ac:dyDescent="0.3">
      <c r="A11" s="9" t="s">
        <v>284</v>
      </c>
      <c r="B11" s="10" t="s">
        <v>37</v>
      </c>
      <c r="C11" s="16" t="s">
        <v>5</v>
      </c>
      <c r="D11" s="16">
        <v>10</v>
      </c>
      <c r="E11" s="11"/>
      <c r="F11" s="11"/>
      <c r="G11" s="11"/>
      <c r="H11" s="11" t="s">
        <v>192</v>
      </c>
      <c r="I11" s="19"/>
      <c r="J11" s="11" t="s">
        <v>192</v>
      </c>
      <c r="K11" s="20"/>
      <c r="L11" s="28">
        <f>darba_tABULA_xlsx5[[#This Row],[9]]*darba_tABULA_xlsx5[[#This Row],[11]]</f>
        <v>0</v>
      </c>
      <c r="M11" s="28">
        <f>darba_tABULA_xlsx5[[#This Row],[4]]*darba_tABULA_xlsx5[[#This Row],[11]]</f>
        <v>0</v>
      </c>
    </row>
    <row r="12" spans="1:13" x14ac:dyDescent="0.3">
      <c r="A12" s="9" t="s">
        <v>283</v>
      </c>
      <c r="B12" s="10" t="s">
        <v>38</v>
      </c>
      <c r="C12" s="16" t="s">
        <v>5</v>
      </c>
      <c r="D12" s="16">
        <v>10</v>
      </c>
      <c r="E12" s="11" t="s">
        <v>192</v>
      </c>
      <c r="F12" s="11" t="s">
        <v>192</v>
      </c>
      <c r="G12" s="11" t="s">
        <v>192</v>
      </c>
      <c r="H12" s="11" t="s">
        <v>192</v>
      </c>
      <c r="I12" s="19"/>
      <c r="J12" s="11" t="s">
        <v>192</v>
      </c>
      <c r="K12" s="20"/>
      <c r="L12" s="28">
        <f>darba_tABULA_xlsx5[[#This Row],[9]]*darba_tABULA_xlsx5[[#This Row],[11]]</f>
        <v>0</v>
      </c>
      <c r="M12" s="28">
        <f>darba_tABULA_xlsx5[[#This Row],[4]]*darba_tABULA_xlsx5[[#This Row],[11]]</f>
        <v>0</v>
      </c>
    </row>
    <row r="13" spans="1:13" x14ac:dyDescent="0.3">
      <c r="A13" s="9" t="s">
        <v>285</v>
      </c>
      <c r="B13" s="10" t="s">
        <v>39</v>
      </c>
      <c r="C13" s="16" t="s">
        <v>5</v>
      </c>
      <c r="D13" s="16">
        <v>10</v>
      </c>
      <c r="E13" s="11" t="s">
        <v>192</v>
      </c>
      <c r="F13" s="11" t="s">
        <v>192</v>
      </c>
      <c r="G13" s="11" t="s">
        <v>192</v>
      </c>
      <c r="H13" s="11" t="s">
        <v>192</v>
      </c>
      <c r="I13" s="19"/>
      <c r="J13" s="11" t="s">
        <v>192</v>
      </c>
      <c r="K13" s="20"/>
      <c r="L13" s="28">
        <f>darba_tABULA_xlsx5[[#This Row],[9]]*darba_tABULA_xlsx5[[#This Row],[11]]</f>
        <v>0</v>
      </c>
      <c r="M13" s="28">
        <f>darba_tABULA_xlsx5[[#This Row],[4]]*darba_tABULA_xlsx5[[#This Row],[11]]</f>
        <v>0</v>
      </c>
    </row>
    <row r="14" spans="1:13" x14ac:dyDescent="0.3">
      <c r="A14" s="9" t="s">
        <v>287</v>
      </c>
      <c r="B14" s="10" t="s">
        <v>40</v>
      </c>
      <c r="C14" s="16" t="s">
        <v>5</v>
      </c>
      <c r="D14" s="16">
        <v>10</v>
      </c>
      <c r="E14" s="11" t="s">
        <v>192</v>
      </c>
      <c r="F14" s="11" t="s">
        <v>192</v>
      </c>
      <c r="G14" s="11"/>
      <c r="H14" s="11" t="s">
        <v>192</v>
      </c>
      <c r="I14" s="19"/>
      <c r="J14" s="11" t="s">
        <v>192</v>
      </c>
      <c r="K14" s="20"/>
      <c r="L14" s="28">
        <f>darba_tABULA_xlsx5[[#This Row],[9]]*darba_tABULA_xlsx5[[#This Row],[11]]</f>
        <v>0</v>
      </c>
      <c r="M14" s="28">
        <f>darba_tABULA_xlsx5[[#This Row],[4]]*darba_tABULA_xlsx5[[#This Row],[11]]</f>
        <v>0</v>
      </c>
    </row>
    <row r="15" spans="1:13" ht="86.4" x14ac:dyDescent="0.3">
      <c r="A15" s="9" t="s">
        <v>286</v>
      </c>
      <c r="B15" s="10" t="s">
        <v>41</v>
      </c>
      <c r="C15" s="16"/>
      <c r="D15" s="16"/>
      <c r="E15" s="11"/>
      <c r="F15" s="11" t="s">
        <v>192</v>
      </c>
      <c r="G15" s="11" t="s">
        <v>192</v>
      </c>
      <c r="H15" s="11" t="s">
        <v>192</v>
      </c>
      <c r="I15" s="19"/>
      <c r="J15" s="11"/>
      <c r="K15" s="20"/>
      <c r="L15" s="28">
        <f>darba_tABULA_xlsx5[[#This Row],[9]]*darba_tABULA_xlsx5[[#This Row],[11]]</f>
        <v>0</v>
      </c>
      <c r="M15" s="28"/>
    </row>
    <row r="16" spans="1:13" x14ac:dyDescent="0.3">
      <c r="A16" s="9" t="s">
        <v>288</v>
      </c>
      <c r="B16" s="10" t="s">
        <v>42</v>
      </c>
      <c r="C16" s="16" t="s">
        <v>5</v>
      </c>
      <c r="D16" s="16">
        <v>10</v>
      </c>
      <c r="E16" s="11" t="s">
        <v>192</v>
      </c>
      <c r="F16" s="11" t="s">
        <v>192</v>
      </c>
      <c r="G16" s="11" t="s">
        <v>192</v>
      </c>
      <c r="H16" s="11" t="s">
        <v>192</v>
      </c>
      <c r="I16" s="19"/>
      <c r="J16" s="11" t="s">
        <v>192</v>
      </c>
      <c r="K16" s="20"/>
      <c r="L16" s="28">
        <f>darba_tABULA_xlsx5[[#This Row],[9]]*darba_tABULA_xlsx5[[#This Row],[11]]</f>
        <v>0</v>
      </c>
      <c r="M16" s="28">
        <f>darba_tABULA_xlsx5[[#This Row],[4]]*darba_tABULA_xlsx5[[#This Row],[11]]</f>
        <v>0</v>
      </c>
    </row>
    <row r="17" spans="1:13" x14ac:dyDescent="0.3">
      <c r="A17" s="9" t="s">
        <v>289</v>
      </c>
      <c r="B17" s="10" t="s">
        <v>43</v>
      </c>
      <c r="C17" s="16" t="s">
        <v>5</v>
      </c>
      <c r="D17" s="16">
        <v>20</v>
      </c>
      <c r="E17" s="11"/>
      <c r="F17" s="11" t="s">
        <v>192</v>
      </c>
      <c r="G17" s="11" t="s">
        <v>192</v>
      </c>
      <c r="H17" s="11" t="s">
        <v>192</v>
      </c>
      <c r="I17" s="19"/>
      <c r="J17" s="11" t="s">
        <v>192</v>
      </c>
      <c r="K17" s="20"/>
      <c r="L17" s="28">
        <f>darba_tABULA_xlsx5[[#This Row],[9]]*darba_tABULA_xlsx5[[#This Row],[11]]</f>
        <v>0</v>
      </c>
      <c r="M17" s="28">
        <f>darba_tABULA_xlsx5[[#This Row],[4]]*darba_tABULA_xlsx5[[#This Row],[11]]</f>
        <v>0</v>
      </c>
    </row>
    <row r="18" spans="1:13" x14ac:dyDescent="0.3">
      <c r="A18" s="9" t="s">
        <v>290</v>
      </c>
      <c r="B18" s="10" t="s">
        <v>44</v>
      </c>
      <c r="C18" s="16" t="s">
        <v>5</v>
      </c>
      <c r="D18" s="16">
        <v>100</v>
      </c>
      <c r="E18" s="11" t="s">
        <v>192</v>
      </c>
      <c r="F18" s="11"/>
      <c r="G18" s="11" t="s">
        <v>192</v>
      </c>
      <c r="H18" s="11" t="s">
        <v>192</v>
      </c>
      <c r="I18" s="19"/>
      <c r="J18" s="11" t="s">
        <v>192</v>
      </c>
      <c r="K18" s="20"/>
      <c r="L18" s="28">
        <f>darba_tABULA_xlsx5[[#This Row],[9]]*darba_tABULA_xlsx5[[#This Row],[11]]</f>
        <v>0</v>
      </c>
      <c r="M18" s="28">
        <f>darba_tABULA_xlsx5[[#This Row],[4]]*darba_tABULA_xlsx5[[#This Row],[11]]</f>
        <v>0</v>
      </c>
    </row>
    <row r="19" spans="1:13" x14ac:dyDescent="0.3">
      <c r="A19" s="9" t="s">
        <v>291</v>
      </c>
      <c r="B19" s="10" t="s">
        <v>45</v>
      </c>
      <c r="C19" s="16" t="s">
        <v>5</v>
      </c>
      <c r="D19" s="16">
        <v>100</v>
      </c>
      <c r="E19" s="11" t="s">
        <v>192</v>
      </c>
      <c r="F19" s="11"/>
      <c r="G19" s="11" t="s">
        <v>192</v>
      </c>
      <c r="H19" s="11" t="s">
        <v>192</v>
      </c>
      <c r="I19" s="19"/>
      <c r="J19" s="11" t="s">
        <v>192</v>
      </c>
      <c r="K19" s="20"/>
      <c r="L19" s="28">
        <f>darba_tABULA_xlsx5[[#This Row],[9]]*darba_tABULA_xlsx5[[#This Row],[11]]</f>
        <v>0</v>
      </c>
      <c r="M19" s="28">
        <f>darba_tABULA_xlsx5[[#This Row],[4]]*darba_tABULA_xlsx5[[#This Row],[11]]</f>
        <v>0</v>
      </c>
    </row>
    <row r="20" spans="1:13" x14ac:dyDescent="0.3">
      <c r="A20" s="21" t="s">
        <v>858</v>
      </c>
      <c r="B20" s="22"/>
      <c r="C20" s="23"/>
      <c r="D20" s="23"/>
      <c r="E20" s="24" t="s">
        <v>192</v>
      </c>
      <c r="F20" s="24" t="s">
        <v>192</v>
      </c>
      <c r="G20" s="24" t="s">
        <v>192</v>
      </c>
      <c r="H20" s="24" t="s">
        <v>192</v>
      </c>
      <c r="I20" s="25" t="s">
        <v>192</v>
      </c>
      <c r="J20" s="24" t="s">
        <v>192</v>
      </c>
      <c r="K20" s="26"/>
      <c r="L20" s="29" t="s">
        <v>192</v>
      </c>
      <c r="M20" s="31">
        <f>SUBTOTAL(109,M10:M19)</f>
        <v>0</v>
      </c>
    </row>
    <row r="21" spans="1:13" x14ac:dyDescent="0.3">
      <c r="A21" s="9"/>
      <c r="B21" s="13" t="s">
        <v>630</v>
      </c>
      <c r="C21" s="16"/>
      <c r="D21" s="16"/>
      <c r="E21" s="11"/>
      <c r="F21" s="11"/>
      <c r="G21" s="11"/>
      <c r="H21" s="11"/>
      <c r="I21" s="19"/>
      <c r="J21" s="11"/>
      <c r="K21" s="18"/>
      <c r="L21" s="28"/>
      <c r="M21" s="28"/>
    </row>
    <row r="22" spans="1:13" ht="57.6" x14ac:dyDescent="0.3">
      <c r="A22" s="9" t="s">
        <v>293</v>
      </c>
      <c r="B22" s="10" t="s">
        <v>76</v>
      </c>
      <c r="C22" s="16" t="s">
        <v>5</v>
      </c>
      <c r="D22" s="16">
        <v>250</v>
      </c>
      <c r="E22" s="11" t="s">
        <v>192</v>
      </c>
      <c r="F22" s="11" t="s">
        <v>192</v>
      </c>
      <c r="G22" s="11" t="s">
        <v>192</v>
      </c>
      <c r="H22" s="11" t="s">
        <v>192</v>
      </c>
      <c r="I22" s="19"/>
      <c r="J22" s="11" t="s">
        <v>192</v>
      </c>
      <c r="K22" s="18"/>
      <c r="L22" s="28">
        <f>darba_tABULA_xlsx5[[#This Row],[9]]*darba_tABULA_xlsx5[[#This Row],[11]]</f>
        <v>0</v>
      </c>
      <c r="M22" s="28">
        <f>darba_tABULA_xlsx5[[#This Row],[4]]*darba_tABULA_xlsx5[[#This Row],[11]]</f>
        <v>0</v>
      </c>
    </row>
    <row r="23" spans="1:13" x14ac:dyDescent="0.3">
      <c r="A23" s="21" t="s">
        <v>859</v>
      </c>
      <c r="B23" s="22"/>
      <c r="C23" s="23"/>
      <c r="D23" s="23"/>
      <c r="E23" s="24" t="s">
        <v>192</v>
      </c>
      <c r="F23" s="24" t="s">
        <v>192</v>
      </c>
      <c r="G23" s="24" t="s">
        <v>192</v>
      </c>
      <c r="H23" s="24" t="s">
        <v>192</v>
      </c>
      <c r="I23" s="25" t="s">
        <v>192</v>
      </c>
      <c r="J23" s="24" t="s">
        <v>192</v>
      </c>
      <c r="K23" s="26"/>
      <c r="L23" s="29" t="s">
        <v>192</v>
      </c>
      <c r="M23" s="31">
        <f>SUBTOTAL(109,M22)</f>
        <v>0</v>
      </c>
    </row>
    <row r="24" spans="1:13" ht="57.6" x14ac:dyDescent="0.3">
      <c r="A24" s="9" t="s">
        <v>294</v>
      </c>
      <c r="B24" s="10" t="s">
        <v>77</v>
      </c>
      <c r="C24" s="16" t="s">
        <v>5</v>
      </c>
      <c r="D24" s="16">
        <v>1000</v>
      </c>
      <c r="E24" s="11" t="s">
        <v>192</v>
      </c>
      <c r="F24" s="11" t="s">
        <v>192</v>
      </c>
      <c r="G24" s="11" t="s">
        <v>192</v>
      </c>
      <c r="H24" s="11" t="s">
        <v>192</v>
      </c>
      <c r="I24" s="19"/>
      <c r="J24" s="11" t="s">
        <v>192</v>
      </c>
      <c r="K24" s="18"/>
      <c r="L24" s="28">
        <f>darba_tABULA_xlsx5[[#This Row],[9]]*darba_tABULA_xlsx5[[#This Row],[11]]</f>
        <v>0</v>
      </c>
      <c r="M24" s="28">
        <f>darba_tABULA_xlsx5[[#This Row],[4]]*darba_tABULA_xlsx5[[#This Row],[11]]</f>
        <v>0</v>
      </c>
    </row>
    <row r="25" spans="1:13" x14ac:dyDescent="0.3">
      <c r="A25" s="21" t="s">
        <v>860</v>
      </c>
      <c r="B25" s="22"/>
      <c r="C25" s="23"/>
      <c r="D25" s="23"/>
      <c r="E25" s="24" t="s">
        <v>192</v>
      </c>
      <c r="F25" s="24" t="s">
        <v>192</v>
      </c>
      <c r="G25" s="24" t="s">
        <v>192</v>
      </c>
      <c r="H25" s="24" t="s">
        <v>192</v>
      </c>
      <c r="I25" s="25" t="s">
        <v>192</v>
      </c>
      <c r="J25" s="24" t="s">
        <v>192</v>
      </c>
      <c r="K25" s="26"/>
      <c r="L25" s="29" t="s">
        <v>192</v>
      </c>
      <c r="M25" s="31">
        <f>SUBTOTAL(109,M24)</f>
        <v>0</v>
      </c>
    </row>
    <row r="26" spans="1:13" ht="57.6" x14ac:dyDescent="0.3">
      <c r="A26" s="9" t="s">
        <v>295</v>
      </c>
      <c r="B26" s="10" t="s">
        <v>78</v>
      </c>
      <c r="C26" s="16" t="s">
        <v>5</v>
      </c>
      <c r="D26" s="16">
        <v>1000</v>
      </c>
      <c r="E26" s="11" t="s">
        <v>192</v>
      </c>
      <c r="F26" s="11" t="s">
        <v>192</v>
      </c>
      <c r="G26" s="11" t="s">
        <v>192</v>
      </c>
      <c r="H26" s="11" t="s">
        <v>192</v>
      </c>
      <c r="I26" s="19"/>
      <c r="J26" s="11" t="s">
        <v>192</v>
      </c>
      <c r="K26" s="18"/>
      <c r="L26" s="28">
        <f>darba_tABULA_xlsx5[[#This Row],[9]]*darba_tABULA_xlsx5[[#This Row],[11]]</f>
        <v>0</v>
      </c>
      <c r="M26" s="28">
        <f>darba_tABULA_xlsx5[[#This Row],[4]]*darba_tABULA_xlsx5[[#This Row],[11]]</f>
        <v>0</v>
      </c>
    </row>
    <row r="27" spans="1:13" x14ac:dyDescent="0.3">
      <c r="A27" s="21" t="s">
        <v>861</v>
      </c>
      <c r="B27" s="22"/>
      <c r="C27" s="23"/>
      <c r="D27" s="23"/>
      <c r="E27" s="24" t="s">
        <v>192</v>
      </c>
      <c r="F27" s="24" t="s">
        <v>192</v>
      </c>
      <c r="G27" s="24" t="s">
        <v>192</v>
      </c>
      <c r="H27" s="24" t="s">
        <v>192</v>
      </c>
      <c r="I27" s="25" t="s">
        <v>192</v>
      </c>
      <c r="J27" s="24" t="s">
        <v>192</v>
      </c>
      <c r="K27" s="26"/>
      <c r="L27" s="29" t="s">
        <v>192</v>
      </c>
      <c r="M27" s="31">
        <f>SUBTOTAL(109,M26)</f>
        <v>0</v>
      </c>
    </row>
    <row r="28" spans="1:13" ht="57.6" x14ac:dyDescent="0.3">
      <c r="A28" s="9" t="s">
        <v>296</v>
      </c>
      <c r="B28" s="10" t="s">
        <v>79</v>
      </c>
      <c r="C28" s="16" t="s">
        <v>5</v>
      </c>
      <c r="D28" s="16">
        <v>200</v>
      </c>
      <c r="E28" s="11" t="s">
        <v>192</v>
      </c>
      <c r="F28" s="11" t="s">
        <v>192</v>
      </c>
      <c r="G28" s="11" t="s">
        <v>192</v>
      </c>
      <c r="H28" s="11" t="s">
        <v>192</v>
      </c>
      <c r="I28" s="19"/>
      <c r="J28" s="11" t="s">
        <v>192</v>
      </c>
      <c r="K28" s="18"/>
      <c r="L28" s="28">
        <f>darba_tABULA_xlsx5[[#This Row],[9]]*darba_tABULA_xlsx5[[#This Row],[11]]</f>
        <v>0</v>
      </c>
      <c r="M28" s="28">
        <f>darba_tABULA_xlsx5[[#This Row],[4]]*darba_tABULA_xlsx5[[#This Row],[11]]</f>
        <v>0</v>
      </c>
    </row>
    <row r="29" spans="1:13" x14ac:dyDescent="0.3">
      <c r="A29" s="21" t="s">
        <v>862</v>
      </c>
      <c r="B29" s="22"/>
      <c r="C29" s="23"/>
      <c r="D29" s="23"/>
      <c r="E29" s="24" t="s">
        <v>192</v>
      </c>
      <c r="F29" s="24" t="s">
        <v>192</v>
      </c>
      <c r="G29" s="24" t="s">
        <v>192</v>
      </c>
      <c r="H29" s="24" t="s">
        <v>192</v>
      </c>
      <c r="I29" s="25" t="s">
        <v>192</v>
      </c>
      <c r="J29" s="24" t="s">
        <v>192</v>
      </c>
      <c r="K29" s="26"/>
      <c r="L29" s="29" t="s">
        <v>192</v>
      </c>
      <c r="M29" s="31">
        <f>SUBTOTAL(109,M28)</f>
        <v>0</v>
      </c>
    </row>
    <row r="30" spans="1:13" ht="57.6" x14ac:dyDescent="0.3">
      <c r="A30" s="9" t="s">
        <v>297</v>
      </c>
      <c r="B30" s="10" t="s">
        <v>80</v>
      </c>
      <c r="C30" s="16" t="s">
        <v>5</v>
      </c>
      <c r="D30" s="16">
        <v>250</v>
      </c>
      <c r="E30" s="11" t="s">
        <v>192</v>
      </c>
      <c r="F30" s="11" t="s">
        <v>192</v>
      </c>
      <c r="G30" s="11" t="s">
        <v>192</v>
      </c>
      <c r="H30" s="11" t="s">
        <v>192</v>
      </c>
      <c r="I30" s="19"/>
      <c r="J30" s="11" t="s">
        <v>192</v>
      </c>
      <c r="K30" s="18"/>
      <c r="L30" s="28">
        <f>darba_tABULA_xlsx5[[#This Row],[9]]*darba_tABULA_xlsx5[[#This Row],[11]]</f>
        <v>0</v>
      </c>
      <c r="M30" s="28">
        <f>darba_tABULA_xlsx5[[#This Row],[4]]*darba_tABULA_xlsx5[[#This Row],[11]]</f>
        <v>0</v>
      </c>
    </row>
    <row r="31" spans="1:13" x14ac:dyDescent="0.3">
      <c r="A31" s="21" t="s">
        <v>863</v>
      </c>
      <c r="B31" s="22"/>
      <c r="C31" s="23"/>
      <c r="D31" s="23"/>
      <c r="E31" s="24" t="s">
        <v>192</v>
      </c>
      <c r="F31" s="24" t="s">
        <v>192</v>
      </c>
      <c r="G31" s="24" t="s">
        <v>192</v>
      </c>
      <c r="H31" s="24" t="s">
        <v>192</v>
      </c>
      <c r="I31" s="25" t="s">
        <v>192</v>
      </c>
      <c r="J31" s="24" t="s">
        <v>192</v>
      </c>
      <c r="K31" s="26"/>
      <c r="L31" s="29" t="s">
        <v>192</v>
      </c>
      <c r="M31" s="31">
        <f>SUBTOTAL(109,M30)</f>
        <v>0</v>
      </c>
    </row>
    <row r="32" spans="1:13" ht="57.6" x14ac:dyDescent="0.3">
      <c r="A32" s="9" t="s">
        <v>298</v>
      </c>
      <c r="B32" s="10" t="s">
        <v>81</v>
      </c>
      <c r="C32" s="16" t="s">
        <v>5</v>
      </c>
      <c r="D32" s="16">
        <v>250</v>
      </c>
      <c r="E32" s="11" t="s">
        <v>192</v>
      </c>
      <c r="F32" s="11" t="s">
        <v>192</v>
      </c>
      <c r="G32" s="11" t="s">
        <v>192</v>
      </c>
      <c r="H32" s="11" t="s">
        <v>192</v>
      </c>
      <c r="I32" s="19"/>
      <c r="J32" s="11" t="s">
        <v>192</v>
      </c>
      <c r="K32" s="18"/>
      <c r="L32" s="28">
        <f>darba_tABULA_xlsx5[[#This Row],[9]]*darba_tABULA_xlsx5[[#This Row],[11]]</f>
        <v>0</v>
      </c>
      <c r="M32" s="28">
        <f>darba_tABULA_xlsx5[[#This Row],[4]]*darba_tABULA_xlsx5[[#This Row],[11]]</f>
        <v>0</v>
      </c>
    </row>
    <row r="33" spans="1:13" x14ac:dyDescent="0.3">
      <c r="A33" s="21" t="s">
        <v>864</v>
      </c>
      <c r="B33" s="22"/>
      <c r="C33" s="23"/>
      <c r="D33" s="23"/>
      <c r="E33" s="24" t="s">
        <v>192</v>
      </c>
      <c r="F33" s="24" t="s">
        <v>192</v>
      </c>
      <c r="G33" s="24" t="s">
        <v>192</v>
      </c>
      <c r="H33" s="24" t="s">
        <v>192</v>
      </c>
      <c r="I33" s="25" t="s">
        <v>192</v>
      </c>
      <c r="J33" s="24" t="s">
        <v>192</v>
      </c>
      <c r="K33" s="26"/>
      <c r="L33" s="29" t="s">
        <v>192</v>
      </c>
      <c r="M33" s="31">
        <f>SUBTOTAL(109,M32)</f>
        <v>0</v>
      </c>
    </row>
    <row r="34" spans="1:13" ht="57.6" x14ac:dyDescent="0.3">
      <c r="A34" s="9" t="s">
        <v>299</v>
      </c>
      <c r="B34" s="10" t="s">
        <v>82</v>
      </c>
      <c r="C34" s="16" t="s">
        <v>5</v>
      </c>
      <c r="D34" s="16">
        <v>300</v>
      </c>
      <c r="E34" s="11" t="s">
        <v>192</v>
      </c>
      <c r="F34" s="11" t="s">
        <v>192</v>
      </c>
      <c r="G34" s="11" t="s">
        <v>192</v>
      </c>
      <c r="H34" s="11" t="s">
        <v>192</v>
      </c>
      <c r="I34" s="19"/>
      <c r="J34" s="11" t="s">
        <v>192</v>
      </c>
      <c r="K34" s="18"/>
      <c r="L34" s="28">
        <f>darba_tABULA_xlsx5[[#This Row],[9]]*darba_tABULA_xlsx5[[#This Row],[11]]</f>
        <v>0</v>
      </c>
      <c r="M34" s="28">
        <f>darba_tABULA_xlsx5[[#This Row],[4]]*darba_tABULA_xlsx5[[#This Row],[11]]</f>
        <v>0</v>
      </c>
    </row>
    <row r="35" spans="1:13" x14ac:dyDescent="0.3">
      <c r="A35" s="21" t="s">
        <v>865</v>
      </c>
      <c r="B35" s="22"/>
      <c r="C35" s="23"/>
      <c r="D35" s="23"/>
      <c r="E35" s="24" t="s">
        <v>192</v>
      </c>
      <c r="F35" s="24" t="s">
        <v>192</v>
      </c>
      <c r="G35" s="24" t="s">
        <v>192</v>
      </c>
      <c r="H35" s="24" t="s">
        <v>192</v>
      </c>
      <c r="I35" s="25" t="s">
        <v>192</v>
      </c>
      <c r="J35" s="24" t="s">
        <v>192</v>
      </c>
      <c r="K35" s="26"/>
      <c r="L35" s="29" t="s">
        <v>192</v>
      </c>
      <c r="M35" s="31">
        <f>SUBTOTAL(109,M34)</f>
        <v>0</v>
      </c>
    </row>
    <row r="36" spans="1:13" ht="57.6" x14ac:dyDescent="0.3">
      <c r="A36" s="9" t="s">
        <v>300</v>
      </c>
      <c r="B36" s="10" t="s">
        <v>83</v>
      </c>
      <c r="C36" s="16" t="s">
        <v>5</v>
      </c>
      <c r="D36" s="16">
        <v>200</v>
      </c>
      <c r="E36" s="11" t="s">
        <v>192</v>
      </c>
      <c r="F36" s="11" t="s">
        <v>192</v>
      </c>
      <c r="G36" s="11" t="s">
        <v>192</v>
      </c>
      <c r="H36" s="11" t="s">
        <v>192</v>
      </c>
      <c r="I36" s="19"/>
      <c r="J36" s="11" t="s">
        <v>192</v>
      </c>
      <c r="K36" s="18"/>
      <c r="L36" s="28">
        <f>darba_tABULA_xlsx5[[#This Row],[9]]*darba_tABULA_xlsx5[[#This Row],[11]]</f>
        <v>0</v>
      </c>
      <c r="M36" s="28">
        <f>darba_tABULA_xlsx5[[#This Row],[4]]*darba_tABULA_xlsx5[[#This Row],[11]]</f>
        <v>0</v>
      </c>
    </row>
    <row r="37" spans="1:13" x14ac:dyDescent="0.3">
      <c r="A37" s="21" t="s">
        <v>866</v>
      </c>
      <c r="B37" s="22"/>
      <c r="C37" s="23"/>
      <c r="D37" s="23"/>
      <c r="E37" s="24" t="s">
        <v>192</v>
      </c>
      <c r="F37" s="24" t="s">
        <v>192</v>
      </c>
      <c r="G37" s="24" t="s">
        <v>192</v>
      </c>
      <c r="H37" s="24" t="s">
        <v>192</v>
      </c>
      <c r="I37" s="25" t="s">
        <v>192</v>
      </c>
      <c r="J37" s="24" t="s">
        <v>192</v>
      </c>
      <c r="K37" s="26"/>
      <c r="L37" s="29" t="s">
        <v>192</v>
      </c>
      <c r="M37" s="31">
        <f>SUBTOTAL(109,M36)</f>
        <v>0</v>
      </c>
    </row>
    <row r="38" spans="1:13" ht="57.6" x14ac:dyDescent="0.3">
      <c r="A38" s="9" t="s">
        <v>301</v>
      </c>
      <c r="B38" s="10" t="s">
        <v>84</v>
      </c>
      <c r="C38" s="16" t="s">
        <v>5</v>
      </c>
      <c r="D38" s="16">
        <v>200</v>
      </c>
      <c r="E38" s="11" t="s">
        <v>192</v>
      </c>
      <c r="F38" s="11" t="s">
        <v>192</v>
      </c>
      <c r="G38" s="11" t="s">
        <v>192</v>
      </c>
      <c r="H38" s="11" t="s">
        <v>192</v>
      </c>
      <c r="I38" s="19"/>
      <c r="J38" s="11" t="s">
        <v>192</v>
      </c>
      <c r="K38" s="18"/>
      <c r="L38" s="28">
        <f>darba_tABULA_xlsx5[[#This Row],[9]]*darba_tABULA_xlsx5[[#This Row],[11]]</f>
        <v>0</v>
      </c>
      <c r="M38" s="28">
        <f>darba_tABULA_xlsx5[[#This Row],[4]]*darba_tABULA_xlsx5[[#This Row],[11]]</f>
        <v>0</v>
      </c>
    </row>
    <row r="39" spans="1:13" x14ac:dyDescent="0.3">
      <c r="A39" s="21" t="s">
        <v>867</v>
      </c>
      <c r="B39" s="22"/>
      <c r="C39" s="23"/>
      <c r="D39" s="23"/>
      <c r="E39" s="24" t="s">
        <v>192</v>
      </c>
      <c r="F39" s="24" t="s">
        <v>192</v>
      </c>
      <c r="G39" s="24" t="s">
        <v>192</v>
      </c>
      <c r="H39" s="24" t="s">
        <v>192</v>
      </c>
      <c r="I39" s="25" t="s">
        <v>192</v>
      </c>
      <c r="J39" s="24" t="s">
        <v>192</v>
      </c>
      <c r="K39" s="26"/>
      <c r="L39" s="29" t="s">
        <v>192</v>
      </c>
      <c r="M39" s="31">
        <f>SUBTOTAL(109,M38)</f>
        <v>0</v>
      </c>
    </row>
    <row r="40" spans="1:13" ht="43.2" x14ac:dyDescent="0.3">
      <c r="A40" s="9" t="s">
        <v>302</v>
      </c>
      <c r="B40" s="10" t="s">
        <v>85</v>
      </c>
      <c r="C40" s="16" t="s">
        <v>5</v>
      </c>
      <c r="D40" s="16">
        <v>500</v>
      </c>
      <c r="E40" s="11" t="s">
        <v>192</v>
      </c>
      <c r="F40" s="11" t="s">
        <v>192</v>
      </c>
      <c r="G40" s="11" t="s">
        <v>192</v>
      </c>
      <c r="H40" s="11" t="s">
        <v>192</v>
      </c>
      <c r="I40" s="19"/>
      <c r="J40" s="11" t="s">
        <v>192</v>
      </c>
      <c r="K40" s="18"/>
      <c r="L40" s="28">
        <f>darba_tABULA_xlsx5[[#This Row],[9]]*darba_tABULA_xlsx5[[#This Row],[11]]</f>
        <v>0</v>
      </c>
      <c r="M40" s="28">
        <f>darba_tABULA_xlsx5[[#This Row],[4]]*darba_tABULA_xlsx5[[#This Row],[11]]</f>
        <v>0</v>
      </c>
    </row>
    <row r="41" spans="1:13" x14ac:dyDescent="0.3">
      <c r="A41" s="21" t="s">
        <v>868</v>
      </c>
      <c r="B41" s="22"/>
      <c r="C41" s="23"/>
      <c r="D41" s="23"/>
      <c r="E41" s="24" t="s">
        <v>192</v>
      </c>
      <c r="F41" s="24" t="s">
        <v>192</v>
      </c>
      <c r="G41" s="24" t="s">
        <v>192</v>
      </c>
      <c r="H41" s="24" t="s">
        <v>192</v>
      </c>
      <c r="I41" s="25" t="s">
        <v>192</v>
      </c>
      <c r="J41" s="24" t="s">
        <v>192</v>
      </c>
      <c r="K41" s="26"/>
      <c r="L41" s="29" t="s">
        <v>192</v>
      </c>
      <c r="M41" s="31">
        <f>SUBTOTAL(109,M40)</f>
        <v>0</v>
      </c>
    </row>
    <row r="42" spans="1:13" ht="43.2" x14ac:dyDescent="0.3">
      <c r="A42" s="9" t="s">
        <v>303</v>
      </c>
      <c r="B42" s="10" t="s">
        <v>86</v>
      </c>
      <c r="C42" s="16" t="s">
        <v>5</v>
      </c>
      <c r="D42" s="16">
        <v>200</v>
      </c>
      <c r="E42" s="11" t="s">
        <v>192</v>
      </c>
      <c r="F42" s="11" t="s">
        <v>192</v>
      </c>
      <c r="G42" s="11" t="s">
        <v>192</v>
      </c>
      <c r="H42" s="11" t="s">
        <v>192</v>
      </c>
      <c r="I42" s="19"/>
      <c r="J42" s="11" t="s">
        <v>192</v>
      </c>
      <c r="K42" s="18"/>
      <c r="L42" s="28">
        <f>darba_tABULA_xlsx5[[#This Row],[9]]*darba_tABULA_xlsx5[[#This Row],[11]]</f>
        <v>0</v>
      </c>
      <c r="M42" s="28">
        <f>darba_tABULA_xlsx5[[#This Row],[4]]*darba_tABULA_xlsx5[[#This Row],[11]]</f>
        <v>0</v>
      </c>
    </row>
    <row r="43" spans="1:13" x14ac:dyDescent="0.3">
      <c r="A43" s="21" t="s">
        <v>869</v>
      </c>
      <c r="B43" s="22"/>
      <c r="C43" s="23"/>
      <c r="D43" s="23"/>
      <c r="E43" s="24" t="s">
        <v>192</v>
      </c>
      <c r="F43" s="24" t="s">
        <v>192</v>
      </c>
      <c r="G43" s="24" t="s">
        <v>192</v>
      </c>
      <c r="H43" s="24" t="s">
        <v>192</v>
      </c>
      <c r="I43" s="25" t="s">
        <v>192</v>
      </c>
      <c r="J43" s="24" t="s">
        <v>192</v>
      </c>
      <c r="K43" s="26"/>
      <c r="L43" s="29" t="s">
        <v>192</v>
      </c>
      <c r="M43" s="31">
        <f>SUBTOTAL(109,M42)</f>
        <v>0</v>
      </c>
    </row>
    <row r="44" spans="1:13" ht="43.2" x14ac:dyDescent="0.3">
      <c r="A44" s="9" t="s">
        <v>304</v>
      </c>
      <c r="B44" s="10" t="s">
        <v>87</v>
      </c>
      <c r="C44" s="16" t="s">
        <v>5</v>
      </c>
      <c r="D44" s="16">
        <v>120</v>
      </c>
      <c r="E44" s="11" t="s">
        <v>192</v>
      </c>
      <c r="F44" s="11" t="s">
        <v>192</v>
      </c>
      <c r="G44" s="11" t="s">
        <v>192</v>
      </c>
      <c r="H44" s="11" t="s">
        <v>192</v>
      </c>
      <c r="I44" s="19"/>
      <c r="J44" s="11" t="s">
        <v>192</v>
      </c>
      <c r="K44" s="18"/>
      <c r="L44" s="28">
        <f>darba_tABULA_xlsx5[[#This Row],[9]]*darba_tABULA_xlsx5[[#This Row],[11]]</f>
        <v>0</v>
      </c>
      <c r="M44" s="28">
        <f>darba_tABULA_xlsx5[[#This Row],[4]]*darba_tABULA_xlsx5[[#This Row],[11]]</f>
        <v>0</v>
      </c>
    </row>
    <row r="45" spans="1:13" x14ac:dyDescent="0.3">
      <c r="A45" s="21" t="s">
        <v>870</v>
      </c>
      <c r="B45" s="22"/>
      <c r="C45" s="23"/>
      <c r="D45" s="23"/>
      <c r="E45" s="24" t="s">
        <v>192</v>
      </c>
      <c r="F45" s="24" t="s">
        <v>192</v>
      </c>
      <c r="G45" s="24" t="s">
        <v>192</v>
      </c>
      <c r="H45" s="24" t="s">
        <v>192</v>
      </c>
      <c r="I45" s="25" t="s">
        <v>192</v>
      </c>
      <c r="J45" s="24" t="s">
        <v>192</v>
      </c>
      <c r="K45" s="26"/>
      <c r="L45" s="29" t="s">
        <v>192</v>
      </c>
      <c r="M45" s="31">
        <f>SUBTOTAL(109,M44)</f>
        <v>0</v>
      </c>
    </row>
    <row r="46" spans="1:13" ht="57.6" x14ac:dyDescent="0.3">
      <c r="A46" s="9" t="s">
        <v>305</v>
      </c>
      <c r="B46" s="10" t="s">
        <v>88</v>
      </c>
      <c r="C46" s="16" t="s">
        <v>5</v>
      </c>
      <c r="D46" s="16">
        <v>60</v>
      </c>
      <c r="E46" s="11" t="s">
        <v>192</v>
      </c>
      <c r="F46" s="11" t="s">
        <v>192</v>
      </c>
      <c r="G46" s="11" t="s">
        <v>192</v>
      </c>
      <c r="H46" s="11" t="s">
        <v>192</v>
      </c>
      <c r="I46" s="19"/>
      <c r="J46" s="11" t="s">
        <v>192</v>
      </c>
      <c r="K46" s="18"/>
      <c r="L46" s="28">
        <f>darba_tABULA_xlsx5[[#This Row],[9]]*darba_tABULA_xlsx5[[#This Row],[11]]</f>
        <v>0</v>
      </c>
      <c r="M46" s="28">
        <f>darba_tABULA_xlsx5[[#This Row],[4]]*darba_tABULA_xlsx5[[#This Row],[11]]</f>
        <v>0</v>
      </c>
    </row>
    <row r="47" spans="1:13" x14ac:dyDescent="0.3">
      <c r="A47" s="21" t="s">
        <v>871</v>
      </c>
      <c r="B47" s="22"/>
      <c r="C47" s="23"/>
      <c r="D47" s="23"/>
      <c r="E47" s="24" t="s">
        <v>192</v>
      </c>
      <c r="F47" s="24" t="s">
        <v>192</v>
      </c>
      <c r="G47" s="24" t="s">
        <v>192</v>
      </c>
      <c r="H47" s="24" t="s">
        <v>192</v>
      </c>
      <c r="I47" s="25" t="s">
        <v>192</v>
      </c>
      <c r="J47" s="24" t="s">
        <v>192</v>
      </c>
      <c r="K47" s="26"/>
      <c r="L47" s="29" t="s">
        <v>192</v>
      </c>
      <c r="M47" s="31">
        <f>SUBTOTAL(109,M46)</f>
        <v>0</v>
      </c>
    </row>
    <row r="48" spans="1:13" ht="57.6" x14ac:dyDescent="0.3">
      <c r="A48" s="9" t="s">
        <v>306</v>
      </c>
      <c r="B48" s="10" t="s">
        <v>89</v>
      </c>
      <c r="C48" s="16" t="s">
        <v>5</v>
      </c>
      <c r="D48" s="16">
        <v>60</v>
      </c>
      <c r="E48" s="11" t="s">
        <v>192</v>
      </c>
      <c r="F48" s="11" t="s">
        <v>192</v>
      </c>
      <c r="G48" s="11" t="s">
        <v>192</v>
      </c>
      <c r="H48" s="11" t="s">
        <v>192</v>
      </c>
      <c r="I48" s="19"/>
      <c r="J48" s="11" t="s">
        <v>192</v>
      </c>
      <c r="K48" s="18"/>
      <c r="L48" s="28">
        <f>darba_tABULA_xlsx5[[#This Row],[9]]*darba_tABULA_xlsx5[[#This Row],[11]]</f>
        <v>0</v>
      </c>
      <c r="M48" s="28">
        <f>darba_tABULA_xlsx5[[#This Row],[4]]*darba_tABULA_xlsx5[[#This Row],[11]]</f>
        <v>0</v>
      </c>
    </row>
    <row r="49" spans="1:13" x14ac:dyDescent="0.3">
      <c r="A49" s="21" t="s">
        <v>872</v>
      </c>
      <c r="B49" s="22"/>
      <c r="C49" s="23"/>
      <c r="D49" s="23"/>
      <c r="E49" s="24" t="s">
        <v>192</v>
      </c>
      <c r="F49" s="24" t="s">
        <v>192</v>
      </c>
      <c r="G49" s="24" t="s">
        <v>192</v>
      </c>
      <c r="H49" s="24" t="s">
        <v>192</v>
      </c>
      <c r="I49" s="25" t="s">
        <v>192</v>
      </c>
      <c r="J49" s="24" t="s">
        <v>192</v>
      </c>
      <c r="K49" s="26"/>
      <c r="L49" s="29" t="s">
        <v>192</v>
      </c>
      <c r="M49" s="31">
        <f>SUBTOTAL(109,M48)</f>
        <v>0</v>
      </c>
    </row>
    <row r="50" spans="1:13" ht="57.6" x14ac:dyDescent="0.3">
      <c r="A50" s="9" t="s">
        <v>307</v>
      </c>
      <c r="B50" s="10" t="s">
        <v>90</v>
      </c>
      <c r="C50" s="16" t="s">
        <v>5</v>
      </c>
      <c r="D50" s="16">
        <v>60</v>
      </c>
      <c r="E50" s="11" t="s">
        <v>192</v>
      </c>
      <c r="F50" s="11" t="s">
        <v>192</v>
      </c>
      <c r="G50" s="11" t="s">
        <v>192</v>
      </c>
      <c r="H50" s="11" t="s">
        <v>192</v>
      </c>
      <c r="I50" s="19"/>
      <c r="J50" s="11" t="s">
        <v>192</v>
      </c>
      <c r="K50" s="18"/>
      <c r="L50" s="28">
        <f>darba_tABULA_xlsx5[[#This Row],[9]]*darba_tABULA_xlsx5[[#This Row],[11]]</f>
        <v>0</v>
      </c>
      <c r="M50" s="28">
        <f>darba_tABULA_xlsx5[[#This Row],[4]]*darba_tABULA_xlsx5[[#This Row],[11]]</f>
        <v>0</v>
      </c>
    </row>
    <row r="51" spans="1:13" x14ac:dyDescent="0.3">
      <c r="A51" s="21" t="s">
        <v>873</v>
      </c>
      <c r="B51" s="22"/>
      <c r="C51" s="23"/>
      <c r="D51" s="23"/>
      <c r="E51" s="24" t="s">
        <v>192</v>
      </c>
      <c r="F51" s="24" t="s">
        <v>192</v>
      </c>
      <c r="G51" s="24" t="s">
        <v>192</v>
      </c>
      <c r="H51" s="24" t="s">
        <v>192</v>
      </c>
      <c r="I51" s="25" t="s">
        <v>192</v>
      </c>
      <c r="J51" s="24" t="s">
        <v>192</v>
      </c>
      <c r="K51" s="26"/>
      <c r="L51" s="29" t="s">
        <v>192</v>
      </c>
      <c r="M51" s="31">
        <f>SUBTOTAL(109,M50)</f>
        <v>0</v>
      </c>
    </row>
    <row r="52" spans="1:13" ht="43.2" x14ac:dyDescent="0.3">
      <c r="A52" s="9" t="s">
        <v>308</v>
      </c>
      <c r="B52" s="10" t="s">
        <v>91</v>
      </c>
      <c r="C52" s="16" t="s">
        <v>5</v>
      </c>
      <c r="D52" s="16">
        <v>250</v>
      </c>
      <c r="E52" s="11" t="s">
        <v>192</v>
      </c>
      <c r="F52" s="11" t="s">
        <v>192</v>
      </c>
      <c r="G52" s="11" t="s">
        <v>192</v>
      </c>
      <c r="H52" s="11" t="s">
        <v>192</v>
      </c>
      <c r="I52" s="19"/>
      <c r="J52" s="11" t="s">
        <v>192</v>
      </c>
      <c r="K52" s="18"/>
      <c r="L52" s="28">
        <f>darba_tABULA_xlsx5[[#This Row],[9]]*darba_tABULA_xlsx5[[#This Row],[11]]</f>
        <v>0</v>
      </c>
      <c r="M52" s="28">
        <f>darba_tABULA_xlsx5[[#This Row],[4]]*darba_tABULA_xlsx5[[#This Row],[11]]</f>
        <v>0</v>
      </c>
    </row>
    <row r="53" spans="1:13" x14ac:dyDescent="0.3">
      <c r="A53" s="21" t="s">
        <v>874</v>
      </c>
      <c r="B53" s="22"/>
      <c r="C53" s="23"/>
      <c r="D53" s="23"/>
      <c r="E53" s="24" t="s">
        <v>192</v>
      </c>
      <c r="F53" s="24" t="s">
        <v>192</v>
      </c>
      <c r="G53" s="24" t="s">
        <v>192</v>
      </c>
      <c r="H53" s="24" t="s">
        <v>192</v>
      </c>
      <c r="I53" s="25" t="s">
        <v>192</v>
      </c>
      <c r="J53" s="24" t="s">
        <v>192</v>
      </c>
      <c r="K53" s="26"/>
      <c r="L53" s="29" t="s">
        <v>192</v>
      </c>
      <c r="M53" s="31">
        <f>SUBTOTAL(109,M52)</f>
        <v>0</v>
      </c>
    </row>
    <row r="54" spans="1:13" ht="28.8" x14ac:dyDescent="0.3">
      <c r="A54" s="9" t="s">
        <v>309</v>
      </c>
      <c r="B54" s="10" t="s">
        <v>92</v>
      </c>
      <c r="C54" s="16" t="s">
        <v>5</v>
      </c>
      <c r="D54" s="16">
        <v>1200</v>
      </c>
      <c r="E54" s="11" t="s">
        <v>192</v>
      </c>
      <c r="F54" s="11" t="s">
        <v>192</v>
      </c>
      <c r="G54" s="11" t="s">
        <v>192</v>
      </c>
      <c r="H54" s="11" t="s">
        <v>192</v>
      </c>
      <c r="I54" s="19"/>
      <c r="J54" s="11" t="s">
        <v>192</v>
      </c>
      <c r="K54" s="18"/>
      <c r="L54" s="28">
        <f>darba_tABULA_xlsx5[[#This Row],[9]]*darba_tABULA_xlsx5[[#This Row],[11]]</f>
        <v>0</v>
      </c>
      <c r="M54" s="28">
        <f>darba_tABULA_xlsx5[[#This Row],[4]]*darba_tABULA_xlsx5[[#This Row],[11]]</f>
        <v>0</v>
      </c>
    </row>
    <row r="55" spans="1:13" x14ac:dyDescent="0.3">
      <c r="A55" s="21" t="s">
        <v>875</v>
      </c>
      <c r="B55" s="22"/>
      <c r="C55" s="23"/>
      <c r="D55" s="23"/>
      <c r="E55" s="24" t="s">
        <v>192</v>
      </c>
      <c r="F55" s="24" t="s">
        <v>192</v>
      </c>
      <c r="G55" s="24" t="s">
        <v>192</v>
      </c>
      <c r="H55" s="24" t="s">
        <v>192</v>
      </c>
      <c r="I55" s="25" t="s">
        <v>192</v>
      </c>
      <c r="J55" s="24" t="s">
        <v>192</v>
      </c>
      <c r="K55" s="26"/>
      <c r="L55" s="29" t="s">
        <v>192</v>
      </c>
      <c r="M55" s="31">
        <f>SUBTOTAL(109,M54)</f>
        <v>0</v>
      </c>
    </row>
    <row r="56" spans="1:13" ht="28.8" x14ac:dyDescent="0.3">
      <c r="A56" s="9" t="s">
        <v>310</v>
      </c>
      <c r="B56" s="10" t="s">
        <v>93</v>
      </c>
      <c r="C56" s="16" t="s">
        <v>94</v>
      </c>
      <c r="D56" s="16">
        <v>120</v>
      </c>
      <c r="E56" s="11" t="s">
        <v>192</v>
      </c>
      <c r="F56" s="11" t="s">
        <v>192</v>
      </c>
      <c r="G56" s="11" t="s">
        <v>192</v>
      </c>
      <c r="H56" s="11" t="s">
        <v>192</v>
      </c>
      <c r="I56" s="19"/>
      <c r="J56" s="11" t="s">
        <v>192</v>
      </c>
      <c r="K56" s="18"/>
      <c r="L56" s="28">
        <f>darba_tABULA_xlsx5[[#This Row],[9]]*darba_tABULA_xlsx5[[#This Row],[11]]</f>
        <v>0</v>
      </c>
      <c r="M56" s="28">
        <f>darba_tABULA_xlsx5[[#This Row],[4]]*darba_tABULA_xlsx5[[#This Row],[11]]</f>
        <v>0</v>
      </c>
    </row>
    <row r="57" spans="1:13" x14ac:dyDescent="0.3">
      <c r="A57" s="21" t="s">
        <v>876</v>
      </c>
      <c r="B57" s="22"/>
      <c r="C57" s="23"/>
      <c r="D57" s="23"/>
      <c r="E57" s="24" t="s">
        <v>192</v>
      </c>
      <c r="F57" s="24" t="s">
        <v>192</v>
      </c>
      <c r="G57" s="24" t="s">
        <v>192</v>
      </c>
      <c r="H57" s="24" t="s">
        <v>192</v>
      </c>
      <c r="I57" s="25" t="s">
        <v>192</v>
      </c>
      <c r="J57" s="24" t="s">
        <v>192</v>
      </c>
      <c r="K57" s="26"/>
      <c r="L57" s="29" t="s">
        <v>192</v>
      </c>
      <c r="M57" s="31">
        <f>SUBTOTAL(109,M56)</f>
        <v>0</v>
      </c>
    </row>
    <row r="58" spans="1:13" ht="28.8" x14ac:dyDescent="0.3">
      <c r="A58" s="9" t="s">
        <v>311</v>
      </c>
      <c r="B58" s="10" t="s">
        <v>95</v>
      </c>
      <c r="C58" s="16" t="s">
        <v>5</v>
      </c>
      <c r="D58" s="16">
        <v>120</v>
      </c>
      <c r="E58" s="11" t="s">
        <v>192</v>
      </c>
      <c r="F58" s="11" t="s">
        <v>192</v>
      </c>
      <c r="G58" s="11" t="s">
        <v>192</v>
      </c>
      <c r="H58" s="11" t="s">
        <v>192</v>
      </c>
      <c r="I58" s="19"/>
      <c r="J58" s="11" t="s">
        <v>192</v>
      </c>
      <c r="K58" s="18"/>
      <c r="L58" s="28">
        <f>darba_tABULA_xlsx5[[#This Row],[9]]*darba_tABULA_xlsx5[[#This Row],[11]]</f>
        <v>0</v>
      </c>
      <c r="M58" s="28">
        <f>darba_tABULA_xlsx5[[#This Row],[4]]*darba_tABULA_xlsx5[[#This Row],[11]]</f>
        <v>0</v>
      </c>
    </row>
    <row r="59" spans="1:13" x14ac:dyDescent="0.3">
      <c r="A59" s="21" t="s">
        <v>877</v>
      </c>
      <c r="B59" s="22"/>
      <c r="C59" s="23"/>
      <c r="D59" s="23"/>
      <c r="E59" s="24" t="s">
        <v>192</v>
      </c>
      <c r="F59" s="24" t="s">
        <v>192</v>
      </c>
      <c r="G59" s="24" t="s">
        <v>192</v>
      </c>
      <c r="H59" s="24" t="s">
        <v>192</v>
      </c>
      <c r="I59" s="25" t="s">
        <v>192</v>
      </c>
      <c r="J59" s="24" t="s">
        <v>192</v>
      </c>
      <c r="K59" s="26"/>
      <c r="L59" s="29" t="s">
        <v>192</v>
      </c>
      <c r="M59" s="31">
        <f>SUBTOTAL(109,M58)</f>
        <v>0</v>
      </c>
    </row>
    <row r="60" spans="1:13" ht="28.8" x14ac:dyDescent="0.3">
      <c r="A60" s="9" t="s">
        <v>312</v>
      </c>
      <c r="B60" s="10" t="s">
        <v>96</v>
      </c>
      <c r="C60" s="16" t="s">
        <v>5</v>
      </c>
      <c r="D60" s="16">
        <v>150</v>
      </c>
      <c r="E60" s="11" t="s">
        <v>192</v>
      </c>
      <c r="F60" s="11" t="s">
        <v>192</v>
      </c>
      <c r="G60" s="11" t="s">
        <v>192</v>
      </c>
      <c r="H60" s="11" t="s">
        <v>192</v>
      </c>
      <c r="I60" s="19"/>
      <c r="J60" s="11" t="s">
        <v>192</v>
      </c>
      <c r="K60" s="18"/>
      <c r="L60" s="28">
        <f>darba_tABULA_xlsx5[[#This Row],[9]]*darba_tABULA_xlsx5[[#This Row],[11]]</f>
        <v>0</v>
      </c>
      <c r="M60" s="28">
        <f>darba_tABULA_xlsx5[[#This Row],[4]]*darba_tABULA_xlsx5[[#This Row],[11]]</f>
        <v>0</v>
      </c>
    </row>
    <row r="61" spans="1:13" x14ac:dyDescent="0.3">
      <c r="A61" s="21" t="s">
        <v>878</v>
      </c>
      <c r="B61" s="22"/>
      <c r="C61" s="23"/>
      <c r="D61" s="23"/>
      <c r="E61" s="24" t="s">
        <v>192</v>
      </c>
      <c r="F61" s="24" t="s">
        <v>192</v>
      </c>
      <c r="G61" s="24" t="s">
        <v>192</v>
      </c>
      <c r="H61" s="24" t="s">
        <v>192</v>
      </c>
      <c r="I61" s="25" t="s">
        <v>192</v>
      </c>
      <c r="J61" s="24" t="s">
        <v>192</v>
      </c>
      <c r="K61" s="26"/>
      <c r="L61" s="29" t="s">
        <v>192</v>
      </c>
      <c r="M61" s="31">
        <f>SUBTOTAL(109,M60)</f>
        <v>0</v>
      </c>
    </row>
    <row r="62" spans="1:13" x14ac:dyDescent="0.3">
      <c r="A62" s="9"/>
      <c r="B62" s="13" t="s">
        <v>631</v>
      </c>
      <c r="C62" s="16"/>
      <c r="D62" s="16"/>
      <c r="E62" s="11"/>
      <c r="F62" s="11"/>
      <c r="G62" s="11"/>
      <c r="H62" s="11"/>
      <c r="I62" s="19"/>
      <c r="J62" s="11"/>
      <c r="K62" s="18"/>
      <c r="L62" s="28"/>
      <c r="M62" s="28"/>
    </row>
    <row r="63" spans="1:13" ht="28.8" x14ac:dyDescent="0.3">
      <c r="A63" s="9" t="s">
        <v>313</v>
      </c>
      <c r="B63" s="10" t="s">
        <v>97</v>
      </c>
      <c r="C63" s="16" t="s">
        <v>5</v>
      </c>
      <c r="D63" s="16">
        <v>2000</v>
      </c>
      <c r="E63" s="11" t="s">
        <v>192</v>
      </c>
      <c r="F63" s="11" t="s">
        <v>192</v>
      </c>
      <c r="G63" s="11" t="s">
        <v>192</v>
      </c>
      <c r="H63" s="11" t="s">
        <v>192</v>
      </c>
      <c r="I63" s="19"/>
      <c r="J63" s="11" t="s">
        <v>192</v>
      </c>
      <c r="K63" s="18"/>
      <c r="L63" s="28">
        <f>darba_tABULA_xlsx5[[#This Row],[9]]*darba_tABULA_xlsx5[[#This Row],[11]]</f>
        <v>0</v>
      </c>
      <c r="M63" s="28">
        <f>darba_tABULA_xlsx5[[#This Row],[4]]*darba_tABULA_xlsx5[[#This Row],[11]]</f>
        <v>0</v>
      </c>
    </row>
    <row r="64" spans="1:13" x14ac:dyDescent="0.3">
      <c r="A64" s="21" t="s">
        <v>879</v>
      </c>
      <c r="B64" s="22"/>
      <c r="C64" s="23"/>
      <c r="D64" s="23"/>
      <c r="E64" s="24" t="s">
        <v>192</v>
      </c>
      <c r="F64" s="24" t="s">
        <v>192</v>
      </c>
      <c r="G64" s="24" t="s">
        <v>192</v>
      </c>
      <c r="H64" s="24" t="s">
        <v>192</v>
      </c>
      <c r="I64" s="25" t="s">
        <v>192</v>
      </c>
      <c r="J64" s="24" t="s">
        <v>192</v>
      </c>
      <c r="K64" s="26"/>
      <c r="L64" s="29" t="s">
        <v>192</v>
      </c>
      <c r="M64" s="31">
        <f>SUBTOTAL(109,M63)</f>
        <v>0</v>
      </c>
    </row>
    <row r="65" spans="1:13" ht="28.8" x14ac:dyDescent="0.3">
      <c r="A65" s="9" t="s">
        <v>314</v>
      </c>
      <c r="B65" s="10" t="s">
        <v>98</v>
      </c>
      <c r="C65" s="16"/>
      <c r="D65" s="16"/>
      <c r="E65" s="11" t="s">
        <v>192</v>
      </c>
      <c r="F65" s="11" t="s">
        <v>192</v>
      </c>
      <c r="G65" s="11" t="s">
        <v>192</v>
      </c>
      <c r="H65" s="11" t="s">
        <v>192</v>
      </c>
      <c r="I65" s="19" t="s">
        <v>192</v>
      </c>
      <c r="J65" s="11" t="s">
        <v>192</v>
      </c>
      <c r="K65" s="18"/>
      <c r="L65" s="28" t="s">
        <v>192</v>
      </c>
      <c r="M65" s="28"/>
    </row>
    <row r="66" spans="1:13" x14ac:dyDescent="0.3">
      <c r="A66" s="9" t="s">
        <v>315</v>
      </c>
      <c r="B66" s="10" t="s">
        <v>99</v>
      </c>
      <c r="C66" s="16" t="s">
        <v>5</v>
      </c>
      <c r="D66" s="16">
        <v>70</v>
      </c>
      <c r="E66" s="11" t="s">
        <v>192</v>
      </c>
      <c r="F66" s="11" t="s">
        <v>192</v>
      </c>
      <c r="G66" s="11" t="s">
        <v>192</v>
      </c>
      <c r="H66" s="11" t="s">
        <v>192</v>
      </c>
      <c r="I66" s="19"/>
      <c r="J66" s="11" t="s">
        <v>192</v>
      </c>
      <c r="K66" s="18"/>
      <c r="L66" s="28">
        <f>darba_tABULA_xlsx5[[#This Row],[9]]*darba_tABULA_xlsx5[[#This Row],[11]]</f>
        <v>0</v>
      </c>
      <c r="M66" s="28">
        <f>darba_tABULA_xlsx5[[#This Row],[4]]*darba_tABULA_xlsx5[[#This Row],[11]]</f>
        <v>0</v>
      </c>
    </row>
    <row r="67" spans="1:13" x14ac:dyDescent="0.3">
      <c r="A67" s="9" t="s">
        <v>316</v>
      </c>
      <c r="B67" s="10" t="s">
        <v>100</v>
      </c>
      <c r="C67" s="16" t="s">
        <v>5</v>
      </c>
      <c r="D67" s="16">
        <v>70</v>
      </c>
      <c r="E67" s="11" t="s">
        <v>192</v>
      </c>
      <c r="F67" s="11" t="s">
        <v>192</v>
      </c>
      <c r="G67" s="11" t="s">
        <v>192</v>
      </c>
      <c r="H67" s="11" t="s">
        <v>192</v>
      </c>
      <c r="I67" s="19"/>
      <c r="J67" s="11" t="s">
        <v>192</v>
      </c>
      <c r="K67" s="18"/>
      <c r="L67" s="28">
        <f>darba_tABULA_xlsx5[[#This Row],[9]]*darba_tABULA_xlsx5[[#This Row],[11]]</f>
        <v>0</v>
      </c>
      <c r="M67" s="28">
        <f>darba_tABULA_xlsx5[[#This Row],[4]]*darba_tABULA_xlsx5[[#This Row],[11]]</f>
        <v>0</v>
      </c>
    </row>
    <row r="68" spans="1:13" x14ac:dyDescent="0.3">
      <c r="A68" s="21" t="s">
        <v>880</v>
      </c>
      <c r="B68" s="22"/>
      <c r="C68" s="23"/>
      <c r="D68" s="23"/>
      <c r="E68" s="24" t="s">
        <v>192</v>
      </c>
      <c r="F68" s="24" t="s">
        <v>192</v>
      </c>
      <c r="G68" s="24" t="s">
        <v>192</v>
      </c>
      <c r="H68" s="24" t="s">
        <v>192</v>
      </c>
      <c r="I68" s="25" t="s">
        <v>192</v>
      </c>
      <c r="J68" s="24" t="s">
        <v>192</v>
      </c>
      <c r="K68" s="26"/>
      <c r="L68" s="29" t="s">
        <v>192</v>
      </c>
      <c r="M68" s="31">
        <f>SUBTOTAL(109,M66:M67)</f>
        <v>0</v>
      </c>
    </row>
    <row r="69" spans="1:13" ht="28.8" x14ac:dyDescent="0.3">
      <c r="A69" s="9" t="s">
        <v>317</v>
      </c>
      <c r="B69" s="10" t="s">
        <v>240</v>
      </c>
      <c r="C69" s="16" t="s">
        <v>5</v>
      </c>
      <c r="D69" s="16">
        <v>1000</v>
      </c>
      <c r="E69" s="11" t="s">
        <v>192</v>
      </c>
      <c r="F69" s="11" t="s">
        <v>192</v>
      </c>
      <c r="G69" s="11" t="s">
        <v>192</v>
      </c>
      <c r="H69" s="11" t="s">
        <v>192</v>
      </c>
      <c r="I69" s="19"/>
      <c r="J69" s="11" t="s">
        <v>192</v>
      </c>
      <c r="K69" s="18"/>
      <c r="L69" s="28">
        <f>darba_tABULA_xlsx5[[#This Row],[9]]*darba_tABULA_xlsx5[[#This Row],[11]]</f>
        <v>0</v>
      </c>
      <c r="M69" s="28">
        <f>darba_tABULA_xlsx5[[#This Row],[4]]*darba_tABULA_xlsx5[[#This Row],[11]]</f>
        <v>0</v>
      </c>
    </row>
    <row r="70" spans="1:13" x14ac:dyDescent="0.3">
      <c r="A70" s="21" t="s">
        <v>881</v>
      </c>
      <c r="B70" s="22"/>
      <c r="C70" s="23"/>
      <c r="D70" s="23"/>
      <c r="E70" s="24" t="s">
        <v>192</v>
      </c>
      <c r="F70" s="24" t="s">
        <v>192</v>
      </c>
      <c r="G70" s="24" t="s">
        <v>192</v>
      </c>
      <c r="H70" s="24" t="s">
        <v>192</v>
      </c>
      <c r="I70" s="25" t="s">
        <v>192</v>
      </c>
      <c r="J70" s="24" t="s">
        <v>192</v>
      </c>
      <c r="K70" s="26"/>
      <c r="L70" s="29" t="s">
        <v>192</v>
      </c>
      <c r="M70" s="31">
        <f>SUBTOTAL(109,M69)</f>
        <v>0</v>
      </c>
    </row>
    <row r="71" spans="1:13" ht="43.2" x14ac:dyDescent="0.3">
      <c r="A71" s="9" t="s">
        <v>318</v>
      </c>
      <c r="B71" s="10" t="s">
        <v>68</v>
      </c>
      <c r="C71" s="16"/>
      <c r="D71" s="16"/>
      <c r="E71" s="11" t="s">
        <v>192</v>
      </c>
      <c r="F71" s="11" t="s">
        <v>192</v>
      </c>
      <c r="G71" s="11" t="s">
        <v>192</v>
      </c>
      <c r="H71" s="11" t="s">
        <v>192</v>
      </c>
      <c r="I71" s="19"/>
      <c r="J71" s="11" t="s">
        <v>192</v>
      </c>
      <c r="K71" s="18"/>
      <c r="L71" s="28" t="s">
        <v>192</v>
      </c>
      <c r="M71" s="28"/>
    </row>
    <row r="72" spans="1:13" x14ac:dyDescent="0.3">
      <c r="A72" s="9" t="s">
        <v>319</v>
      </c>
      <c r="B72" s="10" t="s">
        <v>60</v>
      </c>
      <c r="C72" s="16" t="s">
        <v>5</v>
      </c>
      <c r="D72" s="16">
        <v>200</v>
      </c>
      <c r="E72" s="11" t="s">
        <v>192</v>
      </c>
      <c r="F72" s="11" t="s">
        <v>192</v>
      </c>
      <c r="G72" s="11" t="s">
        <v>192</v>
      </c>
      <c r="H72" s="11" t="s">
        <v>192</v>
      </c>
      <c r="I72" s="19"/>
      <c r="J72" s="11" t="s">
        <v>192</v>
      </c>
      <c r="K72" s="18"/>
      <c r="L72" s="28">
        <f>darba_tABULA_xlsx5[[#This Row],[9]]*darba_tABULA_xlsx5[[#This Row],[11]]</f>
        <v>0</v>
      </c>
      <c r="M72" s="28">
        <f>darba_tABULA_xlsx5[[#This Row],[4]]*darba_tABULA_xlsx5[[#This Row],[11]]</f>
        <v>0</v>
      </c>
    </row>
    <row r="73" spans="1:13" ht="43.2" x14ac:dyDescent="0.3">
      <c r="A73" s="9" t="s">
        <v>320</v>
      </c>
      <c r="B73" s="10" t="s">
        <v>61</v>
      </c>
      <c r="C73" s="16" t="s">
        <v>5</v>
      </c>
      <c r="D73" s="16">
        <v>100</v>
      </c>
      <c r="E73" s="11" t="s">
        <v>192</v>
      </c>
      <c r="F73" s="11" t="s">
        <v>192</v>
      </c>
      <c r="G73" s="11" t="s">
        <v>192</v>
      </c>
      <c r="H73" s="11" t="s">
        <v>192</v>
      </c>
      <c r="I73" s="19"/>
      <c r="J73" s="11" t="s">
        <v>192</v>
      </c>
      <c r="K73" s="18"/>
      <c r="L73" s="28">
        <f>darba_tABULA_xlsx5[[#This Row],[9]]*darba_tABULA_xlsx5[[#This Row],[11]]</f>
        <v>0</v>
      </c>
      <c r="M73" s="28">
        <f>darba_tABULA_xlsx5[[#This Row],[4]]*darba_tABULA_xlsx5[[#This Row],[11]]</f>
        <v>0</v>
      </c>
    </row>
    <row r="74" spans="1:13" x14ac:dyDescent="0.3">
      <c r="A74" s="9" t="s">
        <v>321</v>
      </c>
      <c r="B74" s="10" t="s">
        <v>62</v>
      </c>
      <c r="C74" s="16" t="s">
        <v>5</v>
      </c>
      <c r="D74" s="16">
        <v>200</v>
      </c>
      <c r="E74" s="11" t="s">
        <v>192</v>
      </c>
      <c r="F74" s="11" t="s">
        <v>192</v>
      </c>
      <c r="G74" s="11" t="s">
        <v>192</v>
      </c>
      <c r="H74" s="11" t="s">
        <v>192</v>
      </c>
      <c r="I74" s="19"/>
      <c r="J74" s="11" t="s">
        <v>192</v>
      </c>
      <c r="K74" s="18"/>
      <c r="L74" s="28">
        <f>darba_tABULA_xlsx5[[#This Row],[9]]*darba_tABULA_xlsx5[[#This Row],[11]]</f>
        <v>0</v>
      </c>
      <c r="M74" s="28">
        <f>darba_tABULA_xlsx5[[#This Row],[4]]*darba_tABULA_xlsx5[[#This Row],[11]]</f>
        <v>0</v>
      </c>
    </row>
    <row r="75" spans="1:13" ht="28.8" x14ac:dyDescent="0.3">
      <c r="A75" s="9" t="s">
        <v>322</v>
      </c>
      <c r="B75" s="10" t="s">
        <v>63</v>
      </c>
      <c r="C75" s="16" t="s">
        <v>5</v>
      </c>
      <c r="D75" s="16">
        <v>200</v>
      </c>
      <c r="E75" s="11" t="s">
        <v>192</v>
      </c>
      <c r="F75" s="11" t="s">
        <v>192</v>
      </c>
      <c r="G75" s="11" t="s">
        <v>192</v>
      </c>
      <c r="H75" s="11" t="s">
        <v>192</v>
      </c>
      <c r="I75" s="19"/>
      <c r="J75" s="11" t="s">
        <v>192</v>
      </c>
      <c r="K75" s="18"/>
      <c r="L75" s="28">
        <f>darba_tABULA_xlsx5[[#This Row],[9]]*darba_tABULA_xlsx5[[#This Row],[11]]</f>
        <v>0</v>
      </c>
      <c r="M75" s="28">
        <f>darba_tABULA_xlsx5[[#This Row],[4]]*darba_tABULA_xlsx5[[#This Row],[11]]</f>
        <v>0</v>
      </c>
    </row>
    <row r="76" spans="1:13" ht="28.8" x14ac:dyDescent="0.3">
      <c r="A76" s="9" t="s">
        <v>323</v>
      </c>
      <c r="B76" s="10" t="s">
        <v>64</v>
      </c>
      <c r="C76" s="16" t="s">
        <v>5</v>
      </c>
      <c r="D76" s="16">
        <v>200</v>
      </c>
      <c r="E76" s="11" t="s">
        <v>192</v>
      </c>
      <c r="F76" s="11" t="s">
        <v>192</v>
      </c>
      <c r="G76" s="11" t="s">
        <v>192</v>
      </c>
      <c r="H76" s="11" t="s">
        <v>192</v>
      </c>
      <c r="I76" s="19"/>
      <c r="J76" s="11" t="s">
        <v>192</v>
      </c>
      <c r="K76" s="18"/>
      <c r="L76" s="28">
        <f>darba_tABULA_xlsx5[[#This Row],[9]]*darba_tABULA_xlsx5[[#This Row],[11]]</f>
        <v>0</v>
      </c>
      <c r="M76" s="28">
        <f>darba_tABULA_xlsx5[[#This Row],[4]]*darba_tABULA_xlsx5[[#This Row],[11]]</f>
        <v>0</v>
      </c>
    </row>
    <row r="77" spans="1:13" ht="28.8" x14ac:dyDescent="0.3">
      <c r="A77" s="9" t="s">
        <v>324</v>
      </c>
      <c r="B77" s="10" t="s">
        <v>65</v>
      </c>
      <c r="C77" s="16" t="s">
        <v>5</v>
      </c>
      <c r="D77" s="16">
        <v>500</v>
      </c>
      <c r="E77" s="11" t="s">
        <v>192</v>
      </c>
      <c r="F77" s="11" t="s">
        <v>192</v>
      </c>
      <c r="G77" s="11" t="s">
        <v>192</v>
      </c>
      <c r="H77" s="11" t="s">
        <v>192</v>
      </c>
      <c r="I77" s="19"/>
      <c r="J77" s="11" t="s">
        <v>192</v>
      </c>
      <c r="K77" s="18"/>
      <c r="L77" s="28">
        <f>darba_tABULA_xlsx5[[#This Row],[9]]*darba_tABULA_xlsx5[[#This Row],[11]]</f>
        <v>0</v>
      </c>
      <c r="M77" s="28">
        <f>darba_tABULA_xlsx5[[#This Row],[4]]*darba_tABULA_xlsx5[[#This Row],[11]]</f>
        <v>0</v>
      </c>
    </row>
    <row r="78" spans="1:13" ht="28.8" x14ac:dyDescent="0.3">
      <c r="A78" s="9" t="s">
        <v>325</v>
      </c>
      <c r="B78" s="10" t="s">
        <v>66</v>
      </c>
      <c r="C78" s="16" t="s">
        <v>5</v>
      </c>
      <c r="D78" s="16">
        <v>2000</v>
      </c>
      <c r="E78" s="11" t="s">
        <v>192</v>
      </c>
      <c r="F78" s="11" t="s">
        <v>192</v>
      </c>
      <c r="G78" s="11" t="s">
        <v>192</v>
      </c>
      <c r="H78" s="11"/>
      <c r="I78" s="19"/>
      <c r="J78" s="11" t="s">
        <v>192</v>
      </c>
      <c r="K78" s="18"/>
      <c r="L78" s="28">
        <f>darba_tABULA_xlsx5[[#This Row],[9]]*darba_tABULA_xlsx5[[#This Row],[11]]</f>
        <v>0</v>
      </c>
      <c r="M78" s="28">
        <f>darba_tABULA_xlsx5[[#This Row],[4]]*darba_tABULA_xlsx5[[#This Row],[11]]</f>
        <v>0</v>
      </c>
    </row>
    <row r="79" spans="1:13" ht="28.8" x14ac:dyDescent="0.3">
      <c r="A79" s="9" t="s">
        <v>326</v>
      </c>
      <c r="B79" s="10" t="s">
        <v>67</v>
      </c>
      <c r="C79" s="16" t="s">
        <v>5</v>
      </c>
      <c r="D79" s="16">
        <v>100</v>
      </c>
      <c r="E79" s="11" t="s">
        <v>192</v>
      </c>
      <c r="F79" s="11" t="s">
        <v>192</v>
      </c>
      <c r="G79" s="11" t="s">
        <v>192</v>
      </c>
      <c r="H79" s="11" t="s">
        <v>192</v>
      </c>
      <c r="I79" s="19"/>
      <c r="J79" s="11" t="s">
        <v>192</v>
      </c>
      <c r="K79" s="18"/>
      <c r="L79" s="28">
        <f>darba_tABULA_xlsx5[[#This Row],[9]]*darba_tABULA_xlsx5[[#This Row],[11]]</f>
        <v>0</v>
      </c>
      <c r="M79" s="28">
        <f>darba_tABULA_xlsx5[[#This Row],[4]]*darba_tABULA_xlsx5[[#This Row],[11]]</f>
        <v>0</v>
      </c>
    </row>
    <row r="80" spans="1:13" x14ac:dyDescent="0.3">
      <c r="A80" s="21" t="s">
        <v>882</v>
      </c>
      <c r="B80" s="22"/>
      <c r="C80" s="23"/>
      <c r="D80" s="23"/>
      <c r="E80" s="24" t="s">
        <v>192</v>
      </c>
      <c r="F80" s="24" t="s">
        <v>192</v>
      </c>
      <c r="G80" s="24" t="s">
        <v>192</v>
      </c>
      <c r="H80" s="24" t="s">
        <v>192</v>
      </c>
      <c r="I80" s="25" t="s">
        <v>192</v>
      </c>
      <c r="J80" s="24" t="s">
        <v>192</v>
      </c>
      <c r="K80" s="26"/>
      <c r="L80" s="29" t="s">
        <v>192</v>
      </c>
      <c r="M80" s="31">
        <f>SUBTOTAL(109,M72:M79)</f>
        <v>0</v>
      </c>
    </row>
    <row r="81" spans="1:13" ht="72" x14ac:dyDescent="0.3">
      <c r="A81" s="9" t="s">
        <v>327</v>
      </c>
      <c r="B81" s="10" t="s">
        <v>257</v>
      </c>
      <c r="C81" s="16"/>
      <c r="D81" s="16"/>
      <c r="E81" s="11"/>
      <c r="F81" s="11"/>
      <c r="G81" s="11"/>
      <c r="H81" s="11"/>
      <c r="I81" s="19"/>
      <c r="J81" s="11"/>
      <c r="K81" s="18"/>
      <c r="L81" s="28"/>
      <c r="M81" s="28"/>
    </row>
    <row r="82" spans="1:13" ht="28.8" x14ac:dyDescent="0.3">
      <c r="A82" s="9" t="s">
        <v>328</v>
      </c>
      <c r="B82" s="10" t="s">
        <v>251</v>
      </c>
      <c r="C82" s="16" t="s">
        <v>5</v>
      </c>
      <c r="D82" s="16">
        <v>1000</v>
      </c>
      <c r="E82" s="11"/>
      <c r="F82" s="11"/>
      <c r="G82" s="11"/>
      <c r="H82" s="11"/>
      <c r="I82" s="19"/>
      <c r="J82" s="11"/>
      <c r="K82" s="18"/>
      <c r="L82" s="28">
        <f>darba_tABULA_xlsx5[[#This Row],[9]]*darba_tABULA_xlsx5[[#This Row],[11]]</f>
        <v>0</v>
      </c>
      <c r="M82" s="28">
        <f>darba_tABULA_xlsx5[[#This Row],[4]]*darba_tABULA_xlsx5[[#This Row],[11]]</f>
        <v>0</v>
      </c>
    </row>
    <row r="83" spans="1:13" ht="28.8" x14ac:dyDescent="0.3">
      <c r="A83" s="9" t="s">
        <v>329</v>
      </c>
      <c r="B83" s="10" t="s">
        <v>8</v>
      </c>
      <c r="C83" s="16" t="s">
        <v>5</v>
      </c>
      <c r="D83" s="16">
        <v>5000</v>
      </c>
      <c r="E83" s="11"/>
      <c r="F83" s="11"/>
      <c r="G83" s="11"/>
      <c r="H83" s="11"/>
      <c r="I83" s="19"/>
      <c r="J83" s="11"/>
      <c r="K83" s="18"/>
      <c r="L83" s="28">
        <f>darba_tABULA_xlsx5[[#This Row],[9]]*darba_tABULA_xlsx5[[#This Row],[11]]</f>
        <v>0</v>
      </c>
      <c r="M83" s="28">
        <f>darba_tABULA_xlsx5[[#This Row],[4]]*darba_tABULA_xlsx5[[#This Row],[11]]</f>
        <v>0</v>
      </c>
    </row>
    <row r="84" spans="1:13" ht="28.8" x14ac:dyDescent="0.3">
      <c r="A84" s="9" t="s">
        <v>330</v>
      </c>
      <c r="B84" s="10" t="s">
        <v>9</v>
      </c>
      <c r="C84" s="16" t="s">
        <v>5</v>
      </c>
      <c r="D84" s="16">
        <v>1000</v>
      </c>
      <c r="E84" s="11"/>
      <c r="F84" s="11"/>
      <c r="G84" s="11"/>
      <c r="H84" s="11"/>
      <c r="I84" s="19"/>
      <c r="J84" s="11"/>
      <c r="K84" s="18"/>
      <c r="L84" s="28">
        <f>darba_tABULA_xlsx5[[#This Row],[9]]*darba_tABULA_xlsx5[[#This Row],[11]]</f>
        <v>0</v>
      </c>
      <c r="M84" s="28">
        <f>darba_tABULA_xlsx5[[#This Row],[4]]*darba_tABULA_xlsx5[[#This Row],[11]]</f>
        <v>0</v>
      </c>
    </row>
    <row r="85" spans="1:13" x14ac:dyDescent="0.3">
      <c r="A85" s="21" t="s">
        <v>883</v>
      </c>
      <c r="B85" s="22"/>
      <c r="C85" s="23"/>
      <c r="D85" s="23"/>
      <c r="E85" s="24"/>
      <c r="F85" s="24"/>
      <c r="G85" s="24"/>
      <c r="H85" s="24"/>
      <c r="I85" s="25"/>
      <c r="J85" s="24"/>
      <c r="K85" s="26"/>
      <c r="L85" s="29"/>
      <c r="M85" s="31">
        <f>SUBTOTAL(109,M82:M84)</f>
        <v>0</v>
      </c>
    </row>
    <row r="86" spans="1:13" x14ac:dyDescent="0.3">
      <c r="A86" s="9" t="s">
        <v>331</v>
      </c>
      <c r="B86" s="10" t="s">
        <v>253</v>
      </c>
      <c r="C86" s="16"/>
      <c r="D86" s="16"/>
      <c r="E86" s="11"/>
      <c r="F86" s="11"/>
      <c r="G86" s="11"/>
      <c r="H86" s="11"/>
      <c r="I86" s="19"/>
      <c r="J86" s="11"/>
      <c r="K86" s="18"/>
      <c r="L86" s="28"/>
      <c r="M86" s="28"/>
    </row>
    <row r="87" spans="1:13" ht="57.6" x14ac:dyDescent="0.3">
      <c r="A87" s="9" t="s">
        <v>332</v>
      </c>
      <c r="B87" s="10" t="s">
        <v>524</v>
      </c>
      <c r="C87" s="16" t="s">
        <v>5</v>
      </c>
      <c r="D87" s="16">
        <v>10</v>
      </c>
      <c r="E87" s="11"/>
      <c r="F87" s="11"/>
      <c r="G87" s="11"/>
      <c r="H87" s="11"/>
      <c r="I87" s="19"/>
      <c r="J87" s="11"/>
      <c r="K87" s="18"/>
      <c r="L87" s="28">
        <f>darba_tABULA_xlsx5[[#This Row],[9]]*darba_tABULA_xlsx5[[#This Row],[11]]</f>
        <v>0</v>
      </c>
      <c r="M87" s="28">
        <f>darba_tABULA_xlsx5[[#This Row],[4]]*darba_tABULA_xlsx5[[#This Row],[11]]</f>
        <v>0</v>
      </c>
    </row>
    <row r="88" spans="1:13" x14ac:dyDescent="0.3">
      <c r="A88" s="9" t="s">
        <v>333</v>
      </c>
      <c r="B88" s="10" t="s">
        <v>7</v>
      </c>
      <c r="C88" s="16" t="s">
        <v>6</v>
      </c>
      <c r="D88" s="16">
        <v>400</v>
      </c>
      <c r="E88" s="11"/>
      <c r="F88" s="11"/>
      <c r="G88" s="11"/>
      <c r="H88" s="11"/>
      <c r="I88" s="19"/>
      <c r="J88" s="11"/>
      <c r="K88" s="18"/>
      <c r="L88" s="28">
        <f>darba_tABULA_xlsx5[[#This Row],[9]]*darba_tABULA_xlsx5[[#This Row],[11]]</f>
        <v>0</v>
      </c>
      <c r="M88" s="28">
        <f>darba_tABULA_xlsx5[[#This Row],[4]]*darba_tABULA_xlsx5[[#This Row],[11]]</f>
        <v>0</v>
      </c>
    </row>
    <row r="89" spans="1:13" ht="129.6" x14ac:dyDescent="0.3">
      <c r="A89" s="9" t="s">
        <v>334</v>
      </c>
      <c r="B89" s="10" t="s">
        <v>10</v>
      </c>
      <c r="C89" s="16" t="s">
        <v>5</v>
      </c>
      <c r="D89" s="16">
        <v>70</v>
      </c>
      <c r="E89" s="11"/>
      <c r="F89" s="11"/>
      <c r="G89" s="11"/>
      <c r="H89" s="11"/>
      <c r="I89" s="19"/>
      <c r="J89" s="11"/>
      <c r="K89" s="18"/>
      <c r="L89" s="28">
        <f>darba_tABULA_xlsx5[[#This Row],[9]]*darba_tABULA_xlsx5[[#This Row],[11]]</f>
        <v>0</v>
      </c>
      <c r="M89" s="28">
        <f>darba_tABULA_xlsx5[[#This Row],[4]]*darba_tABULA_xlsx5[[#This Row],[11]]</f>
        <v>0</v>
      </c>
    </row>
    <row r="90" spans="1:13" ht="129.6" x14ac:dyDescent="0.3">
      <c r="A90" s="9" t="s">
        <v>335</v>
      </c>
      <c r="B90" s="10" t="s">
        <v>11</v>
      </c>
      <c r="C90" s="16" t="s">
        <v>5</v>
      </c>
      <c r="D90" s="16">
        <v>70</v>
      </c>
      <c r="E90" s="11"/>
      <c r="F90" s="11"/>
      <c r="G90" s="11"/>
      <c r="H90" s="11"/>
      <c r="I90" s="19"/>
      <c r="J90" s="11"/>
      <c r="K90" s="18"/>
      <c r="L90" s="28">
        <f>darba_tABULA_xlsx5[[#This Row],[9]]*darba_tABULA_xlsx5[[#This Row],[11]]</f>
        <v>0</v>
      </c>
      <c r="M90" s="28">
        <f>darba_tABULA_xlsx5[[#This Row],[4]]*darba_tABULA_xlsx5[[#This Row],[11]]</f>
        <v>0</v>
      </c>
    </row>
    <row r="91" spans="1:13" x14ac:dyDescent="0.3">
      <c r="A91" s="21" t="s">
        <v>884</v>
      </c>
      <c r="B91" s="22"/>
      <c r="C91" s="23"/>
      <c r="D91" s="23"/>
      <c r="E91" s="24"/>
      <c r="F91" s="24"/>
      <c r="G91" s="24"/>
      <c r="H91" s="24"/>
      <c r="I91" s="25"/>
      <c r="J91" s="24"/>
      <c r="K91" s="26"/>
      <c r="L91" s="29"/>
      <c r="M91" s="31">
        <f>SUBTOTAL(109,M87:M90)</f>
        <v>0</v>
      </c>
    </row>
    <row r="92" spans="1:13" x14ac:dyDescent="0.3">
      <c r="A92" s="9" t="s">
        <v>336</v>
      </c>
      <c r="B92" s="10" t="s">
        <v>252</v>
      </c>
      <c r="C92" s="16"/>
      <c r="D92" s="16"/>
      <c r="E92" s="11"/>
      <c r="F92" s="11"/>
      <c r="G92" s="11"/>
      <c r="H92" s="11"/>
      <c r="I92" s="19"/>
      <c r="J92" s="11"/>
      <c r="K92" s="18"/>
      <c r="L92" s="28"/>
      <c r="M92" s="28"/>
    </row>
    <row r="93" spans="1:13" ht="57.6" x14ac:dyDescent="0.3">
      <c r="A93" s="9" t="s">
        <v>337</v>
      </c>
      <c r="B93" s="10" t="s">
        <v>619</v>
      </c>
      <c r="C93" s="16" t="s">
        <v>5</v>
      </c>
      <c r="D93" s="16">
        <v>10</v>
      </c>
      <c r="E93" s="11"/>
      <c r="F93" s="11"/>
      <c r="G93" s="11"/>
      <c r="H93" s="11"/>
      <c r="I93" s="19"/>
      <c r="J93" s="11"/>
      <c r="K93" s="18"/>
      <c r="L93" s="28">
        <f>darba_tABULA_xlsx5[[#This Row],[9]]*darba_tABULA_xlsx5[[#This Row],[11]]</f>
        <v>0</v>
      </c>
      <c r="M93" s="28">
        <f>darba_tABULA_xlsx5[[#This Row],[4]]*darba_tABULA_xlsx5[[#This Row],[11]]</f>
        <v>0</v>
      </c>
    </row>
    <row r="94" spans="1:13" x14ac:dyDescent="0.3">
      <c r="A94" s="9" t="s">
        <v>338</v>
      </c>
      <c r="B94" s="10" t="s">
        <v>12</v>
      </c>
      <c r="C94" s="16" t="s">
        <v>6</v>
      </c>
      <c r="D94" s="16">
        <v>2000</v>
      </c>
      <c r="E94" s="11"/>
      <c r="F94" s="11"/>
      <c r="G94" s="11"/>
      <c r="H94" s="11"/>
      <c r="I94" s="19"/>
      <c r="J94" s="11"/>
      <c r="K94" s="18"/>
      <c r="L94" s="28">
        <f>darba_tABULA_xlsx5[[#This Row],[9]]*darba_tABULA_xlsx5[[#This Row],[11]]</f>
        <v>0</v>
      </c>
      <c r="M94" s="28">
        <f>darba_tABULA_xlsx5[[#This Row],[4]]*darba_tABULA_xlsx5[[#This Row],[11]]</f>
        <v>0</v>
      </c>
    </row>
    <row r="95" spans="1:13" x14ac:dyDescent="0.3">
      <c r="A95" s="21" t="s">
        <v>885</v>
      </c>
      <c r="B95" s="22"/>
      <c r="C95" s="23"/>
      <c r="D95" s="23"/>
      <c r="E95" s="24"/>
      <c r="F95" s="24"/>
      <c r="G95" s="24"/>
      <c r="H95" s="24"/>
      <c r="I95" s="25"/>
      <c r="J95" s="24"/>
      <c r="K95" s="26"/>
      <c r="L95" s="29"/>
      <c r="M95" s="31">
        <f>SUBTOTAL(109,M93:M94)</f>
        <v>0</v>
      </c>
    </row>
    <row r="96" spans="1:13" x14ac:dyDescent="0.3">
      <c r="A96" s="9" t="s">
        <v>339</v>
      </c>
      <c r="B96" s="10" t="s">
        <v>13</v>
      </c>
      <c r="C96" s="16"/>
      <c r="D96" s="16"/>
      <c r="E96" s="11"/>
      <c r="F96" s="11"/>
      <c r="G96" s="11"/>
      <c r="H96" s="11"/>
      <c r="I96" s="19"/>
      <c r="J96" s="11"/>
      <c r="K96" s="18"/>
      <c r="L96" s="28"/>
      <c r="M96" s="28"/>
    </row>
    <row r="97" spans="1:13" ht="57.6" x14ac:dyDescent="0.3">
      <c r="A97" s="9" t="s">
        <v>340</v>
      </c>
      <c r="B97" s="10" t="s">
        <v>246</v>
      </c>
      <c r="C97" s="16" t="s">
        <v>5</v>
      </c>
      <c r="D97" s="16">
        <v>3000</v>
      </c>
      <c r="E97" s="11"/>
      <c r="F97" s="11"/>
      <c r="G97" s="11"/>
      <c r="H97" s="11"/>
      <c r="I97" s="19"/>
      <c r="J97" s="11"/>
      <c r="K97" s="18"/>
      <c r="L97" s="28">
        <f>darba_tABULA_xlsx5[[#This Row],[9]]*darba_tABULA_xlsx5[[#This Row],[11]]</f>
        <v>0</v>
      </c>
      <c r="M97" s="28">
        <f>darba_tABULA_xlsx5[[#This Row],[4]]*darba_tABULA_xlsx5[[#This Row],[11]]</f>
        <v>0</v>
      </c>
    </row>
    <row r="98" spans="1:13" ht="57.6" x14ac:dyDescent="0.3">
      <c r="A98" s="9" t="s">
        <v>341</v>
      </c>
      <c r="B98" s="10" t="s">
        <v>245</v>
      </c>
      <c r="C98" s="16" t="s">
        <v>5</v>
      </c>
      <c r="D98" s="16">
        <v>8000</v>
      </c>
      <c r="E98" s="11"/>
      <c r="F98" s="11"/>
      <c r="G98" s="11"/>
      <c r="H98" s="11"/>
      <c r="I98" s="19"/>
      <c r="J98" s="11"/>
      <c r="K98" s="18"/>
      <c r="L98" s="28">
        <f>darba_tABULA_xlsx5[[#This Row],[9]]*darba_tABULA_xlsx5[[#This Row],[11]]</f>
        <v>0</v>
      </c>
      <c r="M98" s="28">
        <f>darba_tABULA_xlsx5[[#This Row],[4]]*darba_tABULA_xlsx5[[#This Row],[11]]</f>
        <v>0</v>
      </c>
    </row>
    <row r="99" spans="1:13" ht="57.6" x14ac:dyDescent="0.3">
      <c r="A99" s="9" t="s">
        <v>342</v>
      </c>
      <c r="B99" s="10" t="s">
        <v>247</v>
      </c>
      <c r="C99" s="16" t="s">
        <v>5</v>
      </c>
      <c r="D99" s="16">
        <v>8000</v>
      </c>
      <c r="E99" s="11"/>
      <c r="F99" s="11"/>
      <c r="G99" s="11"/>
      <c r="H99" s="11"/>
      <c r="I99" s="19"/>
      <c r="J99" s="11"/>
      <c r="K99" s="18"/>
      <c r="L99" s="28">
        <f>darba_tABULA_xlsx5[[#This Row],[9]]*darba_tABULA_xlsx5[[#This Row],[11]]</f>
        <v>0</v>
      </c>
      <c r="M99" s="28">
        <f>darba_tABULA_xlsx5[[#This Row],[4]]*darba_tABULA_xlsx5[[#This Row],[11]]</f>
        <v>0</v>
      </c>
    </row>
    <row r="100" spans="1:13" x14ac:dyDescent="0.3">
      <c r="A100" s="21" t="s">
        <v>886</v>
      </c>
      <c r="B100" s="22"/>
      <c r="C100" s="23"/>
      <c r="D100" s="23"/>
      <c r="E100" s="24"/>
      <c r="F100" s="24"/>
      <c r="G100" s="24"/>
      <c r="H100" s="24"/>
      <c r="I100" s="25"/>
      <c r="J100" s="24"/>
      <c r="K100" s="26"/>
      <c r="L100" s="29"/>
      <c r="M100" s="31">
        <f>SUBTOTAL(109,M97:M99)</f>
        <v>0</v>
      </c>
    </row>
    <row r="101" spans="1:13" x14ac:dyDescent="0.3">
      <c r="A101" s="9"/>
      <c r="B101" s="13" t="s">
        <v>0</v>
      </c>
      <c r="C101" s="16"/>
      <c r="D101" s="16"/>
      <c r="E101" s="11"/>
      <c r="F101" s="11"/>
      <c r="G101" s="11"/>
      <c r="H101" s="11"/>
      <c r="I101" s="19"/>
      <c r="J101" s="11"/>
      <c r="K101" s="18"/>
      <c r="L101" s="28"/>
      <c r="M101" s="28"/>
    </row>
    <row r="102" spans="1:13" ht="43.2" x14ac:dyDescent="0.3">
      <c r="A102" s="9" t="s">
        <v>343</v>
      </c>
      <c r="B102" s="10" t="s">
        <v>254</v>
      </c>
      <c r="C102" s="16" t="s">
        <v>5</v>
      </c>
      <c r="D102" s="16">
        <v>200</v>
      </c>
      <c r="E102" s="11"/>
      <c r="F102" s="11"/>
      <c r="G102" s="11"/>
      <c r="H102" s="11"/>
      <c r="I102" s="19"/>
      <c r="J102" s="11"/>
      <c r="K102" s="18"/>
      <c r="L102" s="28">
        <f>darba_tABULA_xlsx5[[#This Row],[9]]*darba_tABULA_xlsx5[[#This Row],[11]]</f>
        <v>0</v>
      </c>
      <c r="M102" s="28">
        <f>darba_tABULA_xlsx5[[#This Row],[4]]*darba_tABULA_xlsx5[[#This Row],[11]]</f>
        <v>0</v>
      </c>
    </row>
    <row r="103" spans="1:13" x14ac:dyDescent="0.3">
      <c r="A103" s="21" t="s">
        <v>887</v>
      </c>
      <c r="B103" s="22"/>
      <c r="C103" s="23"/>
      <c r="D103" s="23"/>
      <c r="E103" s="24"/>
      <c r="F103" s="24"/>
      <c r="G103" s="24"/>
      <c r="H103" s="24"/>
      <c r="I103" s="25"/>
      <c r="J103" s="24"/>
      <c r="K103" s="26"/>
      <c r="L103" s="29"/>
      <c r="M103" s="31">
        <f>SUBTOTAL(109,M102)</f>
        <v>0</v>
      </c>
    </row>
    <row r="104" spans="1:13" ht="28.8" x14ac:dyDescent="0.3">
      <c r="A104" s="9" t="s">
        <v>344</v>
      </c>
      <c r="B104" s="10" t="s">
        <v>239</v>
      </c>
      <c r="C104" s="16"/>
      <c r="D104" s="16"/>
      <c r="E104" s="11" t="s">
        <v>192</v>
      </c>
      <c r="F104" s="11" t="s">
        <v>192</v>
      </c>
      <c r="G104" s="11" t="s">
        <v>192</v>
      </c>
      <c r="H104" s="11" t="s">
        <v>192</v>
      </c>
      <c r="I104" s="19" t="s">
        <v>192</v>
      </c>
      <c r="J104" s="11" t="s">
        <v>192</v>
      </c>
      <c r="K104" s="18"/>
      <c r="L104" s="28" t="s">
        <v>192</v>
      </c>
      <c r="M104" s="28"/>
    </row>
    <row r="105" spans="1:13" ht="28.8" x14ac:dyDescent="0.3">
      <c r="A105" s="9" t="s">
        <v>345</v>
      </c>
      <c r="B105" s="10" t="s">
        <v>238</v>
      </c>
      <c r="C105" s="16" t="s">
        <v>5</v>
      </c>
      <c r="D105" s="16">
        <v>70</v>
      </c>
      <c r="E105" s="11" t="s">
        <v>192</v>
      </c>
      <c r="F105" s="11" t="s">
        <v>192</v>
      </c>
      <c r="G105" s="11" t="s">
        <v>192</v>
      </c>
      <c r="H105" s="11"/>
      <c r="I105" s="19"/>
      <c r="J105" s="11" t="s">
        <v>192</v>
      </c>
      <c r="K105" s="18"/>
      <c r="L105" s="28">
        <f>darba_tABULA_xlsx5[[#This Row],[9]]*darba_tABULA_xlsx5[[#This Row],[11]]</f>
        <v>0</v>
      </c>
      <c r="M105" s="28">
        <f>darba_tABULA_xlsx5[[#This Row],[4]]*darba_tABULA_xlsx5[[#This Row],[11]]</f>
        <v>0</v>
      </c>
    </row>
    <row r="106" spans="1:13" ht="43.2" x14ac:dyDescent="0.3">
      <c r="A106" s="9" t="s">
        <v>346</v>
      </c>
      <c r="B106" s="10" t="s">
        <v>237</v>
      </c>
      <c r="C106" s="16" t="s">
        <v>5</v>
      </c>
      <c r="D106" s="16">
        <v>70</v>
      </c>
      <c r="E106" s="11" t="s">
        <v>192</v>
      </c>
      <c r="F106" s="11" t="s">
        <v>192</v>
      </c>
      <c r="G106" s="11" t="s">
        <v>192</v>
      </c>
      <c r="H106" s="11" t="s">
        <v>192</v>
      </c>
      <c r="I106" s="19"/>
      <c r="J106" s="11" t="s">
        <v>192</v>
      </c>
      <c r="K106" s="18"/>
      <c r="L106" s="28">
        <f>darba_tABULA_xlsx5[[#This Row],[9]]*darba_tABULA_xlsx5[[#This Row],[11]]</f>
        <v>0</v>
      </c>
      <c r="M106" s="28">
        <f>darba_tABULA_xlsx5[[#This Row],[4]]*darba_tABULA_xlsx5[[#This Row],[11]]</f>
        <v>0</v>
      </c>
    </row>
    <row r="107" spans="1:13" x14ac:dyDescent="0.3">
      <c r="A107" s="21" t="s">
        <v>888</v>
      </c>
      <c r="B107" s="22"/>
      <c r="C107" s="23"/>
      <c r="D107" s="23"/>
      <c r="E107" s="24" t="s">
        <v>192</v>
      </c>
      <c r="F107" s="24" t="s">
        <v>192</v>
      </c>
      <c r="G107" s="24" t="s">
        <v>192</v>
      </c>
      <c r="H107" s="24" t="s">
        <v>192</v>
      </c>
      <c r="I107" s="25" t="s">
        <v>192</v>
      </c>
      <c r="J107" s="24" t="s">
        <v>192</v>
      </c>
      <c r="K107" s="26"/>
      <c r="L107" s="29" t="s">
        <v>192</v>
      </c>
      <c r="M107" s="31">
        <f>SUBTOTAL(109,M105:M106)</f>
        <v>0</v>
      </c>
    </row>
    <row r="108" spans="1:13" ht="28.8" x14ac:dyDescent="0.3">
      <c r="A108" s="9" t="s">
        <v>347</v>
      </c>
      <c r="B108" s="10" t="s">
        <v>236</v>
      </c>
      <c r="C108" s="16"/>
      <c r="D108" s="16"/>
      <c r="E108" s="11" t="s">
        <v>192</v>
      </c>
      <c r="F108" s="11" t="s">
        <v>192</v>
      </c>
      <c r="G108" s="11" t="s">
        <v>192</v>
      </c>
      <c r="H108" s="11" t="s">
        <v>192</v>
      </c>
      <c r="I108" s="19"/>
      <c r="J108" s="11" t="s">
        <v>192</v>
      </c>
      <c r="K108" s="18"/>
      <c r="L108" s="28" t="s">
        <v>192</v>
      </c>
      <c r="M108" s="28"/>
    </row>
    <row r="109" spans="1:13" ht="43.2" x14ac:dyDescent="0.3">
      <c r="A109" s="9" t="s">
        <v>348</v>
      </c>
      <c r="B109" s="10" t="s">
        <v>235</v>
      </c>
      <c r="C109" s="16" t="s">
        <v>5</v>
      </c>
      <c r="D109" s="16">
        <v>70</v>
      </c>
      <c r="E109" s="11" t="s">
        <v>192</v>
      </c>
      <c r="F109" s="11" t="s">
        <v>192</v>
      </c>
      <c r="G109" s="11" t="s">
        <v>192</v>
      </c>
      <c r="H109" s="11" t="s">
        <v>192</v>
      </c>
      <c r="I109" s="19"/>
      <c r="J109" s="11" t="s">
        <v>192</v>
      </c>
      <c r="K109" s="18"/>
      <c r="L109" s="28">
        <f>darba_tABULA_xlsx5[[#This Row],[9]]*darba_tABULA_xlsx5[[#This Row],[11]]</f>
        <v>0</v>
      </c>
      <c r="M109" s="28">
        <f>darba_tABULA_xlsx5[[#This Row],[4]]*darba_tABULA_xlsx5[[#This Row],[11]]</f>
        <v>0</v>
      </c>
    </row>
    <row r="110" spans="1:13" ht="28.8" x14ac:dyDescent="0.3">
      <c r="A110" s="9" t="s">
        <v>349</v>
      </c>
      <c r="B110" s="10" t="s">
        <v>234</v>
      </c>
      <c r="C110" s="16" t="s">
        <v>5</v>
      </c>
      <c r="D110" s="16">
        <v>70</v>
      </c>
      <c r="E110" s="11" t="s">
        <v>192</v>
      </c>
      <c r="F110" s="11" t="s">
        <v>192</v>
      </c>
      <c r="G110" s="11" t="s">
        <v>192</v>
      </c>
      <c r="H110" s="11" t="s">
        <v>192</v>
      </c>
      <c r="I110" s="19"/>
      <c r="J110" s="11" t="s">
        <v>192</v>
      </c>
      <c r="K110" s="18"/>
      <c r="L110" s="28">
        <f>darba_tABULA_xlsx5[[#This Row],[9]]*darba_tABULA_xlsx5[[#This Row],[11]]</f>
        <v>0</v>
      </c>
      <c r="M110" s="28">
        <f>darba_tABULA_xlsx5[[#This Row],[4]]*darba_tABULA_xlsx5[[#This Row],[11]]</f>
        <v>0</v>
      </c>
    </row>
    <row r="111" spans="1:13" ht="43.2" x14ac:dyDescent="0.3">
      <c r="A111" s="9" t="s">
        <v>350</v>
      </c>
      <c r="B111" s="10" t="s">
        <v>233</v>
      </c>
      <c r="C111" s="16" t="s">
        <v>5</v>
      </c>
      <c r="D111" s="16">
        <v>70</v>
      </c>
      <c r="E111" s="11" t="s">
        <v>192</v>
      </c>
      <c r="F111" s="11" t="s">
        <v>192</v>
      </c>
      <c r="G111" s="11" t="s">
        <v>192</v>
      </c>
      <c r="H111" s="11" t="s">
        <v>192</v>
      </c>
      <c r="I111" s="19"/>
      <c r="J111" s="11" t="s">
        <v>192</v>
      </c>
      <c r="K111" s="18"/>
      <c r="L111" s="28">
        <f>darba_tABULA_xlsx5[[#This Row],[9]]*darba_tABULA_xlsx5[[#This Row],[11]]</f>
        <v>0</v>
      </c>
      <c r="M111" s="28">
        <f>darba_tABULA_xlsx5[[#This Row],[4]]*darba_tABULA_xlsx5[[#This Row],[11]]</f>
        <v>0</v>
      </c>
    </row>
    <row r="112" spans="1:13" ht="43.2" x14ac:dyDescent="0.3">
      <c r="A112" s="9" t="s">
        <v>351</v>
      </c>
      <c r="B112" s="10" t="s">
        <v>232</v>
      </c>
      <c r="C112" s="16" t="s">
        <v>5</v>
      </c>
      <c r="D112" s="16">
        <v>70</v>
      </c>
      <c r="E112" s="11" t="s">
        <v>192</v>
      </c>
      <c r="F112" s="11" t="s">
        <v>192</v>
      </c>
      <c r="G112" s="11" t="s">
        <v>192</v>
      </c>
      <c r="H112" s="11" t="s">
        <v>192</v>
      </c>
      <c r="I112" s="19"/>
      <c r="J112" s="11" t="s">
        <v>192</v>
      </c>
      <c r="K112" s="18"/>
      <c r="L112" s="28">
        <f>darba_tABULA_xlsx5[[#This Row],[9]]*darba_tABULA_xlsx5[[#This Row],[11]]</f>
        <v>0</v>
      </c>
      <c r="M112" s="28">
        <f>darba_tABULA_xlsx5[[#This Row],[4]]*darba_tABULA_xlsx5[[#This Row],[11]]</f>
        <v>0</v>
      </c>
    </row>
    <row r="113" spans="1:13" ht="28.8" x14ac:dyDescent="0.3">
      <c r="A113" s="9" t="s">
        <v>352</v>
      </c>
      <c r="B113" s="10" t="s">
        <v>231</v>
      </c>
      <c r="C113" s="16" t="s">
        <v>5</v>
      </c>
      <c r="D113" s="16">
        <v>70</v>
      </c>
      <c r="E113" s="11" t="s">
        <v>192</v>
      </c>
      <c r="F113" s="11" t="s">
        <v>192</v>
      </c>
      <c r="G113" s="11" t="s">
        <v>192</v>
      </c>
      <c r="H113" s="11" t="s">
        <v>192</v>
      </c>
      <c r="I113" s="19"/>
      <c r="J113" s="11" t="s">
        <v>192</v>
      </c>
      <c r="K113" s="18"/>
      <c r="L113" s="28">
        <f>darba_tABULA_xlsx5[[#This Row],[9]]*darba_tABULA_xlsx5[[#This Row],[11]]</f>
        <v>0</v>
      </c>
      <c r="M113" s="28">
        <f>darba_tABULA_xlsx5[[#This Row],[4]]*darba_tABULA_xlsx5[[#This Row],[11]]</f>
        <v>0</v>
      </c>
    </row>
    <row r="114" spans="1:13" ht="28.8" x14ac:dyDescent="0.3">
      <c r="A114" s="9" t="s">
        <v>353</v>
      </c>
      <c r="B114" s="10" t="s">
        <v>230</v>
      </c>
      <c r="C114" s="16" t="s">
        <v>5</v>
      </c>
      <c r="D114" s="16">
        <v>70</v>
      </c>
      <c r="E114" s="11" t="s">
        <v>192</v>
      </c>
      <c r="F114" s="11" t="s">
        <v>192</v>
      </c>
      <c r="G114" s="11" t="s">
        <v>192</v>
      </c>
      <c r="H114" s="11" t="s">
        <v>192</v>
      </c>
      <c r="I114" s="19"/>
      <c r="J114" s="11" t="s">
        <v>192</v>
      </c>
      <c r="K114" s="18"/>
      <c r="L114" s="28">
        <f>darba_tABULA_xlsx5[[#This Row],[9]]*darba_tABULA_xlsx5[[#This Row],[11]]</f>
        <v>0</v>
      </c>
      <c r="M114" s="28">
        <f>darba_tABULA_xlsx5[[#This Row],[4]]*darba_tABULA_xlsx5[[#This Row],[11]]</f>
        <v>0</v>
      </c>
    </row>
    <row r="115" spans="1:13" x14ac:dyDescent="0.3">
      <c r="A115" s="21" t="s">
        <v>890</v>
      </c>
      <c r="B115" s="22"/>
      <c r="C115" s="23"/>
      <c r="D115" s="23"/>
      <c r="E115" s="24" t="s">
        <v>192</v>
      </c>
      <c r="F115" s="24" t="s">
        <v>192</v>
      </c>
      <c r="G115" s="24" t="s">
        <v>192</v>
      </c>
      <c r="H115" s="24" t="s">
        <v>192</v>
      </c>
      <c r="I115" s="25" t="s">
        <v>192</v>
      </c>
      <c r="J115" s="24" t="s">
        <v>192</v>
      </c>
      <c r="K115" s="26"/>
      <c r="L115" s="29" t="s">
        <v>192</v>
      </c>
      <c r="M115" s="31">
        <f>SUBTOTAL(109,M109:M114)</f>
        <v>0</v>
      </c>
    </row>
    <row r="116" spans="1:13" ht="172.8" x14ac:dyDescent="0.3">
      <c r="A116" s="9" t="s">
        <v>354</v>
      </c>
      <c r="B116" s="10" t="s">
        <v>14</v>
      </c>
      <c r="C116" s="16"/>
      <c r="D116" s="16"/>
      <c r="E116" s="11" t="s">
        <v>192</v>
      </c>
      <c r="F116" s="11" t="s">
        <v>192</v>
      </c>
      <c r="G116" s="11" t="s">
        <v>192</v>
      </c>
      <c r="H116" s="11" t="s">
        <v>192</v>
      </c>
      <c r="I116" s="19" t="s">
        <v>192</v>
      </c>
      <c r="J116" s="11" t="s">
        <v>192</v>
      </c>
      <c r="K116" s="18"/>
      <c r="L116" s="28" t="s">
        <v>192</v>
      </c>
      <c r="M116" s="28"/>
    </row>
    <row r="117" spans="1:13" x14ac:dyDescent="0.3">
      <c r="A117" s="9" t="s">
        <v>355</v>
      </c>
      <c r="B117" s="10" t="s">
        <v>15</v>
      </c>
      <c r="C117" s="16" t="s">
        <v>5</v>
      </c>
      <c r="D117" s="16">
        <v>70</v>
      </c>
      <c r="E117" s="11" t="s">
        <v>192</v>
      </c>
      <c r="F117" s="11" t="s">
        <v>192</v>
      </c>
      <c r="G117" s="11" t="s">
        <v>192</v>
      </c>
      <c r="H117" s="11" t="s">
        <v>192</v>
      </c>
      <c r="I117" s="19"/>
      <c r="J117" s="11" t="s">
        <v>192</v>
      </c>
      <c r="K117" s="18"/>
      <c r="L117" s="28">
        <f>darba_tABULA_xlsx5[[#This Row],[9]]*darba_tABULA_xlsx5[[#This Row],[11]]</f>
        <v>0</v>
      </c>
      <c r="M117" s="28">
        <f>darba_tABULA_xlsx5[[#This Row],[4]]*darba_tABULA_xlsx5[[#This Row],[11]]</f>
        <v>0</v>
      </c>
    </row>
    <row r="118" spans="1:13" x14ac:dyDescent="0.3">
      <c r="A118" s="9" t="s">
        <v>356</v>
      </c>
      <c r="B118" s="10" t="s">
        <v>16</v>
      </c>
      <c r="C118" s="16" t="s">
        <v>5</v>
      </c>
      <c r="D118" s="16">
        <v>70</v>
      </c>
      <c r="E118" s="11" t="s">
        <v>192</v>
      </c>
      <c r="F118" s="11" t="s">
        <v>192</v>
      </c>
      <c r="G118" s="11" t="s">
        <v>192</v>
      </c>
      <c r="H118" s="11" t="s">
        <v>192</v>
      </c>
      <c r="I118" s="19"/>
      <c r="J118" s="11" t="s">
        <v>192</v>
      </c>
      <c r="K118" s="18"/>
      <c r="L118" s="28">
        <f>darba_tABULA_xlsx5[[#This Row],[9]]*darba_tABULA_xlsx5[[#This Row],[11]]</f>
        <v>0</v>
      </c>
      <c r="M118" s="28">
        <f>darba_tABULA_xlsx5[[#This Row],[4]]*darba_tABULA_xlsx5[[#This Row],[11]]</f>
        <v>0</v>
      </c>
    </row>
    <row r="119" spans="1:13" x14ac:dyDescent="0.3">
      <c r="A119" s="21" t="s">
        <v>891</v>
      </c>
      <c r="B119" s="22"/>
      <c r="C119" s="23"/>
      <c r="D119" s="23"/>
      <c r="E119" s="24" t="s">
        <v>192</v>
      </c>
      <c r="F119" s="24" t="s">
        <v>192</v>
      </c>
      <c r="G119" s="24" t="s">
        <v>192</v>
      </c>
      <c r="H119" s="24" t="s">
        <v>192</v>
      </c>
      <c r="I119" s="25" t="s">
        <v>192</v>
      </c>
      <c r="J119" s="24" t="s">
        <v>192</v>
      </c>
      <c r="K119" s="26"/>
      <c r="L119" s="29" t="s">
        <v>192</v>
      </c>
      <c r="M119" s="31">
        <f>SUBTOTAL(109,M117:M118)</f>
        <v>0</v>
      </c>
    </row>
    <row r="120" spans="1:13" x14ac:dyDescent="0.3">
      <c r="A120" s="9" t="s">
        <v>357</v>
      </c>
      <c r="B120" s="10" t="s">
        <v>36</v>
      </c>
      <c r="C120" s="16"/>
      <c r="D120" s="16"/>
      <c r="E120" s="11"/>
      <c r="F120" s="11"/>
      <c r="G120" s="11"/>
      <c r="H120" s="11"/>
      <c r="I120" s="19"/>
      <c r="J120" s="11"/>
      <c r="K120" s="18"/>
      <c r="L120" s="28"/>
      <c r="M120" s="28"/>
    </row>
    <row r="121" spans="1:13" x14ac:dyDescent="0.3">
      <c r="A121" s="9" t="s">
        <v>358</v>
      </c>
      <c r="B121" s="10" t="s">
        <v>17</v>
      </c>
      <c r="C121" s="16" t="s">
        <v>5</v>
      </c>
      <c r="D121" s="16">
        <v>70</v>
      </c>
      <c r="E121" s="11"/>
      <c r="F121" s="11"/>
      <c r="G121" s="11"/>
      <c r="H121" s="11"/>
      <c r="I121" s="19"/>
      <c r="J121" s="11"/>
      <c r="K121" s="18"/>
      <c r="L121" s="28">
        <f>darba_tABULA_xlsx5[[#This Row],[9]]*darba_tABULA_xlsx5[[#This Row],[11]]</f>
        <v>0</v>
      </c>
      <c r="M121" s="28">
        <f>darba_tABULA_xlsx5[[#This Row],[4]]*darba_tABULA_xlsx5[[#This Row],[11]]</f>
        <v>0</v>
      </c>
    </row>
    <row r="122" spans="1:13" x14ac:dyDescent="0.3">
      <c r="A122" s="9" t="s">
        <v>359</v>
      </c>
      <c r="B122" s="10" t="s">
        <v>18</v>
      </c>
      <c r="C122" s="16" t="s">
        <v>5</v>
      </c>
      <c r="D122" s="16">
        <v>70</v>
      </c>
      <c r="E122" s="11"/>
      <c r="F122" s="11"/>
      <c r="G122" s="11"/>
      <c r="H122" s="11"/>
      <c r="I122" s="19"/>
      <c r="J122" s="11"/>
      <c r="K122" s="18"/>
      <c r="L122" s="28">
        <f>darba_tABULA_xlsx5[[#This Row],[9]]*darba_tABULA_xlsx5[[#This Row],[11]]</f>
        <v>0</v>
      </c>
      <c r="M122" s="28">
        <f>darba_tABULA_xlsx5[[#This Row],[4]]*darba_tABULA_xlsx5[[#This Row],[11]]</f>
        <v>0</v>
      </c>
    </row>
    <row r="123" spans="1:13" x14ac:dyDescent="0.3">
      <c r="A123" s="21" t="s">
        <v>892</v>
      </c>
      <c r="B123" s="22"/>
      <c r="C123" s="23"/>
      <c r="D123" s="23"/>
      <c r="E123" s="24"/>
      <c r="F123" s="24"/>
      <c r="G123" s="24"/>
      <c r="H123" s="24"/>
      <c r="I123" s="25"/>
      <c r="J123" s="24"/>
      <c r="K123" s="26"/>
      <c r="L123" s="29"/>
      <c r="M123" s="31">
        <f>SUBTOTAL(109,M121:M122)</f>
        <v>0</v>
      </c>
    </row>
    <row r="124" spans="1:13" ht="28.8" x14ac:dyDescent="0.3">
      <c r="A124" s="9" t="s">
        <v>360</v>
      </c>
      <c r="B124" s="10" t="s">
        <v>21</v>
      </c>
      <c r="C124" s="16"/>
      <c r="D124" s="16"/>
      <c r="E124" s="11" t="s">
        <v>192</v>
      </c>
      <c r="F124" s="11" t="s">
        <v>192</v>
      </c>
      <c r="G124" s="11" t="s">
        <v>192</v>
      </c>
      <c r="H124" s="11" t="s">
        <v>192</v>
      </c>
      <c r="I124" s="19" t="s">
        <v>192</v>
      </c>
      <c r="J124" s="11" t="s">
        <v>192</v>
      </c>
      <c r="K124" s="18"/>
      <c r="L124" s="28" t="s">
        <v>192</v>
      </c>
      <c r="M124" s="28"/>
    </row>
    <row r="125" spans="1:13" ht="43.2" x14ac:dyDescent="0.3">
      <c r="A125" s="9" t="s">
        <v>361</v>
      </c>
      <c r="B125" s="10" t="s">
        <v>19</v>
      </c>
      <c r="C125" s="16" t="s">
        <v>5</v>
      </c>
      <c r="D125" s="16">
        <v>30</v>
      </c>
      <c r="E125" s="11" t="s">
        <v>192</v>
      </c>
      <c r="F125" s="11" t="s">
        <v>192</v>
      </c>
      <c r="G125" s="11" t="s">
        <v>192</v>
      </c>
      <c r="H125" s="11" t="s">
        <v>192</v>
      </c>
      <c r="I125" s="19"/>
      <c r="J125" s="11" t="s">
        <v>192</v>
      </c>
      <c r="K125" s="18"/>
      <c r="L125" s="28">
        <f>darba_tABULA_xlsx5[[#This Row],[9]]*darba_tABULA_xlsx5[[#This Row],[11]]</f>
        <v>0</v>
      </c>
      <c r="M125" s="28">
        <f>darba_tABULA_xlsx5[[#This Row],[4]]*darba_tABULA_xlsx5[[#This Row],[11]]</f>
        <v>0</v>
      </c>
    </row>
    <row r="126" spans="1:13" ht="43.2" x14ac:dyDescent="0.3">
      <c r="A126" s="9" t="s">
        <v>362</v>
      </c>
      <c r="B126" s="10" t="s">
        <v>20</v>
      </c>
      <c r="C126" s="16" t="s">
        <v>5</v>
      </c>
      <c r="D126" s="16">
        <v>20</v>
      </c>
      <c r="E126" s="11" t="s">
        <v>192</v>
      </c>
      <c r="F126" s="11" t="s">
        <v>192</v>
      </c>
      <c r="G126" s="11" t="s">
        <v>192</v>
      </c>
      <c r="H126" s="11" t="s">
        <v>192</v>
      </c>
      <c r="I126" s="19"/>
      <c r="J126" s="11" t="s">
        <v>192</v>
      </c>
      <c r="K126" s="18"/>
      <c r="L126" s="28">
        <f>darba_tABULA_xlsx5[[#This Row],[9]]*darba_tABULA_xlsx5[[#This Row],[11]]</f>
        <v>0</v>
      </c>
      <c r="M126" s="28">
        <f>darba_tABULA_xlsx5[[#This Row],[4]]*darba_tABULA_xlsx5[[#This Row],[11]]</f>
        <v>0</v>
      </c>
    </row>
    <row r="127" spans="1:13" x14ac:dyDescent="0.3">
      <c r="A127" s="21" t="s">
        <v>893</v>
      </c>
      <c r="B127" s="22"/>
      <c r="C127" s="23"/>
      <c r="D127" s="23"/>
      <c r="E127" s="24" t="s">
        <v>192</v>
      </c>
      <c r="F127" s="24" t="s">
        <v>192</v>
      </c>
      <c r="G127" s="24" t="s">
        <v>192</v>
      </c>
      <c r="H127" s="24" t="s">
        <v>192</v>
      </c>
      <c r="I127" s="25" t="s">
        <v>192</v>
      </c>
      <c r="J127" s="24" t="s">
        <v>192</v>
      </c>
      <c r="K127" s="26"/>
      <c r="L127" s="29" t="s">
        <v>192</v>
      </c>
      <c r="M127" s="31">
        <f>SUBTOTAL(109,M125:M126)</f>
        <v>0</v>
      </c>
    </row>
    <row r="128" spans="1:13" ht="28.8" x14ac:dyDescent="0.3">
      <c r="A128" s="9" t="s">
        <v>789</v>
      </c>
      <c r="B128" s="10" t="s">
        <v>229</v>
      </c>
      <c r="C128" s="16"/>
      <c r="D128" s="16"/>
      <c r="E128" s="11" t="s">
        <v>192</v>
      </c>
      <c r="F128" s="11" t="s">
        <v>192</v>
      </c>
      <c r="G128" s="11" t="s">
        <v>192</v>
      </c>
      <c r="H128" s="11" t="s">
        <v>192</v>
      </c>
      <c r="I128" s="19" t="s">
        <v>192</v>
      </c>
      <c r="J128" s="11" t="s">
        <v>192</v>
      </c>
      <c r="K128" s="18"/>
      <c r="L128" s="28" t="s">
        <v>192</v>
      </c>
      <c r="M128" s="28"/>
    </row>
    <row r="129" spans="1:13" ht="43.2" x14ac:dyDescent="0.3">
      <c r="A129" s="9" t="s">
        <v>363</v>
      </c>
      <c r="B129" s="10" t="s">
        <v>228</v>
      </c>
      <c r="C129" s="16" t="s">
        <v>5</v>
      </c>
      <c r="D129" s="16">
        <v>10</v>
      </c>
      <c r="E129" s="11" t="s">
        <v>192</v>
      </c>
      <c r="F129" s="11" t="s">
        <v>192</v>
      </c>
      <c r="G129" s="11" t="s">
        <v>192</v>
      </c>
      <c r="H129" s="11" t="s">
        <v>192</v>
      </c>
      <c r="I129" s="19"/>
      <c r="J129" s="11" t="s">
        <v>192</v>
      </c>
      <c r="K129" s="18"/>
      <c r="L129" s="28">
        <f>darba_tABULA_xlsx5[[#This Row],[9]]*darba_tABULA_xlsx5[[#This Row],[11]]</f>
        <v>0</v>
      </c>
      <c r="M129" s="28">
        <f>darba_tABULA_xlsx5[[#This Row],[4]]*darba_tABULA_xlsx5[[#This Row],[11]]</f>
        <v>0</v>
      </c>
    </row>
    <row r="130" spans="1:13" x14ac:dyDescent="0.3">
      <c r="A130" s="9" t="s">
        <v>364</v>
      </c>
      <c r="B130" s="10" t="s">
        <v>227</v>
      </c>
      <c r="C130" s="16" t="s">
        <v>5</v>
      </c>
      <c r="D130" s="16">
        <v>10</v>
      </c>
      <c r="E130" s="11" t="s">
        <v>192</v>
      </c>
      <c r="F130" s="11" t="s">
        <v>192</v>
      </c>
      <c r="G130" s="11" t="s">
        <v>192</v>
      </c>
      <c r="H130" s="11" t="s">
        <v>192</v>
      </c>
      <c r="I130" s="19"/>
      <c r="J130" s="11" t="s">
        <v>192</v>
      </c>
      <c r="K130" s="18"/>
      <c r="L130" s="28">
        <f>darba_tABULA_xlsx5[[#This Row],[9]]*darba_tABULA_xlsx5[[#This Row],[11]]</f>
        <v>0</v>
      </c>
      <c r="M130" s="28">
        <f>darba_tABULA_xlsx5[[#This Row],[4]]*darba_tABULA_xlsx5[[#This Row],[11]]</f>
        <v>0</v>
      </c>
    </row>
    <row r="131" spans="1:13" x14ac:dyDescent="0.3">
      <c r="A131" s="9" t="s">
        <v>365</v>
      </c>
      <c r="B131" s="10" t="s">
        <v>226</v>
      </c>
      <c r="C131" s="16" t="s">
        <v>5</v>
      </c>
      <c r="D131" s="16">
        <v>10</v>
      </c>
      <c r="E131" s="11" t="s">
        <v>192</v>
      </c>
      <c r="F131" s="11" t="s">
        <v>192</v>
      </c>
      <c r="G131" s="11" t="s">
        <v>192</v>
      </c>
      <c r="H131" s="11" t="s">
        <v>192</v>
      </c>
      <c r="I131" s="19"/>
      <c r="J131" s="11" t="s">
        <v>192</v>
      </c>
      <c r="K131" s="18"/>
      <c r="L131" s="28">
        <f>darba_tABULA_xlsx5[[#This Row],[9]]*darba_tABULA_xlsx5[[#This Row],[11]]</f>
        <v>0</v>
      </c>
      <c r="M131" s="28">
        <f>darba_tABULA_xlsx5[[#This Row],[4]]*darba_tABULA_xlsx5[[#This Row],[11]]</f>
        <v>0</v>
      </c>
    </row>
    <row r="132" spans="1:13" x14ac:dyDescent="0.3">
      <c r="A132" s="21" t="s">
        <v>894</v>
      </c>
      <c r="B132" s="22"/>
      <c r="C132" s="23"/>
      <c r="D132" s="23"/>
      <c r="E132" s="24" t="s">
        <v>192</v>
      </c>
      <c r="F132" s="24" t="s">
        <v>192</v>
      </c>
      <c r="G132" s="24" t="s">
        <v>192</v>
      </c>
      <c r="H132" s="24" t="s">
        <v>192</v>
      </c>
      <c r="I132" s="25" t="s">
        <v>192</v>
      </c>
      <c r="J132" s="24" t="s">
        <v>192</v>
      </c>
      <c r="K132" s="26"/>
      <c r="L132" s="29" t="s">
        <v>192</v>
      </c>
      <c r="M132" s="31">
        <f>SUBTOTAL(109,M129:M131)</f>
        <v>0</v>
      </c>
    </row>
    <row r="133" spans="1:13" x14ac:dyDescent="0.3">
      <c r="A133" s="9">
        <v>37</v>
      </c>
      <c r="B133" s="10" t="s">
        <v>225</v>
      </c>
      <c r="C133" s="16"/>
      <c r="D133" s="16"/>
      <c r="E133" s="11" t="s">
        <v>192</v>
      </c>
      <c r="F133" s="11" t="s">
        <v>192</v>
      </c>
      <c r="G133" s="11" t="s">
        <v>192</v>
      </c>
      <c r="H133" s="11" t="s">
        <v>192</v>
      </c>
      <c r="I133" s="19"/>
      <c r="J133" s="11" t="s">
        <v>192</v>
      </c>
      <c r="K133" s="18"/>
      <c r="L133" s="28" t="s">
        <v>192</v>
      </c>
      <c r="M133" s="28"/>
    </row>
    <row r="134" spans="1:13" ht="28.8" x14ac:dyDescent="0.3">
      <c r="A134" s="9" t="s">
        <v>366</v>
      </c>
      <c r="B134" s="10" t="s">
        <v>224</v>
      </c>
      <c r="C134" s="16" t="s">
        <v>5</v>
      </c>
      <c r="D134" s="16">
        <v>5</v>
      </c>
      <c r="E134" s="11" t="s">
        <v>192</v>
      </c>
      <c r="F134" s="11" t="s">
        <v>192</v>
      </c>
      <c r="G134" s="11" t="s">
        <v>192</v>
      </c>
      <c r="H134" s="11" t="s">
        <v>192</v>
      </c>
      <c r="I134" s="19"/>
      <c r="J134" s="11" t="s">
        <v>192</v>
      </c>
      <c r="K134" s="18"/>
      <c r="L134" s="28">
        <f>darba_tABULA_xlsx5[[#This Row],[9]]*darba_tABULA_xlsx5[[#This Row],[11]]</f>
        <v>0</v>
      </c>
      <c r="M134" s="28">
        <f>darba_tABULA_xlsx5[[#This Row],[4]]*darba_tABULA_xlsx5[[#This Row],[11]]</f>
        <v>0</v>
      </c>
    </row>
    <row r="135" spans="1:13" ht="28.8" x14ac:dyDescent="0.3">
      <c r="A135" s="9" t="s">
        <v>367</v>
      </c>
      <c r="B135" s="10" t="s">
        <v>223</v>
      </c>
      <c r="C135" s="16" t="s">
        <v>5</v>
      </c>
      <c r="D135" s="16">
        <v>100</v>
      </c>
      <c r="E135" s="11" t="s">
        <v>192</v>
      </c>
      <c r="F135" s="11" t="s">
        <v>192</v>
      </c>
      <c r="G135" s="11" t="s">
        <v>192</v>
      </c>
      <c r="H135" s="11" t="s">
        <v>192</v>
      </c>
      <c r="I135" s="19"/>
      <c r="J135" s="11" t="s">
        <v>192</v>
      </c>
      <c r="K135" s="18"/>
      <c r="L135" s="28">
        <f>darba_tABULA_xlsx5[[#This Row],[9]]*darba_tABULA_xlsx5[[#This Row],[11]]</f>
        <v>0</v>
      </c>
      <c r="M135" s="28">
        <f>darba_tABULA_xlsx5[[#This Row],[4]]*darba_tABULA_xlsx5[[#This Row],[11]]</f>
        <v>0</v>
      </c>
    </row>
    <row r="136" spans="1:13" ht="28.8" x14ac:dyDescent="0.3">
      <c r="A136" s="9" t="s">
        <v>368</v>
      </c>
      <c r="B136" s="10" t="s">
        <v>222</v>
      </c>
      <c r="C136" s="16" t="s">
        <v>5</v>
      </c>
      <c r="D136" s="16">
        <v>5</v>
      </c>
      <c r="E136" s="11" t="s">
        <v>192</v>
      </c>
      <c r="F136" s="11" t="s">
        <v>192</v>
      </c>
      <c r="G136" s="11" t="s">
        <v>192</v>
      </c>
      <c r="H136" s="11" t="s">
        <v>192</v>
      </c>
      <c r="I136" s="19"/>
      <c r="J136" s="11" t="s">
        <v>192</v>
      </c>
      <c r="K136" s="18"/>
      <c r="L136" s="28">
        <f>darba_tABULA_xlsx5[[#This Row],[9]]*darba_tABULA_xlsx5[[#This Row],[11]]</f>
        <v>0</v>
      </c>
      <c r="M136" s="28">
        <f>darba_tABULA_xlsx5[[#This Row],[4]]*darba_tABULA_xlsx5[[#This Row],[11]]</f>
        <v>0</v>
      </c>
    </row>
    <row r="137" spans="1:13" ht="28.8" x14ac:dyDescent="0.3">
      <c r="A137" s="9" t="s">
        <v>369</v>
      </c>
      <c r="B137" s="10" t="s">
        <v>221</v>
      </c>
      <c r="C137" s="16" t="s">
        <v>5</v>
      </c>
      <c r="D137" s="16">
        <v>30</v>
      </c>
      <c r="E137" s="11" t="s">
        <v>192</v>
      </c>
      <c r="F137" s="11" t="s">
        <v>192</v>
      </c>
      <c r="G137" s="11" t="s">
        <v>192</v>
      </c>
      <c r="H137" s="11" t="s">
        <v>192</v>
      </c>
      <c r="I137" s="19"/>
      <c r="J137" s="11" t="s">
        <v>192</v>
      </c>
      <c r="K137" s="18"/>
      <c r="L137" s="28">
        <f>darba_tABULA_xlsx5[[#This Row],[9]]*darba_tABULA_xlsx5[[#This Row],[11]]</f>
        <v>0</v>
      </c>
      <c r="M137" s="28">
        <f>darba_tABULA_xlsx5[[#This Row],[4]]*darba_tABULA_xlsx5[[#This Row],[11]]</f>
        <v>0</v>
      </c>
    </row>
    <row r="138" spans="1:13" ht="28.8" x14ac:dyDescent="0.3">
      <c r="A138" s="9" t="s">
        <v>370</v>
      </c>
      <c r="B138" s="10" t="s">
        <v>220</v>
      </c>
      <c r="C138" s="16" t="s">
        <v>5</v>
      </c>
      <c r="D138" s="16">
        <v>30</v>
      </c>
      <c r="E138" s="11" t="s">
        <v>192</v>
      </c>
      <c r="F138" s="11" t="s">
        <v>192</v>
      </c>
      <c r="G138" s="11" t="s">
        <v>192</v>
      </c>
      <c r="H138" s="11" t="s">
        <v>192</v>
      </c>
      <c r="I138" s="19"/>
      <c r="J138" s="11" t="s">
        <v>192</v>
      </c>
      <c r="K138" s="18"/>
      <c r="L138" s="28">
        <f>darba_tABULA_xlsx5[[#This Row],[9]]*darba_tABULA_xlsx5[[#This Row],[11]]</f>
        <v>0</v>
      </c>
      <c r="M138" s="28">
        <f>darba_tABULA_xlsx5[[#This Row],[4]]*darba_tABULA_xlsx5[[#This Row],[11]]</f>
        <v>0</v>
      </c>
    </row>
    <row r="139" spans="1:13" ht="43.2" x14ac:dyDescent="0.3">
      <c r="A139" s="9" t="s">
        <v>371</v>
      </c>
      <c r="B139" s="10" t="s">
        <v>219</v>
      </c>
      <c r="C139" s="16" t="s">
        <v>5</v>
      </c>
      <c r="D139" s="16">
        <v>10</v>
      </c>
      <c r="E139" s="11" t="s">
        <v>192</v>
      </c>
      <c r="F139" s="11" t="s">
        <v>192</v>
      </c>
      <c r="G139" s="11" t="s">
        <v>192</v>
      </c>
      <c r="H139" s="11" t="s">
        <v>192</v>
      </c>
      <c r="I139" s="19"/>
      <c r="J139" s="11" t="s">
        <v>192</v>
      </c>
      <c r="K139" s="18"/>
      <c r="L139" s="28">
        <f>darba_tABULA_xlsx5[[#This Row],[9]]*darba_tABULA_xlsx5[[#This Row],[11]]</f>
        <v>0</v>
      </c>
      <c r="M139" s="28">
        <f>darba_tABULA_xlsx5[[#This Row],[4]]*darba_tABULA_xlsx5[[#This Row],[11]]</f>
        <v>0</v>
      </c>
    </row>
    <row r="140" spans="1:13" ht="28.8" x14ac:dyDescent="0.3">
      <c r="A140" s="9" t="s">
        <v>372</v>
      </c>
      <c r="B140" s="10" t="s">
        <v>218</v>
      </c>
      <c r="C140" s="16" t="s">
        <v>5</v>
      </c>
      <c r="D140" s="16">
        <v>10</v>
      </c>
      <c r="E140" s="11" t="s">
        <v>192</v>
      </c>
      <c r="F140" s="11" t="s">
        <v>192</v>
      </c>
      <c r="G140" s="11" t="s">
        <v>192</v>
      </c>
      <c r="H140" s="11" t="s">
        <v>192</v>
      </c>
      <c r="I140" s="19"/>
      <c r="J140" s="11" t="s">
        <v>192</v>
      </c>
      <c r="K140" s="18"/>
      <c r="L140" s="28">
        <f>darba_tABULA_xlsx5[[#This Row],[9]]*darba_tABULA_xlsx5[[#This Row],[11]]</f>
        <v>0</v>
      </c>
      <c r="M140" s="28">
        <f>darba_tABULA_xlsx5[[#This Row],[4]]*darba_tABULA_xlsx5[[#This Row],[11]]</f>
        <v>0</v>
      </c>
    </row>
    <row r="141" spans="1:13" ht="28.8" x14ac:dyDescent="0.3">
      <c r="A141" s="9" t="s">
        <v>373</v>
      </c>
      <c r="B141" s="10" t="s">
        <v>217</v>
      </c>
      <c r="C141" s="16" t="s">
        <v>5</v>
      </c>
      <c r="D141" s="16">
        <v>10</v>
      </c>
      <c r="E141" s="11" t="s">
        <v>192</v>
      </c>
      <c r="F141" s="11" t="s">
        <v>192</v>
      </c>
      <c r="G141" s="11" t="s">
        <v>192</v>
      </c>
      <c r="H141" s="11" t="s">
        <v>192</v>
      </c>
      <c r="I141" s="19"/>
      <c r="J141" s="11" t="s">
        <v>192</v>
      </c>
      <c r="K141" s="18"/>
      <c r="L141" s="28">
        <f>darba_tABULA_xlsx5[[#This Row],[9]]*darba_tABULA_xlsx5[[#This Row],[11]]</f>
        <v>0</v>
      </c>
      <c r="M141" s="28">
        <f>darba_tABULA_xlsx5[[#This Row],[4]]*darba_tABULA_xlsx5[[#This Row],[11]]</f>
        <v>0</v>
      </c>
    </row>
    <row r="142" spans="1:13" x14ac:dyDescent="0.3">
      <c r="A142" s="21" t="s">
        <v>895</v>
      </c>
      <c r="B142" s="22"/>
      <c r="C142" s="23"/>
      <c r="D142" s="23"/>
      <c r="E142" s="24" t="s">
        <v>192</v>
      </c>
      <c r="F142" s="24" t="s">
        <v>192</v>
      </c>
      <c r="G142" s="24" t="s">
        <v>192</v>
      </c>
      <c r="H142" s="24" t="s">
        <v>192</v>
      </c>
      <c r="I142" s="25" t="s">
        <v>192</v>
      </c>
      <c r="J142" s="24" t="s">
        <v>192</v>
      </c>
      <c r="K142" s="26"/>
      <c r="L142" s="29" t="s">
        <v>192</v>
      </c>
      <c r="M142" s="31">
        <f>SUBTOTAL(109,M134:M141)</f>
        <v>0</v>
      </c>
    </row>
    <row r="143" spans="1:13" x14ac:dyDescent="0.3">
      <c r="A143" s="9" t="s">
        <v>790</v>
      </c>
      <c r="B143" s="10" t="s">
        <v>216</v>
      </c>
      <c r="C143" s="16"/>
      <c r="D143" s="16"/>
      <c r="E143" s="11" t="s">
        <v>192</v>
      </c>
      <c r="F143" s="11" t="s">
        <v>192</v>
      </c>
      <c r="G143" s="11" t="s">
        <v>192</v>
      </c>
      <c r="H143" s="11" t="s">
        <v>192</v>
      </c>
      <c r="I143" s="19" t="s">
        <v>192</v>
      </c>
      <c r="J143" s="11" t="s">
        <v>192</v>
      </c>
      <c r="K143" s="18"/>
      <c r="L143" s="28" t="s">
        <v>192</v>
      </c>
      <c r="M143" s="28"/>
    </row>
    <row r="144" spans="1:13" x14ac:dyDescent="0.3">
      <c r="A144" s="9" t="s">
        <v>374</v>
      </c>
      <c r="B144" s="10" t="s">
        <v>215</v>
      </c>
      <c r="C144" s="16" t="s">
        <v>5</v>
      </c>
      <c r="D144" s="16">
        <v>1000</v>
      </c>
      <c r="E144" s="11" t="s">
        <v>192</v>
      </c>
      <c r="F144" s="11" t="s">
        <v>192</v>
      </c>
      <c r="G144" s="11" t="s">
        <v>192</v>
      </c>
      <c r="H144" s="11" t="s">
        <v>192</v>
      </c>
      <c r="I144" s="19"/>
      <c r="J144" s="11" t="s">
        <v>192</v>
      </c>
      <c r="K144" s="18"/>
      <c r="L144" s="28">
        <f>darba_tABULA_xlsx5[[#This Row],[9]]*darba_tABULA_xlsx5[[#This Row],[11]]</f>
        <v>0</v>
      </c>
      <c r="M144" s="28">
        <f>darba_tABULA_xlsx5[[#This Row],[4]]*darba_tABULA_xlsx5[[#This Row],[11]]</f>
        <v>0</v>
      </c>
    </row>
    <row r="145" spans="1:13" x14ac:dyDescent="0.3">
      <c r="A145" s="9" t="s">
        <v>375</v>
      </c>
      <c r="B145" s="10" t="s">
        <v>214</v>
      </c>
      <c r="C145" s="16" t="s">
        <v>5</v>
      </c>
      <c r="D145" s="16">
        <v>300</v>
      </c>
      <c r="E145" s="11" t="s">
        <v>192</v>
      </c>
      <c r="F145" s="11" t="s">
        <v>192</v>
      </c>
      <c r="G145" s="11" t="s">
        <v>192</v>
      </c>
      <c r="H145" s="11" t="s">
        <v>192</v>
      </c>
      <c r="I145" s="19"/>
      <c r="J145" s="11" t="s">
        <v>192</v>
      </c>
      <c r="K145" s="18"/>
      <c r="L145" s="28">
        <f>darba_tABULA_xlsx5[[#This Row],[9]]*darba_tABULA_xlsx5[[#This Row],[11]]</f>
        <v>0</v>
      </c>
      <c r="M145" s="28">
        <f>darba_tABULA_xlsx5[[#This Row],[4]]*darba_tABULA_xlsx5[[#This Row],[11]]</f>
        <v>0</v>
      </c>
    </row>
    <row r="146" spans="1:13" x14ac:dyDescent="0.3">
      <c r="A146" s="9" t="s">
        <v>376</v>
      </c>
      <c r="B146" s="10" t="s">
        <v>213</v>
      </c>
      <c r="C146" s="16" t="s">
        <v>5</v>
      </c>
      <c r="D146" s="16">
        <v>1000</v>
      </c>
      <c r="E146" s="11" t="s">
        <v>192</v>
      </c>
      <c r="F146" s="11" t="s">
        <v>192</v>
      </c>
      <c r="G146" s="11" t="s">
        <v>192</v>
      </c>
      <c r="H146" s="11" t="s">
        <v>192</v>
      </c>
      <c r="I146" s="19"/>
      <c r="J146" s="11" t="s">
        <v>192</v>
      </c>
      <c r="K146" s="18"/>
      <c r="L146" s="28">
        <f>darba_tABULA_xlsx5[[#This Row],[9]]*darba_tABULA_xlsx5[[#This Row],[11]]</f>
        <v>0</v>
      </c>
      <c r="M146" s="28">
        <f>darba_tABULA_xlsx5[[#This Row],[4]]*darba_tABULA_xlsx5[[#This Row],[11]]</f>
        <v>0</v>
      </c>
    </row>
    <row r="147" spans="1:13" x14ac:dyDescent="0.3">
      <c r="A147" s="9" t="s">
        <v>377</v>
      </c>
      <c r="B147" s="10" t="s">
        <v>212</v>
      </c>
      <c r="C147" s="16" t="s">
        <v>5</v>
      </c>
      <c r="D147" s="16">
        <v>1000</v>
      </c>
      <c r="E147" s="11" t="s">
        <v>192</v>
      </c>
      <c r="F147" s="11" t="s">
        <v>192</v>
      </c>
      <c r="G147" s="11" t="s">
        <v>192</v>
      </c>
      <c r="H147" s="11" t="s">
        <v>192</v>
      </c>
      <c r="I147" s="19"/>
      <c r="J147" s="11" t="s">
        <v>192</v>
      </c>
      <c r="K147" s="18"/>
      <c r="L147" s="28">
        <f>darba_tABULA_xlsx5[[#This Row],[9]]*darba_tABULA_xlsx5[[#This Row],[11]]</f>
        <v>0</v>
      </c>
      <c r="M147" s="28">
        <f>darba_tABULA_xlsx5[[#This Row],[4]]*darba_tABULA_xlsx5[[#This Row],[11]]</f>
        <v>0</v>
      </c>
    </row>
    <row r="148" spans="1:13" x14ac:dyDescent="0.3">
      <c r="A148" s="9" t="s">
        <v>378</v>
      </c>
      <c r="B148" s="10" t="s">
        <v>211</v>
      </c>
      <c r="C148" s="16" t="s">
        <v>5</v>
      </c>
      <c r="D148" s="16">
        <v>300</v>
      </c>
      <c r="E148" s="11" t="s">
        <v>192</v>
      </c>
      <c r="F148" s="11" t="s">
        <v>192</v>
      </c>
      <c r="G148" s="11" t="s">
        <v>192</v>
      </c>
      <c r="H148" s="11" t="s">
        <v>192</v>
      </c>
      <c r="I148" s="19"/>
      <c r="J148" s="11" t="s">
        <v>192</v>
      </c>
      <c r="K148" s="18"/>
      <c r="L148" s="28">
        <f>darba_tABULA_xlsx5[[#This Row],[9]]*darba_tABULA_xlsx5[[#This Row],[11]]</f>
        <v>0</v>
      </c>
      <c r="M148" s="28">
        <f>darba_tABULA_xlsx5[[#This Row],[4]]*darba_tABULA_xlsx5[[#This Row],[11]]</f>
        <v>0</v>
      </c>
    </row>
    <row r="149" spans="1:13" x14ac:dyDescent="0.3">
      <c r="A149" s="9" t="s">
        <v>379</v>
      </c>
      <c r="B149" s="10" t="s">
        <v>210</v>
      </c>
      <c r="C149" s="16" t="s">
        <v>5</v>
      </c>
      <c r="D149" s="16">
        <v>200</v>
      </c>
      <c r="E149" s="11" t="s">
        <v>192</v>
      </c>
      <c r="F149" s="11" t="s">
        <v>192</v>
      </c>
      <c r="G149" s="11" t="s">
        <v>192</v>
      </c>
      <c r="H149" s="11" t="s">
        <v>192</v>
      </c>
      <c r="I149" s="19"/>
      <c r="J149" s="11" t="s">
        <v>192</v>
      </c>
      <c r="K149" s="18"/>
      <c r="L149" s="28">
        <f>darba_tABULA_xlsx5[[#This Row],[9]]*darba_tABULA_xlsx5[[#This Row],[11]]</f>
        <v>0</v>
      </c>
      <c r="M149" s="28">
        <f>darba_tABULA_xlsx5[[#This Row],[4]]*darba_tABULA_xlsx5[[#This Row],[11]]</f>
        <v>0</v>
      </c>
    </row>
    <row r="150" spans="1:13" x14ac:dyDescent="0.3">
      <c r="A150" s="9" t="s">
        <v>380</v>
      </c>
      <c r="B150" s="10" t="s">
        <v>209</v>
      </c>
      <c r="C150" s="16" t="s">
        <v>5</v>
      </c>
      <c r="D150" s="16">
        <v>50</v>
      </c>
      <c r="E150" s="11" t="s">
        <v>192</v>
      </c>
      <c r="F150" s="11" t="s">
        <v>192</v>
      </c>
      <c r="G150" s="11" t="s">
        <v>192</v>
      </c>
      <c r="H150" s="11" t="s">
        <v>192</v>
      </c>
      <c r="I150" s="19"/>
      <c r="J150" s="11" t="s">
        <v>192</v>
      </c>
      <c r="K150" s="18"/>
      <c r="L150" s="28">
        <f>darba_tABULA_xlsx5[[#This Row],[9]]*darba_tABULA_xlsx5[[#This Row],[11]]</f>
        <v>0</v>
      </c>
      <c r="M150" s="28">
        <f>darba_tABULA_xlsx5[[#This Row],[4]]*darba_tABULA_xlsx5[[#This Row],[11]]</f>
        <v>0</v>
      </c>
    </row>
    <row r="151" spans="1:13" x14ac:dyDescent="0.3">
      <c r="A151" s="21" t="s">
        <v>896</v>
      </c>
      <c r="B151" s="22"/>
      <c r="C151" s="23"/>
      <c r="D151" s="23"/>
      <c r="E151" s="24" t="s">
        <v>192</v>
      </c>
      <c r="F151" s="24" t="s">
        <v>192</v>
      </c>
      <c r="G151" s="24" t="s">
        <v>192</v>
      </c>
      <c r="H151" s="24" t="s">
        <v>192</v>
      </c>
      <c r="I151" s="25" t="s">
        <v>192</v>
      </c>
      <c r="J151" s="24" t="s">
        <v>192</v>
      </c>
      <c r="K151" s="26"/>
      <c r="L151" s="29" t="s">
        <v>192</v>
      </c>
      <c r="M151" s="31">
        <f>SUBTOTAL(109,M144:M150)</f>
        <v>0</v>
      </c>
    </row>
    <row r="152" spans="1:13" ht="28.8" x14ac:dyDescent="0.3">
      <c r="A152" s="9" t="s">
        <v>791</v>
      </c>
      <c r="B152" s="10" t="s">
        <v>208</v>
      </c>
      <c r="C152" s="16"/>
      <c r="D152" s="16"/>
      <c r="E152" s="11" t="s">
        <v>192</v>
      </c>
      <c r="F152" s="11" t="s">
        <v>192</v>
      </c>
      <c r="G152" s="11" t="s">
        <v>192</v>
      </c>
      <c r="H152" s="11" t="s">
        <v>192</v>
      </c>
      <c r="I152" s="19" t="s">
        <v>192</v>
      </c>
      <c r="J152" s="11" t="s">
        <v>192</v>
      </c>
      <c r="K152" s="18"/>
      <c r="L152" s="28" t="s">
        <v>192</v>
      </c>
      <c r="M152" s="28"/>
    </row>
    <row r="153" spans="1:13" x14ac:dyDescent="0.3">
      <c r="A153" s="9" t="s">
        <v>381</v>
      </c>
      <c r="B153" s="10" t="s">
        <v>207</v>
      </c>
      <c r="C153" s="16" t="s">
        <v>5</v>
      </c>
      <c r="D153" s="16">
        <v>100</v>
      </c>
      <c r="E153" s="11" t="s">
        <v>192</v>
      </c>
      <c r="F153" s="11" t="s">
        <v>192</v>
      </c>
      <c r="G153" s="11" t="s">
        <v>192</v>
      </c>
      <c r="H153" s="11" t="s">
        <v>192</v>
      </c>
      <c r="I153" s="19"/>
      <c r="J153" s="11" t="s">
        <v>192</v>
      </c>
      <c r="K153" s="18"/>
      <c r="L153" s="28">
        <f>darba_tABULA_xlsx5[[#This Row],[9]]*darba_tABULA_xlsx5[[#This Row],[11]]</f>
        <v>0</v>
      </c>
      <c r="M153" s="28">
        <f>darba_tABULA_xlsx5[[#This Row],[4]]*darba_tABULA_xlsx5[[#This Row],[11]]</f>
        <v>0</v>
      </c>
    </row>
    <row r="154" spans="1:13" x14ac:dyDescent="0.3">
      <c r="A154" s="9" t="s">
        <v>382</v>
      </c>
      <c r="B154" s="10" t="s">
        <v>206</v>
      </c>
      <c r="C154" s="16" t="s">
        <v>5</v>
      </c>
      <c r="D154" s="16">
        <v>100</v>
      </c>
      <c r="E154" s="11" t="s">
        <v>192</v>
      </c>
      <c r="F154" s="11" t="s">
        <v>192</v>
      </c>
      <c r="G154" s="11" t="s">
        <v>192</v>
      </c>
      <c r="H154" s="11" t="s">
        <v>192</v>
      </c>
      <c r="I154" s="19"/>
      <c r="J154" s="11" t="s">
        <v>192</v>
      </c>
      <c r="K154" s="18"/>
      <c r="L154" s="28">
        <f>darba_tABULA_xlsx5[[#This Row],[9]]*darba_tABULA_xlsx5[[#This Row],[11]]</f>
        <v>0</v>
      </c>
      <c r="M154" s="28">
        <f>darba_tABULA_xlsx5[[#This Row],[4]]*darba_tABULA_xlsx5[[#This Row],[11]]</f>
        <v>0</v>
      </c>
    </row>
    <row r="155" spans="1:13" x14ac:dyDescent="0.3">
      <c r="A155" s="21" t="s">
        <v>897</v>
      </c>
      <c r="B155" s="22"/>
      <c r="C155" s="23"/>
      <c r="D155" s="23"/>
      <c r="E155" s="24" t="s">
        <v>192</v>
      </c>
      <c r="F155" s="24" t="s">
        <v>192</v>
      </c>
      <c r="G155" s="24" t="s">
        <v>192</v>
      </c>
      <c r="H155" s="24" t="s">
        <v>192</v>
      </c>
      <c r="I155" s="25" t="s">
        <v>192</v>
      </c>
      <c r="J155" s="24" t="s">
        <v>192</v>
      </c>
      <c r="K155" s="26"/>
      <c r="L155" s="29" t="s">
        <v>192</v>
      </c>
      <c r="M155" s="31">
        <f>SUBTOTAL(109,M153:M154)</f>
        <v>0</v>
      </c>
    </row>
    <row r="156" spans="1:13" x14ac:dyDescent="0.3">
      <c r="A156" s="9" t="s">
        <v>792</v>
      </c>
      <c r="B156" s="10" t="s">
        <v>22</v>
      </c>
      <c r="C156" s="16"/>
      <c r="D156" s="16"/>
      <c r="E156" s="11"/>
      <c r="F156" s="11"/>
      <c r="G156" s="11"/>
      <c r="H156" s="11"/>
      <c r="I156" s="19"/>
      <c r="J156" s="11"/>
      <c r="K156" s="18"/>
      <c r="L156" s="28"/>
      <c r="M156" s="28"/>
    </row>
    <row r="157" spans="1:13" ht="28.8" x14ac:dyDescent="0.3">
      <c r="A157" s="9" t="s">
        <v>383</v>
      </c>
      <c r="B157" s="10" t="s">
        <v>23</v>
      </c>
      <c r="C157" s="16" t="s">
        <v>5</v>
      </c>
      <c r="D157" s="16">
        <v>50</v>
      </c>
      <c r="E157" s="11"/>
      <c r="F157" s="11"/>
      <c r="G157" s="11"/>
      <c r="H157" s="11"/>
      <c r="I157" s="19"/>
      <c r="J157" s="11"/>
      <c r="K157" s="18"/>
      <c r="L157" s="28">
        <f>darba_tABULA_xlsx5[[#This Row],[9]]*darba_tABULA_xlsx5[[#This Row],[11]]</f>
        <v>0</v>
      </c>
      <c r="M157" s="28">
        <f>darba_tABULA_xlsx5[[#This Row],[4]]*darba_tABULA_xlsx5[[#This Row],[11]]</f>
        <v>0</v>
      </c>
    </row>
    <row r="158" spans="1:13" x14ac:dyDescent="0.3">
      <c r="A158" s="9" t="s">
        <v>384</v>
      </c>
      <c r="B158" s="10" t="s">
        <v>24</v>
      </c>
      <c r="C158" s="16" t="s">
        <v>5</v>
      </c>
      <c r="D158" s="16">
        <v>50</v>
      </c>
      <c r="E158" s="11"/>
      <c r="F158" s="11"/>
      <c r="G158" s="11"/>
      <c r="H158" s="11"/>
      <c r="I158" s="19"/>
      <c r="J158" s="11"/>
      <c r="K158" s="18"/>
      <c r="L158" s="28">
        <f>darba_tABULA_xlsx5[[#This Row],[9]]*darba_tABULA_xlsx5[[#This Row],[11]]</f>
        <v>0</v>
      </c>
      <c r="M158" s="28">
        <f>darba_tABULA_xlsx5[[#This Row],[4]]*darba_tABULA_xlsx5[[#This Row],[11]]</f>
        <v>0</v>
      </c>
    </row>
    <row r="159" spans="1:13" x14ac:dyDescent="0.3">
      <c r="A159" s="9" t="s">
        <v>385</v>
      </c>
      <c r="B159" s="10" t="s">
        <v>25</v>
      </c>
      <c r="C159" s="16" t="s">
        <v>5</v>
      </c>
      <c r="D159" s="16">
        <v>50</v>
      </c>
      <c r="E159" s="11"/>
      <c r="F159" s="11"/>
      <c r="G159" s="11"/>
      <c r="H159" s="11"/>
      <c r="I159" s="32"/>
      <c r="J159" s="11"/>
      <c r="K159" s="18"/>
      <c r="L159" s="28">
        <f>darba_tABULA_xlsx5[[#This Row],[9]]*darba_tABULA_xlsx5[[#This Row],[11]]</f>
        <v>0</v>
      </c>
      <c r="M159" s="28">
        <f>darba_tABULA_xlsx5[[#This Row],[4]]*darba_tABULA_xlsx5[[#This Row],[11]]</f>
        <v>0</v>
      </c>
    </row>
    <row r="160" spans="1:13" x14ac:dyDescent="0.3">
      <c r="A160" s="9" t="s">
        <v>386</v>
      </c>
      <c r="B160" s="10" t="s">
        <v>26</v>
      </c>
      <c r="C160" s="16" t="s">
        <v>5</v>
      </c>
      <c r="D160" s="16">
        <v>50</v>
      </c>
      <c r="E160" s="11"/>
      <c r="F160" s="11"/>
      <c r="G160" s="11"/>
      <c r="H160" s="11"/>
      <c r="I160" s="32"/>
      <c r="J160" s="11"/>
      <c r="K160" s="18"/>
      <c r="L160" s="28">
        <f>darba_tABULA_xlsx5[[#This Row],[9]]*darba_tABULA_xlsx5[[#This Row],[11]]</f>
        <v>0</v>
      </c>
      <c r="M160" s="28">
        <f>darba_tABULA_xlsx5[[#This Row],[4]]*darba_tABULA_xlsx5[[#This Row],[11]]</f>
        <v>0</v>
      </c>
    </row>
    <row r="161" spans="1:13" x14ac:dyDescent="0.3">
      <c r="A161" s="21" t="s">
        <v>898</v>
      </c>
      <c r="B161" s="22"/>
      <c r="C161" s="23"/>
      <c r="D161" s="23"/>
      <c r="E161" s="24"/>
      <c r="F161" s="24"/>
      <c r="G161" s="24"/>
      <c r="H161" s="24"/>
      <c r="I161" s="25"/>
      <c r="J161" s="24"/>
      <c r="K161" s="26"/>
      <c r="L161" s="29"/>
      <c r="M161" s="31">
        <f>SUBTOTAL(109,M157:M160)</f>
        <v>0</v>
      </c>
    </row>
    <row r="162" spans="1:13" ht="57.6" x14ac:dyDescent="0.3">
      <c r="A162" s="9" t="s">
        <v>793</v>
      </c>
      <c r="B162" s="10" t="s">
        <v>205</v>
      </c>
      <c r="C162" s="16" t="s">
        <v>48</v>
      </c>
      <c r="D162" s="16"/>
      <c r="E162" s="11" t="s">
        <v>192</v>
      </c>
      <c r="F162" s="11" t="s">
        <v>192</v>
      </c>
      <c r="G162" s="11" t="s">
        <v>192</v>
      </c>
      <c r="H162" s="11" t="s">
        <v>192</v>
      </c>
      <c r="I162" s="19" t="s">
        <v>192</v>
      </c>
      <c r="J162" s="11" t="s">
        <v>192</v>
      </c>
      <c r="K162" s="18"/>
      <c r="L162" s="28" t="s">
        <v>192</v>
      </c>
      <c r="M162" s="28"/>
    </row>
    <row r="163" spans="1:13" x14ac:dyDescent="0.3">
      <c r="A163" s="9" t="s">
        <v>387</v>
      </c>
      <c r="B163" s="10" t="s">
        <v>204</v>
      </c>
      <c r="C163" s="16" t="s">
        <v>5</v>
      </c>
      <c r="D163" s="16">
        <v>50</v>
      </c>
      <c r="E163" s="11" t="s">
        <v>192</v>
      </c>
      <c r="F163" s="11" t="s">
        <v>192</v>
      </c>
      <c r="G163" s="11" t="s">
        <v>192</v>
      </c>
      <c r="H163" s="11" t="s">
        <v>192</v>
      </c>
      <c r="I163" s="19"/>
      <c r="J163" s="11" t="s">
        <v>192</v>
      </c>
      <c r="K163" s="18"/>
      <c r="L163" s="28">
        <f>darba_tABULA_xlsx5[[#This Row],[9]]*darba_tABULA_xlsx5[[#This Row],[11]]</f>
        <v>0</v>
      </c>
      <c r="M163" s="28">
        <f>darba_tABULA_xlsx5[[#This Row],[4]]*darba_tABULA_xlsx5[[#This Row],[11]]</f>
        <v>0</v>
      </c>
    </row>
    <row r="164" spans="1:13" x14ac:dyDescent="0.3">
      <c r="A164" s="9" t="s">
        <v>388</v>
      </c>
      <c r="B164" s="10" t="s">
        <v>203</v>
      </c>
      <c r="C164" s="16" t="s">
        <v>5</v>
      </c>
      <c r="D164" s="16">
        <v>50</v>
      </c>
      <c r="E164" s="11" t="s">
        <v>192</v>
      </c>
      <c r="F164" s="11" t="s">
        <v>192</v>
      </c>
      <c r="G164" s="11" t="s">
        <v>192</v>
      </c>
      <c r="H164" s="11" t="s">
        <v>192</v>
      </c>
      <c r="I164" s="19"/>
      <c r="J164" s="11" t="s">
        <v>192</v>
      </c>
      <c r="K164" s="18"/>
      <c r="L164" s="28">
        <f>darba_tABULA_xlsx5[[#This Row],[9]]*darba_tABULA_xlsx5[[#This Row],[11]]</f>
        <v>0</v>
      </c>
      <c r="M164" s="28">
        <f>darba_tABULA_xlsx5[[#This Row],[4]]*darba_tABULA_xlsx5[[#This Row],[11]]</f>
        <v>0</v>
      </c>
    </row>
    <row r="165" spans="1:13" x14ac:dyDescent="0.3">
      <c r="A165" s="9" t="s">
        <v>389</v>
      </c>
      <c r="B165" s="10" t="s">
        <v>202</v>
      </c>
      <c r="C165" s="16" t="s">
        <v>5</v>
      </c>
      <c r="D165" s="16">
        <v>50</v>
      </c>
      <c r="E165" s="11" t="s">
        <v>192</v>
      </c>
      <c r="F165" s="11" t="s">
        <v>192</v>
      </c>
      <c r="G165" s="11" t="s">
        <v>192</v>
      </c>
      <c r="H165" s="11" t="s">
        <v>192</v>
      </c>
      <c r="I165" s="19"/>
      <c r="J165" s="11" t="s">
        <v>192</v>
      </c>
      <c r="K165" s="18"/>
      <c r="L165" s="28">
        <f>darba_tABULA_xlsx5[[#This Row],[9]]*darba_tABULA_xlsx5[[#This Row],[11]]</f>
        <v>0</v>
      </c>
      <c r="M165" s="28">
        <f>darba_tABULA_xlsx5[[#This Row],[4]]*darba_tABULA_xlsx5[[#This Row],[11]]</f>
        <v>0</v>
      </c>
    </row>
    <row r="166" spans="1:13" x14ac:dyDescent="0.3">
      <c r="A166" s="21" t="s">
        <v>899</v>
      </c>
      <c r="B166" s="22"/>
      <c r="C166" s="23"/>
      <c r="D166" s="23"/>
      <c r="E166" s="24" t="s">
        <v>192</v>
      </c>
      <c r="F166" s="24" t="s">
        <v>192</v>
      </c>
      <c r="G166" s="24" t="s">
        <v>192</v>
      </c>
      <c r="H166" s="24" t="s">
        <v>192</v>
      </c>
      <c r="I166" s="25" t="s">
        <v>192</v>
      </c>
      <c r="J166" s="24" t="s">
        <v>192</v>
      </c>
      <c r="K166" s="26"/>
      <c r="L166" s="29" t="s">
        <v>192</v>
      </c>
      <c r="M166" s="31">
        <f>SUBTOTAL(109,M163:M165)</f>
        <v>0</v>
      </c>
    </row>
    <row r="167" spans="1:13" x14ac:dyDescent="0.3">
      <c r="A167" s="9" t="s">
        <v>794</v>
      </c>
      <c r="B167" s="10" t="s">
        <v>1</v>
      </c>
      <c r="C167" s="16"/>
      <c r="D167" s="16"/>
      <c r="E167" s="11"/>
      <c r="F167" s="11"/>
      <c r="G167" s="11"/>
      <c r="H167" s="11"/>
      <c r="I167" s="19"/>
      <c r="J167" s="11"/>
      <c r="K167" s="18"/>
      <c r="L167" s="28"/>
      <c r="M167" s="28"/>
    </row>
    <row r="168" spans="1:13" ht="57.6" x14ac:dyDescent="0.3">
      <c r="A168" s="9" t="s">
        <v>390</v>
      </c>
      <c r="B168" s="10" t="s">
        <v>35</v>
      </c>
      <c r="C168" s="16"/>
      <c r="D168" s="16"/>
      <c r="E168" s="11"/>
      <c r="F168" s="11"/>
      <c r="G168" s="11"/>
      <c r="H168" s="11"/>
      <c r="I168" s="19"/>
      <c r="J168" s="11"/>
      <c r="K168" s="18"/>
      <c r="L168" s="28"/>
      <c r="M168" s="28"/>
    </row>
    <row r="169" spans="1:13" x14ac:dyDescent="0.3">
      <c r="A169" s="9" t="s">
        <v>391</v>
      </c>
      <c r="B169" s="10" t="s">
        <v>27</v>
      </c>
      <c r="C169" s="16" t="s">
        <v>5</v>
      </c>
      <c r="D169" s="16">
        <v>200</v>
      </c>
      <c r="E169" s="11"/>
      <c r="F169" s="11"/>
      <c r="G169" s="11"/>
      <c r="H169" s="11"/>
      <c r="I169" s="19"/>
      <c r="J169" s="11"/>
      <c r="K169" s="18"/>
      <c r="L169" s="28">
        <f>darba_tABULA_xlsx5[[#This Row],[9]]*darba_tABULA_xlsx5[[#This Row],[11]]</f>
        <v>0</v>
      </c>
      <c r="M169" s="28">
        <f>darba_tABULA_xlsx5[[#This Row],[4]]*darba_tABULA_xlsx5[[#This Row],[11]]</f>
        <v>0</v>
      </c>
    </row>
    <row r="170" spans="1:13" x14ac:dyDescent="0.3">
      <c r="A170" s="9" t="s">
        <v>392</v>
      </c>
      <c r="B170" s="10" t="s">
        <v>28</v>
      </c>
      <c r="C170" s="16" t="s">
        <v>5</v>
      </c>
      <c r="D170" s="16">
        <v>100</v>
      </c>
      <c r="E170" s="11"/>
      <c r="F170" s="11"/>
      <c r="G170" s="11"/>
      <c r="H170" s="11"/>
      <c r="I170" s="19"/>
      <c r="J170" s="11"/>
      <c r="K170" s="18"/>
      <c r="L170" s="28">
        <f>darba_tABULA_xlsx5[[#This Row],[9]]*darba_tABULA_xlsx5[[#This Row],[11]]</f>
        <v>0</v>
      </c>
      <c r="M170" s="28">
        <f>darba_tABULA_xlsx5[[#This Row],[4]]*darba_tABULA_xlsx5[[#This Row],[11]]</f>
        <v>0</v>
      </c>
    </row>
    <row r="171" spans="1:13" x14ac:dyDescent="0.3">
      <c r="A171" s="9" t="s">
        <v>393</v>
      </c>
      <c r="B171" s="10" t="s">
        <v>29</v>
      </c>
      <c r="C171" s="16" t="s">
        <v>5</v>
      </c>
      <c r="D171" s="16">
        <v>100</v>
      </c>
      <c r="E171" s="11"/>
      <c r="F171" s="11"/>
      <c r="G171" s="11"/>
      <c r="H171" s="11"/>
      <c r="I171" s="19"/>
      <c r="J171" s="11"/>
      <c r="K171" s="18"/>
      <c r="L171" s="28">
        <f>darba_tABULA_xlsx5[[#This Row],[9]]*darba_tABULA_xlsx5[[#This Row],[11]]</f>
        <v>0</v>
      </c>
      <c r="M171" s="28">
        <f>darba_tABULA_xlsx5[[#This Row],[4]]*darba_tABULA_xlsx5[[#This Row],[11]]</f>
        <v>0</v>
      </c>
    </row>
    <row r="172" spans="1:13" x14ac:dyDescent="0.3">
      <c r="A172" s="9" t="s">
        <v>394</v>
      </c>
      <c r="B172" s="10" t="s">
        <v>30</v>
      </c>
      <c r="C172" s="16" t="s">
        <v>5</v>
      </c>
      <c r="D172" s="16">
        <v>20</v>
      </c>
      <c r="E172" s="11"/>
      <c r="F172" s="11"/>
      <c r="G172" s="11"/>
      <c r="H172" s="11"/>
      <c r="I172" s="19"/>
      <c r="J172" s="11"/>
      <c r="K172" s="18"/>
      <c r="L172" s="28">
        <f>darba_tABULA_xlsx5[[#This Row],[9]]*darba_tABULA_xlsx5[[#This Row],[11]]</f>
        <v>0</v>
      </c>
      <c r="M172" s="28">
        <f>darba_tABULA_xlsx5[[#This Row],[4]]*darba_tABULA_xlsx5[[#This Row],[11]]</f>
        <v>0</v>
      </c>
    </row>
    <row r="173" spans="1:13" x14ac:dyDescent="0.3">
      <c r="A173" s="9" t="s">
        <v>395</v>
      </c>
      <c r="B173" s="10" t="s">
        <v>31</v>
      </c>
      <c r="C173" s="16" t="s">
        <v>5</v>
      </c>
      <c r="D173" s="16">
        <v>20</v>
      </c>
      <c r="E173" s="11"/>
      <c r="F173" s="11"/>
      <c r="G173" s="11"/>
      <c r="H173" s="11"/>
      <c r="I173" s="19"/>
      <c r="J173" s="11"/>
      <c r="K173" s="18"/>
      <c r="L173" s="28">
        <f>darba_tABULA_xlsx5[[#This Row],[9]]*darba_tABULA_xlsx5[[#This Row],[11]]</f>
        <v>0</v>
      </c>
      <c r="M173" s="28">
        <f>darba_tABULA_xlsx5[[#This Row],[4]]*darba_tABULA_xlsx5[[#This Row],[11]]</f>
        <v>0</v>
      </c>
    </row>
    <row r="174" spans="1:13" ht="129.6" x14ac:dyDescent="0.3">
      <c r="A174" s="9" t="s">
        <v>396</v>
      </c>
      <c r="B174" s="10" t="s">
        <v>242</v>
      </c>
      <c r="C174" s="16"/>
      <c r="D174" s="16"/>
      <c r="E174" s="11"/>
      <c r="F174" s="11"/>
      <c r="G174" s="11"/>
      <c r="H174" s="11"/>
      <c r="I174" s="19"/>
      <c r="J174" s="11"/>
      <c r="K174" s="18"/>
      <c r="L174" s="28"/>
      <c r="M174" s="28"/>
    </row>
    <row r="175" spans="1:13" x14ac:dyDescent="0.3">
      <c r="A175" s="9" t="s">
        <v>397</v>
      </c>
      <c r="B175" s="10" t="s">
        <v>32</v>
      </c>
      <c r="C175" s="16" t="s">
        <v>5</v>
      </c>
      <c r="D175" s="16">
        <v>10</v>
      </c>
      <c r="E175" s="11"/>
      <c r="F175" s="11"/>
      <c r="G175" s="11"/>
      <c r="H175" s="11"/>
      <c r="I175" s="19"/>
      <c r="J175" s="11"/>
      <c r="K175" s="18"/>
      <c r="L175" s="28">
        <f>darba_tABULA_xlsx5[[#This Row],[9]]*darba_tABULA_xlsx5[[#This Row],[11]]</f>
        <v>0</v>
      </c>
      <c r="M175" s="28">
        <f>darba_tABULA_xlsx5[[#This Row],[4]]*darba_tABULA_xlsx5[[#This Row],[11]]</f>
        <v>0</v>
      </c>
    </row>
    <row r="176" spans="1:13" x14ac:dyDescent="0.3">
      <c r="A176" s="9" t="s">
        <v>398</v>
      </c>
      <c r="B176" s="10" t="s">
        <v>33</v>
      </c>
      <c r="C176" s="16" t="s">
        <v>5</v>
      </c>
      <c r="D176" s="16">
        <v>10</v>
      </c>
      <c r="E176" s="11"/>
      <c r="F176" s="11"/>
      <c r="G176" s="11"/>
      <c r="H176" s="11"/>
      <c r="I176" s="19"/>
      <c r="J176" s="11"/>
      <c r="K176" s="18"/>
      <c r="L176" s="28">
        <f>darba_tABULA_xlsx5[[#This Row],[9]]*darba_tABULA_xlsx5[[#This Row],[11]]</f>
        <v>0</v>
      </c>
      <c r="M176" s="28">
        <f>darba_tABULA_xlsx5[[#This Row],[4]]*darba_tABULA_xlsx5[[#This Row],[11]]</f>
        <v>0</v>
      </c>
    </row>
    <row r="177" spans="1:13" x14ac:dyDescent="0.3">
      <c r="A177" s="9" t="s">
        <v>399</v>
      </c>
      <c r="B177" s="10" t="s">
        <v>34</v>
      </c>
      <c r="C177" s="16" t="s">
        <v>5</v>
      </c>
      <c r="D177" s="16">
        <v>10</v>
      </c>
      <c r="E177" s="11"/>
      <c r="F177" s="11"/>
      <c r="G177" s="11"/>
      <c r="H177" s="11"/>
      <c r="I177" s="19"/>
      <c r="J177" s="11"/>
      <c r="K177" s="18"/>
      <c r="L177" s="28">
        <f>darba_tABULA_xlsx5[[#This Row],[9]]*darba_tABULA_xlsx5[[#This Row],[11]]</f>
        <v>0</v>
      </c>
      <c r="M177" s="28">
        <f>darba_tABULA_xlsx5[[#This Row],[4]]*darba_tABULA_xlsx5[[#This Row],[11]]</f>
        <v>0</v>
      </c>
    </row>
    <row r="178" spans="1:13" x14ac:dyDescent="0.3">
      <c r="A178" s="21" t="s">
        <v>900</v>
      </c>
      <c r="B178" s="22"/>
      <c r="C178" s="23"/>
      <c r="D178" s="23"/>
      <c r="E178" s="24"/>
      <c r="F178" s="24"/>
      <c r="G178" s="24"/>
      <c r="H178" s="24"/>
      <c r="I178" s="25"/>
      <c r="J178" s="24"/>
      <c r="K178" s="26"/>
      <c r="L178" s="29"/>
      <c r="M178" s="31">
        <f>SUBTOTAL(109,M169:M177)</f>
        <v>0</v>
      </c>
    </row>
    <row r="179" spans="1:13" ht="57.6" x14ac:dyDescent="0.3">
      <c r="A179" s="9" t="s">
        <v>795</v>
      </c>
      <c r="B179" s="10" t="s">
        <v>258</v>
      </c>
      <c r="C179" s="16" t="s">
        <v>5</v>
      </c>
      <c r="D179" s="16">
        <v>20</v>
      </c>
      <c r="E179" s="11"/>
      <c r="F179" s="11"/>
      <c r="G179" s="11"/>
      <c r="H179" s="11"/>
      <c r="I179" s="19"/>
      <c r="J179" s="11"/>
      <c r="K179" s="18"/>
      <c r="L179" s="28">
        <f>darba_tABULA_xlsx5[[#This Row],[9]]*darba_tABULA_xlsx5[[#This Row],[11]]</f>
        <v>0</v>
      </c>
      <c r="M179" s="28">
        <f>darba_tABULA_xlsx5[[#This Row],[4]]*darba_tABULA_xlsx5[[#This Row],[11]]</f>
        <v>0</v>
      </c>
    </row>
    <row r="180" spans="1:13" x14ac:dyDescent="0.3">
      <c r="A180" s="21" t="s">
        <v>901</v>
      </c>
      <c r="B180" s="22"/>
      <c r="C180" s="23"/>
      <c r="D180" s="23"/>
      <c r="E180" s="24"/>
      <c r="F180" s="24"/>
      <c r="G180" s="24"/>
      <c r="H180" s="24"/>
      <c r="I180" s="25"/>
      <c r="J180" s="24"/>
      <c r="K180" s="26"/>
      <c r="L180" s="29"/>
      <c r="M180" s="31">
        <f>SUBTOTAL(109,M179)</f>
        <v>0</v>
      </c>
    </row>
    <row r="181" spans="1:13" ht="28.8" x14ac:dyDescent="0.3">
      <c r="A181" s="9" t="s">
        <v>796</v>
      </c>
      <c r="B181" s="10" t="s">
        <v>201</v>
      </c>
      <c r="C181" s="16"/>
      <c r="D181" s="16"/>
      <c r="E181" s="11" t="s">
        <v>192</v>
      </c>
      <c r="F181" s="11" t="s">
        <v>192</v>
      </c>
      <c r="G181" s="11" t="s">
        <v>192</v>
      </c>
      <c r="H181" s="11" t="s">
        <v>192</v>
      </c>
      <c r="I181" s="19" t="s">
        <v>192</v>
      </c>
      <c r="J181" s="11" t="s">
        <v>192</v>
      </c>
      <c r="K181" s="18"/>
      <c r="L181" s="28" t="s">
        <v>192</v>
      </c>
      <c r="M181" s="28"/>
    </row>
    <row r="182" spans="1:13" x14ac:dyDescent="0.3">
      <c r="A182" s="9" t="s">
        <v>400</v>
      </c>
      <c r="B182" s="10" t="s">
        <v>200</v>
      </c>
      <c r="C182" s="16" t="s">
        <v>5</v>
      </c>
      <c r="D182" s="16">
        <v>5</v>
      </c>
      <c r="E182" s="11" t="s">
        <v>192</v>
      </c>
      <c r="F182" s="11" t="s">
        <v>192</v>
      </c>
      <c r="G182" s="11" t="s">
        <v>192</v>
      </c>
      <c r="H182" s="11"/>
      <c r="I182" s="19"/>
      <c r="J182" s="11" t="s">
        <v>192</v>
      </c>
      <c r="K182" s="18"/>
      <c r="L182" s="28">
        <f>darba_tABULA_xlsx5[[#This Row],[9]]*darba_tABULA_xlsx5[[#This Row],[11]]</f>
        <v>0</v>
      </c>
      <c r="M182" s="28">
        <f>darba_tABULA_xlsx5[[#This Row],[4]]*darba_tABULA_xlsx5[[#This Row],[11]]</f>
        <v>0</v>
      </c>
    </row>
    <row r="183" spans="1:13" x14ac:dyDescent="0.3">
      <c r="A183" s="9" t="s">
        <v>401</v>
      </c>
      <c r="B183" s="10" t="s">
        <v>199</v>
      </c>
      <c r="C183" s="16" t="s">
        <v>5</v>
      </c>
      <c r="D183" s="16">
        <v>20</v>
      </c>
      <c r="E183" s="11" t="s">
        <v>192</v>
      </c>
      <c r="F183" s="11" t="s">
        <v>192</v>
      </c>
      <c r="G183" s="11" t="s">
        <v>192</v>
      </c>
      <c r="H183" s="11"/>
      <c r="I183" s="19"/>
      <c r="J183" s="11" t="s">
        <v>192</v>
      </c>
      <c r="K183" s="18"/>
      <c r="L183" s="28">
        <f>darba_tABULA_xlsx5[[#This Row],[9]]*darba_tABULA_xlsx5[[#This Row],[11]]</f>
        <v>0</v>
      </c>
      <c r="M183" s="28">
        <f>darba_tABULA_xlsx5[[#This Row],[4]]*darba_tABULA_xlsx5[[#This Row],[11]]</f>
        <v>0</v>
      </c>
    </row>
    <row r="184" spans="1:13" x14ac:dyDescent="0.3">
      <c r="A184" s="9" t="s">
        <v>402</v>
      </c>
      <c r="B184" s="10" t="s">
        <v>198</v>
      </c>
      <c r="C184" s="16" t="s">
        <v>5</v>
      </c>
      <c r="D184" s="16">
        <v>20</v>
      </c>
      <c r="E184" s="11" t="s">
        <v>192</v>
      </c>
      <c r="F184" s="11" t="s">
        <v>192</v>
      </c>
      <c r="G184" s="11" t="s">
        <v>192</v>
      </c>
      <c r="H184" s="11"/>
      <c r="I184" s="19"/>
      <c r="J184" s="11" t="s">
        <v>192</v>
      </c>
      <c r="K184" s="18"/>
      <c r="L184" s="28">
        <f>darba_tABULA_xlsx5[[#This Row],[9]]*darba_tABULA_xlsx5[[#This Row],[11]]</f>
        <v>0</v>
      </c>
      <c r="M184" s="28">
        <f>darba_tABULA_xlsx5[[#This Row],[4]]*darba_tABULA_xlsx5[[#This Row],[11]]</f>
        <v>0</v>
      </c>
    </row>
    <row r="185" spans="1:13" x14ac:dyDescent="0.3">
      <c r="A185" s="9" t="s">
        <v>403</v>
      </c>
      <c r="B185" s="10" t="s">
        <v>197</v>
      </c>
      <c r="C185" s="16" t="s">
        <v>5</v>
      </c>
      <c r="D185" s="16">
        <v>5</v>
      </c>
      <c r="E185" s="11" t="s">
        <v>192</v>
      </c>
      <c r="F185" s="11" t="s">
        <v>192</v>
      </c>
      <c r="G185" s="11" t="s">
        <v>192</v>
      </c>
      <c r="H185" s="11"/>
      <c r="I185" s="19"/>
      <c r="J185" s="11" t="s">
        <v>192</v>
      </c>
      <c r="K185" s="18"/>
      <c r="L185" s="28">
        <f>darba_tABULA_xlsx5[[#This Row],[9]]*darba_tABULA_xlsx5[[#This Row],[11]]</f>
        <v>0</v>
      </c>
      <c r="M185" s="28">
        <f>darba_tABULA_xlsx5[[#This Row],[4]]*darba_tABULA_xlsx5[[#This Row],[11]]</f>
        <v>0</v>
      </c>
    </row>
    <row r="186" spans="1:13" x14ac:dyDescent="0.3">
      <c r="A186" s="21" t="s">
        <v>902</v>
      </c>
      <c r="B186" s="22"/>
      <c r="C186" s="23"/>
      <c r="D186" s="23"/>
      <c r="E186" s="24" t="s">
        <v>192</v>
      </c>
      <c r="F186" s="24" t="s">
        <v>192</v>
      </c>
      <c r="G186" s="24" t="s">
        <v>192</v>
      </c>
      <c r="H186" s="24" t="s">
        <v>192</v>
      </c>
      <c r="I186" s="25" t="s">
        <v>192</v>
      </c>
      <c r="J186" s="24" t="s">
        <v>192</v>
      </c>
      <c r="K186" s="26"/>
      <c r="L186" s="29" t="s">
        <v>192</v>
      </c>
      <c r="M186" s="31">
        <f>SUBTOTAL(109,M182:M185)</f>
        <v>0</v>
      </c>
    </row>
    <row r="187" spans="1:13" x14ac:dyDescent="0.3">
      <c r="A187" s="9" t="s">
        <v>797</v>
      </c>
      <c r="B187" s="10" t="s">
        <v>196</v>
      </c>
      <c r="C187" s="16" t="s">
        <v>5</v>
      </c>
      <c r="D187" s="16"/>
      <c r="E187" s="11" t="s">
        <v>192</v>
      </c>
      <c r="F187" s="11" t="s">
        <v>192</v>
      </c>
      <c r="G187" s="11" t="s">
        <v>192</v>
      </c>
      <c r="H187" s="11" t="s">
        <v>192</v>
      </c>
      <c r="I187" s="19"/>
      <c r="J187" s="11" t="s">
        <v>192</v>
      </c>
      <c r="K187" s="18"/>
      <c r="L187" s="28">
        <f>darba_tABULA_xlsx5[[#This Row],[9]]*darba_tABULA_xlsx5[[#This Row],[11]]</f>
        <v>0</v>
      </c>
      <c r="M187" s="28">
        <f>darba_tABULA_xlsx5[[#This Row],[4]]*darba_tABULA_xlsx5[[#This Row],[11]]</f>
        <v>0</v>
      </c>
    </row>
    <row r="188" spans="1:13" ht="43.2" x14ac:dyDescent="0.3">
      <c r="A188" s="9" t="s">
        <v>404</v>
      </c>
      <c r="B188" s="10" t="s">
        <v>195</v>
      </c>
      <c r="C188" s="16" t="s">
        <v>5</v>
      </c>
      <c r="D188" s="16">
        <v>300</v>
      </c>
      <c r="E188" s="11" t="s">
        <v>192</v>
      </c>
      <c r="F188" s="11" t="s">
        <v>192</v>
      </c>
      <c r="G188" s="11" t="s">
        <v>192</v>
      </c>
      <c r="H188" s="11" t="s">
        <v>192</v>
      </c>
      <c r="I188" s="19"/>
      <c r="J188" s="11" t="s">
        <v>192</v>
      </c>
      <c r="K188" s="18"/>
      <c r="L188" s="28">
        <f>darba_tABULA_xlsx5[[#This Row],[9]]*darba_tABULA_xlsx5[[#This Row],[11]]</f>
        <v>0</v>
      </c>
      <c r="M188" s="28">
        <f>darba_tABULA_xlsx5[[#This Row],[4]]*darba_tABULA_xlsx5[[#This Row],[11]]</f>
        <v>0</v>
      </c>
    </row>
    <row r="189" spans="1:13" ht="28.8" x14ac:dyDescent="0.3">
      <c r="A189" s="9" t="s">
        <v>405</v>
      </c>
      <c r="B189" s="10" t="s">
        <v>625</v>
      </c>
      <c r="C189" s="16" t="s">
        <v>5</v>
      </c>
      <c r="D189" s="16">
        <v>1000</v>
      </c>
      <c r="E189" s="11" t="s">
        <v>192</v>
      </c>
      <c r="F189" s="11" t="s">
        <v>192</v>
      </c>
      <c r="G189" s="11" t="s">
        <v>192</v>
      </c>
      <c r="H189" s="11" t="s">
        <v>192</v>
      </c>
      <c r="I189" s="19"/>
      <c r="J189" s="11"/>
      <c r="K189" s="18"/>
      <c r="L189" s="28">
        <f>darba_tABULA_xlsx5[[#This Row],[9]]*darba_tABULA_xlsx5[[#This Row],[11]]</f>
        <v>0</v>
      </c>
      <c r="M189" s="28">
        <f>darba_tABULA_xlsx5[[#This Row],[4]]*darba_tABULA_xlsx5[[#This Row],[11]]</f>
        <v>0</v>
      </c>
    </row>
    <row r="190" spans="1:13" ht="28.8" x14ac:dyDescent="0.3">
      <c r="A190" s="9" t="s">
        <v>406</v>
      </c>
      <c r="B190" s="10" t="s">
        <v>194</v>
      </c>
      <c r="C190" s="16" t="s">
        <v>5</v>
      </c>
      <c r="D190" s="16">
        <v>300</v>
      </c>
      <c r="E190" s="11" t="s">
        <v>192</v>
      </c>
      <c r="F190" s="11" t="s">
        <v>192</v>
      </c>
      <c r="G190" s="11" t="s">
        <v>192</v>
      </c>
      <c r="H190" s="11" t="s">
        <v>192</v>
      </c>
      <c r="I190" s="19"/>
      <c r="J190" s="11" t="s">
        <v>192</v>
      </c>
      <c r="K190" s="18"/>
      <c r="L190" s="28">
        <f>darba_tABULA_xlsx5[[#This Row],[9]]*darba_tABULA_xlsx5[[#This Row],[11]]</f>
        <v>0</v>
      </c>
      <c r="M190" s="28">
        <f>darba_tABULA_xlsx5[[#This Row],[4]]*darba_tABULA_xlsx5[[#This Row],[11]]</f>
        <v>0</v>
      </c>
    </row>
    <row r="191" spans="1:13" ht="57.6" x14ac:dyDescent="0.3">
      <c r="A191" s="9" t="s">
        <v>407</v>
      </c>
      <c r="B191" s="10" t="s">
        <v>193</v>
      </c>
      <c r="C191" s="16" t="s">
        <v>5</v>
      </c>
      <c r="D191" s="16">
        <v>100</v>
      </c>
      <c r="E191" s="11" t="s">
        <v>192</v>
      </c>
      <c r="F191" s="11" t="s">
        <v>192</v>
      </c>
      <c r="G191" s="11" t="s">
        <v>192</v>
      </c>
      <c r="H191" s="11" t="s">
        <v>192</v>
      </c>
      <c r="I191" s="19"/>
      <c r="J191" s="11" t="s">
        <v>192</v>
      </c>
      <c r="K191" s="18"/>
      <c r="L191" s="28">
        <f>darba_tABULA_xlsx5[[#This Row],[9]]*darba_tABULA_xlsx5[[#This Row],[11]]</f>
        <v>0</v>
      </c>
      <c r="M191" s="28">
        <f>darba_tABULA_xlsx5[[#This Row],[4]]*darba_tABULA_xlsx5[[#This Row],[11]]</f>
        <v>0</v>
      </c>
    </row>
    <row r="192" spans="1:13" x14ac:dyDescent="0.3">
      <c r="A192" s="21" t="s">
        <v>903</v>
      </c>
      <c r="B192" s="22"/>
      <c r="C192" s="23"/>
      <c r="D192" s="23"/>
      <c r="E192" s="24" t="s">
        <v>192</v>
      </c>
      <c r="F192" s="24" t="s">
        <v>192</v>
      </c>
      <c r="G192" s="24" t="s">
        <v>192</v>
      </c>
      <c r="H192" s="24" t="s">
        <v>192</v>
      </c>
      <c r="I192" s="25" t="s">
        <v>192</v>
      </c>
      <c r="J192" s="24" t="s">
        <v>192</v>
      </c>
      <c r="K192" s="26"/>
      <c r="L192" s="29" t="s">
        <v>192</v>
      </c>
      <c r="M192" s="31">
        <f>SUBTOTAL(109,M187:M191)</f>
        <v>0</v>
      </c>
    </row>
    <row r="193" spans="1:13" ht="28.8" x14ac:dyDescent="0.3">
      <c r="A193" s="9" t="s">
        <v>798</v>
      </c>
      <c r="B193" s="10" t="s">
        <v>525</v>
      </c>
      <c r="C193" s="16"/>
      <c r="D193" s="16"/>
      <c r="E193" s="11" t="s">
        <v>192</v>
      </c>
      <c r="F193" s="11" t="s">
        <v>192</v>
      </c>
      <c r="G193" s="11" t="s">
        <v>192</v>
      </c>
      <c r="H193" s="11" t="s">
        <v>192</v>
      </c>
      <c r="I193" s="19" t="s">
        <v>192</v>
      </c>
      <c r="J193" s="11" t="s">
        <v>192</v>
      </c>
      <c r="K193" s="18"/>
      <c r="L193" s="28" t="s">
        <v>192</v>
      </c>
      <c r="M193" s="28"/>
    </row>
    <row r="194" spans="1:13" x14ac:dyDescent="0.3">
      <c r="A194" s="9" t="s">
        <v>408</v>
      </c>
      <c r="B194" s="10" t="s">
        <v>259</v>
      </c>
      <c r="C194" s="16" t="s">
        <v>5</v>
      </c>
      <c r="D194" s="16">
        <v>100</v>
      </c>
      <c r="E194" s="11" t="s">
        <v>192</v>
      </c>
      <c r="F194" s="11" t="s">
        <v>192</v>
      </c>
      <c r="G194" s="11" t="s">
        <v>192</v>
      </c>
      <c r="H194" s="11" t="s">
        <v>192</v>
      </c>
      <c r="I194" s="19"/>
      <c r="J194" s="11" t="s">
        <v>192</v>
      </c>
      <c r="K194" s="18"/>
      <c r="L194" s="28">
        <f>darba_tABULA_xlsx5[[#This Row],[9]]*darba_tABULA_xlsx5[[#This Row],[11]]</f>
        <v>0</v>
      </c>
      <c r="M194" s="28">
        <f>darba_tABULA_xlsx5[[#This Row],[4]]*darba_tABULA_xlsx5[[#This Row],[11]]</f>
        <v>0</v>
      </c>
    </row>
    <row r="195" spans="1:13" x14ac:dyDescent="0.3">
      <c r="A195" s="9" t="s">
        <v>409</v>
      </c>
      <c r="B195" s="10" t="s">
        <v>260</v>
      </c>
      <c r="C195" s="16" t="s">
        <v>5</v>
      </c>
      <c r="D195" s="16">
        <v>100</v>
      </c>
      <c r="E195" s="11" t="s">
        <v>192</v>
      </c>
      <c r="F195" s="11" t="s">
        <v>192</v>
      </c>
      <c r="G195" s="11" t="s">
        <v>192</v>
      </c>
      <c r="H195" s="11" t="s">
        <v>192</v>
      </c>
      <c r="I195" s="19"/>
      <c r="J195" s="11" t="s">
        <v>192</v>
      </c>
      <c r="K195" s="18"/>
      <c r="L195" s="28">
        <f>darba_tABULA_xlsx5[[#This Row],[9]]*darba_tABULA_xlsx5[[#This Row],[11]]</f>
        <v>0</v>
      </c>
      <c r="M195" s="28">
        <f>darba_tABULA_xlsx5[[#This Row],[4]]*darba_tABULA_xlsx5[[#This Row],[11]]</f>
        <v>0</v>
      </c>
    </row>
    <row r="196" spans="1:13" x14ac:dyDescent="0.3">
      <c r="A196" s="9" t="s">
        <v>410</v>
      </c>
      <c r="B196" s="10" t="s">
        <v>261</v>
      </c>
      <c r="C196" s="16" t="s">
        <v>5</v>
      </c>
      <c r="D196" s="16">
        <v>100</v>
      </c>
      <c r="E196" s="11" t="s">
        <v>192</v>
      </c>
      <c r="F196" s="11" t="s">
        <v>192</v>
      </c>
      <c r="G196" s="11" t="s">
        <v>192</v>
      </c>
      <c r="H196" s="11" t="s">
        <v>192</v>
      </c>
      <c r="I196" s="19"/>
      <c r="J196" s="11" t="s">
        <v>192</v>
      </c>
      <c r="K196" s="18"/>
      <c r="L196" s="28">
        <f>darba_tABULA_xlsx5[[#This Row],[9]]*darba_tABULA_xlsx5[[#This Row],[11]]</f>
        <v>0</v>
      </c>
      <c r="M196" s="28">
        <f>darba_tABULA_xlsx5[[#This Row],[4]]*darba_tABULA_xlsx5[[#This Row],[11]]</f>
        <v>0</v>
      </c>
    </row>
    <row r="197" spans="1:13" ht="28.8" x14ac:dyDescent="0.3">
      <c r="A197" s="9" t="s">
        <v>411</v>
      </c>
      <c r="B197" s="10" t="s">
        <v>262</v>
      </c>
      <c r="C197" s="16" t="s">
        <v>5</v>
      </c>
      <c r="D197" s="16">
        <v>100</v>
      </c>
      <c r="E197" s="11" t="s">
        <v>192</v>
      </c>
      <c r="F197" s="11" t="s">
        <v>192</v>
      </c>
      <c r="G197" s="11" t="s">
        <v>192</v>
      </c>
      <c r="H197" s="11" t="s">
        <v>192</v>
      </c>
      <c r="I197" s="19"/>
      <c r="J197" s="11" t="s">
        <v>192</v>
      </c>
      <c r="K197" s="18"/>
      <c r="L197" s="28">
        <f>darba_tABULA_xlsx5[[#This Row],[9]]*darba_tABULA_xlsx5[[#This Row],[11]]</f>
        <v>0</v>
      </c>
      <c r="M197" s="28">
        <f>darba_tABULA_xlsx5[[#This Row],[4]]*darba_tABULA_xlsx5[[#This Row],[11]]</f>
        <v>0</v>
      </c>
    </row>
    <row r="198" spans="1:13" x14ac:dyDescent="0.3">
      <c r="A198" s="9" t="s">
        <v>412</v>
      </c>
      <c r="B198" s="10" t="s">
        <v>263</v>
      </c>
      <c r="C198" s="16" t="s">
        <v>5</v>
      </c>
      <c r="D198" s="16">
        <v>100</v>
      </c>
      <c r="E198" s="11" t="s">
        <v>192</v>
      </c>
      <c r="F198" s="11" t="s">
        <v>192</v>
      </c>
      <c r="G198" s="11" t="s">
        <v>192</v>
      </c>
      <c r="H198" s="11" t="s">
        <v>192</v>
      </c>
      <c r="I198" s="19"/>
      <c r="J198" s="11" t="s">
        <v>192</v>
      </c>
      <c r="K198" s="18"/>
      <c r="L198" s="28">
        <f>darba_tABULA_xlsx5[[#This Row],[9]]*darba_tABULA_xlsx5[[#This Row],[11]]</f>
        <v>0</v>
      </c>
      <c r="M198" s="28">
        <f>darba_tABULA_xlsx5[[#This Row],[4]]*darba_tABULA_xlsx5[[#This Row],[11]]</f>
        <v>0</v>
      </c>
    </row>
    <row r="199" spans="1:13" x14ac:dyDescent="0.3">
      <c r="A199" s="9" t="s">
        <v>413</v>
      </c>
      <c r="B199" s="10" t="s">
        <v>264</v>
      </c>
      <c r="C199" s="16" t="s">
        <v>5</v>
      </c>
      <c r="D199" s="16">
        <v>100</v>
      </c>
      <c r="E199" s="11" t="s">
        <v>192</v>
      </c>
      <c r="F199" s="11" t="s">
        <v>192</v>
      </c>
      <c r="G199" s="11" t="s">
        <v>192</v>
      </c>
      <c r="H199" s="11" t="s">
        <v>192</v>
      </c>
      <c r="I199" s="32"/>
      <c r="J199" s="11" t="s">
        <v>192</v>
      </c>
      <c r="K199" s="18"/>
      <c r="L199" s="28">
        <f>darba_tABULA_xlsx5[[#This Row],[9]]*darba_tABULA_xlsx5[[#This Row],[11]]</f>
        <v>0</v>
      </c>
      <c r="M199" s="28">
        <f>darba_tABULA_xlsx5[[#This Row],[4]]*darba_tABULA_xlsx5[[#This Row],[11]]</f>
        <v>0</v>
      </c>
    </row>
    <row r="200" spans="1:13" x14ac:dyDescent="0.3">
      <c r="A200" s="9" t="s">
        <v>414</v>
      </c>
      <c r="B200" s="10" t="s">
        <v>265</v>
      </c>
      <c r="C200" s="16" t="s">
        <v>5</v>
      </c>
      <c r="D200" s="16">
        <v>100</v>
      </c>
      <c r="E200" s="11" t="s">
        <v>192</v>
      </c>
      <c r="F200" s="11" t="s">
        <v>192</v>
      </c>
      <c r="G200" s="11" t="s">
        <v>192</v>
      </c>
      <c r="H200" s="11" t="s">
        <v>192</v>
      </c>
      <c r="I200" s="32"/>
      <c r="J200" s="11" t="s">
        <v>192</v>
      </c>
      <c r="K200" s="18"/>
      <c r="L200" s="28">
        <f>darba_tABULA_xlsx5[[#This Row],[9]]*darba_tABULA_xlsx5[[#This Row],[11]]</f>
        <v>0</v>
      </c>
      <c r="M200" s="28">
        <f>darba_tABULA_xlsx5[[#This Row],[4]]*darba_tABULA_xlsx5[[#This Row],[11]]</f>
        <v>0</v>
      </c>
    </row>
    <row r="201" spans="1:13" x14ac:dyDescent="0.3">
      <c r="A201" s="9" t="s">
        <v>415</v>
      </c>
      <c r="B201" s="10" t="s">
        <v>266</v>
      </c>
      <c r="C201" s="16" t="s">
        <v>109</v>
      </c>
      <c r="D201" s="16">
        <v>100</v>
      </c>
      <c r="E201" s="11" t="s">
        <v>192</v>
      </c>
      <c r="F201" s="11" t="s">
        <v>192</v>
      </c>
      <c r="G201" s="11" t="s">
        <v>192</v>
      </c>
      <c r="H201" s="11" t="s">
        <v>192</v>
      </c>
      <c r="I201" s="32"/>
      <c r="J201" s="11" t="s">
        <v>192</v>
      </c>
      <c r="K201" s="18"/>
      <c r="L201" s="28">
        <f>darba_tABULA_xlsx5[[#This Row],[9]]*darba_tABULA_xlsx5[[#This Row],[11]]</f>
        <v>0</v>
      </c>
      <c r="M201" s="28">
        <f>darba_tABULA_xlsx5[[#This Row],[4]]*darba_tABULA_xlsx5[[#This Row],[11]]</f>
        <v>0</v>
      </c>
    </row>
    <row r="202" spans="1:13" x14ac:dyDescent="0.3">
      <c r="A202" s="9" t="s">
        <v>416</v>
      </c>
      <c r="B202" s="10" t="s">
        <v>267</v>
      </c>
      <c r="C202" s="16" t="s">
        <v>5</v>
      </c>
      <c r="D202" s="16">
        <v>100</v>
      </c>
      <c r="E202" s="11" t="s">
        <v>192</v>
      </c>
      <c r="F202" s="11" t="s">
        <v>192</v>
      </c>
      <c r="G202" s="11" t="s">
        <v>192</v>
      </c>
      <c r="H202" s="11" t="s">
        <v>192</v>
      </c>
      <c r="I202" s="32"/>
      <c r="J202" s="11" t="s">
        <v>192</v>
      </c>
      <c r="K202" s="18"/>
      <c r="L202" s="28">
        <f>darba_tABULA_xlsx5[[#This Row],[9]]*darba_tABULA_xlsx5[[#This Row],[11]]</f>
        <v>0</v>
      </c>
      <c r="M202" s="28">
        <f>darba_tABULA_xlsx5[[#This Row],[4]]*darba_tABULA_xlsx5[[#This Row],[11]]</f>
        <v>0</v>
      </c>
    </row>
    <row r="203" spans="1:13" ht="28.8" x14ac:dyDescent="0.3">
      <c r="A203" s="9" t="s">
        <v>417</v>
      </c>
      <c r="B203" s="10" t="s">
        <v>268</v>
      </c>
      <c r="C203" s="16" t="s">
        <v>5</v>
      </c>
      <c r="D203" s="16">
        <v>50</v>
      </c>
      <c r="E203" s="11" t="s">
        <v>192</v>
      </c>
      <c r="F203" s="11" t="s">
        <v>192</v>
      </c>
      <c r="G203" s="11" t="s">
        <v>192</v>
      </c>
      <c r="H203" s="11" t="s">
        <v>192</v>
      </c>
      <c r="I203" s="32"/>
      <c r="J203" s="11" t="s">
        <v>192</v>
      </c>
      <c r="K203" s="18"/>
      <c r="L203" s="28">
        <f>darba_tABULA_xlsx5[[#This Row],[9]]*darba_tABULA_xlsx5[[#This Row],[11]]</f>
        <v>0</v>
      </c>
      <c r="M203" s="28">
        <f>darba_tABULA_xlsx5[[#This Row],[4]]*darba_tABULA_xlsx5[[#This Row],[11]]</f>
        <v>0</v>
      </c>
    </row>
    <row r="204" spans="1:13" ht="28.8" x14ac:dyDescent="0.3">
      <c r="A204" s="9" t="s">
        <v>418</v>
      </c>
      <c r="B204" s="10" t="s">
        <v>269</v>
      </c>
      <c r="C204" s="16" t="s">
        <v>5</v>
      </c>
      <c r="D204" s="16">
        <v>50</v>
      </c>
      <c r="E204" s="11" t="s">
        <v>192</v>
      </c>
      <c r="F204" s="11" t="s">
        <v>192</v>
      </c>
      <c r="G204" s="11" t="s">
        <v>192</v>
      </c>
      <c r="H204" s="11" t="s">
        <v>192</v>
      </c>
      <c r="I204" s="32"/>
      <c r="J204" s="11" t="s">
        <v>192</v>
      </c>
      <c r="K204" s="18"/>
      <c r="L204" s="28">
        <f>darba_tABULA_xlsx5[[#This Row],[9]]*darba_tABULA_xlsx5[[#This Row],[11]]</f>
        <v>0</v>
      </c>
      <c r="M204" s="28">
        <f>darba_tABULA_xlsx5[[#This Row],[4]]*darba_tABULA_xlsx5[[#This Row],[11]]</f>
        <v>0</v>
      </c>
    </row>
    <row r="205" spans="1:13" x14ac:dyDescent="0.3">
      <c r="A205" s="9" t="s">
        <v>419</v>
      </c>
      <c r="B205" s="10" t="s">
        <v>270</v>
      </c>
      <c r="C205" s="16" t="s">
        <v>5</v>
      </c>
      <c r="D205" s="16">
        <v>50</v>
      </c>
      <c r="E205" s="11" t="s">
        <v>192</v>
      </c>
      <c r="F205" s="11" t="s">
        <v>192</v>
      </c>
      <c r="G205" s="11" t="s">
        <v>192</v>
      </c>
      <c r="H205" s="11" t="s">
        <v>192</v>
      </c>
      <c r="I205" s="32"/>
      <c r="J205" s="11" t="s">
        <v>192</v>
      </c>
      <c r="K205" s="18"/>
      <c r="L205" s="28">
        <f>darba_tABULA_xlsx5[[#This Row],[9]]*darba_tABULA_xlsx5[[#This Row],[11]]</f>
        <v>0</v>
      </c>
      <c r="M205" s="28">
        <f>darba_tABULA_xlsx5[[#This Row],[4]]*darba_tABULA_xlsx5[[#This Row],[11]]</f>
        <v>0</v>
      </c>
    </row>
    <row r="206" spans="1:13" x14ac:dyDescent="0.3">
      <c r="A206" s="9" t="s">
        <v>420</v>
      </c>
      <c r="B206" s="10" t="s">
        <v>271</v>
      </c>
      <c r="C206" s="16" t="s">
        <v>5</v>
      </c>
      <c r="D206" s="16">
        <v>50</v>
      </c>
      <c r="E206" s="11" t="s">
        <v>192</v>
      </c>
      <c r="F206" s="11" t="s">
        <v>192</v>
      </c>
      <c r="G206" s="11" t="s">
        <v>192</v>
      </c>
      <c r="H206" s="11" t="s">
        <v>192</v>
      </c>
      <c r="I206" s="32"/>
      <c r="J206" s="11" t="s">
        <v>192</v>
      </c>
      <c r="K206" s="18"/>
      <c r="L206" s="28">
        <f>darba_tABULA_xlsx5[[#This Row],[9]]*darba_tABULA_xlsx5[[#This Row],[11]]</f>
        <v>0</v>
      </c>
      <c r="M206" s="28">
        <f>darba_tABULA_xlsx5[[#This Row],[4]]*darba_tABULA_xlsx5[[#This Row],[11]]</f>
        <v>0</v>
      </c>
    </row>
    <row r="207" spans="1:13" x14ac:dyDescent="0.3">
      <c r="A207" s="9" t="s">
        <v>787</v>
      </c>
      <c r="B207" s="10" t="s">
        <v>272</v>
      </c>
      <c r="C207" s="16" t="s">
        <v>5</v>
      </c>
      <c r="D207" s="16">
        <v>50</v>
      </c>
      <c r="E207" s="11" t="s">
        <v>192</v>
      </c>
      <c r="F207" s="11" t="s">
        <v>192</v>
      </c>
      <c r="G207" s="11" t="s">
        <v>192</v>
      </c>
      <c r="H207" s="11" t="s">
        <v>192</v>
      </c>
      <c r="I207" s="32"/>
      <c r="J207" s="11" t="s">
        <v>192</v>
      </c>
      <c r="K207" s="18"/>
      <c r="L207" s="28">
        <f>darba_tABULA_xlsx5[[#This Row],[9]]*darba_tABULA_xlsx5[[#This Row],[11]]</f>
        <v>0</v>
      </c>
      <c r="M207" s="28">
        <f>darba_tABULA_xlsx5[[#This Row],[4]]*darba_tABULA_xlsx5[[#This Row],[11]]</f>
        <v>0</v>
      </c>
    </row>
    <row r="208" spans="1:13" x14ac:dyDescent="0.3">
      <c r="A208" s="9" t="s">
        <v>421</v>
      </c>
      <c r="B208" s="10" t="s">
        <v>273</v>
      </c>
      <c r="C208" s="16" t="s">
        <v>5</v>
      </c>
      <c r="D208" s="16">
        <v>50</v>
      </c>
      <c r="E208" s="11" t="s">
        <v>192</v>
      </c>
      <c r="F208" s="11" t="s">
        <v>192</v>
      </c>
      <c r="G208" s="11" t="s">
        <v>192</v>
      </c>
      <c r="H208" s="11" t="s">
        <v>192</v>
      </c>
      <c r="I208" s="32"/>
      <c r="J208" s="11" t="s">
        <v>192</v>
      </c>
      <c r="K208" s="18"/>
      <c r="L208" s="28">
        <f>darba_tABULA_xlsx5[[#This Row],[9]]*darba_tABULA_xlsx5[[#This Row],[11]]</f>
        <v>0</v>
      </c>
      <c r="M208" s="28">
        <f>darba_tABULA_xlsx5[[#This Row],[4]]*darba_tABULA_xlsx5[[#This Row],[11]]</f>
        <v>0</v>
      </c>
    </row>
    <row r="209" spans="1:13" x14ac:dyDescent="0.3">
      <c r="A209" s="9" t="s">
        <v>422</v>
      </c>
      <c r="B209" s="10" t="s">
        <v>274</v>
      </c>
      <c r="C209" s="16" t="s">
        <v>5</v>
      </c>
      <c r="D209" s="16">
        <v>50</v>
      </c>
      <c r="E209" s="11" t="s">
        <v>192</v>
      </c>
      <c r="F209" s="11" t="s">
        <v>192</v>
      </c>
      <c r="G209" s="11" t="s">
        <v>192</v>
      </c>
      <c r="H209" s="11" t="s">
        <v>192</v>
      </c>
      <c r="I209" s="32"/>
      <c r="J209" s="11" t="s">
        <v>192</v>
      </c>
      <c r="K209" s="18"/>
      <c r="L209" s="28">
        <f>darba_tABULA_xlsx5[[#This Row],[9]]*darba_tABULA_xlsx5[[#This Row],[11]]</f>
        <v>0</v>
      </c>
      <c r="M209" s="28">
        <f>darba_tABULA_xlsx5[[#This Row],[4]]*darba_tABULA_xlsx5[[#This Row],[11]]</f>
        <v>0</v>
      </c>
    </row>
    <row r="210" spans="1:13" x14ac:dyDescent="0.3">
      <c r="A210" s="9" t="s">
        <v>423</v>
      </c>
      <c r="B210" s="10" t="s">
        <v>275</v>
      </c>
      <c r="C210" s="16" t="s">
        <v>5</v>
      </c>
      <c r="D210" s="16">
        <v>50</v>
      </c>
      <c r="E210" s="11" t="s">
        <v>192</v>
      </c>
      <c r="F210" s="11" t="s">
        <v>192</v>
      </c>
      <c r="G210" s="11" t="s">
        <v>192</v>
      </c>
      <c r="H210" s="11" t="s">
        <v>192</v>
      </c>
      <c r="I210" s="32"/>
      <c r="J210" s="11" t="s">
        <v>192</v>
      </c>
      <c r="K210" s="18"/>
      <c r="L210" s="28">
        <f>darba_tABULA_xlsx5[[#This Row],[9]]*darba_tABULA_xlsx5[[#This Row],[11]]</f>
        <v>0</v>
      </c>
      <c r="M210" s="28">
        <f>darba_tABULA_xlsx5[[#This Row],[4]]*darba_tABULA_xlsx5[[#This Row],[11]]</f>
        <v>0</v>
      </c>
    </row>
    <row r="211" spans="1:13" x14ac:dyDescent="0.3">
      <c r="A211" s="9" t="s">
        <v>424</v>
      </c>
      <c r="B211" s="10" t="s">
        <v>276</v>
      </c>
      <c r="C211" s="16" t="s">
        <v>5</v>
      </c>
      <c r="D211" s="16">
        <v>50</v>
      </c>
      <c r="E211" s="11" t="s">
        <v>192</v>
      </c>
      <c r="F211" s="11" t="s">
        <v>192</v>
      </c>
      <c r="G211" s="11" t="s">
        <v>192</v>
      </c>
      <c r="H211" s="11" t="s">
        <v>192</v>
      </c>
      <c r="I211" s="32"/>
      <c r="J211" s="11" t="s">
        <v>192</v>
      </c>
      <c r="K211" s="18"/>
      <c r="L211" s="28">
        <f>darba_tABULA_xlsx5[[#This Row],[9]]*darba_tABULA_xlsx5[[#This Row],[11]]</f>
        <v>0</v>
      </c>
      <c r="M211" s="28">
        <f>darba_tABULA_xlsx5[[#This Row],[4]]*darba_tABULA_xlsx5[[#This Row],[11]]</f>
        <v>0</v>
      </c>
    </row>
    <row r="212" spans="1:13" x14ac:dyDescent="0.3">
      <c r="A212" s="9" t="s">
        <v>425</v>
      </c>
      <c r="B212" s="10" t="s">
        <v>277</v>
      </c>
      <c r="C212" s="16" t="s">
        <v>5</v>
      </c>
      <c r="D212" s="16">
        <v>50</v>
      </c>
      <c r="E212" s="11" t="s">
        <v>192</v>
      </c>
      <c r="F212" s="11" t="s">
        <v>192</v>
      </c>
      <c r="G212" s="11" t="s">
        <v>192</v>
      </c>
      <c r="H212" s="11" t="s">
        <v>192</v>
      </c>
      <c r="I212" s="32"/>
      <c r="J212" s="11" t="s">
        <v>192</v>
      </c>
      <c r="K212" s="18"/>
      <c r="L212" s="28">
        <f>darba_tABULA_xlsx5[[#This Row],[9]]*darba_tABULA_xlsx5[[#This Row],[11]]</f>
        <v>0</v>
      </c>
      <c r="M212" s="28">
        <f>darba_tABULA_xlsx5[[#This Row],[4]]*darba_tABULA_xlsx5[[#This Row],[11]]</f>
        <v>0</v>
      </c>
    </row>
    <row r="213" spans="1:13" x14ac:dyDescent="0.3">
      <c r="A213" s="9" t="s">
        <v>426</v>
      </c>
      <c r="B213" s="10" t="s">
        <v>278</v>
      </c>
      <c r="C213" s="16" t="s">
        <v>5</v>
      </c>
      <c r="D213" s="16">
        <v>50</v>
      </c>
      <c r="E213" s="11" t="s">
        <v>192</v>
      </c>
      <c r="F213" s="11" t="s">
        <v>192</v>
      </c>
      <c r="G213" s="11" t="s">
        <v>192</v>
      </c>
      <c r="H213" s="11" t="s">
        <v>192</v>
      </c>
      <c r="I213" s="32"/>
      <c r="J213" s="11" t="s">
        <v>192</v>
      </c>
      <c r="K213" s="18"/>
      <c r="L213" s="28">
        <f>darba_tABULA_xlsx5[[#This Row],[9]]*darba_tABULA_xlsx5[[#This Row],[11]]</f>
        <v>0</v>
      </c>
      <c r="M213" s="28">
        <f>darba_tABULA_xlsx5[[#This Row],[4]]*darba_tABULA_xlsx5[[#This Row],[11]]</f>
        <v>0</v>
      </c>
    </row>
    <row r="214" spans="1:13" x14ac:dyDescent="0.3">
      <c r="A214" s="9" t="s">
        <v>427</v>
      </c>
      <c r="B214" s="10" t="s">
        <v>279</v>
      </c>
      <c r="C214" s="16" t="s">
        <v>5</v>
      </c>
      <c r="D214" s="16">
        <v>50</v>
      </c>
      <c r="E214" s="11" t="s">
        <v>192</v>
      </c>
      <c r="F214" s="11" t="s">
        <v>192</v>
      </c>
      <c r="G214" s="11" t="s">
        <v>192</v>
      </c>
      <c r="H214" s="11" t="s">
        <v>192</v>
      </c>
      <c r="I214" s="32"/>
      <c r="J214" s="11" t="s">
        <v>192</v>
      </c>
      <c r="K214" s="18"/>
      <c r="L214" s="28">
        <f>darba_tABULA_xlsx5[[#This Row],[9]]*darba_tABULA_xlsx5[[#This Row],[11]]</f>
        <v>0</v>
      </c>
      <c r="M214" s="28">
        <f>darba_tABULA_xlsx5[[#This Row],[4]]*darba_tABULA_xlsx5[[#This Row],[11]]</f>
        <v>0</v>
      </c>
    </row>
    <row r="215" spans="1:13" x14ac:dyDescent="0.3">
      <c r="A215" s="9" t="s">
        <v>428</v>
      </c>
      <c r="B215" s="10" t="s">
        <v>280</v>
      </c>
      <c r="C215" s="16" t="s">
        <v>5</v>
      </c>
      <c r="D215" s="16">
        <v>50</v>
      </c>
      <c r="E215" s="11" t="s">
        <v>192</v>
      </c>
      <c r="F215" s="11" t="s">
        <v>192</v>
      </c>
      <c r="G215" s="11" t="s">
        <v>192</v>
      </c>
      <c r="H215" s="11" t="s">
        <v>192</v>
      </c>
      <c r="I215" s="32"/>
      <c r="J215" s="11" t="s">
        <v>192</v>
      </c>
      <c r="K215" s="18"/>
      <c r="L215" s="28">
        <f>darba_tABULA_xlsx5[[#This Row],[9]]*darba_tABULA_xlsx5[[#This Row],[11]]</f>
        <v>0</v>
      </c>
      <c r="M215" s="28">
        <f>darba_tABULA_xlsx5[[#This Row],[4]]*darba_tABULA_xlsx5[[#This Row],[11]]</f>
        <v>0</v>
      </c>
    </row>
    <row r="216" spans="1:13" x14ac:dyDescent="0.3">
      <c r="A216" s="9" t="s">
        <v>429</v>
      </c>
      <c r="B216" s="10" t="s">
        <v>281</v>
      </c>
      <c r="C216" s="16" t="s">
        <v>5</v>
      </c>
      <c r="D216" s="16">
        <v>50</v>
      </c>
      <c r="E216" s="11" t="s">
        <v>192</v>
      </c>
      <c r="F216" s="11" t="s">
        <v>192</v>
      </c>
      <c r="G216" s="11" t="s">
        <v>192</v>
      </c>
      <c r="H216" s="11" t="s">
        <v>192</v>
      </c>
      <c r="I216" s="32"/>
      <c r="J216" s="11" t="s">
        <v>192</v>
      </c>
      <c r="K216" s="18"/>
      <c r="L216" s="28">
        <f>darba_tABULA_xlsx5[[#This Row],[9]]*darba_tABULA_xlsx5[[#This Row],[11]]</f>
        <v>0</v>
      </c>
      <c r="M216" s="28">
        <f>darba_tABULA_xlsx5[[#This Row],[4]]*darba_tABULA_xlsx5[[#This Row],[11]]</f>
        <v>0</v>
      </c>
    </row>
    <row r="217" spans="1:13" x14ac:dyDescent="0.3">
      <c r="A217" s="9" t="s">
        <v>430</v>
      </c>
      <c r="B217" s="10" t="s">
        <v>282</v>
      </c>
      <c r="C217" s="16" t="s">
        <v>5</v>
      </c>
      <c r="D217" s="16">
        <v>50</v>
      </c>
      <c r="E217" s="11" t="s">
        <v>192</v>
      </c>
      <c r="F217" s="11" t="s">
        <v>192</v>
      </c>
      <c r="G217" s="11" t="s">
        <v>192</v>
      </c>
      <c r="H217" s="11" t="s">
        <v>192</v>
      </c>
      <c r="I217" s="32"/>
      <c r="J217" s="11" t="s">
        <v>192</v>
      </c>
      <c r="K217" s="18"/>
      <c r="L217" s="28">
        <f>darba_tABULA_xlsx5[[#This Row],[9]]*darba_tABULA_xlsx5[[#This Row],[11]]</f>
        <v>0</v>
      </c>
      <c r="M217" s="28">
        <f>darba_tABULA_xlsx5[[#This Row],[4]]*darba_tABULA_xlsx5[[#This Row],[11]]</f>
        <v>0</v>
      </c>
    </row>
    <row r="218" spans="1:13" x14ac:dyDescent="0.3">
      <c r="A218" s="21" t="s">
        <v>904</v>
      </c>
      <c r="B218" s="22"/>
      <c r="C218" s="23"/>
      <c r="D218" s="23"/>
      <c r="E218" s="24" t="s">
        <v>192</v>
      </c>
      <c r="F218" s="24" t="s">
        <v>192</v>
      </c>
      <c r="G218" s="24" t="s">
        <v>192</v>
      </c>
      <c r="H218" s="24" t="s">
        <v>192</v>
      </c>
      <c r="I218" s="25" t="s">
        <v>192</v>
      </c>
      <c r="J218" s="24" t="s">
        <v>192</v>
      </c>
      <c r="K218" s="26"/>
      <c r="L218" s="29" t="s">
        <v>192</v>
      </c>
      <c r="M218" s="31">
        <f>SUBTOTAL(109,M194:M217)</f>
        <v>0</v>
      </c>
    </row>
    <row r="219" spans="1:13" ht="72" x14ac:dyDescent="0.3">
      <c r="A219" s="9" t="s">
        <v>799</v>
      </c>
      <c r="B219" s="10" t="s">
        <v>718</v>
      </c>
      <c r="C219" s="16" t="s">
        <v>5</v>
      </c>
      <c r="D219" s="16">
        <v>200</v>
      </c>
      <c r="E219" s="11" t="s">
        <v>192</v>
      </c>
      <c r="F219" s="11" t="s">
        <v>192</v>
      </c>
      <c r="G219" s="11" t="s">
        <v>192</v>
      </c>
      <c r="H219" s="11" t="s">
        <v>192</v>
      </c>
      <c r="I219" s="19"/>
      <c r="J219" s="11" t="s">
        <v>192</v>
      </c>
      <c r="K219" s="18"/>
      <c r="L219" s="28">
        <f>darba_tABULA_xlsx5[[#This Row],[9]]*darba_tABULA_xlsx5[[#This Row],[11]]</f>
        <v>0</v>
      </c>
      <c r="M219" s="28">
        <f>darba_tABULA_xlsx5[[#This Row],[4]]*darba_tABULA_xlsx5[[#This Row],[11]]</f>
        <v>0</v>
      </c>
    </row>
    <row r="220" spans="1:13" x14ac:dyDescent="0.3">
      <c r="A220" s="21" t="s">
        <v>905</v>
      </c>
      <c r="B220" s="22"/>
      <c r="C220" s="23"/>
      <c r="D220" s="23"/>
      <c r="E220" s="24" t="s">
        <v>192</v>
      </c>
      <c r="F220" s="24" t="s">
        <v>192</v>
      </c>
      <c r="G220" s="24" t="s">
        <v>192</v>
      </c>
      <c r="H220" s="24" t="s">
        <v>192</v>
      </c>
      <c r="I220" s="25" t="s">
        <v>192</v>
      </c>
      <c r="J220" s="24" t="s">
        <v>192</v>
      </c>
      <c r="K220" s="26"/>
      <c r="L220" s="29" t="s">
        <v>192</v>
      </c>
      <c r="M220" s="31">
        <f>SUBTOTAL(109,M219)</f>
        <v>0</v>
      </c>
    </row>
    <row r="221" spans="1:13" ht="129.6" x14ac:dyDescent="0.3">
      <c r="A221" s="9" t="s">
        <v>800</v>
      </c>
      <c r="B221" s="10" t="s">
        <v>46</v>
      </c>
      <c r="C221" s="16"/>
      <c r="D221" s="16"/>
      <c r="E221" s="11" t="s">
        <v>192</v>
      </c>
      <c r="F221" s="11" t="s">
        <v>192</v>
      </c>
      <c r="G221" s="11" t="s">
        <v>192</v>
      </c>
      <c r="H221" s="11" t="s">
        <v>192</v>
      </c>
      <c r="I221" s="19" t="s">
        <v>192</v>
      </c>
      <c r="J221" s="11" t="s">
        <v>192</v>
      </c>
      <c r="K221" s="18"/>
      <c r="L221" s="28" t="s">
        <v>192</v>
      </c>
      <c r="M221" s="28"/>
    </row>
    <row r="222" spans="1:13" ht="28.8" x14ac:dyDescent="0.3">
      <c r="A222" s="9" t="s">
        <v>431</v>
      </c>
      <c r="B222" s="10" t="s">
        <v>47</v>
      </c>
      <c r="C222" s="16" t="s">
        <v>48</v>
      </c>
      <c r="D222" s="16"/>
      <c r="E222" s="11" t="s">
        <v>192</v>
      </c>
      <c r="F222" s="11" t="s">
        <v>192</v>
      </c>
      <c r="G222" s="11" t="s">
        <v>192</v>
      </c>
      <c r="H222" s="11" t="s">
        <v>192</v>
      </c>
      <c r="I222" s="19" t="s">
        <v>192</v>
      </c>
      <c r="J222" s="11" t="s">
        <v>192</v>
      </c>
      <c r="K222" s="18"/>
      <c r="L222" s="28" t="s">
        <v>192</v>
      </c>
      <c r="M222" s="28"/>
    </row>
    <row r="223" spans="1:13" x14ac:dyDescent="0.3">
      <c r="A223" s="9" t="s">
        <v>432</v>
      </c>
      <c r="B223" s="10" t="s">
        <v>49</v>
      </c>
      <c r="C223" s="16" t="s">
        <v>5</v>
      </c>
      <c r="D223" s="16">
        <v>200</v>
      </c>
      <c r="E223" s="11" t="s">
        <v>192</v>
      </c>
      <c r="F223" s="11" t="s">
        <v>192</v>
      </c>
      <c r="G223" s="11" t="s">
        <v>192</v>
      </c>
      <c r="H223" s="11"/>
      <c r="I223" s="19"/>
      <c r="J223" s="11" t="s">
        <v>192</v>
      </c>
      <c r="K223" s="18"/>
      <c r="L223" s="28">
        <f>darba_tABULA_xlsx5[[#This Row],[9]]*darba_tABULA_xlsx5[[#This Row],[11]]</f>
        <v>0</v>
      </c>
      <c r="M223" s="28">
        <f>darba_tABULA_xlsx5[[#This Row],[4]]*darba_tABULA_xlsx5[[#This Row],[11]]</f>
        <v>0</v>
      </c>
    </row>
    <row r="224" spans="1:13" x14ac:dyDescent="0.3">
      <c r="A224" s="9" t="s">
        <v>433</v>
      </c>
      <c r="B224" s="10" t="s">
        <v>50</v>
      </c>
      <c r="C224" s="16" t="s">
        <v>5</v>
      </c>
      <c r="D224" s="16">
        <v>100</v>
      </c>
      <c r="E224" s="11" t="s">
        <v>192</v>
      </c>
      <c r="F224" s="11" t="s">
        <v>192</v>
      </c>
      <c r="G224" s="11" t="s">
        <v>192</v>
      </c>
      <c r="H224" s="11" t="s">
        <v>192</v>
      </c>
      <c r="I224" s="32"/>
      <c r="J224" s="11" t="s">
        <v>192</v>
      </c>
      <c r="K224" s="18"/>
      <c r="L224" s="28">
        <f>darba_tABULA_xlsx5[[#This Row],[9]]*darba_tABULA_xlsx5[[#This Row],[11]]</f>
        <v>0</v>
      </c>
      <c r="M224" s="28">
        <f>darba_tABULA_xlsx5[[#This Row],[4]]*darba_tABULA_xlsx5[[#This Row],[11]]</f>
        <v>0</v>
      </c>
    </row>
    <row r="225" spans="1:13" x14ac:dyDescent="0.3">
      <c r="A225" s="9" t="s">
        <v>434</v>
      </c>
      <c r="B225" s="10" t="s">
        <v>51</v>
      </c>
      <c r="C225" s="16" t="s">
        <v>5</v>
      </c>
      <c r="D225" s="16">
        <v>60</v>
      </c>
      <c r="E225" s="11" t="s">
        <v>192</v>
      </c>
      <c r="F225" s="11" t="s">
        <v>192</v>
      </c>
      <c r="G225" s="11" t="s">
        <v>192</v>
      </c>
      <c r="H225" s="11" t="s">
        <v>192</v>
      </c>
      <c r="I225" s="32"/>
      <c r="J225" s="11" t="s">
        <v>192</v>
      </c>
      <c r="K225" s="18"/>
      <c r="L225" s="28">
        <f>darba_tABULA_xlsx5[[#This Row],[9]]*darba_tABULA_xlsx5[[#This Row],[11]]</f>
        <v>0</v>
      </c>
      <c r="M225" s="28">
        <f>darba_tABULA_xlsx5[[#This Row],[4]]*darba_tABULA_xlsx5[[#This Row],[11]]</f>
        <v>0</v>
      </c>
    </row>
    <row r="226" spans="1:13" x14ac:dyDescent="0.3">
      <c r="A226" s="9" t="s">
        <v>435</v>
      </c>
      <c r="B226" s="10" t="s">
        <v>52</v>
      </c>
      <c r="C226" s="16" t="s">
        <v>5</v>
      </c>
      <c r="D226" s="16">
        <v>100</v>
      </c>
      <c r="E226" s="11" t="s">
        <v>192</v>
      </c>
      <c r="F226" s="11" t="s">
        <v>192</v>
      </c>
      <c r="G226" s="11" t="s">
        <v>192</v>
      </c>
      <c r="H226" s="11" t="s">
        <v>192</v>
      </c>
      <c r="I226" s="32"/>
      <c r="J226" s="11" t="s">
        <v>192</v>
      </c>
      <c r="K226" s="18"/>
      <c r="L226" s="28">
        <f>darba_tABULA_xlsx5[[#This Row],[9]]*darba_tABULA_xlsx5[[#This Row],[11]]</f>
        <v>0</v>
      </c>
      <c r="M226" s="28">
        <f>darba_tABULA_xlsx5[[#This Row],[4]]*darba_tABULA_xlsx5[[#This Row],[11]]</f>
        <v>0</v>
      </c>
    </row>
    <row r="227" spans="1:13" ht="28.8" x14ac:dyDescent="0.3">
      <c r="A227" s="9" t="s">
        <v>436</v>
      </c>
      <c r="B227" s="10" t="s">
        <v>53</v>
      </c>
      <c r="C227" s="16"/>
      <c r="D227" s="16"/>
      <c r="E227" s="11" t="s">
        <v>192</v>
      </c>
      <c r="F227" s="11" t="s">
        <v>192</v>
      </c>
      <c r="G227" s="11" t="s">
        <v>192</v>
      </c>
      <c r="H227" s="11" t="s">
        <v>192</v>
      </c>
      <c r="I227" s="32"/>
      <c r="J227" s="11" t="s">
        <v>192</v>
      </c>
      <c r="K227" s="18"/>
      <c r="L227" s="28" t="s">
        <v>192</v>
      </c>
      <c r="M227" s="28"/>
    </row>
    <row r="228" spans="1:13" x14ac:dyDescent="0.3">
      <c r="A228" s="9" t="s">
        <v>437</v>
      </c>
      <c r="B228" s="10" t="s">
        <v>54</v>
      </c>
      <c r="C228" s="16" t="s">
        <v>5</v>
      </c>
      <c r="D228" s="16">
        <v>300</v>
      </c>
      <c r="E228" s="11" t="s">
        <v>192</v>
      </c>
      <c r="F228" s="11" t="s">
        <v>192</v>
      </c>
      <c r="G228" s="11" t="s">
        <v>192</v>
      </c>
      <c r="H228" s="11" t="s">
        <v>192</v>
      </c>
      <c r="I228" s="32"/>
      <c r="J228" s="11" t="s">
        <v>192</v>
      </c>
      <c r="K228" s="18"/>
      <c r="L228" s="28">
        <f>darba_tABULA_xlsx5[[#This Row],[9]]*darba_tABULA_xlsx5[[#This Row],[11]]</f>
        <v>0</v>
      </c>
      <c r="M228" s="28">
        <f>darba_tABULA_xlsx5[[#This Row],[4]]*darba_tABULA_xlsx5[[#This Row],[11]]</f>
        <v>0</v>
      </c>
    </row>
    <row r="229" spans="1:13" x14ac:dyDescent="0.3">
      <c r="A229" s="9" t="s">
        <v>438</v>
      </c>
      <c r="B229" s="10" t="s">
        <v>55</v>
      </c>
      <c r="C229" s="16" t="s">
        <v>5</v>
      </c>
      <c r="D229" s="16">
        <v>300</v>
      </c>
      <c r="E229" s="11" t="s">
        <v>192</v>
      </c>
      <c r="F229" s="11" t="s">
        <v>192</v>
      </c>
      <c r="G229" s="11" t="s">
        <v>192</v>
      </c>
      <c r="H229" s="11" t="s">
        <v>192</v>
      </c>
      <c r="I229" s="32"/>
      <c r="J229" s="11" t="s">
        <v>192</v>
      </c>
      <c r="K229" s="18"/>
      <c r="L229" s="28">
        <f>darba_tABULA_xlsx5[[#This Row],[9]]*darba_tABULA_xlsx5[[#This Row],[11]]</f>
        <v>0</v>
      </c>
      <c r="M229" s="28">
        <f>darba_tABULA_xlsx5[[#This Row],[4]]*darba_tABULA_xlsx5[[#This Row],[11]]</f>
        <v>0</v>
      </c>
    </row>
    <row r="230" spans="1:13" x14ac:dyDescent="0.3">
      <c r="A230" s="9" t="s">
        <v>439</v>
      </c>
      <c r="B230" s="10" t="s">
        <v>56</v>
      </c>
      <c r="C230" s="16" t="s">
        <v>5</v>
      </c>
      <c r="D230" s="16">
        <v>200</v>
      </c>
      <c r="E230" s="11" t="s">
        <v>192</v>
      </c>
      <c r="F230" s="11" t="s">
        <v>192</v>
      </c>
      <c r="G230" s="11" t="s">
        <v>192</v>
      </c>
      <c r="H230" s="11" t="s">
        <v>192</v>
      </c>
      <c r="I230" s="32"/>
      <c r="J230" s="11" t="s">
        <v>192</v>
      </c>
      <c r="K230" s="18"/>
      <c r="L230" s="28">
        <f>darba_tABULA_xlsx5[[#This Row],[9]]*darba_tABULA_xlsx5[[#This Row],[11]]</f>
        <v>0</v>
      </c>
      <c r="M230" s="28">
        <f>darba_tABULA_xlsx5[[#This Row],[4]]*darba_tABULA_xlsx5[[#This Row],[11]]</f>
        <v>0</v>
      </c>
    </row>
    <row r="231" spans="1:13" ht="43.2" x14ac:dyDescent="0.3">
      <c r="A231" s="9" t="s">
        <v>440</v>
      </c>
      <c r="B231" s="10" t="s">
        <v>57</v>
      </c>
      <c r="C231" s="16"/>
      <c r="D231" s="16" t="s">
        <v>48</v>
      </c>
      <c r="E231" s="11" t="s">
        <v>192</v>
      </c>
      <c r="F231" s="11" t="s">
        <v>192</v>
      </c>
      <c r="G231" s="11" t="s">
        <v>192</v>
      </c>
      <c r="H231" s="11" t="s">
        <v>192</v>
      </c>
      <c r="I231" s="32"/>
      <c r="J231" s="11" t="s">
        <v>192</v>
      </c>
      <c r="K231" s="18"/>
      <c r="L231" s="28" t="s">
        <v>192</v>
      </c>
      <c r="M231" s="28"/>
    </row>
    <row r="232" spans="1:13" x14ac:dyDescent="0.3">
      <c r="A232" s="9" t="s">
        <v>441</v>
      </c>
      <c r="B232" s="10" t="s">
        <v>54</v>
      </c>
      <c r="C232" s="16" t="s">
        <v>5</v>
      </c>
      <c r="D232" s="16">
        <v>400</v>
      </c>
      <c r="E232" s="11" t="s">
        <v>192</v>
      </c>
      <c r="F232" s="11" t="s">
        <v>192</v>
      </c>
      <c r="G232" s="11" t="s">
        <v>192</v>
      </c>
      <c r="H232" s="11" t="s">
        <v>192</v>
      </c>
      <c r="I232" s="32"/>
      <c r="J232" s="11" t="s">
        <v>192</v>
      </c>
      <c r="K232" s="18"/>
      <c r="L232" s="28">
        <f>darba_tABULA_xlsx5[[#This Row],[9]]*darba_tABULA_xlsx5[[#This Row],[11]]</f>
        <v>0</v>
      </c>
      <c r="M232" s="28">
        <f>darba_tABULA_xlsx5[[#This Row],[4]]*darba_tABULA_xlsx5[[#This Row],[11]]</f>
        <v>0</v>
      </c>
    </row>
    <row r="233" spans="1:13" x14ac:dyDescent="0.3">
      <c r="A233" s="9" t="s">
        <v>442</v>
      </c>
      <c r="B233" s="10" t="s">
        <v>55</v>
      </c>
      <c r="C233" s="16" t="s">
        <v>5</v>
      </c>
      <c r="D233" s="16">
        <v>400</v>
      </c>
      <c r="E233" s="11" t="s">
        <v>192</v>
      </c>
      <c r="F233" s="11" t="s">
        <v>192</v>
      </c>
      <c r="G233" s="11" t="s">
        <v>192</v>
      </c>
      <c r="H233" s="11" t="s">
        <v>192</v>
      </c>
      <c r="I233" s="32"/>
      <c r="J233" s="11" t="s">
        <v>192</v>
      </c>
      <c r="K233" s="18"/>
      <c r="L233" s="28">
        <f>darba_tABULA_xlsx5[[#This Row],[9]]*darba_tABULA_xlsx5[[#This Row],[11]]</f>
        <v>0</v>
      </c>
      <c r="M233" s="28">
        <f>darba_tABULA_xlsx5[[#This Row],[4]]*darba_tABULA_xlsx5[[#This Row],[11]]</f>
        <v>0</v>
      </c>
    </row>
    <row r="234" spans="1:13" x14ac:dyDescent="0.3">
      <c r="A234" s="9" t="s">
        <v>443</v>
      </c>
      <c r="B234" s="10" t="s">
        <v>56</v>
      </c>
      <c r="C234" s="16" t="s">
        <v>5</v>
      </c>
      <c r="D234" s="16">
        <v>300</v>
      </c>
      <c r="E234" s="11" t="s">
        <v>192</v>
      </c>
      <c r="F234" s="11" t="s">
        <v>192</v>
      </c>
      <c r="G234" s="11" t="s">
        <v>192</v>
      </c>
      <c r="H234" s="11" t="s">
        <v>192</v>
      </c>
      <c r="I234" s="32"/>
      <c r="J234" s="11" t="s">
        <v>192</v>
      </c>
      <c r="K234" s="18"/>
      <c r="L234" s="28">
        <f>darba_tABULA_xlsx5[[#This Row],[9]]*darba_tABULA_xlsx5[[#This Row],[11]]</f>
        <v>0</v>
      </c>
      <c r="M234" s="28">
        <f>darba_tABULA_xlsx5[[#This Row],[4]]*darba_tABULA_xlsx5[[#This Row],[11]]</f>
        <v>0</v>
      </c>
    </row>
    <row r="235" spans="1:13" ht="129.6" x14ac:dyDescent="0.3">
      <c r="A235" s="9" t="s">
        <v>444</v>
      </c>
      <c r="B235" s="10" t="s">
        <v>58</v>
      </c>
      <c r="C235" s="16" t="s">
        <v>5</v>
      </c>
      <c r="D235" s="16">
        <v>100</v>
      </c>
      <c r="E235" s="11" t="s">
        <v>192</v>
      </c>
      <c r="F235" s="11" t="s">
        <v>192</v>
      </c>
      <c r="G235" s="11" t="s">
        <v>192</v>
      </c>
      <c r="H235" s="11" t="s">
        <v>192</v>
      </c>
      <c r="I235" s="32"/>
      <c r="J235" s="11" t="s">
        <v>192</v>
      </c>
      <c r="K235" s="18"/>
      <c r="L235" s="28">
        <f>darba_tABULA_xlsx5[[#This Row],[9]]*darba_tABULA_xlsx5[[#This Row],[11]]</f>
        <v>0</v>
      </c>
      <c r="M235" s="28">
        <f>darba_tABULA_xlsx5[[#This Row],[4]]*darba_tABULA_xlsx5[[#This Row],[11]]</f>
        <v>0</v>
      </c>
    </row>
    <row r="236" spans="1:13" ht="43.2" x14ac:dyDescent="0.3">
      <c r="A236" s="9" t="s">
        <v>445</v>
      </c>
      <c r="B236" s="10" t="s">
        <v>59</v>
      </c>
      <c r="C236" s="16" t="s">
        <v>5</v>
      </c>
      <c r="D236" s="16">
        <v>100</v>
      </c>
      <c r="E236" s="11"/>
      <c r="F236" s="11"/>
      <c r="G236" s="11"/>
      <c r="H236" s="11"/>
      <c r="I236" s="32"/>
      <c r="J236" s="11"/>
      <c r="K236" s="18"/>
      <c r="L236" s="28">
        <f>darba_tABULA_xlsx5[[#This Row],[9]]*darba_tABULA_xlsx5[[#This Row],[11]]</f>
        <v>0</v>
      </c>
      <c r="M236" s="28">
        <f>darba_tABULA_xlsx5[[#This Row],[4]]*darba_tABULA_xlsx5[[#This Row],[11]]</f>
        <v>0</v>
      </c>
    </row>
    <row r="237" spans="1:13" x14ac:dyDescent="0.3">
      <c r="A237" s="21" t="s">
        <v>906</v>
      </c>
      <c r="B237" s="22"/>
      <c r="C237" s="23"/>
      <c r="D237" s="23"/>
      <c r="E237" s="24"/>
      <c r="F237" s="24"/>
      <c r="G237" s="24"/>
      <c r="H237" s="24"/>
      <c r="I237" s="25"/>
      <c r="J237" s="24"/>
      <c r="K237" s="26"/>
      <c r="L237" s="29"/>
      <c r="M237" s="31">
        <f>SUBTOTAL(109,M223:M236)</f>
        <v>0</v>
      </c>
    </row>
    <row r="238" spans="1:13" ht="28.8" x14ac:dyDescent="0.3">
      <c r="A238" s="9" t="s">
        <v>801</v>
      </c>
      <c r="B238" s="10" t="s">
        <v>191</v>
      </c>
      <c r="C238" s="16"/>
      <c r="D238" s="16"/>
      <c r="E238" s="11"/>
      <c r="F238" s="11"/>
      <c r="G238" s="11"/>
      <c r="H238" s="11"/>
      <c r="I238" s="19"/>
      <c r="J238" s="11"/>
      <c r="K238" s="18"/>
      <c r="L238" s="28"/>
      <c r="M238" s="28"/>
    </row>
    <row r="239" spans="1:13" x14ac:dyDescent="0.3">
      <c r="A239" s="9" t="s">
        <v>446</v>
      </c>
      <c r="B239" s="10" t="s">
        <v>256</v>
      </c>
      <c r="C239" s="16" t="s">
        <v>5</v>
      </c>
      <c r="D239" s="16">
        <v>50</v>
      </c>
      <c r="E239" s="11"/>
      <c r="F239" s="11"/>
      <c r="G239" s="11"/>
      <c r="H239" s="11"/>
      <c r="I239" s="19"/>
      <c r="J239" s="11"/>
      <c r="K239" s="18"/>
      <c r="L239" s="28">
        <f>darba_tABULA_xlsx5[[#This Row],[9]]*darba_tABULA_xlsx5[[#This Row],[11]]</f>
        <v>0</v>
      </c>
      <c r="M239" s="28">
        <f>darba_tABULA_xlsx5[[#This Row],[4]]*darba_tABULA_xlsx5[[#This Row],[11]]</f>
        <v>0</v>
      </c>
    </row>
    <row r="240" spans="1:13" x14ac:dyDescent="0.3">
      <c r="A240" s="9" t="s">
        <v>447</v>
      </c>
      <c r="B240" s="10" t="s">
        <v>255</v>
      </c>
      <c r="C240" s="16" t="s">
        <v>5</v>
      </c>
      <c r="D240" s="16">
        <v>50</v>
      </c>
      <c r="E240" s="11"/>
      <c r="F240" s="11"/>
      <c r="G240" s="11"/>
      <c r="H240" s="11"/>
      <c r="I240" s="19"/>
      <c r="J240" s="11"/>
      <c r="K240" s="18"/>
      <c r="L240" s="28">
        <f>darba_tABULA_xlsx5[[#This Row],[9]]*darba_tABULA_xlsx5[[#This Row],[11]]</f>
        <v>0</v>
      </c>
      <c r="M240" s="28">
        <f>darba_tABULA_xlsx5[[#This Row],[4]]*darba_tABULA_xlsx5[[#This Row],[11]]</f>
        <v>0</v>
      </c>
    </row>
    <row r="241" spans="1:13" x14ac:dyDescent="0.3">
      <c r="A241" s="21" t="s">
        <v>907</v>
      </c>
      <c r="B241" s="22"/>
      <c r="C241" s="23"/>
      <c r="D241" s="23"/>
      <c r="E241" s="24"/>
      <c r="F241" s="24"/>
      <c r="G241" s="24"/>
      <c r="H241" s="24"/>
      <c r="I241" s="25"/>
      <c r="J241" s="24"/>
      <c r="K241" s="26"/>
      <c r="L241" s="29"/>
      <c r="M241" s="31">
        <f>SUBTOTAL(109,M239:M240)</f>
        <v>0</v>
      </c>
    </row>
    <row r="242" spans="1:13" ht="57.6" x14ac:dyDescent="0.3">
      <c r="A242" s="9" t="s">
        <v>802</v>
      </c>
      <c r="B242" s="10" t="s">
        <v>190</v>
      </c>
      <c r="C242" s="16" t="s">
        <v>5</v>
      </c>
      <c r="D242" s="16">
        <v>10</v>
      </c>
      <c r="E242" s="11"/>
      <c r="F242" s="11"/>
      <c r="G242" s="11"/>
      <c r="H242" s="11"/>
      <c r="I242" s="19"/>
      <c r="J242" s="11"/>
      <c r="K242" s="18"/>
      <c r="L242" s="28">
        <f>darba_tABULA_xlsx5[[#This Row],[9]]*darba_tABULA_xlsx5[[#This Row],[11]]</f>
        <v>0</v>
      </c>
      <c r="M242" s="28">
        <f>darba_tABULA_xlsx5[[#This Row],[4]]*darba_tABULA_xlsx5[[#This Row],[11]]</f>
        <v>0</v>
      </c>
    </row>
    <row r="243" spans="1:13" x14ac:dyDescent="0.3">
      <c r="A243" s="21" t="s">
        <v>908</v>
      </c>
      <c r="B243" s="22"/>
      <c r="C243" s="23"/>
      <c r="D243" s="23"/>
      <c r="E243" s="24"/>
      <c r="F243" s="24"/>
      <c r="G243" s="24"/>
      <c r="H243" s="24"/>
      <c r="I243" s="25"/>
      <c r="J243" s="24"/>
      <c r="K243" s="26"/>
      <c r="L243" s="29"/>
      <c r="M243" s="31">
        <f>SUBTOTAL(109,M242)</f>
        <v>0</v>
      </c>
    </row>
    <row r="244" spans="1:13" ht="187.2" x14ac:dyDescent="0.3">
      <c r="A244" s="9" t="s">
        <v>803</v>
      </c>
      <c r="B244" s="10" t="s">
        <v>189</v>
      </c>
      <c r="C244" s="16" t="s">
        <v>5</v>
      </c>
      <c r="D244" s="16">
        <v>100</v>
      </c>
      <c r="E244" s="11"/>
      <c r="F244" s="11"/>
      <c r="G244" s="11"/>
      <c r="H244" s="11"/>
      <c r="I244" s="19"/>
      <c r="J244" s="11"/>
      <c r="K244" s="18"/>
      <c r="L244" s="28">
        <f>darba_tABULA_xlsx5[[#This Row],[9]]*darba_tABULA_xlsx5[[#This Row],[11]]</f>
        <v>0</v>
      </c>
      <c r="M244" s="28">
        <f>darba_tABULA_xlsx5[[#This Row],[4]]*darba_tABULA_xlsx5[[#This Row],[11]]</f>
        <v>0</v>
      </c>
    </row>
    <row r="245" spans="1:13" x14ac:dyDescent="0.3">
      <c r="A245" s="21" t="s">
        <v>909</v>
      </c>
      <c r="B245" s="22"/>
      <c r="C245" s="23"/>
      <c r="D245" s="23"/>
      <c r="E245" s="24"/>
      <c r="F245" s="24"/>
      <c r="G245" s="24"/>
      <c r="H245" s="24"/>
      <c r="I245" s="25"/>
      <c r="J245" s="24"/>
      <c r="K245" s="26"/>
      <c r="L245" s="29"/>
      <c r="M245" s="31">
        <f>SUBTOTAL(109,M244)</f>
        <v>0</v>
      </c>
    </row>
    <row r="246" spans="1:13" x14ac:dyDescent="0.3">
      <c r="A246" s="9" t="s">
        <v>804</v>
      </c>
      <c r="B246" s="10" t="s">
        <v>188</v>
      </c>
      <c r="C246" s="16" t="s">
        <v>5</v>
      </c>
      <c r="D246" s="16">
        <v>50</v>
      </c>
      <c r="E246" s="11"/>
      <c r="F246" s="11"/>
      <c r="G246" s="11"/>
      <c r="H246" s="11"/>
      <c r="I246" s="19"/>
      <c r="J246" s="11"/>
      <c r="K246" s="18"/>
      <c r="L246" s="28">
        <f>darba_tABULA_xlsx5[[#This Row],[9]]*darba_tABULA_xlsx5[[#This Row],[11]]</f>
        <v>0</v>
      </c>
      <c r="M246" s="28">
        <f>darba_tABULA_xlsx5[[#This Row],[4]]*darba_tABULA_xlsx5[[#This Row],[11]]</f>
        <v>0</v>
      </c>
    </row>
    <row r="247" spans="1:13" x14ac:dyDescent="0.3">
      <c r="A247" s="21" t="s">
        <v>910</v>
      </c>
      <c r="B247" s="22"/>
      <c r="C247" s="23"/>
      <c r="D247" s="23"/>
      <c r="E247" s="24"/>
      <c r="F247" s="24"/>
      <c r="G247" s="24"/>
      <c r="H247" s="24"/>
      <c r="I247" s="25"/>
      <c r="J247" s="24"/>
      <c r="K247" s="26"/>
      <c r="L247" s="29"/>
      <c r="M247" s="31">
        <f>SUBTOTAL(109,M246)</f>
        <v>0</v>
      </c>
    </row>
    <row r="248" spans="1:13" x14ac:dyDescent="0.3">
      <c r="A248" s="9" t="s">
        <v>805</v>
      </c>
      <c r="B248" s="10" t="s">
        <v>187</v>
      </c>
      <c r="C248" s="16" t="s">
        <v>5</v>
      </c>
      <c r="D248" s="16">
        <v>50</v>
      </c>
      <c r="E248" s="11"/>
      <c r="F248" s="11"/>
      <c r="G248" s="11"/>
      <c r="H248" s="11"/>
      <c r="I248" s="19"/>
      <c r="J248" s="11"/>
      <c r="K248" s="18"/>
      <c r="L248" s="28">
        <f>darba_tABULA_xlsx5[[#This Row],[9]]*darba_tABULA_xlsx5[[#This Row],[11]]</f>
        <v>0</v>
      </c>
      <c r="M248" s="28">
        <f>darba_tABULA_xlsx5[[#This Row],[4]]*darba_tABULA_xlsx5[[#This Row],[11]]</f>
        <v>0</v>
      </c>
    </row>
    <row r="249" spans="1:13" x14ac:dyDescent="0.3">
      <c r="A249" s="21" t="s">
        <v>911</v>
      </c>
      <c r="B249" s="22"/>
      <c r="C249" s="23"/>
      <c r="D249" s="23"/>
      <c r="E249" s="24"/>
      <c r="F249" s="24"/>
      <c r="G249" s="24"/>
      <c r="H249" s="24"/>
      <c r="I249" s="25"/>
      <c r="J249" s="24"/>
      <c r="K249" s="26"/>
      <c r="L249" s="29"/>
      <c r="M249" s="31">
        <f>SUBTOTAL(109,M248)</f>
        <v>0</v>
      </c>
    </row>
    <row r="250" spans="1:13" x14ac:dyDescent="0.3">
      <c r="A250" s="9"/>
      <c r="B250" s="13" t="s">
        <v>632</v>
      </c>
      <c r="C250" s="16"/>
      <c r="D250" s="16"/>
      <c r="E250" s="11"/>
      <c r="F250" s="11"/>
      <c r="G250" s="11"/>
      <c r="H250" s="11"/>
      <c r="I250" s="19"/>
      <c r="J250" s="11"/>
      <c r="K250" s="18"/>
      <c r="L250" s="28"/>
      <c r="M250" s="28"/>
    </row>
    <row r="251" spans="1:13" x14ac:dyDescent="0.3">
      <c r="A251" s="9" t="s">
        <v>806</v>
      </c>
      <c r="B251" s="10" t="s">
        <v>186</v>
      </c>
      <c r="C251" s="16"/>
      <c r="D251" s="16"/>
      <c r="E251" s="11"/>
      <c r="F251" s="11"/>
      <c r="G251" s="11"/>
      <c r="H251" s="11"/>
      <c r="I251" s="19"/>
      <c r="J251" s="11"/>
      <c r="K251" s="18"/>
      <c r="L251" s="28"/>
      <c r="M251" s="28"/>
    </row>
    <row r="252" spans="1:13" x14ac:dyDescent="0.3">
      <c r="A252" s="9" t="s">
        <v>448</v>
      </c>
      <c r="B252" s="10" t="s">
        <v>185</v>
      </c>
      <c r="C252" s="16" t="s">
        <v>5</v>
      </c>
      <c r="D252" s="16">
        <v>200</v>
      </c>
      <c r="E252" s="11"/>
      <c r="F252" s="11"/>
      <c r="G252" s="11"/>
      <c r="H252" s="11"/>
      <c r="I252" s="19"/>
      <c r="J252" s="11"/>
      <c r="K252" s="18"/>
      <c r="L252" s="28">
        <f>darba_tABULA_xlsx5[[#This Row],[9]]*darba_tABULA_xlsx5[[#This Row],[11]]</f>
        <v>0</v>
      </c>
      <c r="M252" s="28">
        <f>darba_tABULA_xlsx5[[#This Row],[4]]*darba_tABULA_xlsx5[[#This Row],[11]]</f>
        <v>0</v>
      </c>
    </row>
    <row r="253" spans="1:13" x14ac:dyDescent="0.3">
      <c r="A253" s="9" t="s">
        <v>449</v>
      </c>
      <c r="B253" s="10" t="s">
        <v>184</v>
      </c>
      <c r="C253" s="16" t="s">
        <v>5</v>
      </c>
      <c r="D253" s="16">
        <v>1000</v>
      </c>
      <c r="E253" s="11"/>
      <c r="F253" s="11"/>
      <c r="G253" s="11"/>
      <c r="H253" s="11"/>
      <c r="I253" s="19"/>
      <c r="J253" s="11"/>
      <c r="K253" s="18"/>
      <c r="L253" s="28">
        <f>darba_tABULA_xlsx5[[#This Row],[9]]*darba_tABULA_xlsx5[[#This Row],[11]]</f>
        <v>0</v>
      </c>
      <c r="M253" s="28">
        <f>darba_tABULA_xlsx5[[#This Row],[4]]*darba_tABULA_xlsx5[[#This Row],[11]]</f>
        <v>0</v>
      </c>
    </row>
    <row r="254" spans="1:13" x14ac:dyDescent="0.3">
      <c r="A254" s="21" t="s">
        <v>912</v>
      </c>
      <c r="B254" s="22"/>
      <c r="C254" s="23"/>
      <c r="D254" s="23"/>
      <c r="E254" s="24"/>
      <c r="F254" s="24"/>
      <c r="G254" s="24"/>
      <c r="H254" s="24"/>
      <c r="I254" s="25"/>
      <c r="J254" s="24"/>
      <c r="K254" s="26"/>
      <c r="L254" s="29"/>
      <c r="M254" s="31">
        <f>SUBTOTAL(109,M252:M253)</f>
        <v>0</v>
      </c>
    </row>
    <row r="255" spans="1:13" x14ac:dyDescent="0.3">
      <c r="A255" s="9" t="s">
        <v>807</v>
      </c>
      <c r="B255" s="10" t="s">
        <v>183</v>
      </c>
      <c r="C255" s="16"/>
      <c r="D255" s="16"/>
      <c r="E255" s="11"/>
      <c r="F255" s="11"/>
      <c r="G255" s="11"/>
      <c r="H255" s="11"/>
      <c r="I255" s="19"/>
      <c r="J255" s="11"/>
      <c r="K255" s="18"/>
      <c r="L255" s="28"/>
      <c r="M255" s="28"/>
    </row>
    <row r="256" spans="1:13" x14ac:dyDescent="0.3">
      <c r="A256" s="9" t="s">
        <v>450</v>
      </c>
      <c r="B256" s="10" t="s">
        <v>182</v>
      </c>
      <c r="C256" s="16" t="s">
        <v>5</v>
      </c>
      <c r="D256" s="16">
        <v>2500</v>
      </c>
      <c r="E256" s="11"/>
      <c r="F256" s="11"/>
      <c r="G256" s="11"/>
      <c r="H256" s="11"/>
      <c r="I256" s="19"/>
      <c r="J256" s="11"/>
      <c r="K256" s="18"/>
      <c r="L256" s="28">
        <f>darba_tABULA_xlsx5[[#This Row],[9]]*darba_tABULA_xlsx5[[#This Row],[11]]</f>
        <v>0</v>
      </c>
      <c r="M256" s="28">
        <f>darba_tABULA_xlsx5[[#This Row],[4]]*darba_tABULA_xlsx5[[#This Row],[11]]</f>
        <v>0</v>
      </c>
    </row>
    <row r="257" spans="1:13" x14ac:dyDescent="0.3">
      <c r="A257" s="9" t="s">
        <v>451</v>
      </c>
      <c r="B257" s="10" t="s">
        <v>181</v>
      </c>
      <c r="C257" s="16" t="s">
        <v>5</v>
      </c>
      <c r="D257" s="16">
        <v>1000</v>
      </c>
      <c r="E257" s="11"/>
      <c r="F257" s="11"/>
      <c r="G257" s="11"/>
      <c r="H257" s="11"/>
      <c r="I257" s="19"/>
      <c r="J257" s="11"/>
      <c r="K257" s="18"/>
      <c r="L257" s="28">
        <f>darba_tABULA_xlsx5[[#This Row],[9]]*darba_tABULA_xlsx5[[#This Row],[11]]</f>
        <v>0</v>
      </c>
      <c r="M257" s="28">
        <f>darba_tABULA_xlsx5[[#This Row],[4]]*darba_tABULA_xlsx5[[#This Row],[11]]</f>
        <v>0</v>
      </c>
    </row>
    <row r="258" spans="1:13" x14ac:dyDescent="0.3">
      <c r="A258" s="9" t="s">
        <v>452</v>
      </c>
      <c r="B258" s="10" t="s">
        <v>180</v>
      </c>
      <c r="C258" s="16" t="s">
        <v>5</v>
      </c>
      <c r="D258" s="16">
        <v>1500</v>
      </c>
      <c r="E258" s="11"/>
      <c r="F258" s="11"/>
      <c r="G258" s="11"/>
      <c r="H258" s="11"/>
      <c r="I258" s="19"/>
      <c r="J258" s="11"/>
      <c r="K258" s="18"/>
      <c r="L258" s="28">
        <f>darba_tABULA_xlsx5[[#This Row],[9]]*darba_tABULA_xlsx5[[#This Row],[11]]</f>
        <v>0</v>
      </c>
      <c r="M258" s="28">
        <f>darba_tABULA_xlsx5[[#This Row],[4]]*darba_tABULA_xlsx5[[#This Row],[11]]</f>
        <v>0</v>
      </c>
    </row>
    <row r="259" spans="1:13" x14ac:dyDescent="0.3">
      <c r="A259" s="9" t="s">
        <v>453</v>
      </c>
      <c r="B259" s="10" t="s">
        <v>179</v>
      </c>
      <c r="C259" s="16" t="s">
        <v>5</v>
      </c>
      <c r="D259" s="16">
        <v>100</v>
      </c>
      <c r="E259" s="11"/>
      <c r="F259" s="11"/>
      <c r="G259" s="11"/>
      <c r="H259" s="11"/>
      <c r="I259" s="19"/>
      <c r="J259" s="11"/>
      <c r="K259" s="18"/>
      <c r="L259" s="28">
        <f>darba_tABULA_xlsx5[[#This Row],[9]]*darba_tABULA_xlsx5[[#This Row],[11]]</f>
        <v>0</v>
      </c>
      <c r="M259" s="28">
        <f>darba_tABULA_xlsx5[[#This Row],[4]]*darba_tABULA_xlsx5[[#This Row],[11]]</f>
        <v>0</v>
      </c>
    </row>
    <row r="260" spans="1:13" x14ac:dyDescent="0.3">
      <c r="A260" s="21" t="s">
        <v>913</v>
      </c>
      <c r="B260" s="22"/>
      <c r="C260" s="23"/>
      <c r="D260" s="23"/>
      <c r="E260" s="24"/>
      <c r="F260" s="24"/>
      <c r="G260" s="24"/>
      <c r="H260" s="24"/>
      <c r="I260" s="25"/>
      <c r="J260" s="24"/>
      <c r="K260" s="26"/>
      <c r="L260" s="29"/>
      <c r="M260" s="31">
        <f>SUBTOTAL(109,M256:M259)</f>
        <v>0</v>
      </c>
    </row>
    <row r="261" spans="1:13" x14ac:dyDescent="0.3">
      <c r="A261" s="9" t="s">
        <v>808</v>
      </c>
      <c r="B261" s="10" t="s">
        <v>178</v>
      </c>
      <c r="C261" s="16"/>
      <c r="D261" s="16"/>
      <c r="E261" s="11"/>
      <c r="F261" s="11"/>
      <c r="G261" s="11"/>
      <c r="H261" s="11"/>
      <c r="I261" s="19"/>
      <c r="J261" s="11"/>
      <c r="K261" s="18"/>
      <c r="L261" s="28"/>
      <c r="M261" s="28"/>
    </row>
    <row r="262" spans="1:13" x14ac:dyDescent="0.3">
      <c r="A262" s="9" t="s">
        <v>454</v>
      </c>
      <c r="B262" s="10" t="s">
        <v>177</v>
      </c>
      <c r="C262" s="16" t="s">
        <v>5</v>
      </c>
      <c r="D262" s="16">
        <v>20</v>
      </c>
      <c r="E262" s="11"/>
      <c r="F262" s="11"/>
      <c r="G262" s="11"/>
      <c r="H262" s="11"/>
      <c r="I262" s="19"/>
      <c r="J262" s="11"/>
      <c r="K262" s="18"/>
      <c r="L262" s="28">
        <f>darba_tABULA_xlsx5[[#This Row],[9]]*darba_tABULA_xlsx5[[#This Row],[11]]</f>
        <v>0</v>
      </c>
      <c r="M262" s="28">
        <f>darba_tABULA_xlsx5[[#This Row],[4]]*darba_tABULA_xlsx5[[#This Row],[11]]</f>
        <v>0</v>
      </c>
    </row>
    <row r="263" spans="1:13" ht="28.8" x14ac:dyDescent="0.3">
      <c r="A263" s="9" t="s">
        <v>455</v>
      </c>
      <c r="B263" s="10" t="s">
        <v>176</v>
      </c>
      <c r="C263" s="16" t="s">
        <v>5</v>
      </c>
      <c r="D263" s="16">
        <v>20</v>
      </c>
      <c r="E263" s="11"/>
      <c r="F263" s="11"/>
      <c r="G263" s="11"/>
      <c r="H263" s="11"/>
      <c r="I263" s="19"/>
      <c r="J263" s="11"/>
      <c r="K263" s="18"/>
      <c r="L263" s="28">
        <f>darba_tABULA_xlsx5[[#This Row],[9]]*darba_tABULA_xlsx5[[#This Row],[11]]</f>
        <v>0</v>
      </c>
      <c r="M263" s="28">
        <f>darba_tABULA_xlsx5[[#This Row],[4]]*darba_tABULA_xlsx5[[#This Row],[11]]</f>
        <v>0</v>
      </c>
    </row>
    <row r="264" spans="1:13" x14ac:dyDescent="0.3">
      <c r="A264" s="9" t="s">
        <v>456</v>
      </c>
      <c r="B264" s="10" t="s">
        <v>175</v>
      </c>
      <c r="C264" s="16" t="s">
        <v>5</v>
      </c>
      <c r="D264" s="16">
        <v>20</v>
      </c>
      <c r="E264" s="11"/>
      <c r="F264" s="11"/>
      <c r="G264" s="11"/>
      <c r="H264" s="11"/>
      <c r="I264" s="19"/>
      <c r="J264" s="11"/>
      <c r="K264" s="18"/>
      <c r="L264" s="28">
        <f>darba_tABULA_xlsx5[[#This Row],[9]]*darba_tABULA_xlsx5[[#This Row],[11]]</f>
        <v>0</v>
      </c>
      <c r="M264" s="28">
        <f>darba_tABULA_xlsx5[[#This Row],[4]]*darba_tABULA_xlsx5[[#This Row],[11]]</f>
        <v>0</v>
      </c>
    </row>
    <row r="265" spans="1:13" x14ac:dyDescent="0.3">
      <c r="A265" s="9" t="s">
        <v>457</v>
      </c>
      <c r="B265" s="10" t="s">
        <v>174</v>
      </c>
      <c r="C265" s="16" t="s">
        <v>5</v>
      </c>
      <c r="D265" s="16">
        <v>20</v>
      </c>
      <c r="E265" s="11"/>
      <c r="F265" s="11"/>
      <c r="G265" s="11"/>
      <c r="H265" s="11"/>
      <c r="I265" s="19"/>
      <c r="J265" s="11"/>
      <c r="K265" s="18"/>
      <c r="L265" s="28">
        <f>darba_tABULA_xlsx5[[#This Row],[9]]*darba_tABULA_xlsx5[[#This Row],[11]]</f>
        <v>0</v>
      </c>
      <c r="M265" s="28">
        <f>darba_tABULA_xlsx5[[#This Row],[4]]*darba_tABULA_xlsx5[[#This Row],[11]]</f>
        <v>0</v>
      </c>
    </row>
    <row r="266" spans="1:13" ht="28.8" x14ac:dyDescent="0.3">
      <c r="A266" s="9" t="s">
        <v>458</v>
      </c>
      <c r="B266" s="10" t="s">
        <v>173</v>
      </c>
      <c r="C266" s="16" t="s">
        <v>5</v>
      </c>
      <c r="D266" s="16">
        <v>10</v>
      </c>
      <c r="E266" s="11"/>
      <c r="F266" s="11"/>
      <c r="G266" s="11"/>
      <c r="H266" s="11"/>
      <c r="I266" s="19"/>
      <c r="J266" s="11"/>
      <c r="K266" s="18"/>
      <c r="L266" s="28">
        <f>darba_tABULA_xlsx5[[#This Row],[9]]*darba_tABULA_xlsx5[[#This Row],[11]]</f>
        <v>0</v>
      </c>
      <c r="M266" s="28">
        <f>darba_tABULA_xlsx5[[#This Row],[4]]*darba_tABULA_xlsx5[[#This Row],[11]]</f>
        <v>0</v>
      </c>
    </row>
    <row r="267" spans="1:13" ht="28.8" x14ac:dyDescent="0.3">
      <c r="A267" s="9" t="s">
        <v>459</v>
      </c>
      <c r="B267" s="10" t="s">
        <v>172</v>
      </c>
      <c r="C267" s="16" t="s">
        <v>5</v>
      </c>
      <c r="D267" s="16">
        <v>10</v>
      </c>
      <c r="E267" s="11"/>
      <c r="F267" s="11"/>
      <c r="G267" s="11"/>
      <c r="H267" s="11"/>
      <c r="I267" s="19"/>
      <c r="J267" s="11"/>
      <c r="K267" s="18"/>
      <c r="L267" s="28">
        <f>darba_tABULA_xlsx5[[#This Row],[9]]*darba_tABULA_xlsx5[[#This Row],[11]]</f>
        <v>0</v>
      </c>
      <c r="M267" s="28">
        <f>darba_tABULA_xlsx5[[#This Row],[4]]*darba_tABULA_xlsx5[[#This Row],[11]]</f>
        <v>0</v>
      </c>
    </row>
    <row r="268" spans="1:13" ht="28.8" x14ac:dyDescent="0.3">
      <c r="A268" s="9" t="s">
        <v>460</v>
      </c>
      <c r="B268" s="10" t="s">
        <v>171</v>
      </c>
      <c r="C268" s="16" t="s">
        <v>5</v>
      </c>
      <c r="D268" s="16">
        <v>10</v>
      </c>
      <c r="E268" s="11"/>
      <c r="F268" s="11"/>
      <c r="G268" s="11"/>
      <c r="H268" s="11"/>
      <c r="I268" s="19"/>
      <c r="J268" s="11"/>
      <c r="K268" s="18"/>
      <c r="L268" s="28">
        <f>darba_tABULA_xlsx5[[#This Row],[9]]*darba_tABULA_xlsx5[[#This Row],[11]]</f>
        <v>0</v>
      </c>
      <c r="M268" s="28">
        <f>darba_tABULA_xlsx5[[#This Row],[4]]*darba_tABULA_xlsx5[[#This Row],[11]]</f>
        <v>0</v>
      </c>
    </row>
    <row r="269" spans="1:13" ht="28.8" x14ac:dyDescent="0.3">
      <c r="A269" s="9" t="s">
        <v>461</v>
      </c>
      <c r="B269" s="10" t="s">
        <v>170</v>
      </c>
      <c r="C269" s="16" t="s">
        <v>5</v>
      </c>
      <c r="D269" s="16">
        <v>30</v>
      </c>
      <c r="E269" s="11"/>
      <c r="F269" s="11"/>
      <c r="G269" s="11"/>
      <c r="H269" s="11"/>
      <c r="I269" s="19"/>
      <c r="J269" s="11"/>
      <c r="K269" s="18"/>
      <c r="L269" s="28">
        <f>darba_tABULA_xlsx5[[#This Row],[9]]*darba_tABULA_xlsx5[[#This Row],[11]]</f>
        <v>0</v>
      </c>
      <c r="M269" s="28">
        <f>darba_tABULA_xlsx5[[#This Row],[4]]*darba_tABULA_xlsx5[[#This Row],[11]]</f>
        <v>0</v>
      </c>
    </row>
    <row r="270" spans="1:13" ht="28.8" x14ac:dyDescent="0.3">
      <c r="A270" s="9" t="s">
        <v>462</v>
      </c>
      <c r="B270" s="10" t="s">
        <v>169</v>
      </c>
      <c r="C270" s="16" t="s">
        <v>5</v>
      </c>
      <c r="D270" s="16">
        <v>20</v>
      </c>
      <c r="E270" s="11"/>
      <c r="F270" s="11"/>
      <c r="G270" s="11"/>
      <c r="H270" s="11"/>
      <c r="I270" s="19"/>
      <c r="J270" s="11"/>
      <c r="K270" s="18"/>
      <c r="L270" s="28">
        <f>darba_tABULA_xlsx5[[#This Row],[9]]*darba_tABULA_xlsx5[[#This Row],[11]]</f>
        <v>0</v>
      </c>
      <c r="M270" s="28">
        <f>darba_tABULA_xlsx5[[#This Row],[4]]*darba_tABULA_xlsx5[[#This Row],[11]]</f>
        <v>0</v>
      </c>
    </row>
    <row r="271" spans="1:13" x14ac:dyDescent="0.3">
      <c r="A271" s="21" t="s">
        <v>914</v>
      </c>
      <c r="B271" s="22"/>
      <c r="C271" s="23"/>
      <c r="D271" s="23"/>
      <c r="E271" s="24"/>
      <c r="F271" s="24"/>
      <c r="G271" s="24"/>
      <c r="H271" s="24"/>
      <c r="I271" s="25"/>
      <c r="J271" s="24"/>
      <c r="K271" s="26"/>
      <c r="L271" s="29"/>
      <c r="M271" s="31">
        <f>SUBTOTAL(109,M262:M270)</f>
        <v>0</v>
      </c>
    </row>
    <row r="272" spans="1:13" x14ac:dyDescent="0.3">
      <c r="A272" s="9"/>
      <c r="B272" s="13" t="s">
        <v>633</v>
      </c>
      <c r="C272" s="16"/>
      <c r="D272" s="16"/>
      <c r="E272" s="11"/>
      <c r="F272" s="11"/>
      <c r="G272" s="11"/>
      <c r="H272" s="11"/>
      <c r="I272" s="19"/>
      <c r="J272" s="11"/>
      <c r="K272" s="18"/>
      <c r="L272" s="28"/>
      <c r="M272" s="28"/>
    </row>
    <row r="273" spans="1:13" ht="28.8" x14ac:dyDescent="0.3">
      <c r="A273" s="9">
        <v>57</v>
      </c>
      <c r="B273" s="10" t="s">
        <v>168</v>
      </c>
      <c r="C273" s="16" t="s">
        <v>48</v>
      </c>
      <c r="D273" s="16"/>
      <c r="E273" s="11"/>
      <c r="F273" s="11"/>
      <c r="G273" s="11"/>
      <c r="H273" s="11"/>
      <c r="I273" s="19"/>
      <c r="J273" s="11"/>
      <c r="K273" s="18"/>
      <c r="L273" s="28"/>
      <c r="M273" s="28"/>
    </row>
    <row r="274" spans="1:13" ht="28.8" x14ac:dyDescent="0.3">
      <c r="A274" s="9" t="s">
        <v>463</v>
      </c>
      <c r="B274" s="10" t="s">
        <v>167</v>
      </c>
      <c r="C274" s="16" t="s">
        <v>5</v>
      </c>
      <c r="D274" s="16">
        <v>5000</v>
      </c>
      <c r="E274" s="11"/>
      <c r="F274" s="11"/>
      <c r="G274" s="11"/>
      <c r="H274" s="11"/>
      <c r="I274" s="19"/>
      <c r="J274" s="11"/>
      <c r="K274" s="18"/>
      <c r="L274" s="28">
        <f>darba_tABULA_xlsx5[[#This Row],[9]]*darba_tABULA_xlsx5[[#This Row],[11]]</f>
        <v>0</v>
      </c>
      <c r="M274" s="28">
        <f>darba_tABULA_xlsx5[[#This Row],[4]]*darba_tABULA_xlsx5[[#This Row],[11]]</f>
        <v>0</v>
      </c>
    </row>
    <row r="275" spans="1:13" ht="28.8" x14ac:dyDescent="0.3">
      <c r="A275" s="9" t="s">
        <v>464</v>
      </c>
      <c r="B275" s="10" t="s">
        <v>166</v>
      </c>
      <c r="C275" s="16" t="s">
        <v>5</v>
      </c>
      <c r="D275" s="16">
        <v>200</v>
      </c>
      <c r="E275" s="11"/>
      <c r="F275" s="11"/>
      <c r="G275" s="11"/>
      <c r="H275" s="11"/>
      <c r="I275" s="19"/>
      <c r="J275" s="11"/>
      <c r="K275" s="18"/>
      <c r="L275" s="28">
        <f>darba_tABULA_xlsx5[[#This Row],[9]]*darba_tABULA_xlsx5[[#This Row],[11]]</f>
        <v>0</v>
      </c>
      <c r="M275" s="28">
        <f>darba_tABULA_xlsx5[[#This Row],[4]]*darba_tABULA_xlsx5[[#This Row],[11]]</f>
        <v>0</v>
      </c>
    </row>
    <row r="276" spans="1:13" ht="28.8" x14ac:dyDescent="0.3">
      <c r="A276" s="9" t="s">
        <v>465</v>
      </c>
      <c r="B276" s="10" t="s">
        <v>165</v>
      </c>
      <c r="C276" s="16" t="s">
        <v>5</v>
      </c>
      <c r="D276" s="16">
        <v>100</v>
      </c>
      <c r="E276" s="11"/>
      <c r="F276" s="11"/>
      <c r="G276" s="11"/>
      <c r="H276" s="11"/>
      <c r="I276" s="19"/>
      <c r="J276" s="11"/>
      <c r="K276" s="18"/>
      <c r="L276" s="28">
        <f>darba_tABULA_xlsx5[[#This Row],[9]]*darba_tABULA_xlsx5[[#This Row],[11]]</f>
        <v>0</v>
      </c>
      <c r="M276" s="28">
        <f>darba_tABULA_xlsx5[[#This Row],[4]]*darba_tABULA_xlsx5[[#This Row],[11]]</f>
        <v>0</v>
      </c>
    </row>
    <row r="277" spans="1:13" x14ac:dyDescent="0.3">
      <c r="A277" s="21" t="s">
        <v>915</v>
      </c>
      <c r="B277" s="22"/>
      <c r="C277" s="23"/>
      <c r="D277" s="23"/>
      <c r="E277" s="24"/>
      <c r="F277" s="24"/>
      <c r="G277" s="24"/>
      <c r="H277" s="24"/>
      <c r="I277" s="25"/>
      <c r="J277" s="24"/>
      <c r="K277" s="26"/>
      <c r="L277" s="29"/>
      <c r="M277" s="31">
        <f>SUBTOTAL(109,M274:M276)</f>
        <v>0</v>
      </c>
    </row>
    <row r="278" spans="1:13" x14ac:dyDescent="0.3">
      <c r="A278" s="9" t="s">
        <v>809</v>
      </c>
      <c r="B278" s="10" t="s">
        <v>164</v>
      </c>
      <c r="C278" s="16"/>
      <c r="D278" s="16"/>
      <c r="E278" s="11"/>
      <c r="F278" s="11"/>
      <c r="G278" s="11"/>
      <c r="H278" s="11"/>
      <c r="I278" s="19"/>
      <c r="J278" s="11"/>
      <c r="K278" s="18"/>
      <c r="L278" s="28"/>
      <c r="M278" s="28"/>
    </row>
    <row r="279" spans="1:13" ht="72" x14ac:dyDescent="0.3">
      <c r="A279" s="9" t="s">
        <v>466</v>
      </c>
      <c r="B279" s="10" t="s">
        <v>163</v>
      </c>
      <c r="C279" s="16" t="s">
        <v>5</v>
      </c>
      <c r="D279" s="16">
        <v>400</v>
      </c>
      <c r="E279" s="11"/>
      <c r="F279" s="11"/>
      <c r="G279" s="11"/>
      <c r="H279" s="11"/>
      <c r="I279" s="19"/>
      <c r="J279" s="11"/>
      <c r="K279" s="18"/>
      <c r="L279" s="28">
        <f>darba_tABULA_xlsx5[[#This Row],[9]]*darba_tABULA_xlsx5[[#This Row],[11]]</f>
        <v>0</v>
      </c>
      <c r="M279" s="28">
        <f>darba_tABULA_xlsx5[[#This Row],[4]]*darba_tABULA_xlsx5[[#This Row],[11]]</f>
        <v>0</v>
      </c>
    </row>
    <row r="280" spans="1:13" x14ac:dyDescent="0.3">
      <c r="A280" s="9" t="s">
        <v>467</v>
      </c>
      <c r="B280" s="10" t="s">
        <v>162</v>
      </c>
      <c r="C280" s="16" t="s">
        <v>5</v>
      </c>
      <c r="D280" s="16">
        <v>500</v>
      </c>
      <c r="E280" s="11"/>
      <c r="F280" s="11"/>
      <c r="G280" s="11"/>
      <c r="H280" s="11"/>
      <c r="I280" s="19"/>
      <c r="J280" s="11"/>
      <c r="K280" s="18"/>
      <c r="L280" s="28">
        <f>darba_tABULA_xlsx5[[#This Row],[9]]*darba_tABULA_xlsx5[[#This Row],[11]]</f>
        <v>0</v>
      </c>
      <c r="M280" s="28">
        <f>darba_tABULA_xlsx5[[#This Row],[4]]*darba_tABULA_xlsx5[[#This Row],[11]]</f>
        <v>0</v>
      </c>
    </row>
    <row r="281" spans="1:13" x14ac:dyDescent="0.3">
      <c r="A281" s="21" t="s">
        <v>916</v>
      </c>
      <c r="B281" s="22"/>
      <c r="C281" s="23"/>
      <c r="D281" s="23"/>
      <c r="E281" s="24"/>
      <c r="F281" s="24"/>
      <c r="G281" s="24"/>
      <c r="H281" s="24"/>
      <c r="I281" s="25"/>
      <c r="J281" s="24"/>
      <c r="K281" s="26"/>
      <c r="L281" s="29"/>
      <c r="M281" s="31">
        <f>SUBTOTAL(109,M279:M280)</f>
        <v>0</v>
      </c>
    </row>
    <row r="282" spans="1:13" x14ac:dyDescent="0.3">
      <c r="A282" s="9"/>
      <c r="B282" s="13" t="s">
        <v>634</v>
      </c>
      <c r="C282" s="16"/>
      <c r="D282" s="16"/>
      <c r="E282" s="11"/>
      <c r="F282" s="11"/>
      <c r="G282" s="11"/>
      <c r="H282" s="11"/>
      <c r="I282" s="19"/>
      <c r="J282" s="11"/>
      <c r="K282" s="18"/>
      <c r="L282" s="28"/>
      <c r="M282" s="28"/>
    </row>
    <row r="283" spans="1:13" ht="72" x14ac:dyDescent="0.3">
      <c r="A283" s="9" t="s">
        <v>810</v>
      </c>
      <c r="B283" s="10" t="s">
        <v>161</v>
      </c>
      <c r="C283" s="16"/>
      <c r="D283" s="16"/>
      <c r="E283" s="11"/>
      <c r="F283" s="11"/>
      <c r="G283" s="11"/>
      <c r="H283" s="11"/>
      <c r="I283" s="19"/>
      <c r="J283" s="11"/>
      <c r="K283" s="18"/>
      <c r="L283" s="28"/>
      <c r="M283" s="28"/>
    </row>
    <row r="284" spans="1:13" x14ac:dyDescent="0.3">
      <c r="A284" s="9" t="s">
        <v>468</v>
      </c>
      <c r="B284" s="10" t="s">
        <v>160</v>
      </c>
      <c r="C284" s="16" t="s">
        <v>5</v>
      </c>
      <c r="D284" s="16">
        <v>30</v>
      </c>
      <c r="E284" s="11"/>
      <c r="F284" s="11"/>
      <c r="G284" s="11"/>
      <c r="H284" s="11"/>
      <c r="I284" s="19"/>
      <c r="J284" s="11"/>
      <c r="K284" s="18"/>
      <c r="L284" s="28">
        <f>darba_tABULA_xlsx5[[#This Row],[9]]*darba_tABULA_xlsx5[[#This Row],[11]]</f>
        <v>0</v>
      </c>
      <c r="M284" s="28">
        <f>darba_tABULA_xlsx5[[#This Row],[4]]*darba_tABULA_xlsx5[[#This Row],[11]]</f>
        <v>0</v>
      </c>
    </row>
    <row r="285" spans="1:13" x14ac:dyDescent="0.3">
      <c r="A285" s="9" t="s">
        <v>469</v>
      </c>
      <c r="B285" s="10" t="s">
        <v>159</v>
      </c>
      <c r="C285" s="16" t="s">
        <v>5</v>
      </c>
      <c r="D285" s="16">
        <v>30</v>
      </c>
      <c r="E285" s="11"/>
      <c r="F285" s="11"/>
      <c r="G285" s="11"/>
      <c r="H285" s="11"/>
      <c r="I285" s="19"/>
      <c r="J285" s="11"/>
      <c r="K285" s="18"/>
      <c r="L285" s="28">
        <f>darba_tABULA_xlsx5[[#This Row],[9]]*darba_tABULA_xlsx5[[#This Row],[11]]</f>
        <v>0</v>
      </c>
      <c r="M285" s="28">
        <f>darba_tABULA_xlsx5[[#This Row],[4]]*darba_tABULA_xlsx5[[#This Row],[11]]</f>
        <v>0</v>
      </c>
    </row>
    <row r="286" spans="1:13" x14ac:dyDescent="0.3">
      <c r="A286" s="9" t="s">
        <v>470</v>
      </c>
      <c r="B286" s="10" t="s">
        <v>158</v>
      </c>
      <c r="C286" s="16" t="s">
        <v>5</v>
      </c>
      <c r="D286" s="16">
        <v>30</v>
      </c>
      <c r="E286" s="11"/>
      <c r="F286" s="11"/>
      <c r="G286" s="11"/>
      <c r="H286" s="11"/>
      <c r="I286" s="19"/>
      <c r="J286" s="11"/>
      <c r="K286" s="18"/>
      <c r="L286" s="28">
        <f>darba_tABULA_xlsx5[[#This Row],[9]]*darba_tABULA_xlsx5[[#This Row],[11]]</f>
        <v>0</v>
      </c>
      <c r="M286" s="28">
        <f>darba_tABULA_xlsx5[[#This Row],[4]]*darba_tABULA_xlsx5[[#This Row],[11]]</f>
        <v>0</v>
      </c>
    </row>
    <row r="287" spans="1:13" x14ac:dyDescent="0.3">
      <c r="A287" s="9" t="s">
        <v>471</v>
      </c>
      <c r="B287" s="10" t="s">
        <v>157</v>
      </c>
      <c r="C287" s="16" t="s">
        <v>5</v>
      </c>
      <c r="D287" s="16">
        <v>50</v>
      </c>
      <c r="E287" s="11"/>
      <c r="F287" s="11"/>
      <c r="G287" s="11"/>
      <c r="H287" s="11"/>
      <c r="I287" s="19"/>
      <c r="J287" s="11"/>
      <c r="K287" s="18"/>
      <c r="L287" s="28">
        <f>darba_tABULA_xlsx5[[#This Row],[9]]*darba_tABULA_xlsx5[[#This Row],[11]]</f>
        <v>0</v>
      </c>
      <c r="M287" s="28">
        <f>darba_tABULA_xlsx5[[#This Row],[4]]*darba_tABULA_xlsx5[[#This Row],[11]]</f>
        <v>0</v>
      </c>
    </row>
    <row r="288" spans="1:13" x14ac:dyDescent="0.3">
      <c r="A288" s="9" t="s">
        <v>472</v>
      </c>
      <c r="B288" s="10" t="s">
        <v>156</v>
      </c>
      <c r="C288" s="16" t="s">
        <v>5</v>
      </c>
      <c r="D288" s="16">
        <v>120</v>
      </c>
      <c r="E288" s="11"/>
      <c r="F288" s="11"/>
      <c r="G288" s="11"/>
      <c r="H288" s="11"/>
      <c r="I288" s="19"/>
      <c r="J288" s="11"/>
      <c r="K288" s="18"/>
      <c r="L288" s="28">
        <f>darba_tABULA_xlsx5[[#This Row],[9]]*darba_tABULA_xlsx5[[#This Row],[11]]</f>
        <v>0</v>
      </c>
      <c r="M288" s="28">
        <f>darba_tABULA_xlsx5[[#This Row],[4]]*darba_tABULA_xlsx5[[#This Row],[11]]</f>
        <v>0</v>
      </c>
    </row>
    <row r="289" spans="1:13" x14ac:dyDescent="0.3">
      <c r="A289" s="9" t="s">
        <v>473</v>
      </c>
      <c r="B289" s="10" t="s">
        <v>155</v>
      </c>
      <c r="C289" s="16" t="s">
        <v>5</v>
      </c>
      <c r="D289" s="16">
        <v>120</v>
      </c>
      <c r="E289" s="11"/>
      <c r="F289" s="11"/>
      <c r="G289" s="11"/>
      <c r="H289" s="11"/>
      <c r="I289" s="19"/>
      <c r="J289" s="11"/>
      <c r="K289" s="18"/>
      <c r="L289" s="28">
        <f>darba_tABULA_xlsx5[[#This Row],[9]]*darba_tABULA_xlsx5[[#This Row],[11]]</f>
        <v>0</v>
      </c>
      <c r="M289" s="28">
        <f>darba_tABULA_xlsx5[[#This Row],[4]]*darba_tABULA_xlsx5[[#This Row],[11]]</f>
        <v>0</v>
      </c>
    </row>
    <row r="290" spans="1:13" x14ac:dyDescent="0.3">
      <c r="A290" s="9" t="s">
        <v>474</v>
      </c>
      <c r="B290" s="10" t="s">
        <v>154</v>
      </c>
      <c r="C290" s="16" t="s">
        <v>5</v>
      </c>
      <c r="D290" s="16">
        <v>120</v>
      </c>
      <c r="E290" s="11"/>
      <c r="F290" s="11"/>
      <c r="G290" s="11"/>
      <c r="H290" s="11"/>
      <c r="I290" s="19"/>
      <c r="J290" s="11"/>
      <c r="K290" s="18"/>
      <c r="L290" s="28">
        <f>darba_tABULA_xlsx5[[#This Row],[9]]*darba_tABULA_xlsx5[[#This Row],[11]]</f>
        <v>0</v>
      </c>
      <c r="M290" s="28">
        <f>darba_tABULA_xlsx5[[#This Row],[4]]*darba_tABULA_xlsx5[[#This Row],[11]]</f>
        <v>0</v>
      </c>
    </row>
    <row r="291" spans="1:13" x14ac:dyDescent="0.3">
      <c r="A291" s="9" t="s">
        <v>475</v>
      </c>
      <c r="B291" s="10" t="s">
        <v>153</v>
      </c>
      <c r="C291" s="16" t="s">
        <v>5</v>
      </c>
      <c r="D291" s="16">
        <v>100</v>
      </c>
      <c r="E291" s="11"/>
      <c r="F291" s="11"/>
      <c r="G291" s="11"/>
      <c r="H291" s="11"/>
      <c r="I291" s="19"/>
      <c r="J291" s="11"/>
      <c r="K291" s="18"/>
      <c r="L291" s="28">
        <f>darba_tABULA_xlsx5[[#This Row],[9]]*darba_tABULA_xlsx5[[#This Row],[11]]</f>
        <v>0</v>
      </c>
      <c r="M291" s="28">
        <f>darba_tABULA_xlsx5[[#This Row],[4]]*darba_tABULA_xlsx5[[#This Row],[11]]</f>
        <v>0</v>
      </c>
    </row>
    <row r="292" spans="1:13" x14ac:dyDescent="0.3">
      <c r="A292" s="9" t="s">
        <v>476</v>
      </c>
      <c r="B292" s="10" t="s">
        <v>152</v>
      </c>
      <c r="C292" s="16" t="s">
        <v>5</v>
      </c>
      <c r="D292" s="16">
        <v>100</v>
      </c>
      <c r="E292" s="11"/>
      <c r="F292" s="11"/>
      <c r="G292" s="11"/>
      <c r="H292" s="11"/>
      <c r="I292" s="19"/>
      <c r="J292" s="11"/>
      <c r="K292" s="18"/>
      <c r="L292" s="28">
        <f>darba_tABULA_xlsx5[[#This Row],[9]]*darba_tABULA_xlsx5[[#This Row],[11]]</f>
        <v>0</v>
      </c>
      <c r="M292" s="28">
        <f>darba_tABULA_xlsx5[[#This Row],[4]]*darba_tABULA_xlsx5[[#This Row],[11]]</f>
        <v>0</v>
      </c>
    </row>
    <row r="293" spans="1:13" x14ac:dyDescent="0.3">
      <c r="A293" s="9" t="s">
        <v>811</v>
      </c>
      <c r="B293" s="10" t="s">
        <v>151</v>
      </c>
      <c r="C293" s="16" t="s">
        <v>5</v>
      </c>
      <c r="D293" s="16">
        <v>100</v>
      </c>
      <c r="E293" s="11"/>
      <c r="F293" s="11"/>
      <c r="G293" s="11"/>
      <c r="H293" s="11"/>
      <c r="I293" s="19"/>
      <c r="J293" s="11"/>
      <c r="K293" s="18"/>
      <c r="L293" s="28">
        <f>darba_tABULA_xlsx5[[#This Row],[9]]*darba_tABULA_xlsx5[[#This Row],[11]]</f>
        <v>0</v>
      </c>
      <c r="M293" s="28">
        <f>darba_tABULA_xlsx5[[#This Row],[4]]*darba_tABULA_xlsx5[[#This Row],[11]]</f>
        <v>0</v>
      </c>
    </row>
    <row r="294" spans="1:13" x14ac:dyDescent="0.3">
      <c r="A294" s="9" t="s">
        <v>477</v>
      </c>
      <c r="B294" s="10" t="s">
        <v>150</v>
      </c>
      <c r="C294" s="16" t="s">
        <v>5</v>
      </c>
      <c r="D294" s="16">
        <v>100</v>
      </c>
      <c r="E294" s="11"/>
      <c r="F294" s="11"/>
      <c r="G294" s="11"/>
      <c r="H294" s="11"/>
      <c r="I294" s="19"/>
      <c r="J294" s="11"/>
      <c r="K294" s="18"/>
      <c r="L294" s="28">
        <f>darba_tABULA_xlsx5[[#This Row],[9]]*darba_tABULA_xlsx5[[#This Row],[11]]</f>
        <v>0</v>
      </c>
      <c r="M294" s="28">
        <f>darba_tABULA_xlsx5[[#This Row],[4]]*darba_tABULA_xlsx5[[#This Row],[11]]</f>
        <v>0</v>
      </c>
    </row>
    <row r="295" spans="1:13" x14ac:dyDescent="0.3">
      <c r="A295" s="9" t="s">
        <v>478</v>
      </c>
      <c r="B295" s="10" t="s">
        <v>149</v>
      </c>
      <c r="C295" s="16" t="s">
        <v>5</v>
      </c>
      <c r="D295" s="16">
        <v>100</v>
      </c>
      <c r="E295" s="11"/>
      <c r="F295" s="11"/>
      <c r="G295" s="11"/>
      <c r="H295" s="11"/>
      <c r="I295" s="19"/>
      <c r="J295" s="11"/>
      <c r="K295" s="18"/>
      <c r="L295" s="28">
        <f>darba_tABULA_xlsx5[[#This Row],[9]]*darba_tABULA_xlsx5[[#This Row],[11]]</f>
        <v>0</v>
      </c>
      <c r="M295" s="28">
        <f>darba_tABULA_xlsx5[[#This Row],[4]]*darba_tABULA_xlsx5[[#This Row],[11]]</f>
        <v>0</v>
      </c>
    </row>
    <row r="296" spans="1:13" x14ac:dyDescent="0.3">
      <c r="A296" s="21" t="s">
        <v>917</v>
      </c>
      <c r="B296" s="22"/>
      <c r="C296" s="23"/>
      <c r="D296" s="23"/>
      <c r="E296" s="24"/>
      <c r="F296" s="24"/>
      <c r="G296" s="24"/>
      <c r="H296" s="24"/>
      <c r="I296" s="25"/>
      <c r="J296" s="24"/>
      <c r="K296" s="26"/>
      <c r="L296" s="29"/>
      <c r="M296" s="31">
        <f>SUBTOTAL(109,M284:M295)</f>
        <v>0</v>
      </c>
    </row>
    <row r="297" spans="1:13" x14ac:dyDescent="0.3">
      <c r="A297" s="9">
        <v>60</v>
      </c>
      <c r="B297" s="10" t="s">
        <v>148</v>
      </c>
      <c r="C297" s="16"/>
      <c r="D297" s="16"/>
      <c r="E297" s="11"/>
      <c r="F297" s="11"/>
      <c r="G297" s="11"/>
      <c r="H297" s="11"/>
      <c r="I297" s="19"/>
      <c r="J297" s="11"/>
      <c r="K297" s="18"/>
      <c r="L297" s="28"/>
      <c r="M297" s="28"/>
    </row>
    <row r="298" spans="1:13" x14ac:dyDescent="0.3">
      <c r="A298" s="9" t="s">
        <v>479</v>
      </c>
      <c r="B298" s="10" t="s">
        <v>147</v>
      </c>
      <c r="C298" s="16" t="s">
        <v>5</v>
      </c>
      <c r="D298" s="16">
        <v>10</v>
      </c>
      <c r="E298" s="11"/>
      <c r="F298" s="11"/>
      <c r="G298" s="11"/>
      <c r="H298" s="11"/>
      <c r="I298" s="19"/>
      <c r="J298" s="11"/>
      <c r="K298" s="18"/>
      <c r="L298" s="28">
        <f>darba_tABULA_xlsx5[[#This Row],[9]]*darba_tABULA_xlsx5[[#This Row],[11]]</f>
        <v>0</v>
      </c>
      <c r="M298" s="28">
        <f>darba_tABULA_xlsx5[[#This Row],[4]]*darba_tABULA_xlsx5[[#This Row],[11]]</f>
        <v>0</v>
      </c>
    </row>
    <row r="299" spans="1:13" x14ac:dyDescent="0.3">
      <c r="A299" s="9" t="s">
        <v>480</v>
      </c>
      <c r="B299" s="10" t="s">
        <v>146</v>
      </c>
      <c r="C299" s="16" t="s">
        <v>5</v>
      </c>
      <c r="D299" s="16">
        <v>10</v>
      </c>
      <c r="E299" s="11"/>
      <c r="F299" s="11"/>
      <c r="G299" s="11"/>
      <c r="H299" s="11"/>
      <c r="I299" s="19"/>
      <c r="J299" s="11"/>
      <c r="K299" s="18"/>
      <c r="L299" s="28">
        <f>darba_tABULA_xlsx5[[#This Row],[9]]*darba_tABULA_xlsx5[[#This Row],[11]]</f>
        <v>0</v>
      </c>
      <c r="M299" s="28">
        <f>darba_tABULA_xlsx5[[#This Row],[4]]*darba_tABULA_xlsx5[[#This Row],[11]]</f>
        <v>0</v>
      </c>
    </row>
    <row r="300" spans="1:13" x14ac:dyDescent="0.3">
      <c r="A300" s="21" t="s">
        <v>918</v>
      </c>
      <c r="B300" s="22"/>
      <c r="C300" s="23"/>
      <c r="D300" s="23"/>
      <c r="E300" s="24"/>
      <c r="F300" s="24"/>
      <c r="G300" s="24"/>
      <c r="H300" s="24"/>
      <c r="I300" s="25"/>
      <c r="J300" s="24"/>
      <c r="K300" s="26"/>
      <c r="L300" s="29"/>
      <c r="M300" s="31">
        <f>SUBTOTAL(109,M298:M299)</f>
        <v>0</v>
      </c>
    </row>
    <row r="301" spans="1:13" ht="86.4" x14ac:dyDescent="0.3">
      <c r="A301" s="9" t="s">
        <v>812</v>
      </c>
      <c r="B301" s="10" t="s">
        <v>813</v>
      </c>
      <c r="C301" s="16"/>
      <c r="D301" s="16"/>
      <c r="E301" s="11"/>
      <c r="F301" s="11"/>
      <c r="G301" s="11"/>
      <c r="H301" s="11"/>
      <c r="I301" s="19"/>
      <c r="J301" s="11"/>
      <c r="K301" s="18"/>
      <c r="L301" s="28"/>
      <c r="M301" s="28"/>
    </row>
    <row r="302" spans="1:13" x14ac:dyDescent="0.3">
      <c r="A302" s="9" t="s">
        <v>481</v>
      </c>
      <c r="B302" s="10" t="s">
        <v>145</v>
      </c>
      <c r="C302" s="16" t="s">
        <v>5</v>
      </c>
      <c r="D302" s="16">
        <v>50</v>
      </c>
      <c r="E302" s="11"/>
      <c r="F302" s="11"/>
      <c r="G302" s="11"/>
      <c r="H302" s="11"/>
      <c r="I302" s="19"/>
      <c r="J302" s="11"/>
      <c r="K302" s="18"/>
      <c r="L302" s="28">
        <f>darba_tABULA_xlsx5[[#This Row],[9]]*darba_tABULA_xlsx5[[#This Row],[11]]</f>
        <v>0</v>
      </c>
      <c r="M302" s="28">
        <f>darba_tABULA_xlsx5[[#This Row],[4]]*darba_tABULA_xlsx5[[#This Row],[11]]</f>
        <v>0</v>
      </c>
    </row>
    <row r="303" spans="1:13" x14ac:dyDescent="0.3">
      <c r="A303" s="9" t="s">
        <v>482</v>
      </c>
      <c r="B303" s="10" t="s">
        <v>144</v>
      </c>
      <c r="C303" s="16" t="s">
        <v>5</v>
      </c>
      <c r="D303" s="16">
        <v>50</v>
      </c>
      <c r="E303" s="11"/>
      <c r="F303" s="11"/>
      <c r="G303" s="11"/>
      <c r="H303" s="11"/>
      <c r="I303" s="19"/>
      <c r="J303" s="11"/>
      <c r="K303" s="18"/>
      <c r="L303" s="28">
        <f>darba_tABULA_xlsx5[[#This Row],[9]]*darba_tABULA_xlsx5[[#This Row],[11]]</f>
        <v>0</v>
      </c>
      <c r="M303" s="28">
        <f>darba_tABULA_xlsx5[[#This Row],[4]]*darba_tABULA_xlsx5[[#This Row],[11]]</f>
        <v>0</v>
      </c>
    </row>
    <row r="304" spans="1:13" x14ac:dyDescent="0.3">
      <c r="A304" s="9" t="s">
        <v>483</v>
      </c>
      <c r="B304" s="10" t="s">
        <v>143</v>
      </c>
      <c r="C304" s="16" t="s">
        <v>5</v>
      </c>
      <c r="D304" s="16">
        <v>50</v>
      </c>
      <c r="E304" s="11"/>
      <c r="F304" s="11"/>
      <c r="G304" s="11"/>
      <c r="H304" s="11"/>
      <c r="I304" s="19"/>
      <c r="J304" s="11"/>
      <c r="K304" s="18"/>
      <c r="L304" s="28">
        <f>darba_tABULA_xlsx5[[#This Row],[9]]*darba_tABULA_xlsx5[[#This Row],[11]]</f>
        <v>0</v>
      </c>
      <c r="M304" s="28">
        <f>darba_tABULA_xlsx5[[#This Row],[4]]*darba_tABULA_xlsx5[[#This Row],[11]]</f>
        <v>0</v>
      </c>
    </row>
    <row r="305" spans="1:13" x14ac:dyDescent="0.3">
      <c r="A305" s="9" t="s">
        <v>484</v>
      </c>
      <c r="B305" s="10" t="s">
        <v>142</v>
      </c>
      <c r="C305" s="16" t="s">
        <v>5</v>
      </c>
      <c r="D305" s="16">
        <v>50</v>
      </c>
      <c r="E305" s="11"/>
      <c r="F305" s="11"/>
      <c r="G305" s="11"/>
      <c r="H305" s="11"/>
      <c r="I305" s="19"/>
      <c r="J305" s="11"/>
      <c r="K305" s="18"/>
      <c r="L305" s="28">
        <f>darba_tABULA_xlsx5[[#This Row],[9]]*darba_tABULA_xlsx5[[#This Row],[11]]</f>
        <v>0</v>
      </c>
      <c r="M305" s="28">
        <f>darba_tABULA_xlsx5[[#This Row],[4]]*darba_tABULA_xlsx5[[#This Row],[11]]</f>
        <v>0</v>
      </c>
    </row>
    <row r="306" spans="1:13" x14ac:dyDescent="0.3">
      <c r="A306" s="9" t="s">
        <v>485</v>
      </c>
      <c r="B306" s="10" t="s">
        <v>141</v>
      </c>
      <c r="C306" s="16" t="s">
        <v>5</v>
      </c>
      <c r="D306" s="16">
        <v>50</v>
      </c>
      <c r="E306" s="11"/>
      <c r="F306" s="11"/>
      <c r="G306" s="11"/>
      <c r="H306" s="11"/>
      <c r="I306" s="19"/>
      <c r="J306" s="11"/>
      <c r="K306" s="18"/>
      <c r="L306" s="28">
        <f>darba_tABULA_xlsx5[[#This Row],[9]]*darba_tABULA_xlsx5[[#This Row],[11]]</f>
        <v>0</v>
      </c>
      <c r="M306" s="28">
        <f>darba_tABULA_xlsx5[[#This Row],[4]]*darba_tABULA_xlsx5[[#This Row],[11]]</f>
        <v>0</v>
      </c>
    </row>
    <row r="307" spans="1:13" x14ac:dyDescent="0.3">
      <c r="A307" s="9" t="s">
        <v>486</v>
      </c>
      <c r="B307" s="10" t="s">
        <v>140</v>
      </c>
      <c r="C307" s="16" t="s">
        <v>5</v>
      </c>
      <c r="D307" s="16">
        <v>50</v>
      </c>
      <c r="E307" s="11"/>
      <c r="F307" s="11"/>
      <c r="G307" s="11"/>
      <c r="H307" s="11"/>
      <c r="I307" s="19"/>
      <c r="J307" s="11"/>
      <c r="K307" s="18"/>
      <c r="L307" s="28">
        <f>darba_tABULA_xlsx5[[#This Row],[9]]*darba_tABULA_xlsx5[[#This Row],[11]]</f>
        <v>0</v>
      </c>
      <c r="M307" s="28">
        <f>darba_tABULA_xlsx5[[#This Row],[4]]*darba_tABULA_xlsx5[[#This Row],[11]]</f>
        <v>0</v>
      </c>
    </row>
    <row r="308" spans="1:13" x14ac:dyDescent="0.3">
      <c r="A308" s="9" t="s">
        <v>487</v>
      </c>
      <c r="B308" s="10" t="s">
        <v>139</v>
      </c>
      <c r="C308" s="16" t="s">
        <v>5</v>
      </c>
      <c r="D308" s="16">
        <v>50</v>
      </c>
      <c r="E308" s="11"/>
      <c r="F308" s="11"/>
      <c r="G308" s="11"/>
      <c r="H308" s="11"/>
      <c r="I308" s="19"/>
      <c r="J308" s="11"/>
      <c r="K308" s="18"/>
      <c r="L308" s="28">
        <f>darba_tABULA_xlsx5[[#This Row],[9]]*darba_tABULA_xlsx5[[#This Row],[11]]</f>
        <v>0</v>
      </c>
      <c r="M308" s="28">
        <f>darba_tABULA_xlsx5[[#This Row],[4]]*darba_tABULA_xlsx5[[#This Row],[11]]</f>
        <v>0</v>
      </c>
    </row>
    <row r="309" spans="1:13" x14ac:dyDescent="0.3">
      <c r="A309" s="9" t="s">
        <v>488</v>
      </c>
      <c r="B309" s="10" t="s">
        <v>138</v>
      </c>
      <c r="C309" s="16" t="s">
        <v>5</v>
      </c>
      <c r="D309" s="16">
        <v>50</v>
      </c>
      <c r="E309" s="11"/>
      <c r="F309" s="11"/>
      <c r="G309" s="11"/>
      <c r="H309" s="11"/>
      <c r="I309" s="19"/>
      <c r="J309" s="11"/>
      <c r="K309" s="18"/>
      <c r="L309" s="28">
        <f>darba_tABULA_xlsx5[[#This Row],[9]]*darba_tABULA_xlsx5[[#This Row],[11]]</f>
        <v>0</v>
      </c>
      <c r="M309" s="28">
        <f>darba_tABULA_xlsx5[[#This Row],[4]]*darba_tABULA_xlsx5[[#This Row],[11]]</f>
        <v>0</v>
      </c>
    </row>
    <row r="310" spans="1:13" x14ac:dyDescent="0.3">
      <c r="A310" s="9" t="s">
        <v>489</v>
      </c>
      <c r="B310" s="10" t="s">
        <v>137</v>
      </c>
      <c r="C310" s="16" t="s">
        <v>5</v>
      </c>
      <c r="D310" s="16">
        <v>50</v>
      </c>
      <c r="E310" s="11"/>
      <c r="F310" s="11"/>
      <c r="G310" s="11"/>
      <c r="H310" s="11"/>
      <c r="I310" s="19"/>
      <c r="J310" s="11"/>
      <c r="K310" s="18"/>
      <c r="L310" s="28">
        <f>darba_tABULA_xlsx5[[#This Row],[9]]*darba_tABULA_xlsx5[[#This Row],[11]]</f>
        <v>0</v>
      </c>
      <c r="M310" s="28">
        <f>darba_tABULA_xlsx5[[#This Row],[4]]*darba_tABULA_xlsx5[[#This Row],[11]]</f>
        <v>0</v>
      </c>
    </row>
    <row r="311" spans="1:13" x14ac:dyDescent="0.3">
      <c r="A311" s="9" t="s">
        <v>814</v>
      </c>
      <c r="B311" s="10" t="s">
        <v>136</v>
      </c>
      <c r="C311" s="16" t="s">
        <v>5</v>
      </c>
      <c r="D311" s="16">
        <v>50</v>
      </c>
      <c r="E311" s="11"/>
      <c r="F311" s="11"/>
      <c r="G311" s="11"/>
      <c r="H311" s="11"/>
      <c r="I311" s="19"/>
      <c r="J311" s="11"/>
      <c r="K311" s="18"/>
      <c r="L311" s="28">
        <f>darba_tABULA_xlsx5[[#This Row],[9]]*darba_tABULA_xlsx5[[#This Row],[11]]</f>
        <v>0</v>
      </c>
      <c r="M311" s="28">
        <f>darba_tABULA_xlsx5[[#This Row],[4]]*darba_tABULA_xlsx5[[#This Row],[11]]</f>
        <v>0</v>
      </c>
    </row>
    <row r="312" spans="1:13" x14ac:dyDescent="0.3">
      <c r="A312" s="9" t="s">
        <v>490</v>
      </c>
      <c r="B312" s="10" t="s">
        <v>135</v>
      </c>
      <c r="C312" s="16" t="s">
        <v>5</v>
      </c>
      <c r="D312" s="16">
        <v>60</v>
      </c>
      <c r="E312" s="11"/>
      <c r="F312" s="11"/>
      <c r="G312" s="11"/>
      <c r="H312" s="11"/>
      <c r="I312" s="19"/>
      <c r="J312" s="11"/>
      <c r="K312" s="18"/>
      <c r="L312" s="28">
        <f>darba_tABULA_xlsx5[[#This Row],[9]]*darba_tABULA_xlsx5[[#This Row],[11]]</f>
        <v>0</v>
      </c>
      <c r="M312" s="28">
        <f>darba_tABULA_xlsx5[[#This Row],[4]]*darba_tABULA_xlsx5[[#This Row],[11]]</f>
        <v>0</v>
      </c>
    </row>
    <row r="313" spans="1:13" x14ac:dyDescent="0.3">
      <c r="A313" s="9" t="s">
        <v>491</v>
      </c>
      <c r="B313" s="10" t="s">
        <v>134</v>
      </c>
      <c r="C313" s="16" t="s">
        <v>5</v>
      </c>
      <c r="D313" s="16">
        <v>60</v>
      </c>
      <c r="E313" s="11"/>
      <c r="F313" s="11"/>
      <c r="G313" s="11"/>
      <c r="H313" s="11"/>
      <c r="I313" s="19"/>
      <c r="J313" s="11"/>
      <c r="K313" s="18"/>
      <c r="L313" s="28">
        <f>darba_tABULA_xlsx5[[#This Row],[9]]*darba_tABULA_xlsx5[[#This Row],[11]]</f>
        <v>0</v>
      </c>
      <c r="M313" s="28">
        <f>darba_tABULA_xlsx5[[#This Row],[4]]*darba_tABULA_xlsx5[[#This Row],[11]]</f>
        <v>0</v>
      </c>
    </row>
    <row r="314" spans="1:13" x14ac:dyDescent="0.3">
      <c r="A314" s="9" t="s">
        <v>492</v>
      </c>
      <c r="B314" s="10" t="s">
        <v>133</v>
      </c>
      <c r="C314" s="16" t="s">
        <v>5</v>
      </c>
      <c r="D314" s="16">
        <v>60</v>
      </c>
      <c r="E314" s="11"/>
      <c r="F314" s="11"/>
      <c r="G314" s="11"/>
      <c r="H314" s="11"/>
      <c r="I314" s="19"/>
      <c r="J314" s="11"/>
      <c r="K314" s="18"/>
      <c r="L314" s="28">
        <f>darba_tABULA_xlsx5[[#This Row],[9]]*darba_tABULA_xlsx5[[#This Row],[11]]</f>
        <v>0</v>
      </c>
      <c r="M314" s="28">
        <f>darba_tABULA_xlsx5[[#This Row],[4]]*darba_tABULA_xlsx5[[#This Row],[11]]</f>
        <v>0</v>
      </c>
    </row>
    <row r="315" spans="1:13" x14ac:dyDescent="0.3">
      <c r="A315" s="9" t="s">
        <v>493</v>
      </c>
      <c r="B315" s="10" t="s">
        <v>132</v>
      </c>
      <c r="C315" s="16" t="s">
        <v>5</v>
      </c>
      <c r="D315" s="16">
        <v>60</v>
      </c>
      <c r="E315" s="11"/>
      <c r="F315" s="11"/>
      <c r="G315" s="11"/>
      <c r="H315" s="11"/>
      <c r="I315" s="19"/>
      <c r="J315" s="11"/>
      <c r="K315" s="18"/>
      <c r="L315" s="28">
        <f>darba_tABULA_xlsx5[[#This Row],[9]]*darba_tABULA_xlsx5[[#This Row],[11]]</f>
        <v>0</v>
      </c>
      <c r="M315" s="28">
        <f>darba_tABULA_xlsx5[[#This Row],[4]]*darba_tABULA_xlsx5[[#This Row],[11]]</f>
        <v>0</v>
      </c>
    </row>
    <row r="316" spans="1:13" x14ac:dyDescent="0.3">
      <c r="A316" s="9" t="s">
        <v>494</v>
      </c>
      <c r="B316" s="10" t="s">
        <v>131</v>
      </c>
      <c r="C316" s="16" t="s">
        <v>5</v>
      </c>
      <c r="D316" s="16">
        <v>60</v>
      </c>
      <c r="E316" s="11"/>
      <c r="F316" s="11"/>
      <c r="G316" s="11"/>
      <c r="H316" s="11"/>
      <c r="I316" s="19"/>
      <c r="J316" s="11"/>
      <c r="K316" s="18"/>
      <c r="L316" s="28">
        <f>darba_tABULA_xlsx5[[#This Row],[9]]*darba_tABULA_xlsx5[[#This Row],[11]]</f>
        <v>0</v>
      </c>
      <c r="M316" s="28">
        <f>darba_tABULA_xlsx5[[#This Row],[4]]*darba_tABULA_xlsx5[[#This Row],[11]]</f>
        <v>0</v>
      </c>
    </row>
    <row r="317" spans="1:13" x14ac:dyDescent="0.3">
      <c r="A317" s="9" t="s">
        <v>495</v>
      </c>
      <c r="B317" s="10" t="s">
        <v>130</v>
      </c>
      <c r="C317" s="16" t="s">
        <v>5</v>
      </c>
      <c r="D317" s="16">
        <v>60</v>
      </c>
      <c r="E317" s="11"/>
      <c r="F317" s="11"/>
      <c r="G317" s="11"/>
      <c r="H317" s="11"/>
      <c r="I317" s="19"/>
      <c r="J317" s="11"/>
      <c r="K317" s="18"/>
      <c r="L317" s="28">
        <f>darba_tABULA_xlsx5[[#This Row],[9]]*darba_tABULA_xlsx5[[#This Row],[11]]</f>
        <v>0</v>
      </c>
      <c r="M317" s="28">
        <f>darba_tABULA_xlsx5[[#This Row],[4]]*darba_tABULA_xlsx5[[#This Row],[11]]</f>
        <v>0</v>
      </c>
    </row>
    <row r="318" spans="1:13" x14ac:dyDescent="0.3">
      <c r="A318" s="9" t="s">
        <v>496</v>
      </c>
      <c r="B318" s="10" t="s">
        <v>129</v>
      </c>
      <c r="C318" s="16" t="s">
        <v>5</v>
      </c>
      <c r="D318" s="16">
        <v>60</v>
      </c>
      <c r="E318" s="11"/>
      <c r="F318" s="11"/>
      <c r="G318" s="11"/>
      <c r="H318" s="11"/>
      <c r="I318" s="19"/>
      <c r="J318" s="11"/>
      <c r="K318" s="18"/>
      <c r="L318" s="28">
        <f>darba_tABULA_xlsx5[[#This Row],[9]]*darba_tABULA_xlsx5[[#This Row],[11]]</f>
        <v>0</v>
      </c>
      <c r="M318" s="28">
        <f>darba_tABULA_xlsx5[[#This Row],[4]]*darba_tABULA_xlsx5[[#This Row],[11]]</f>
        <v>0</v>
      </c>
    </row>
    <row r="319" spans="1:13" x14ac:dyDescent="0.3">
      <c r="A319" s="9" t="s">
        <v>497</v>
      </c>
      <c r="B319" s="10" t="s">
        <v>128</v>
      </c>
      <c r="C319" s="16" t="s">
        <v>5</v>
      </c>
      <c r="D319" s="16">
        <v>60</v>
      </c>
      <c r="E319" s="11"/>
      <c r="F319" s="11"/>
      <c r="G319" s="11"/>
      <c r="H319" s="11"/>
      <c r="I319" s="19"/>
      <c r="J319" s="11"/>
      <c r="K319" s="18"/>
      <c r="L319" s="28">
        <f>darba_tABULA_xlsx5[[#This Row],[9]]*darba_tABULA_xlsx5[[#This Row],[11]]</f>
        <v>0</v>
      </c>
      <c r="M319" s="28">
        <f>darba_tABULA_xlsx5[[#This Row],[4]]*darba_tABULA_xlsx5[[#This Row],[11]]</f>
        <v>0</v>
      </c>
    </row>
    <row r="320" spans="1:13" x14ac:dyDescent="0.3">
      <c r="A320" s="9" t="s">
        <v>498</v>
      </c>
      <c r="B320" s="10" t="s">
        <v>127</v>
      </c>
      <c r="C320" s="16" t="s">
        <v>5</v>
      </c>
      <c r="D320" s="16">
        <v>60</v>
      </c>
      <c r="E320" s="11"/>
      <c r="F320" s="11"/>
      <c r="G320" s="11"/>
      <c r="H320" s="11"/>
      <c r="I320" s="19"/>
      <c r="J320" s="11"/>
      <c r="K320" s="18"/>
      <c r="L320" s="28">
        <f>darba_tABULA_xlsx5[[#This Row],[9]]*darba_tABULA_xlsx5[[#This Row],[11]]</f>
        <v>0</v>
      </c>
      <c r="M320" s="28">
        <f>darba_tABULA_xlsx5[[#This Row],[4]]*darba_tABULA_xlsx5[[#This Row],[11]]</f>
        <v>0</v>
      </c>
    </row>
    <row r="321" spans="1:13" x14ac:dyDescent="0.3">
      <c r="A321" s="9" t="s">
        <v>815</v>
      </c>
      <c r="B321" s="10" t="s">
        <v>126</v>
      </c>
      <c r="C321" s="16" t="s">
        <v>5</v>
      </c>
      <c r="D321" s="16">
        <v>60</v>
      </c>
      <c r="E321" s="11"/>
      <c r="F321" s="11"/>
      <c r="G321" s="11"/>
      <c r="H321" s="11"/>
      <c r="I321" s="19"/>
      <c r="J321" s="11"/>
      <c r="K321" s="18"/>
      <c r="L321" s="28">
        <f>darba_tABULA_xlsx5[[#This Row],[9]]*darba_tABULA_xlsx5[[#This Row],[11]]</f>
        <v>0</v>
      </c>
      <c r="M321" s="28">
        <f>darba_tABULA_xlsx5[[#This Row],[4]]*darba_tABULA_xlsx5[[#This Row],[11]]</f>
        <v>0</v>
      </c>
    </row>
    <row r="322" spans="1:13" x14ac:dyDescent="0.3">
      <c r="A322" s="21" t="s">
        <v>919</v>
      </c>
      <c r="B322" s="22"/>
      <c r="C322" s="23"/>
      <c r="D322" s="23"/>
      <c r="E322" s="24"/>
      <c r="F322" s="24"/>
      <c r="G322" s="24"/>
      <c r="H322" s="24"/>
      <c r="I322" s="25"/>
      <c r="J322" s="24"/>
      <c r="K322" s="26"/>
      <c r="L322" s="29"/>
      <c r="M322" s="31">
        <f>SUBTOTAL(109,M302:M321)</f>
        <v>0</v>
      </c>
    </row>
    <row r="323" spans="1:13" ht="57.6" x14ac:dyDescent="0.3">
      <c r="A323" s="9" t="s">
        <v>816</v>
      </c>
      <c r="B323" s="10" t="s">
        <v>125</v>
      </c>
      <c r="C323" s="16"/>
      <c r="D323" s="16"/>
      <c r="E323" s="11"/>
      <c r="F323" s="11"/>
      <c r="G323" s="11"/>
      <c r="H323" s="11"/>
      <c r="I323" s="19"/>
      <c r="J323" s="11"/>
      <c r="K323" s="18"/>
      <c r="L323" s="28"/>
      <c r="M323" s="28"/>
    </row>
    <row r="324" spans="1:13" x14ac:dyDescent="0.3">
      <c r="A324" s="9" t="s">
        <v>499</v>
      </c>
      <c r="B324" s="10" t="s">
        <v>124</v>
      </c>
      <c r="C324" s="16" t="s">
        <v>5</v>
      </c>
      <c r="D324" s="16">
        <v>60</v>
      </c>
      <c r="E324" s="11"/>
      <c r="F324" s="11"/>
      <c r="G324" s="11"/>
      <c r="H324" s="11"/>
      <c r="I324" s="19"/>
      <c r="J324" s="11"/>
      <c r="K324" s="18"/>
      <c r="L324" s="28">
        <f>darba_tABULA_xlsx5[[#This Row],[9]]*darba_tABULA_xlsx5[[#This Row],[11]]</f>
        <v>0</v>
      </c>
      <c r="M324" s="28">
        <f>darba_tABULA_xlsx5[[#This Row],[4]]*darba_tABULA_xlsx5[[#This Row],[11]]</f>
        <v>0</v>
      </c>
    </row>
    <row r="325" spans="1:13" x14ac:dyDescent="0.3">
      <c r="A325" s="9" t="s">
        <v>500</v>
      </c>
      <c r="B325" s="10" t="s">
        <v>123</v>
      </c>
      <c r="C325" s="16" t="s">
        <v>5</v>
      </c>
      <c r="D325" s="16">
        <v>60</v>
      </c>
      <c r="E325" s="11"/>
      <c r="F325" s="11"/>
      <c r="G325" s="11"/>
      <c r="H325" s="11"/>
      <c r="I325" s="19"/>
      <c r="J325" s="11"/>
      <c r="K325" s="18"/>
      <c r="L325" s="28">
        <f>darba_tABULA_xlsx5[[#This Row],[9]]*darba_tABULA_xlsx5[[#This Row],[11]]</f>
        <v>0</v>
      </c>
      <c r="M325" s="28">
        <f>darba_tABULA_xlsx5[[#This Row],[4]]*darba_tABULA_xlsx5[[#This Row],[11]]</f>
        <v>0</v>
      </c>
    </row>
    <row r="326" spans="1:13" x14ac:dyDescent="0.3">
      <c r="A326" s="9" t="s">
        <v>501</v>
      </c>
      <c r="B326" s="10" t="s">
        <v>122</v>
      </c>
      <c r="C326" s="16" t="s">
        <v>5</v>
      </c>
      <c r="D326" s="16">
        <v>60</v>
      </c>
      <c r="E326" s="11"/>
      <c r="F326" s="11"/>
      <c r="G326" s="11"/>
      <c r="H326" s="11"/>
      <c r="I326" s="19"/>
      <c r="J326" s="11"/>
      <c r="K326" s="18"/>
      <c r="L326" s="28">
        <f>darba_tABULA_xlsx5[[#This Row],[9]]*darba_tABULA_xlsx5[[#This Row],[11]]</f>
        <v>0</v>
      </c>
      <c r="M326" s="28">
        <f>darba_tABULA_xlsx5[[#This Row],[4]]*darba_tABULA_xlsx5[[#This Row],[11]]</f>
        <v>0</v>
      </c>
    </row>
    <row r="327" spans="1:13" x14ac:dyDescent="0.3">
      <c r="A327" s="9" t="s">
        <v>502</v>
      </c>
      <c r="B327" s="10" t="s">
        <v>121</v>
      </c>
      <c r="C327" s="16" t="s">
        <v>5</v>
      </c>
      <c r="D327" s="16">
        <v>60</v>
      </c>
      <c r="E327" s="11"/>
      <c r="F327" s="11"/>
      <c r="G327" s="11"/>
      <c r="H327" s="11"/>
      <c r="I327" s="19"/>
      <c r="J327" s="11"/>
      <c r="K327" s="18"/>
      <c r="L327" s="28">
        <f>darba_tABULA_xlsx5[[#This Row],[9]]*darba_tABULA_xlsx5[[#This Row],[11]]</f>
        <v>0</v>
      </c>
      <c r="M327" s="28">
        <f>darba_tABULA_xlsx5[[#This Row],[4]]*darba_tABULA_xlsx5[[#This Row],[11]]</f>
        <v>0</v>
      </c>
    </row>
    <row r="328" spans="1:13" x14ac:dyDescent="0.3">
      <c r="A328" s="9" t="s">
        <v>503</v>
      </c>
      <c r="B328" s="10" t="s">
        <v>120</v>
      </c>
      <c r="C328" s="16" t="s">
        <v>5</v>
      </c>
      <c r="D328" s="16">
        <v>60</v>
      </c>
      <c r="E328" s="11"/>
      <c r="F328" s="11"/>
      <c r="G328" s="11"/>
      <c r="H328" s="11"/>
      <c r="I328" s="19"/>
      <c r="J328" s="11"/>
      <c r="K328" s="18"/>
      <c r="L328" s="28">
        <f>darba_tABULA_xlsx5[[#This Row],[9]]*darba_tABULA_xlsx5[[#This Row],[11]]</f>
        <v>0</v>
      </c>
      <c r="M328" s="28">
        <f>darba_tABULA_xlsx5[[#This Row],[4]]*darba_tABULA_xlsx5[[#This Row],[11]]</f>
        <v>0</v>
      </c>
    </row>
    <row r="329" spans="1:13" x14ac:dyDescent="0.3">
      <c r="A329" s="9" t="s">
        <v>504</v>
      </c>
      <c r="B329" s="10" t="s">
        <v>119</v>
      </c>
      <c r="C329" s="16" t="s">
        <v>5</v>
      </c>
      <c r="D329" s="16">
        <v>60</v>
      </c>
      <c r="E329" s="11"/>
      <c r="F329" s="11"/>
      <c r="G329" s="11"/>
      <c r="H329" s="11"/>
      <c r="I329" s="19"/>
      <c r="J329" s="11"/>
      <c r="K329" s="18"/>
      <c r="L329" s="28">
        <f>darba_tABULA_xlsx5[[#This Row],[9]]*darba_tABULA_xlsx5[[#This Row],[11]]</f>
        <v>0</v>
      </c>
      <c r="M329" s="28">
        <f>darba_tABULA_xlsx5[[#This Row],[4]]*darba_tABULA_xlsx5[[#This Row],[11]]</f>
        <v>0</v>
      </c>
    </row>
    <row r="330" spans="1:13" x14ac:dyDescent="0.3">
      <c r="A330" s="21" t="s">
        <v>920</v>
      </c>
      <c r="B330" s="22"/>
      <c r="C330" s="23"/>
      <c r="D330" s="23"/>
      <c r="E330" s="24"/>
      <c r="F330" s="24"/>
      <c r="G330" s="24"/>
      <c r="H330" s="24"/>
      <c r="I330" s="25"/>
      <c r="J330" s="24"/>
      <c r="K330" s="26"/>
      <c r="L330" s="29"/>
      <c r="M330" s="31">
        <f>SUBTOTAL(109,M324:M329)</f>
        <v>0</v>
      </c>
    </row>
    <row r="331" spans="1:13" ht="216" x14ac:dyDescent="0.3">
      <c r="A331" s="9" t="s">
        <v>817</v>
      </c>
      <c r="B331" s="10" t="s">
        <v>118</v>
      </c>
      <c r="C331" s="16"/>
      <c r="D331" s="16"/>
      <c r="E331" s="11"/>
      <c r="F331" s="11"/>
      <c r="G331" s="11"/>
      <c r="H331" s="11"/>
      <c r="I331" s="19"/>
      <c r="J331" s="11"/>
      <c r="K331" s="18"/>
      <c r="L331" s="28"/>
      <c r="M331" s="28"/>
    </row>
    <row r="332" spans="1:13" x14ac:dyDescent="0.3">
      <c r="A332" s="9" t="s">
        <v>505</v>
      </c>
      <c r="B332" s="10" t="s">
        <v>116</v>
      </c>
      <c r="C332" s="16" t="s">
        <v>109</v>
      </c>
      <c r="D332" s="16">
        <v>200</v>
      </c>
      <c r="E332" s="11"/>
      <c r="F332" s="11"/>
      <c r="G332" s="11"/>
      <c r="H332" s="11"/>
      <c r="I332" s="19"/>
      <c r="J332" s="11"/>
      <c r="K332" s="18"/>
      <c r="L332" s="28">
        <f>darba_tABULA_xlsx5[[#This Row],[9]]*darba_tABULA_xlsx5[[#This Row],[11]]</f>
        <v>0</v>
      </c>
      <c r="M332" s="28">
        <f>darba_tABULA_xlsx5[[#This Row],[4]]*darba_tABULA_xlsx5[[#This Row],[11]]</f>
        <v>0</v>
      </c>
    </row>
    <row r="333" spans="1:13" x14ac:dyDescent="0.3">
      <c r="A333" s="9" t="s">
        <v>518</v>
      </c>
      <c r="B333" s="10" t="s">
        <v>115</v>
      </c>
      <c r="C333" s="16" t="s">
        <v>109</v>
      </c>
      <c r="D333" s="16">
        <v>200</v>
      </c>
      <c r="E333" s="11"/>
      <c r="F333" s="11"/>
      <c r="G333" s="11"/>
      <c r="H333" s="11"/>
      <c r="I333" s="19"/>
      <c r="J333" s="11"/>
      <c r="K333" s="18"/>
      <c r="L333" s="28">
        <f>darba_tABULA_xlsx5[[#This Row],[9]]*darba_tABULA_xlsx5[[#This Row],[11]]</f>
        <v>0</v>
      </c>
      <c r="M333" s="28">
        <f>darba_tABULA_xlsx5[[#This Row],[4]]*darba_tABULA_xlsx5[[#This Row],[11]]</f>
        <v>0</v>
      </c>
    </row>
    <row r="334" spans="1:13" x14ac:dyDescent="0.3">
      <c r="A334" s="21" t="s">
        <v>921</v>
      </c>
      <c r="B334" s="22"/>
      <c r="C334" s="23"/>
      <c r="D334" s="23"/>
      <c r="E334" s="24"/>
      <c r="F334" s="24"/>
      <c r="G334" s="24"/>
      <c r="H334" s="24"/>
      <c r="I334" s="25"/>
      <c r="J334" s="24"/>
      <c r="K334" s="26"/>
      <c r="L334" s="29"/>
      <c r="M334" s="31">
        <f>SUBTOTAL(109,M332:M333)</f>
        <v>0</v>
      </c>
    </row>
    <row r="335" spans="1:13" ht="201.6" x14ac:dyDescent="0.3">
      <c r="A335" s="9" t="s">
        <v>818</v>
      </c>
      <c r="B335" s="10" t="s">
        <v>117</v>
      </c>
      <c r="C335" s="16"/>
      <c r="D335" s="16"/>
      <c r="E335" s="11"/>
      <c r="F335" s="11"/>
      <c r="G335" s="11"/>
      <c r="H335" s="11"/>
      <c r="I335" s="19"/>
      <c r="J335" s="11"/>
      <c r="K335" s="18"/>
      <c r="L335" s="28"/>
      <c r="M335" s="28"/>
    </row>
    <row r="336" spans="1:13" x14ac:dyDescent="0.3">
      <c r="A336" s="9" t="s">
        <v>777</v>
      </c>
      <c r="B336" s="10" t="s">
        <v>116</v>
      </c>
      <c r="C336" s="16" t="s">
        <v>109</v>
      </c>
      <c r="D336" s="16">
        <v>300</v>
      </c>
      <c r="E336" s="11"/>
      <c r="F336" s="11"/>
      <c r="G336" s="11"/>
      <c r="H336" s="11"/>
      <c r="I336" s="19"/>
      <c r="J336" s="11"/>
      <c r="K336" s="18"/>
      <c r="L336" s="28">
        <f>darba_tABULA_xlsx5[[#This Row],[9]]*darba_tABULA_xlsx5[[#This Row],[11]]</f>
        <v>0</v>
      </c>
      <c r="M336" s="28">
        <f>darba_tABULA_xlsx5[[#This Row],[4]]*darba_tABULA_xlsx5[[#This Row],[11]]</f>
        <v>0</v>
      </c>
    </row>
    <row r="337" spans="1:13" x14ac:dyDescent="0.3">
      <c r="A337" s="9" t="s">
        <v>506</v>
      </c>
      <c r="B337" s="10" t="s">
        <v>115</v>
      </c>
      <c r="C337" s="16" t="s">
        <v>109</v>
      </c>
      <c r="D337" s="16">
        <v>300</v>
      </c>
      <c r="E337" s="11"/>
      <c r="F337" s="11"/>
      <c r="G337" s="11"/>
      <c r="H337" s="11"/>
      <c r="I337" s="19"/>
      <c r="J337" s="11"/>
      <c r="K337" s="18"/>
      <c r="L337" s="28">
        <f>darba_tABULA_xlsx5[[#This Row],[9]]*darba_tABULA_xlsx5[[#This Row],[11]]</f>
        <v>0</v>
      </c>
      <c r="M337" s="28">
        <f>darba_tABULA_xlsx5[[#This Row],[4]]*darba_tABULA_xlsx5[[#This Row],[11]]</f>
        <v>0</v>
      </c>
    </row>
    <row r="338" spans="1:13" x14ac:dyDescent="0.3">
      <c r="A338" s="9" t="s">
        <v>507</v>
      </c>
      <c r="B338" s="10" t="s">
        <v>114</v>
      </c>
      <c r="C338" s="16" t="s">
        <v>109</v>
      </c>
      <c r="D338" s="16">
        <v>100</v>
      </c>
      <c r="E338" s="11"/>
      <c r="F338" s="11"/>
      <c r="G338" s="11"/>
      <c r="H338" s="11"/>
      <c r="I338" s="19"/>
      <c r="J338" s="11"/>
      <c r="K338" s="18"/>
      <c r="L338" s="28">
        <f>darba_tABULA_xlsx5[[#This Row],[9]]*darba_tABULA_xlsx5[[#This Row],[11]]</f>
        <v>0</v>
      </c>
      <c r="M338" s="28">
        <f>darba_tABULA_xlsx5[[#This Row],[4]]*darba_tABULA_xlsx5[[#This Row],[11]]</f>
        <v>0</v>
      </c>
    </row>
    <row r="339" spans="1:13" x14ac:dyDescent="0.3">
      <c r="A339" s="21" t="s">
        <v>922</v>
      </c>
      <c r="B339" s="22"/>
      <c r="C339" s="23"/>
      <c r="D339" s="23"/>
      <c r="E339" s="24"/>
      <c r="F339" s="24"/>
      <c r="G339" s="24"/>
      <c r="H339" s="24"/>
      <c r="I339" s="25"/>
      <c r="J339" s="24"/>
      <c r="K339" s="26"/>
      <c r="L339" s="29"/>
      <c r="M339" s="31">
        <f>SUBTOTAL(109,M336:M338)</f>
        <v>0</v>
      </c>
    </row>
    <row r="340" spans="1:13" ht="230.4" x14ac:dyDescent="0.3">
      <c r="A340" s="9" t="s">
        <v>819</v>
      </c>
      <c r="B340" s="10" t="s">
        <v>113</v>
      </c>
      <c r="C340" s="16"/>
      <c r="D340" s="16"/>
      <c r="E340" s="11"/>
      <c r="F340" s="11"/>
      <c r="G340" s="11"/>
      <c r="H340" s="11"/>
      <c r="I340" s="19"/>
      <c r="J340" s="11"/>
      <c r="K340" s="18"/>
      <c r="L340" s="28"/>
      <c r="M340" s="28"/>
    </row>
    <row r="341" spans="1:13" ht="28.8" x14ac:dyDescent="0.3">
      <c r="A341" s="9" t="s">
        <v>508</v>
      </c>
      <c r="B341" s="10" t="s">
        <v>112</v>
      </c>
      <c r="C341" s="16" t="s">
        <v>109</v>
      </c>
      <c r="D341" s="16">
        <v>50</v>
      </c>
      <c r="E341" s="11"/>
      <c r="F341" s="11"/>
      <c r="G341" s="11"/>
      <c r="H341" s="11"/>
      <c r="I341" s="19"/>
      <c r="J341" s="11"/>
      <c r="K341" s="18"/>
      <c r="L341" s="28">
        <f>darba_tABULA_xlsx5[[#This Row],[9]]*darba_tABULA_xlsx5[[#This Row],[11]]</f>
        <v>0</v>
      </c>
      <c r="M341" s="28">
        <f>darba_tABULA_xlsx5[[#This Row],[4]]*darba_tABULA_xlsx5[[#This Row],[11]]</f>
        <v>0</v>
      </c>
    </row>
    <row r="342" spans="1:13" ht="28.8" x14ac:dyDescent="0.3">
      <c r="A342" s="9" t="s">
        <v>509</v>
      </c>
      <c r="B342" s="10" t="s">
        <v>111</v>
      </c>
      <c r="C342" s="16" t="s">
        <v>109</v>
      </c>
      <c r="D342" s="16">
        <v>100</v>
      </c>
      <c r="E342" s="11"/>
      <c r="F342" s="11"/>
      <c r="G342" s="11"/>
      <c r="H342" s="11"/>
      <c r="I342" s="19"/>
      <c r="J342" s="11"/>
      <c r="K342" s="18"/>
      <c r="L342" s="28">
        <f>darba_tABULA_xlsx5[[#This Row],[9]]*darba_tABULA_xlsx5[[#This Row],[11]]</f>
        <v>0</v>
      </c>
      <c r="M342" s="28">
        <f>darba_tABULA_xlsx5[[#This Row],[4]]*darba_tABULA_xlsx5[[#This Row],[11]]</f>
        <v>0</v>
      </c>
    </row>
    <row r="343" spans="1:13" ht="28.8" x14ac:dyDescent="0.3">
      <c r="A343" s="9" t="s">
        <v>510</v>
      </c>
      <c r="B343" s="10" t="s">
        <v>110</v>
      </c>
      <c r="C343" s="16" t="s">
        <v>109</v>
      </c>
      <c r="D343" s="16">
        <v>100</v>
      </c>
      <c r="E343" s="11"/>
      <c r="F343" s="11"/>
      <c r="G343" s="11"/>
      <c r="H343" s="11"/>
      <c r="I343" s="19"/>
      <c r="J343" s="11"/>
      <c r="K343" s="18"/>
      <c r="L343" s="28">
        <f>darba_tABULA_xlsx5[[#This Row],[9]]*darba_tABULA_xlsx5[[#This Row],[11]]</f>
        <v>0</v>
      </c>
      <c r="M343" s="28">
        <f>darba_tABULA_xlsx5[[#This Row],[4]]*darba_tABULA_xlsx5[[#This Row],[11]]</f>
        <v>0</v>
      </c>
    </row>
    <row r="344" spans="1:13" x14ac:dyDescent="0.3">
      <c r="A344" s="9" t="s">
        <v>510</v>
      </c>
      <c r="B344" s="10" t="s">
        <v>626</v>
      </c>
      <c r="C344" s="16" t="s">
        <v>5</v>
      </c>
      <c r="D344" s="16">
        <v>300</v>
      </c>
      <c r="E344" s="11"/>
      <c r="F344" s="11"/>
      <c r="G344" s="11"/>
      <c r="H344" s="11"/>
      <c r="I344" s="19"/>
      <c r="J344" s="11"/>
      <c r="K344" s="18"/>
      <c r="L344" s="28">
        <f>darba_tABULA_xlsx5[[#This Row],[9]]*darba_tABULA_xlsx5[[#This Row],[11]]</f>
        <v>0</v>
      </c>
      <c r="M344" s="28">
        <f>darba_tABULA_xlsx5[[#This Row],[4]]*darba_tABULA_xlsx5[[#This Row],[11]]</f>
        <v>0</v>
      </c>
    </row>
    <row r="345" spans="1:13" x14ac:dyDescent="0.3">
      <c r="A345" s="9" t="s">
        <v>510</v>
      </c>
      <c r="B345" s="10" t="s">
        <v>627</v>
      </c>
      <c r="C345" s="16" t="s">
        <v>5</v>
      </c>
      <c r="D345" s="16">
        <v>300</v>
      </c>
      <c r="E345" s="11"/>
      <c r="F345" s="11"/>
      <c r="G345" s="11"/>
      <c r="H345" s="11"/>
      <c r="I345" s="19"/>
      <c r="J345" s="11"/>
      <c r="K345" s="18"/>
      <c r="L345" s="28">
        <f>darba_tABULA_xlsx5[[#This Row],[9]]*darba_tABULA_xlsx5[[#This Row],[11]]</f>
        <v>0</v>
      </c>
      <c r="M345" s="28">
        <f>darba_tABULA_xlsx5[[#This Row],[4]]*darba_tABULA_xlsx5[[#This Row],[11]]</f>
        <v>0</v>
      </c>
    </row>
    <row r="346" spans="1:13" x14ac:dyDescent="0.3">
      <c r="A346" s="21" t="s">
        <v>923</v>
      </c>
      <c r="B346" s="22"/>
      <c r="C346" s="23"/>
      <c r="D346" s="23"/>
      <c r="E346" s="24"/>
      <c r="F346" s="24"/>
      <c r="G346" s="24"/>
      <c r="H346" s="24"/>
      <c r="I346" s="25"/>
      <c r="J346" s="24"/>
      <c r="K346" s="26"/>
      <c r="L346" s="29"/>
      <c r="M346" s="31">
        <f>SUBTOTAL(109,M341:M345)</f>
        <v>0</v>
      </c>
    </row>
    <row r="347" spans="1:13" x14ac:dyDescent="0.3">
      <c r="A347" s="9" t="s">
        <v>820</v>
      </c>
      <c r="B347" s="10" t="s">
        <v>108</v>
      </c>
      <c r="C347" s="16"/>
      <c r="D347" s="16"/>
      <c r="E347" s="11"/>
      <c r="F347" s="11"/>
      <c r="G347" s="11"/>
      <c r="H347" s="11"/>
      <c r="I347" s="19"/>
      <c r="J347" s="11"/>
      <c r="K347" s="18"/>
      <c r="L347" s="28"/>
      <c r="M347" s="28"/>
    </row>
    <row r="348" spans="1:13" x14ac:dyDescent="0.3">
      <c r="A348" s="9" t="s">
        <v>511</v>
      </c>
      <c r="B348" s="10" t="s">
        <v>107</v>
      </c>
      <c r="C348" s="16" t="s">
        <v>5</v>
      </c>
      <c r="D348" s="16">
        <v>300</v>
      </c>
      <c r="E348" s="11"/>
      <c r="F348" s="11"/>
      <c r="G348" s="11"/>
      <c r="H348" s="11"/>
      <c r="I348" s="19"/>
      <c r="J348" s="11"/>
      <c r="K348" s="18"/>
      <c r="L348" s="28">
        <f>darba_tABULA_xlsx5[[#This Row],[9]]*darba_tABULA_xlsx5[[#This Row],[11]]</f>
        <v>0</v>
      </c>
      <c r="M348" s="28">
        <f>darba_tABULA_xlsx5[[#This Row],[4]]*darba_tABULA_xlsx5[[#This Row],[11]]</f>
        <v>0</v>
      </c>
    </row>
    <row r="349" spans="1:13" x14ac:dyDescent="0.3">
      <c r="A349" s="9" t="s">
        <v>512</v>
      </c>
      <c r="B349" s="10" t="s">
        <v>106</v>
      </c>
      <c r="C349" s="16" t="s">
        <v>5</v>
      </c>
      <c r="D349" s="16">
        <v>800</v>
      </c>
      <c r="E349" s="11"/>
      <c r="F349" s="11"/>
      <c r="G349" s="11"/>
      <c r="H349" s="11"/>
      <c r="I349" s="19"/>
      <c r="J349" s="11"/>
      <c r="K349" s="18"/>
      <c r="L349" s="28">
        <f>darba_tABULA_xlsx5[[#This Row],[9]]*darba_tABULA_xlsx5[[#This Row],[11]]</f>
        <v>0</v>
      </c>
      <c r="M349" s="28">
        <f>darba_tABULA_xlsx5[[#This Row],[4]]*darba_tABULA_xlsx5[[#This Row],[11]]</f>
        <v>0</v>
      </c>
    </row>
    <row r="350" spans="1:13" x14ac:dyDescent="0.3">
      <c r="A350" s="9" t="s">
        <v>513</v>
      </c>
      <c r="B350" s="10" t="s">
        <v>105</v>
      </c>
      <c r="C350" s="16" t="s">
        <v>5</v>
      </c>
      <c r="D350" s="16">
        <v>800</v>
      </c>
      <c r="E350" s="11"/>
      <c r="F350" s="11"/>
      <c r="G350" s="11"/>
      <c r="H350" s="11"/>
      <c r="I350" s="19"/>
      <c r="J350" s="11"/>
      <c r="K350" s="18"/>
      <c r="L350" s="28">
        <f>darba_tABULA_xlsx5[[#This Row],[9]]*darba_tABULA_xlsx5[[#This Row],[11]]</f>
        <v>0</v>
      </c>
      <c r="M350" s="28">
        <f>darba_tABULA_xlsx5[[#This Row],[4]]*darba_tABULA_xlsx5[[#This Row],[11]]</f>
        <v>0</v>
      </c>
    </row>
    <row r="351" spans="1:13" x14ac:dyDescent="0.3">
      <c r="A351" s="9" t="s">
        <v>514</v>
      </c>
      <c r="B351" s="10" t="s">
        <v>104</v>
      </c>
      <c r="C351" s="16" t="s">
        <v>5</v>
      </c>
      <c r="D351" s="16">
        <v>800</v>
      </c>
      <c r="E351" s="11"/>
      <c r="F351" s="11"/>
      <c r="G351" s="11"/>
      <c r="H351" s="11"/>
      <c r="I351" s="19"/>
      <c r="J351" s="11"/>
      <c r="K351" s="18"/>
      <c r="L351" s="28">
        <f>darba_tABULA_xlsx5[[#This Row],[9]]*darba_tABULA_xlsx5[[#This Row],[11]]</f>
        <v>0</v>
      </c>
      <c r="M351" s="28">
        <f>darba_tABULA_xlsx5[[#This Row],[4]]*darba_tABULA_xlsx5[[#This Row],[11]]</f>
        <v>0</v>
      </c>
    </row>
    <row r="352" spans="1:13" x14ac:dyDescent="0.3">
      <c r="A352" s="9" t="s">
        <v>515</v>
      </c>
      <c r="B352" s="10" t="s">
        <v>103</v>
      </c>
      <c r="C352" s="16" t="s">
        <v>5</v>
      </c>
      <c r="D352" s="16">
        <v>500</v>
      </c>
      <c r="E352" s="11"/>
      <c r="F352" s="11"/>
      <c r="G352" s="11"/>
      <c r="H352" s="11"/>
      <c r="I352" s="19"/>
      <c r="J352" s="11"/>
      <c r="K352" s="18"/>
      <c r="L352" s="28">
        <f>darba_tABULA_xlsx5[[#This Row],[9]]*darba_tABULA_xlsx5[[#This Row],[11]]</f>
        <v>0</v>
      </c>
      <c r="M352" s="28">
        <f>darba_tABULA_xlsx5[[#This Row],[4]]*darba_tABULA_xlsx5[[#This Row],[11]]</f>
        <v>0</v>
      </c>
    </row>
    <row r="353" spans="1:13" x14ac:dyDescent="0.3">
      <c r="A353" s="9" t="s">
        <v>516</v>
      </c>
      <c r="B353" s="10" t="s">
        <v>102</v>
      </c>
      <c r="C353" s="16" t="s">
        <v>5</v>
      </c>
      <c r="D353" s="16">
        <v>300</v>
      </c>
      <c r="E353" s="11"/>
      <c r="F353" s="11"/>
      <c r="G353" s="11"/>
      <c r="H353" s="11"/>
      <c r="I353" s="19"/>
      <c r="J353" s="11"/>
      <c r="K353" s="18"/>
      <c r="L353" s="28">
        <f>darba_tABULA_xlsx5[[#This Row],[9]]*darba_tABULA_xlsx5[[#This Row],[11]]</f>
        <v>0</v>
      </c>
      <c r="M353" s="28">
        <f>darba_tABULA_xlsx5[[#This Row],[4]]*darba_tABULA_xlsx5[[#This Row],[11]]</f>
        <v>0</v>
      </c>
    </row>
    <row r="354" spans="1:13" x14ac:dyDescent="0.3">
      <c r="A354" s="9" t="s">
        <v>517</v>
      </c>
      <c r="B354" s="10" t="s">
        <v>101</v>
      </c>
      <c r="C354" s="16" t="s">
        <v>5</v>
      </c>
      <c r="D354" s="16">
        <v>300</v>
      </c>
      <c r="E354" s="11"/>
      <c r="F354" s="11"/>
      <c r="G354" s="11"/>
      <c r="H354" s="11"/>
      <c r="I354" s="19"/>
      <c r="J354" s="11"/>
      <c r="K354" s="18"/>
      <c r="L354" s="28">
        <f>darba_tABULA_xlsx5[[#This Row],[9]]*darba_tABULA_xlsx5[[#This Row],[11]]</f>
        <v>0</v>
      </c>
      <c r="M354" s="28">
        <f>darba_tABULA_xlsx5[[#This Row],[4]]*darba_tABULA_xlsx5[[#This Row],[11]]</f>
        <v>0</v>
      </c>
    </row>
    <row r="355" spans="1:13" x14ac:dyDescent="0.3">
      <c r="A355" s="21" t="s">
        <v>924</v>
      </c>
      <c r="B355" s="22"/>
      <c r="C355" s="23"/>
      <c r="D355" s="23"/>
      <c r="E355" s="24"/>
      <c r="F355" s="24"/>
      <c r="G355" s="24"/>
      <c r="H355" s="24"/>
      <c r="I355" s="25"/>
      <c r="J355" s="24"/>
      <c r="K355" s="26"/>
      <c r="L355" s="29"/>
      <c r="M355" s="31">
        <f>SUBTOTAL(109,M348:M354)</f>
        <v>0</v>
      </c>
    </row>
    <row r="356" spans="1:13" x14ac:dyDescent="0.3">
      <c r="A356" s="9" t="s">
        <v>519</v>
      </c>
      <c r="B356" s="10" t="s">
        <v>244</v>
      </c>
      <c r="C356" s="16"/>
      <c r="D356" s="16"/>
      <c r="E356" s="11"/>
      <c r="F356" s="11"/>
      <c r="G356" s="11"/>
      <c r="H356" s="11"/>
      <c r="I356" s="19"/>
      <c r="J356" s="11"/>
      <c r="K356" s="18"/>
      <c r="L356" s="28"/>
      <c r="M356" s="28"/>
    </row>
    <row r="357" spans="1:13" ht="57.6" x14ac:dyDescent="0.3">
      <c r="A357" s="9" t="s">
        <v>520</v>
      </c>
      <c r="B357" s="10" t="s">
        <v>243</v>
      </c>
      <c r="C357" s="16" t="s">
        <v>5</v>
      </c>
      <c r="D357" s="16">
        <v>30</v>
      </c>
      <c r="E357" s="11"/>
      <c r="F357" s="11"/>
      <c r="G357" s="11"/>
      <c r="H357" s="11"/>
      <c r="I357" s="19"/>
      <c r="J357" s="11"/>
      <c r="K357" s="18"/>
      <c r="L357" s="28">
        <f>darba_tABULA_xlsx5[[#This Row],[9]]*darba_tABULA_xlsx5[[#This Row],[11]]</f>
        <v>0</v>
      </c>
      <c r="M357" s="28">
        <f>darba_tABULA_xlsx5[[#This Row],[4]]*darba_tABULA_xlsx5[[#This Row],[11]]</f>
        <v>0</v>
      </c>
    </row>
    <row r="358" spans="1:13" x14ac:dyDescent="0.3">
      <c r="A358" s="9" t="s">
        <v>521</v>
      </c>
      <c r="B358" s="10" t="s">
        <v>250</v>
      </c>
      <c r="C358" s="16"/>
      <c r="D358" s="16">
        <v>10</v>
      </c>
      <c r="E358" s="11"/>
      <c r="F358" s="11"/>
      <c r="G358" s="11"/>
      <c r="H358" s="11"/>
      <c r="I358" s="19"/>
      <c r="J358" s="11"/>
      <c r="K358" s="18"/>
      <c r="L358" s="28"/>
      <c r="M358" s="28"/>
    </row>
    <row r="359" spans="1:13" x14ac:dyDescent="0.3">
      <c r="A359" s="9" t="s">
        <v>522</v>
      </c>
      <c r="B359" s="10" t="s">
        <v>248</v>
      </c>
      <c r="C359" s="16"/>
      <c r="D359" s="16">
        <v>10</v>
      </c>
      <c r="E359" s="11"/>
      <c r="F359" s="11"/>
      <c r="G359" s="11"/>
      <c r="H359" s="11"/>
      <c r="I359" s="19"/>
      <c r="J359" s="11"/>
      <c r="K359" s="18"/>
      <c r="L359" s="28"/>
      <c r="M359" s="28"/>
    </row>
    <row r="360" spans="1:13" x14ac:dyDescent="0.3">
      <c r="A360" s="9" t="s">
        <v>523</v>
      </c>
      <c r="B360" s="10" t="s">
        <v>249</v>
      </c>
      <c r="C360" s="16"/>
      <c r="D360" s="16">
        <v>10</v>
      </c>
      <c r="E360" s="11"/>
      <c r="F360" s="11"/>
      <c r="G360" s="11"/>
      <c r="H360" s="11"/>
      <c r="I360" s="19"/>
      <c r="J360" s="11"/>
      <c r="K360" s="18"/>
      <c r="L360" s="28"/>
      <c r="M360" s="28"/>
    </row>
    <row r="361" spans="1:13" x14ac:dyDescent="0.3">
      <c r="A361" s="21" t="s">
        <v>925</v>
      </c>
      <c r="B361" s="22"/>
      <c r="C361" s="23"/>
      <c r="D361" s="23"/>
      <c r="E361" s="24"/>
      <c r="F361" s="24"/>
      <c r="G361" s="24"/>
      <c r="H361" s="24"/>
      <c r="I361" s="25"/>
      <c r="J361" s="24"/>
      <c r="K361" s="26"/>
      <c r="L361" s="29"/>
      <c r="M361" s="31">
        <f>SUBTOTAL(109,M357:M360)</f>
        <v>0</v>
      </c>
    </row>
    <row r="362" spans="1:13" ht="57.6" x14ac:dyDescent="0.3">
      <c r="A362" s="9" t="s">
        <v>821</v>
      </c>
      <c r="B362" s="10" t="s">
        <v>526</v>
      </c>
      <c r="C362" s="16"/>
      <c r="D362" s="16"/>
      <c r="E362" s="11"/>
      <c r="F362" s="11"/>
      <c r="G362" s="11"/>
      <c r="H362" s="11"/>
      <c r="I362" s="19"/>
      <c r="J362" s="11"/>
      <c r="K362" s="18"/>
      <c r="L362" s="28"/>
      <c r="M362" s="28"/>
    </row>
    <row r="363" spans="1:13" x14ac:dyDescent="0.3">
      <c r="A363" s="9" t="s">
        <v>778</v>
      </c>
      <c r="B363" s="10" t="s">
        <v>527</v>
      </c>
      <c r="C363" s="16" t="s">
        <v>5</v>
      </c>
      <c r="D363" s="16">
        <v>1000</v>
      </c>
      <c r="E363" s="11"/>
      <c r="F363" s="11"/>
      <c r="G363" s="11"/>
      <c r="H363" s="11"/>
      <c r="I363" s="19"/>
      <c r="J363" s="11"/>
      <c r="K363" s="18"/>
      <c r="L363" s="28">
        <f>darba_tABULA_xlsx5[[#This Row],[9]]*darba_tABULA_xlsx5[[#This Row],[11]]</f>
        <v>0</v>
      </c>
      <c r="M363" s="28">
        <f>darba_tABULA_xlsx5[[#This Row],[4]]*darba_tABULA_xlsx5[[#This Row],[11]]</f>
        <v>0</v>
      </c>
    </row>
    <row r="364" spans="1:13" x14ac:dyDescent="0.3">
      <c r="A364" s="9" t="s">
        <v>779</v>
      </c>
      <c r="B364" s="10" t="s">
        <v>528</v>
      </c>
      <c r="C364" s="16" t="s">
        <v>5</v>
      </c>
      <c r="D364" s="16">
        <v>1000</v>
      </c>
      <c r="E364" s="11"/>
      <c r="F364" s="11"/>
      <c r="G364" s="11"/>
      <c r="H364" s="11"/>
      <c r="I364" s="19"/>
      <c r="J364" s="11"/>
      <c r="K364" s="18"/>
      <c r="L364" s="28">
        <f>darba_tABULA_xlsx5[[#This Row],[9]]*darba_tABULA_xlsx5[[#This Row],[11]]</f>
        <v>0</v>
      </c>
      <c r="M364" s="28">
        <f>darba_tABULA_xlsx5[[#This Row],[4]]*darba_tABULA_xlsx5[[#This Row],[11]]</f>
        <v>0</v>
      </c>
    </row>
    <row r="365" spans="1:13" x14ac:dyDescent="0.3">
      <c r="A365" s="9" t="s">
        <v>780</v>
      </c>
      <c r="B365" s="10" t="s">
        <v>529</v>
      </c>
      <c r="C365" s="16" t="s">
        <v>5</v>
      </c>
      <c r="D365" s="16">
        <v>500</v>
      </c>
      <c r="E365" s="11"/>
      <c r="F365" s="11"/>
      <c r="G365" s="11"/>
      <c r="H365" s="11"/>
      <c r="I365" s="19"/>
      <c r="J365" s="11"/>
      <c r="K365" s="18"/>
      <c r="L365" s="28">
        <f>darba_tABULA_xlsx5[[#This Row],[9]]*darba_tABULA_xlsx5[[#This Row],[11]]</f>
        <v>0</v>
      </c>
      <c r="M365" s="28">
        <f>darba_tABULA_xlsx5[[#This Row],[4]]*darba_tABULA_xlsx5[[#This Row],[11]]</f>
        <v>0</v>
      </c>
    </row>
    <row r="366" spans="1:13" x14ac:dyDescent="0.3">
      <c r="A366" s="9" t="s">
        <v>781</v>
      </c>
      <c r="B366" s="10" t="s">
        <v>530</v>
      </c>
      <c r="C366" s="16"/>
      <c r="D366" s="16" t="s">
        <v>48</v>
      </c>
      <c r="E366" s="11"/>
      <c r="F366" s="11"/>
      <c r="G366" s="11"/>
      <c r="H366" s="11"/>
      <c r="I366" s="19"/>
      <c r="J366" s="11"/>
      <c r="K366" s="18"/>
      <c r="L366" s="28"/>
      <c r="M366" s="28"/>
    </row>
    <row r="367" spans="1:13" x14ac:dyDescent="0.3">
      <c r="A367" s="9" t="s">
        <v>535</v>
      </c>
      <c r="B367" s="10" t="s">
        <v>531</v>
      </c>
      <c r="C367" s="16" t="s">
        <v>5</v>
      </c>
      <c r="D367" s="16">
        <v>100</v>
      </c>
      <c r="E367" s="11"/>
      <c r="F367" s="11"/>
      <c r="G367" s="11"/>
      <c r="H367" s="11"/>
      <c r="I367" s="19"/>
      <c r="J367" s="11"/>
      <c r="K367" s="18"/>
      <c r="L367" s="28">
        <f>darba_tABULA_xlsx5[[#This Row],[9]]*darba_tABULA_xlsx5[[#This Row],[11]]</f>
        <v>0</v>
      </c>
      <c r="M367" s="28">
        <f>darba_tABULA_xlsx5[[#This Row],[4]]*darba_tABULA_xlsx5[[#This Row],[11]]</f>
        <v>0</v>
      </c>
    </row>
    <row r="368" spans="1:13" x14ac:dyDescent="0.3">
      <c r="A368" s="9" t="s">
        <v>536</v>
      </c>
      <c r="B368" s="10" t="s">
        <v>532</v>
      </c>
      <c r="C368" s="16" t="s">
        <v>5</v>
      </c>
      <c r="D368" s="16">
        <v>200</v>
      </c>
      <c r="E368" s="11"/>
      <c r="F368" s="11"/>
      <c r="G368" s="11"/>
      <c r="H368" s="11"/>
      <c r="I368" s="19"/>
      <c r="J368" s="11"/>
      <c r="K368" s="18"/>
      <c r="L368" s="28">
        <f>darba_tABULA_xlsx5[[#This Row],[9]]*darba_tABULA_xlsx5[[#This Row],[11]]</f>
        <v>0</v>
      </c>
      <c r="M368" s="28">
        <f>darba_tABULA_xlsx5[[#This Row],[4]]*darba_tABULA_xlsx5[[#This Row],[11]]</f>
        <v>0</v>
      </c>
    </row>
    <row r="369" spans="1:13" x14ac:dyDescent="0.3">
      <c r="A369" s="9" t="s">
        <v>537</v>
      </c>
      <c r="B369" s="10" t="s">
        <v>533</v>
      </c>
      <c r="C369" s="16" t="s">
        <v>5</v>
      </c>
      <c r="D369" s="16">
        <v>100</v>
      </c>
      <c r="E369" s="11"/>
      <c r="F369" s="11"/>
      <c r="G369" s="11"/>
      <c r="H369" s="11"/>
      <c r="I369" s="19"/>
      <c r="J369" s="11"/>
      <c r="K369" s="18"/>
      <c r="L369" s="28">
        <f>darba_tABULA_xlsx5[[#This Row],[9]]*darba_tABULA_xlsx5[[#This Row],[11]]</f>
        <v>0</v>
      </c>
      <c r="M369" s="28">
        <f>darba_tABULA_xlsx5[[#This Row],[4]]*darba_tABULA_xlsx5[[#This Row],[11]]</f>
        <v>0</v>
      </c>
    </row>
    <row r="370" spans="1:13" ht="144" x14ac:dyDescent="0.3">
      <c r="A370" s="9" t="s">
        <v>538</v>
      </c>
      <c r="B370" s="10" t="s">
        <v>534</v>
      </c>
      <c r="C370" s="16" t="s">
        <v>5</v>
      </c>
      <c r="D370" s="16">
        <v>1000</v>
      </c>
      <c r="E370" s="11"/>
      <c r="F370" s="11"/>
      <c r="G370" s="11"/>
      <c r="H370" s="11"/>
      <c r="I370" s="19"/>
      <c r="J370" s="11"/>
      <c r="K370" s="18"/>
      <c r="L370" s="28">
        <f>darba_tABULA_xlsx5[[#This Row],[9]]*darba_tABULA_xlsx5[[#This Row],[11]]</f>
        <v>0</v>
      </c>
      <c r="M370" s="28">
        <f>darba_tABULA_xlsx5[[#This Row],[4]]*darba_tABULA_xlsx5[[#This Row],[11]]</f>
        <v>0</v>
      </c>
    </row>
    <row r="371" spans="1:13" x14ac:dyDescent="0.3">
      <c r="A371" s="21" t="s">
        <v>926</v>
      </c>
      <c r="B371" s="22"/>
      <c r="C371" s="23"/>
      <c r="D371" s="23"/>
      <c r="E371" s="24"/>
      <c r="F371" s="24"/>
      <c r="G371" s="24"/>
      <c r="H371" s="24"/>
      <c r="I371" s="25"/>
      <c r="J371" s="24"/>
      <c r="K371" s="26"/>
      <c r="L371" s="29"/>
      <c r="M371" s="31">
        <f>SUBTOTAL(109,M363:M370)</f>
        <v>0</v>
      </c>
    </row>
    <row r="372" spans="1:13" x14ac:dyDescent="0.3">
      <c r="A372" s="12"/>
      <c r="B372" s="13" t="s">
        <v>593</v>
      </c>
      <c r="C372" s="16"/>
      <c r="D372" s="16"/>
      <c r="E372" s="11"/>
      <c r="F372" s="11"/>
      <c r="G372" s="11"/>
      <c r="H372" s="11"/>
      <c r="I372" s="19"/>
      <c r="J372" s="11"/>
      <c r="K372" s="18"/>
      <c r="L372" s="28"/>
      <c r="M372" s="28"/>
    </row>
    <row r="373" spans="1:13" x14ac:dyDescent="0.3">
      <c r="A373" s="9" t="s">
        <v>636</v>
      </c>
      <c r="B373" s="10" t="s">
        <v>594</v>
      </c>
      <c r="C373" s="16"/>
      <c r="D373" s="16"/>
      <c r="E373" s="11"/>
      <c r="F373" s="11"/>
      <c r="G373" s="11"/>
      <c r="H373" s="11"/>
      <c r="I373" s="19"/>
      <c r="J373" s="11"/>
      <c r="K373" s="18"/>
      <c r="L373" s="28"/>
      <c r="M373" s="28"/>
    </row>
    <row r="374" spans="1:13" x14ac:dyDescent="0.3">
      <c r="A374" s="9" t="s">
        <v>637</v>
      </c>
      <c r="B374" s="10" t="s">
        <v>539</v>
      </c>
      <c r="C374" s="16"/>
      <c r="D374" s="16"/>
      <c r="E374" s="11"/>
      <c r="F374" s="11"/>
      <c r="G374" s="11"/>
      <c r="H374" s="11"/>
      <c r="I374" s="19"/>
      <c r="J374" s="11"/>
      <c r="K374" s="18"/>
      <c r="L374" s="28"/>
      <c r="M374" s="28"/>
    </row>
    <row r="375" spans="1:13" x14ac:dyDescent="0.3">
      <c r="A375" s="9" t="s">
        <v>639</v>
      </c>
      <c r="B375" s="10" t="s">
        <v>540</v>
      </c>
      <c r="C375" s="16" t="s">
        <v>5</v>
      </c>
      <c r="D375" s="16">
        <v>20</v>
      </c>
      <c r="E375" s="11"/>
      <c r="F375" s="11"/>
      <c r="G375" s="11"/>
      <c r="H375" s="11"/>
      <c r="I375" s="19"/>
      <c r="J375" s="11"/>
      <c r="K375" s="18"/>
      <c r="L375" s="28">
        <f>darba_tABULA_xlsx5[[#This Row],[9]]*darba_tABULA_xlsx5[[#This Row],[11]]</f>
        <v>0</v>
      </c>
      <c r="M375" s="28">
        <f>darba_tABULA_xlsx5[[#This Row],[4]]*darba_tABULA_xlsx5[[#This Row],[11]]</f>
        <v>0</v>
      </c>
    </row>
    <row r="376" spans="1:13" x14ac:dyDescent="0.3">
      <c r="A376" s="9" t="s">
        <v>640</v>
      </c>
      <c r="B376" s="10" t="s">
        <v>541</v>
      </c>
      <c r="C376" s="16" t="s">
        <v>5</v>
      </c>
      <c r="D376" s="16">
        <v>20</v>
      </c>
      <c r="E376" s="11"/>
      <c r="F376" s="11"/>
      <c r="G376" s="11"/>
      <c r="H376" s="11"/>
      <c r="I376" s="19"/>
      <c r="J376" s="11"/>
      <c r="K376" s="18"/>
      <c r="L376" s="28">
        <f>darba_tABULA_xlsx5[[#This Row],[9]]*darba_tABULA_xlsx5[[#This Row],[11]]</f>
        <v>0</v>
      </c>
      <c r="M376" s="28">
        <f>darba_tABULA_xlsx5[[#This Row],[4]]*darba_tABULA_xlsx5[[#This Row],[11]]</f>
        <v>0</v>
      </c>
    </row>
    <row r="377" spans="1:13" x14ac:dyDescent="0.3">
      <c r="A377" s="9" t="s">
        <v>641</v>
      </c>
      <c r="B377" s="10" t="s">
        <v>542</v>
      </c>
      <c r="C377" s="16" t="s">
        <v>5</v>
      </c>
      <c r="D377" s="16">
        <v>20</v>
      </c>
      <c r="E377" s="11"/>
      <c r="F377" s="11"/>
      <c r="G377" s="11"/>
      <c r="H377" s="11"/>
      <c r="I377" s="19"/>
      <c r="J377" s="11"/>
      <c r="K377" s="18"/>
      <c r="L377" s="28">
        <f>darba_tABULA_xlsx5[[#This Row],[9]]*darba_tABULA_xlsx5[[#This Row],[11]]</f>
        <v>0</v>
      </c>
      <c r="M377" s="28">
        <f>darba_tABULA_xlsx5[[#This Row],[4]]*darba_tABULA_xlsx5[[#This Row],[11]]</f>
        <v>0</v>
      </c>
    </row>
    <row r="378" spans="1:13" x14ac:dyDescent="0.3">
      <c r="A378" s="9" t="s">
        <v>642</v>
      </c>
      <c r="B378" s="10" t="s">
        <v>543</v>
      </c>
      <c r="C378" s="16" t="s">
        <v>5</v>
      </c>
      <c r="D378" s="16">
        <v>20</v>
      </c>
      <c r="E378" s="11"/>
      <c r="F378" s="11"/>
      <c r="G378" s="11"/>
      <c r="H378" s="11"/>
      <c r="I378" s="19"/>
      <c r="J378" s="11"/>
      <c r="K378" s="18"/>
      <c r="L378" s="28">
        <f>darba_tABULA_xlsx5[[#This Row],[9]]*darba_tABULA_xlsx5[[#This Row],[11]]</f>
        <v>0</v>
      </c>
      <c r="M378" s="28">
        <f>darba_tABULA_xlsx5[[#This Row],[4]]*darba_tABULA_xlsx5[[#This Row],[11]]</f>
        <v>0</v>
      </c>
    </row>
    <row r="379" spans="1:13" x14ac:dyDescent="0.3">
      <c r="A379" s="9" t="s">
        <v>643</v>
      </c>
      <c r="B379" s="10" t="s">
        <v>544</v>
      </c>
      <c r="C379" s="16" t="s">
        <v>5</v>
      </c>
      <c r="D379" s="16">
        <v>20</v>
      </c>
      <c r="E379" s="11"/>
      <c r="F379" s="11"/>
      <c r="G379" s="11"/>
      <c r="H379" s="11"/>
      <c r="I379" s="19"/>
      <c r="J379" s="11"/>
      <c r="K379" s="18"/>
      <c r="L379" s="28">
        <f>darba_tABULA_xlsx5[[#This Row],[9]]*darba_tABULA_xlsx5[[#This Row],[11]]</f>
        <v>0</v>
      </c>
      <c r="M379" s="28">
        <f>darba_tABULA_xlsx5[[#This Row],[4]]*darba_tABULA_xlsx5[[#This Row],[11]]</f>
        <v>0</v>
      </c>
    </row>
    <row r="380" spans="1:13" x14ac:dyDescent="0.3">
      <c r="A380" s="9" t="s">
        <v>644</v>
      </c>
      <c r="B380" s="10" t="s">
        <v>545</v>
      </c>
      <c r="C380" s="16" t="s">
        <v>5</v>
      </c>
      <c r="D380" s="16">
        <v>20</v>
      </c>
      <c r="E380" s="11"/>
      <c r="F380" s="11"/>
      <c r="G380" s="11"/>
      <c r="H380" s="11"/>
      <c r="I380" s="19"/>
      <c r="J380" s="11"/>
      <c r="K380" s="18"/>
      <c r="L380" s="28">
        <f>darba_tABULA_xlsx5[[#This Row],[9]]*darba_tABULA_xlsx5[[#This Row],[11]]</f>
        <v>0</v>
      </c>
      <c r="M380" s="28">
        <f>darba_tABULA_xlsx5[[#This Row],[4]]*darba_tABULA_xlsx5[[#This Row],[11]]</f>
        <v>0</v>
      </c>
    </row>
    <row r="381" spans="1:13" x14ac:dyDescent="0.3">
      <c r="A381" s="9" t="s">
        <v>645</v>
      </c>
      <c r="B381" s="10" t="s">
        <v>546</v>
      </c>
      <c r="C381" s="16" t="s">
        <v>5</v>
      </c>
      <c r="D381" s="16">
        <v>20</v>
      </c>
      <c r="E381" s="11"/>
      <c r="F381" s="11"/>
      <c r="G381" s="11"/>
      <c r="H381" s="11"/>
      <c r="I381" s="19"/>
      <c r="J381" s="11"/>
      <c r="K381" s="18"/>
      <c r="L381" s="28">
        <f>darba_tABULA_xlsx5[[#This Row],[9]]*darba_tABULA_xlsx5[[#This Row],[11]]</f>
        <v>0</v>
      </c>
      <c r="M381" s="28">
        <f>darba_tABULA_xlsx5[[#This Row],[4]]*darba_tABULA_xlsx5[[#This Row],[11]]</f>
        <v>0</v>
      </c>
    </row>
    <row r="382" spans="1:13" x14ac:dyDescent="0.3">
      <c r="A382" s="9" t="s">
        <v>646</v>
      </c>
      <c r="B382" s="10" t="s">
        <v>547</v>
      </c>
      <c r="C382" s="16" t="s">
        <v>5</v>
      </c>
      <c r="D382" s="16">
        <v>20</v>
      </c>
      <c r="E382" s="11"/>
      <c r="F382" s="11"/>
      <c r="G382" s="11"/>
      <c r="H382" s="11"/>
      <c r="I382" s="19"/>
      <c r="J382" s="11"/>
      <c r="K382" s="18"/>
      <c r="L382" s="28">
        <f>darba_tABULA_xlsx5[[#This Row],[9]]*darba_tABULA_xlsx5[[#This Row],[11]]</f>
        <v>0</v>
      </c>
      <c r="M382" s="28">
        <f>darba_tABULA_xlsx5[[#This Row],[4]]*darba_tABULA_xlsx5[[#This Row],[11]]</f>
        <v>0</v>
      </c>
    </row>
    <row r="383" spans="1:13" x14ac:dyDescent="0.3">
      <c r="A383" s="9" t="s">
        <v>647</v>
      </c>
      <c r="B383" s="10" t="s">
        <v>548</v>
      </c>
      <c r="C383" s="16" t="s">
        <v>5</v>
      </c>
      <c r="D383" s="16">
        <v>20</v>
      </c>
      <c r="E383" s="11"/>
      <c r="F383" s="11"/>
      <c r="G383" s="11"/>
      <c r="H383" s="11"/>
      <c r="I383" s="19"/>
      <c r="J383" s="11"/>
      <c r="K383" s="18"/>
      <c r="L383" s="28">
        <f>darba_tABULA_xlsx5[[#This Row],[9]]*darba_tABULA_xlsx5[[#This Row],[11]]</f>
        <v>0</v>
      </c>
      <c r="M383" s="28">
        <f>darba_tABULA_xlsx5[[#This Row],[4]]*darba_tABULA_xlsx5[[#This Row],[11]]</f>
        <v>0</v>
      </c>
    </row>
    <row r="384" spans="1:13" x14ac:dyDescent="0.3">
      <c r="A384" s="9" t="s">
        <v>648</v>
      </c>
      <c r="B384" s="10" t="s">
        <v>549</v>
      </c>
      <c r="C384" s="16" t="s">
        <v>5</v>
      </c>
      <c r="D384" s="16">
        <v>2</v>
      </c>
      <c r="E384" s="11"/>
      <c r="F384" s="11"/>
      <c r="G384" s="11"/>
      <c r="H384" s="11"/>
      <c r="I384" s="19"/>
      <c r="J384" s="11"/>
      <c r="K384" s="18"/>
      <c r="L384" s="28">
        <f>darba_tABULA_xlsx5[[#This Row],[9]]*darba_tABULA_xlsx5[[#This Row],[11]]</f>
        <v>0</v>
      </c>
      <c r="M384" s="28">
        <f>darba_tABULA_xlsx5[[#This Row],[4]]*darba_tABULA_xlsx5[[#This Row],[11]]</f>
        <v>0</v>
      </c>
    </row>
    <row r="385" spans="1:13" x14ac:dyDescent="0.3">
      <c r="A385" s="9" t="s">
        <v>649</v>
      </c>
      <c r="B385" s="10" t="s">
        <v>550</v>
      </c>
      <c r="C385" s="16" t="s">
        <v>5</v>
      </c>
      <c r="D385" s="16">
        <v>20</v>
      </c>
      <c r="E385" s="11"/>
      <c r="F385" s="11"/>
      <c r="G385" s="11"/>
      <c r="H385" s="11"/>
      <c r="I385" s="19"/>
      <c r="J385" s="11"/>
      <c r="K385" s="18"/>
      <c r="L385" s="28">
        <f>darba_tABULA_xlsx5[[#This Row],[9]]*darba_tABULA_xlsx5[[#This Row],[11]]</f>
        <v>0</v>
      </c>
      <c r="M385" s="28">
        <f>darba_tABULA_xlsx5[[#This Row],[4]]*darba_tABULA_xlsx5[[#This Row],[11]]</f>
        <v>0</v>
      </c>
    </row>
    <row r="386" spans="1:13" x14ac:dyDescent="0.3">
      <c r="A386" s="9" t="s">
        <v>822</v>
      </c>
      <c r="B386" s="10" t="s">
        <v>551</v>
      </c>
      <c r="C386" s="16"/>
      <c r="D386" s="16"/>
      <c r="E386" s="11"/>
      <c r="F386" s="11"/>
      <c r="G386" s="11"/>
      <c r="H386" s="11"/>
      <c r="I386" s="19"/>
      <c r="J386" s="11"/>
      <c r="K386" s="18"/>
      <c r="L386" s="28"/>
      <c r="M386" s="28"/>
    </row>
    <row r="387" spans="1:13" x14ac:dyDescent="0.3">
      <c r="A387" s="9" t="s">
        <v>650</v>
      </c>
      <c r="B387" s="10" t="s">
        <v>552</v>
      </c>
      <c r="C387" s="16" t="s">
        <v>5</v>
      </c>
      <c r="D387" s="16">
        <v>20</v>
      </c>
      <c r="E387" s="11"/>
      <c r="F387" s="11"/>
      <c r="G387" s="11"/>
      <c r="H387" s="11"/>
      <c r="I387" s="19"/>
      <c r="J387" s="11"/>
      <c r="K387" s="18"/>
      <c r="L387" s="28">
        <f>darba_tABULA_xlsx5[[#This Row],[9]]*darba_tABULA_xlsx5[[#This Row],[11]]</f>
        <v>0</v>
      </c>
      <c r="M387" s="28">
        <f>darba_tABULA_xlsx5[[#This Row],[4]]*darba_tABULA_xlsx5[[#This Row],[11]]</f>
        <v>0</v>
      </c>
    </row>
    <row r="388" spans="1:13" x14ac:dyDescent="0.3">
      <c r="A388" s="9" t="s">
        <v>651</v>
      </c>
      <c r="B388" s="10" t="s">
        <v>553</v>
      </c>
      <c r="C388" s="16" t="s">
        <v>5</v>
      </c>
      <c r="D388" s="16">
        <v>20</v>
      </c>
      <c r="E388" s="11"/>
      <c r="F388" s="11"/>
      <c r="G388" s="11"/>
      <c r="H388" s="11"/>
      <c r="I388" s="19"/>
      <c r="J388" s="11"/>
      <c r="K388" s="18"/>
      <c r="L388" s="28">
        <f>darba_tABULA_xlsx5[[#This Row],[9]]*darba_tABULA_xlsx5[[#This Row],[11]]</f>
        <v>0</v>
      </c>
      <c r="M388" s="28">
        <f>darba_tABULA_xlsx5[[#This Row],[4]]*darba_tABULA_xlsx5[[#This Row],[11]]</f>
        <v>0</v>
      </c>
    </row>
    <row r="389" spans="1:13" x14ac:dyDescent="0.3">
      <c r="A389" s="9" t="s">
        <v>652</v>
      </c>
      <c r="B389" s="10" t="s">
        <v>554</v>
      </c>
      <c r="C389" s="16" t="s">
        <v>5</v>
      </c>
      <c r="D389" s="16">
        <v>20</v>
      </c>
      <c r="E389" s="11"/>
      <c r="F389" s="11"/>
      <c r="G389" s="11"/>
      <c r="H389" s="11"/>
      <c r="I389" s="19"/>
      <c r="J389" s="11"/>
      <c r="K389" s="18"/>
      <c r="L389" s="28">
        <f>darba_tABULA_xlsx5[[#This Row],[9]]*darba_tABULA_xlsx5[[#This Row],[11]]</f>
        <v>0</v>
      </c>
      <c r="M389" s="28">
        <f>darba_tABULA_xlsx5[[#This Row],[4]]*darba_tABULA_xlsx5[[#This Row],[11]]</f>
        <v>0</v>
      </c>
    </row>
    <row r="390" spans="1:13" x14ac:dyDescent="0.3">
      <c r="A390" s="9" t="s">
        <v>653</v>
      </c>
      <c r="B390" s="10" t="s">
        <v>555</v>
      </c>
      <c r="C390" s="16" t="s">
        <v>5</v>
      </c>
      <c r="D390" s="16">
        <v>20</v>
      </c>
      <c r="E390" s="11"/>
      <c r="F390" s="11"/>
      <c r="G390" s="11"/>
      <c r="H390" s="11"/>
      <c r="I390" s="19"/>
      <c r="J390" s="11"/>
      <c r="K390" s="18"/>
      <c r="L390" s="28">
        <f>darba_tABULA_xlsx5[[#This Row],[9]]*darba_tABULA_xlsx5[[#This Row],[11]]</f>
        <v>0</v>
      </c>
      <c r="M390" s="28">
        <f>darba_tABULA_xlsx5[[#This Row],[4]]*darba_tABULA_xlsx5[[#This Row],[11]]</f>
        <v>0</v>
      </c>
    </row>
    <row r="391" spans="1:13" x14ac:dyDescent="0.3">
      <c r="A391" s="9" t="s">
        <v>654</v>
      </c>
      <c r="B391" s="10" t="s">
        <v>556</v>
      </c>
      <c r="C391" s="16" t="s">
        <v>5</v>
      </c>
      <c r="D391" s="16">
        <v>50</v>
      </c>
      <c r="E391" s="11"/>
      <c r="F391" s="11"/>
      <c r="G391" s="11"/>
      <c r="H391" s="11"/>
      <c r="I391" s="19"/>
      <c r="J391" s="11"/>
      <c r="K391" s="18"/>
      <c r="L391" s="28">
        <f>darba_tABULA_xlsx5[[#This Row],[9]]*darba_tABULA_xlsx5[[#This Row],[11]]</f>
        <v>0</v>
      </c>
      <c r="M391" s="28">
        <f>darba_tABULA_xlsx5[[#This Row],[4]]*darba_tABULA_xlsx5[[#This Row],[11]]</f>
        <v>0</v>
      </c>
    </row>
    <row r="392" spans="1:13" x14ac:dyDescent="0.3">
      <c r="A392" s="9" t="s">
        <v>638</v>
      </c>
      <c r="B392" s="10" t="s">
        <v>557</v>
      </c>
      <c r="C392" s="16"/>
      <c r="D392" s="16"/>
      <c r="E392" s="11"/>
      <c r="F392" s="11"/>
      <c r="G392" s="11"/>
      <c r="H392" s="11"/>
      <c r="I392" s="19"/>
      <c r="J392" s="11"/>
      <c r="K392" s="18"/>
      <c r="L392" s="28"/>
      <c r="M392" s="28"/>
    </row>
    <row r="393" spans="1:13" x14ac:dyDescent="0.3">
      <c r="A393" s="9" t="s">
        <v>655</v>
      </c>
      <c r="B393" s="10" t="s">
        <v>558</v>
      </c>
      <c r="C393" s="16" t="s">
        <v>5</v>
      </c>
      <c r="D393" s="16">
        <v>100</v>
      </c>
      <c r="E393" s="11"/>
      <c r="F393" s="11"/>
      <c r="G393" s="11"/>
      <c r="H393" s="11"/>
      <c r="I393" s="19"/>
      <c r="J393" s="11"/>
      <c r="K393" s="18"/>
      <c r="L393" s="28">
        <f>darba_tABULA_xlsx5[[#This Row],[9]]*darba_tABULA_xlsx5[[#This Row],[11]]</f>
        <v>0</v>
      </c>
      <c r="M393" s="28">
        <f>darba_tABULA_xlsx5[[#This Row],[4]]*darba_tABULA_xlsx5[[#This Row],[11]]</f>
        <v>0</v>
      </c>
    </row>
    <row r="394" spans="1:13" x14ac:dyDescent="0.3">
      <c r="A394" s="9" t="s">
        <v>656</v>
      </c>
      <c r="B394" s="10" t="s">
        <v>559</v>
      </c>
      <c r="C394" s="16" t="s">
        <v>5</v>
      </c>
      <c r="D394" s="16">
        <v>100</v>
      </c>
      <c r="E394" s="11"/>
      <c r="F394" s="11"/>
      <c r="G394" s="11"/>
      <c r="H394" s="11"/>
      <c r="I394" s="19"/>
      <c r="J394" s="11"/>
      <c r="K394" s="18"/>
      <c r="L394" s="28">
        <f>darba_tABULA_xlsx5[[#This Row],[9]]*darba_tABULA_xlsx5[[#This Row],[11]]</f>
        <v>0</v>
      </c>
      <c r="M394" s="28">
        <f>darba_tABULA_xlsx5[[#This Row],[4]]*darba_tABULA_xlsx5[[#This Row],[11]]</f>
        <v>0</v>
      </c>
    </row>
    <row r="395" spans="1:13" x14ac:dyDescent="0.3">
      <c r="A395" s="9" t="s">
        <v>657</v>
      </c>
      <c r="B395" s="10" t="s">
        <v>596</v>
      </c>
      <c r="C395" s="16" t="s">
        <v>5</v>
      </c>
      <c r="D395" s="16">
        <v>500</v>
      </c>
      <c r="E395" s="11"/>
      <c r="F395" s="11"/>
      <c r="G395" s="11"/>
      <c r="H395" s="11"/>
      <c r="I395" s="19"/>
      <c r="J395" s="11"/>
      <c r="K395" s="18"/>
      <c r="L395" s="28">
        <f>darba_tABULA_xlsx5[[#This Row],[9]]*darba_tABULA_xlsx5[[#This Row],[11]]</f>
        <v>0</v>
      </c>
      <c r="M395" s="28">
        <f>darba_tABULA_xlsx5[[#This Row],[4]]*darba_tABULA_xlsx5[[#This Row],[11]]</f>
        <v>0</v>
      </c>
    </row>
    <row r="396" spans="1:13" x14ac:dyDescent="0.3">
      <c r="A396" s="9" t="s">
        <v>658</v>
      </c>
      <c r="B396" s="10" t="s">
        <v>560</v>
      </c>
      <c r="C396" s="16" t="s">
        <v>5</v>
      </c>
      <c r="D396" s="16">
        <v>200</v>
      </c>
      <c r="E396" s="11"/>
      <c r="F396" s="11"/>
      <c r="G396" s="11"/>
      <c r="H396" s="11"/>
      <c r="I396" s="19"/>
      <c r="J396" s="11"/>
      <c r="K396" s="18"/>
      <c r="L396" s="28">
        <f>darba_tABULA_xlsx5[[#This Row],[9]]*darba_tABULA_xlsx5[[#This Row],[11]]</f>
        <v>0</v>
      </c>
      <c r="M396" s="28">
        <f>darba_tABULA_xlsx5[[#This Row],[4]]*darba_tABULA_xlsx5[[#This Row],[11]]</f>
        <v>0</v>
      </c>
    </row>
    <row r="397" spans="1:13" x14ac:dyDescent="0.3">
      <c r="A397" s="21" t="s">
        <v>927</v>
      </c>
      <c r="B397" s="22"/>
      <c r="C397" s="23"/>
      <c r="D397" s="23"/>
      <c r="E397" s="24"/>
      <c r="F397" s="24"/>
      <c r="G397" s="24"/>
      <c r="H397" s="24"/>
      <c r="I397" s="25"/>
      <c r="J397" s="24"/>
      <c r="K397" s="26"/>
      <c r="L397" s="29"/>
      <c r="M397" s="31">
        <f>SUBTOTAL(109,M375:M396)</f>
        <v>0</v>
      </c>
    </row>
    <row r="398" spans="1:13" x14ac:dyDescent="0.3">
      <c r="A398" s="9" t="s">
        <v>659</v>
      </c>
      <c r="B398" s="10" t="s">
        <v>561</v>
      </c>
      <c r="C398" s="16"/>
      <c r="D398" s="16"/>
      <c r="E398" s="11"/>
      <c r="F398" s="11"/>
      <c r="G398" s="11"/>
      <c r="H398" s="11"/>
      <c r="I398" s="19"/>
      <c r="J398" s="11"/>
      <c r="K398" s="18"/>
      <c r="L398" s="28"/>
      <c r="M398" s="28"/>
    </row>
    <row r="399" spans="1:13" x14ac:dyDescent="0.3">
      <c r="A399" s="9" t="s">
        <v>824</v>
      </c>
      <c r="B399" s="10" t="s">
        <v>562</v>
      </c>
      <c r="C399" s="16"/>
      <c r="D399" s="16"/>
      <c r="E399" s="11"/>
      <c r="F399" s="11"/>
      <c r="G399" s="11"/>
      <c r="H399" s="11"/>
      <c r="I399" s="19"/>
      <c r="J399" s="11"/>
      <c r="K399" s="18"/>
      <c r="L399" s="28"/>
      <c r="M399" s="28"/>
    </row>
    <row r="400" spans="1:13" x14ac:dyDescent="0.3">
      <c r="A400" s="9" t="s">
        <v>660</v>
      </c>
      <c r="B400" s="10" t="s">
        <v>563</v>
      </c>
      <c r="C400" s="16" t="s">
        <v>5</v>
      </c>
      <c r="D400" s="16">
        <v>7</v>
      </c>
      <c r="E400" s="11"/>
      <c r="F400" s="11"/>
      <c r="G400" s="11"/>
      <c r="H400" s="11"/>
      <c r="I400" s="19"/>
      <c r="J400" s="11"/>
      <c r="K400" s="18"/>
      <c r="L400" s="28">
        <f>darba_tABULA_xlsx5[[#This Row],[9]]*darba_tABULA_xlsx5[[#This Row],[11]]</f>
        <v>0</v>
      </c>
      <c r="M400" s="28">
        <f>darba_tABULA_xlsx5[[#This Row],[4]]*darba_tABULA_xlsx5[[#This Row],[11]]</f>
        <v>0</v>
      </c>
    </row>
    <row r="401" spans="1:13" ht="43.2" x14ac:dyDescent="0.3">
      <c r="A401" s="9" t="s">
        <v>661</v>
      </c>
      <c r="B401" s="10" t="s">
        <v>564</v>
      </c>
      <c r="C401" s="16" t="s">
        <v>5</v>
      </c>
      <c r="D401" s="16">
        <v>7</v>
      </c>
      <c r="E401" s="11"/>
      <c r="F401" s="11"/>
      <c r="G401" s="11"/>
      <c r="H401" s="11"/>
      <c r="I401" s="19"/>
      <c r="J401" s="11"/>
      <c r="K401" s="18"/>
      <c r="L401" s="28">
        <f>darba_tABULA_xlsx5[[#This Row],[9]]*darba_tABULA_xlsx5[[#This Row],[11]]</f>
        <v>0</v>
      </c>
      <c r="M401" s="28">
        <f>darba_tABULA_xlsx5[[#This Row],[4]]*darba_tABULA_xlsx5[[#This Row],[11]]</f>
        <v>0</v>
      </c>
    </row>
    <row r="402" spans="1:13" ht="57.6" x14ac:dyDescent="0.3">
      <c r="A402" s="9" t="s">
        <v>662</v>
      </c>
      <c r="B402" s="10" t="s">
        <v>565</v>
      </c>
      <c r="C402" s="16" t="s">
        <v>5</v>
      </c>
      <c r="D402" s="16">
        <v>7</v>
      </c>
      <c r="E402" s="11"/>
      <c r="F402" s="11"/>
      <c r="G402" s="11"/>
      <c r="H402" s="11"/>
      <c r="I402" s="19"/>
      <c r="J402" s="11"/>
      <c r="K402" s="18"/>
      <c r="L402" s="28">
        <f>darba_tABULA_xlsx5[[#This Row],[9]]*darba_tABULA_xlsx5[[#This Row],[11]]</f>
        <v>0</v>
      </c>
      <c r="M402" s="28">
        <f>darba_tABULA_xlsx5[[#This Row],[4]]*darba_tABULA_xlsx5[[#This Row],[11]]</f>
        <v>0</v>
      </c>
    </row>
    <row r="403" spans="1:13" ht="57.6" x14ac:dyDescent="0.3">
      <c r="A403" s="9" t="s">
        <v>663</v>
      </c>
      <c r="B403" s="10" t="s">
        <v>566</v>
      </c>
      <c r="C403" s="16" t="s">
        <v>5</v>
      </c>
      <c r="D403" s="16">
        <v>7</v>
      </c>
      <c r="E403" s="11"/>
      <c r="F403" s="11"/>
      <c r="G403" s="11"/>
      <c r="H403" s="11"/>
      <c r="I403" s="19"/>
      <c r="J403" s="11"/>
      <c r="K403" s="18"/>
      <c r="L403" s="28">
        <f>darba_tABULA_xlsx5[[#This Row],[9]]*darba_tABULA_xlsx5[[#This Row],[11]]</f>
        <v>0</v>
      </c>
      <c r="M403" s="28">
        <f>darba_tABULA_xlsx5[[#This Row],[4]]*darba_tABULA_xlsx5[[#This Row],[11]]</f>
        <v>0</v>
      </c>
    </row>
    <row r="404" spans="1:13" ht="57.6" x14ac:dyDescent="0.3">
      <c r="A404" s="9" t="s">
        <v>664</v>
      </c>
      <c r="B404" s="10" t="s">
        <v>567</v>
      </c>
      <c r="C404" s="16" t="s">
        <v>5</v>
      </c>
      <c r="D404" s="16">
        <v>7</v>
      </c>
      <c r="E404" s="11"/>
      <c r="F404" s="11"/>
      <c r="G404" s="11"/>
      <c r="H404" s="11"/>
      <c r="I404" s="19"/>
      <c r="J404" s="11"/>
      <c r="K404" s="18"/>
      <c r="L404" s="28">
        <f>darba_tABULA_xlsx5[[#This Row],[9]]*darba_tABULA_xlsx5[[#This Row],[11]]</f>
        <v>0</v>
      </c>
      <c r="M404" s="28">
        <f>darba_tABULA_xlsx5[[#This Row],[4]]*darba_tABULA_xlsx5[[#This Row],[11]]</f>
        <v>0</v>
      </c>
    </row>
    <row r="405" spans="1:13" ht="57.6" x14ac:dyDescent="0.3">
      <c r="A405" s="9" t="s">
        <v>665</v>
      </c>
      <c r="B405" s="10" t="s">
        <v>568</v>
      </c>
      <c r="C405" s="16" t="s">
        <v>5</v>
      </c>
      <c r="D405" s="16">
        <v>7</v>
      </c>
      <c r="E405" s="11"/>
      <c r="F405" s="11"/>
      <c r="G405" s="11"/>
      <c r="H405" s="11"/>
      <c r="I405" s="19"/>
      <c r="J405" s="11"/>
      <c r="K405" s="18"/>
      <c r="L405" s="28">
        <f>darba_tABULA_xlsx5[[#This Row],[9]]*darba_tABULA_xlsx5[[#This Row],[11]]</f>
        <v>0</v>
      </c>
      <c r="M405" s="28">
        <f>darba_tABULA_xlsx5[[#This Row],[4]]*darba_tABULA_xlsx5[[#This Row],[11]]</f>
        <v>0</v>
      </c>
    </row>
    <row r="406" spans="1:13" ht="43.2" x14ac:dyDescent="0.3">
      <c r="A406" s="9" t="s">
        <v>666</v>
      </c>
      <c r="B406" s="10" t="s">
        <v>569</v>
      </c>
      <c r="C406" s="16" t="s">
        <v>5</v>
      </c>
      <c r="D406" s="16">
        <v>7</v>
      </c>
      <c r="E406" s="11"/>
      <c r="F406" s="11"/>
      <c r="G406" s="11"/>
      <c r="H406" s="11"/>
      <c r="I406" s="19"/>
      <c r="J406" s="11"/>
      <c r="K406" s="18"/>
      <c r="L406" s="28">
        <f>darba_tABULA_xlsx5[[#This Row],[9]]*darba_tABULA_xlsx5[[#This Row],[11]]</f>
        <v>0</v>
      </c>
      <c r="M406" s="28">
        <f>darba_tABULA_xlsx5[[#This Row],[4]]*darba_tABULA_xlsx5[[#This Row],[11]]</f>
        <v>0</v>
      </c>
    </row>
    <row r="407" spans="1:13" ht="43.2" x14ac:dyDescent="0.3">
      <c r="A407" s="9" t="s">
        <v>667</v>
      </c>
      <c r="B407" s="10" t="s">
        <v>570</v>
      </c>
      <c r="C407" s="16" t="s">
        <v>5</v>
      </c>
      <c r="D407" s="16">
        <v>7</v>
      </c>
      <c r="E407" s="11"/>
      <c r="F407" s="11"/>
      <c r="G407" s="11"/>
      <c r="H407" s="11"/>
      <c r="I407" s="19"/>
      <c r="J407" s="11"/>
      <c r="K407" s="18"/>
      <c r="L407" s="28">
        <f>darba_tABULA_xlsx5[[#This Row],[9]]*darba_tABULA_xlsx5[[#This Row],[11]]</f>
        <v>0</v>
      </c>
      <c r="M407" s="28">
        <f>darba_tABULA_xlsx5[[#This Row],[4]]*darba_tABULA_xlsx5[[#This Row],[11]]</f>
        <v>0</v>
      </c>
    </row>
    <row r="408" spans="1:13" ht="43.2" x14ac:dyDescent="0.3">
      <c r="A408" s="9" t="s">
        <v>668</v>
      </c>
      <c r="B408" s="10" t="s">
        <v>571</v>
      </c>
      <c r="C408" s="16" t="s">
        <v>5</v>
      </c>
      <c r="D408" s="16">
        <v>7</v>
      </c>
      <c r="E408" s="11"/>
      <c r="F408" s="11"/>
      <c r="G408" s="11"/>
      <c r="H408" s="11"/>
      <c r="I408" s="19"/>
      <c r="J408" s="11"/>
      <c r="K408" s="18"/>
      <c r="L408" s="28">
        <f>darba_tABULA_xlsx5[[#This Row],[9]]*darba_tABULA_xlsx5[[#This Row],[11]]</f>
        <v>0</v>
      </c>
      <c r="M408" s="28">
        <f>darba_tABULA_xlsx5[[#This Row],[4]]*darba_tABULA_xlsx5[[#This Row],[11]]</f>
        <v>0</v>
      </c>
    </row>
    <row r="409" spans="1:13" ht="43.2" x14ac:dyDescent="0.3">
      <c r="A409" s="9" t="s">
        <v>669</v>
      </c>
      <c r="B409" s="10" t="s">
        <v>572</v>
      </c>
      <c r="C409" s="16" t="s">
        <v>5</v>
      </c>
      <c r="D409" s="16">
        <v>7</v>
      </c>
      <c r="E409" s="11"/>
      <c r="F409" s="11"/>
      <c r="G409" s="11"/>
      <c r="H409" s="11"/>
      <c r="I409" s="19"/>
      <c r="J409" s="11"/>
      <c r="K409" s="18"/>
      <c r="L409" s="28">
        <f>darba_tABULA_xlsx5[[#This Row],[9]]*darba_tABULA_xlsx5[[#This Row],[11]]</f>
        <v>0</v>
      </c>
      <c r="M409" s="28">
        <f>darba_tABULA_xlsx5[[#This Row],[4]]*darba_tABULA_xlsx5[[#This Row],[11]]</f>
        <v>0</v>
      </c>
    </row>
    <row r="410" spans="1:13" ht="28.8" x14ac:dyDescent="0.3">
      <c r="A410" s="9" t="s">
        <v>670</v>
      </c>
      <c r="B410" s="10" t="s">
        <v>573</v>
      </c>
      <c r="C410" s="16" t="s">
        <v>5</v>
      </c>
      <c r="D410" s="16">
        <v>7</v>
      </c>
      <c r="E410" s="11"/>
      <c r="F410" s="11"/>
      <c r="G410" s="11"/>
      <c r="H410" s="11"/>
      <c r="I410" s="19"/>
      <c r="J410" s="11"/>
      <c r="K410" s="18"/>
      <c r="L410" s="28">
        <f>darba_tABULA_xlsx5[[#This Row],[9]]*darba_tABULA_xlsx5[[#This Row],[11]]</f>
        <v>0</v>
      </c>
      <c r="M410" s="28">
        <f>darba_tABULA_xlsx5[[#This Row],[4]]*darba_tABULA_xlsx5[[#This Row],[11]]</f>
        <v>0</v>
      </c>
    </row>
    <row r="411" spans="1:13" ht="43.2" x14ac:dyDescent="0.3">
      <c r="A411" s="9" t="s">
        <v>671</v>
      </c>
      <c r="B411" s="10" t="s">
        <v>574</v>
      </c>
      <c r="C411" s="16" t="s">
        <v>5</v>
      </c>
      <c r="D411" s="16">
        <v>7</v>
      </c>
      <c r="E411" s="11"/>
      <c r="F411" s="11"/>
      <c r="G411" s="11"/>
      <c r="H411" s="11"/>
      <c r="I411" s="19"/>
      <c r="J411" s="11"/>
      <c r="K411" s="18"/>
      <c r="L411" s="28">
        <f>darba_tABULA_xlsx5[[#This Row],[9]]*darba_tABULA_xlsx5[[#This Row],[11]]</f>
        <v>0</v>
      </c>
      <c r="M411" s="28">
        <f>darba_tABULA_xlsx5[[#This Row],[4]]*darba_tABULA_xlsx5[[#This Row],[11]]</f>
        <v>0</v>
      </c>
    </row>
    <row r="412" spans="1:13" ht="43.2" x14ac:dyDescent="0.3">
      <c r="A412" s="9" t="s">
        <v>672</v>
      </c>
      <c r="B412" s="10" t="s">
        <v>575</v>
      </c>
      <c r="C412" s="16" t="s">
        <v>5</v>
      </c>
      <c r="D412" s="16">
        <v>7</v>
      </c>
      <c r="E412" s="11"/>
      <c r="F412" s="11"/>
      <c r="G412" s="11"/>
      <c r="H412" s="11"/>
      <c r="I412" s="19"/>
      <c r="J412" s="11"/>
      <c r="K412" s="18"/>
      <c r="L412" s="28">
        <f>darba_tABULA_xlsx5[[#This Row],[9]]*darba_tABULA_xlsx5[[#This Row],[11]]</f>
        <v>0</v>
      </c>
      <c r="M412" s="28">
        <f>darba_tABULA_xlsx5[[#This Row],[4]]*darba_tABULA_xlsx5[[#This Row],[11]]</f>
        <v>0</v>
      </c>
    </row>
    <row r="413" spans="1:13" x14ac:dyDescent="0.3">
      <c r="A413" s="9" t="s">
        <v>673</v>
      </c>
      <c r="B413" s="10" t="s">
        <v>576</v>
      </c>
      <c r="C413" s="16" t="s">
        <v>5</v>
      </c>
      <c r="D413" s="16">
        <v>7</v>
      </c>
      <c r="E413" s="11"/>
      <c r="F413" s="11"/>
      <c r="G413" s="11"/>
      <c r="H413" s="11"/>
      <c r="I413" s="19"/>
      <c r="J413" s="11"/>
      <c r="K413" s="18"/>
      <c r="L413" s="28">
        <f>darba_tABULA_xlsx5[[#This Row],[9]]*darba_tABULA_xlsx5[[#This Row],[11]]</f>
        <v>0</v>
      </c>
      <c r="M413" s="28">
        <f>darba_tABULA_xlsx5[[#This Row],[4]]*darba_tABULA_xlsx5[[#This Row],[11]]</f>
        <v>0</v>
      </c>
    </row>
    <row r="414" spans="1:13" x14ac:dyDescent="0.3">
      <c r="A414" s="9" t="s">
        <v>674</v>
      </c>
      <c r="B414" s="10" t="s">
        <v>597</v>
      </c>
      <c r="C414" s="16" t="s">
        <v>5</v>
      </c>
      <c r="D414" s="16">
        <v>7</v>
      </c>
      <c r="E414" s="11"/>
      <c r="F414" s="11"/>
      <c r="G414" s="11"/>
      <c r="H414" s="11"/>
      <c r="I414" s="19"/>
      <c r="J414" s="11"/>
      <c r="K414" s="18"/>
      <c r="L414" s="28">
        <f>darba_tABULA_xlsx5[[#This Row],[9]]*darba_tABULA_xlsx5[[#This Row],[11]]</f>
        <v>0</v>
      </c>
      <c r="M414" s="28">
        <f>darba_tABULA_xlsx5[[#This Row],[4]]*darba_tABULA_xlsx5[[#This Row],[11]]</f>
        <v>0</v>
      </c>
    </row>
    <row r="415" spans="1:13" x14ac:dyDescent="0.3">
      <c r="A415" s="9" t="s">
        <v>675</v>
      </c>
      <c r="B415" s="10" t="s">
        <v>598</v>
      </c>
      <c r="C415" s="16" t="s">
        <v>5</v>
      </c>
      <c r="D415" s="16">
        <v>7</v>
      </c>
      <c r="E415" s="11"/>
      <c r="F415" s="11"/>
      <c r="G415" s="11"/>
      <c r="H415" s="11"/>
      <c r="I415" s="19"/>
      <c r="J415" s="11"/>
      <c r="K415" s="18"/>
      <c r="L415" s="28">
        <f>darba_tABULA_xlsx5[[#This Row],[9]]*darba_tABULA_xlsx5[[#This Row],[11]]</f>
        <v>0</v>
      </c>
      <c r="M415" s="28">
        <f>darba_tABULA_xlsx5[[#This Row],[4]]*darba_tABULA_xlsx5[[#This Row],[11]]</f>
        <v>0</v>
      </c>
    </row>
    <row r="416" spans="1:13" x14ac:dyDescent="0.3">
      <c r="A416" s="9" t="s">
        <v>676</v>
      </c>
      <c r="B416" s="10" t="s">
        <v>599</v>
      </c>
      <c r="C416" s="16" t="s">
        <v>5</v>
      </c>
      <c r="D416" s="16">
        <v>7</v>
      </c>
      <c r="E416" s="11"/>
      <c r="F416" s="11"/>
      <c r="G416" s="11"/>
      <c r="H416" s="11"/>
      <c r="I416" s="19"/>
      <c r="J416" s="11"/>
      <c r="K416" s="18"/>
      <c r="L416" s="28">
        <f>darba_tABULA_xlsx5[[#This Row],[9]]*darba_tABULA_xlsx5[[#This Row],[11]]</f>
        <v>0</v>
      </c>
      <c r="M416" s="28">
        <f>darba_tABULA_xlsx5[[#This Row],[4]]*darba_tABULA_xlsx5[[#This Row],[11]]</f>
        <v>0</v>
      </c>
    </row>
    <row r="417" spans="1:13" x14ac:dyDescent="0.3">
      <c r="A417" s="9" t="s">
        <v>677</v>
      </c>
      <c r="B417" s="10" t="s">
        <v>600</v>
      </c>
      <c r="C417" s="16" t="s">
        <v>5</v>
      </c>
      <c r="D417" s="16">
        <v>7</v>
      </c>
      <c r="E417" s="11"/>
      <c r="F417" s="11"/>
      <c r="G417" s="11"/>
      <c r="H417" s="11"/>
      <c r="I417" s="19"/>
      <c r="J417" s="11"/>
      <c r="K417" s="18"/>
      <c r="L417" s="28">
        <f>darba_tABULA_xlsx5[[#This Row],[9]]*darba_tABULA_xlsx5[[#This Row],[11]]</f>
        <v>0</v>
      </c>
      <c r="M417" s="28">
        <f>darba_tABULA_xlsx5[[#This Row],[4]]*darba_tABULA_xlsx5[[#This Row],[11]]</f>
        <v>0</v>
      </c>
    </row>
    <row r="418" spans="1:13" ht="28.8" x14ac:dyDescent="0.3">
      <c r="A418" s="9" t="s">
        <v>678</v>
      </c>
      <c r="B418" s="10" t="s">
        <v>601</v>
      </c>
      <c r="C418" s="16" t="s">
        <v>5</v>
      </c>
      <c r="D418" s="16">
        <v>7</v>
      </c>
      <c r="E418" s="11"/>
      <c r="F418" s="11"/>
      <c r="G418" s="11"/>
      <c r="H418" s="11"/>
      <c r="I418" s="19"/>
      <c r="J418" s="11"/>
      <c r="K418" s="18"/>
      <c r="L418" s="28">
        <f>darba_tABULA_xlsx5[[#This Row],[9]]*darba_tABULA_xlsx5[[#This Row],[11]]</f>
        <v>0</v>
      </c>
      <c r="M418" s="28">
        <f>darba_tABULA_xlsx5[[#This Row],[4]]*darba_tABULA_xlsx5[[#This Row],[11]]</f>
        <v>0</v>
      </c>
    </row>
    <row r="419" spans="1:13" x14ac:dyDescent="0.3">
      <c r="A419" s="9" t="s">
        <v>823</v>
      </c>
      <c r="B419" s="10" t="s">
        <v>577</v>
      </c>
      <c r="C419" s="16"/>
      <c r="D419" s="16">
        <v>7</v>
      </c>
      <c r="E419" s="11"/>
      <c r="F419" s="11"/>
      <c r="G419" s="11"/>
      <c r="H419" s="11"/>
      <c r="I419" s="19"/>
      <c r="J419" s="11"/>
      <c r="K419" s="18"/>
      <c r="L419" s="28"/>
      <c r="M419" s="28"/>
    </row>
    <row r="420" spans="1:13" ht="43.2" x14ac:dyDescent="0.3">
      <c r="A420" s="9" t="s">
        <v>679</v>
      </c>
      <c r="B420" s="10" t="s">
        <v>578</v>
      </c>
      <c r="C420" s="16" t="s">
        <v>5</v>
      </c>
      <c r="D420" s="16">
        <v>7</v>
      </c>
      <c r="E420" s="11"/>
      <c r="F420" s="11"/>
      <c r="G420" s="11"/>
      <c r="H420" s="11"/>
      <c r="I420" s="19"/>
      <c r="J420" s="11"/>
      <c r="K420" s="18"/>
      <c r="L420" s="28">
        <f>darba_tABULA_xlsx5[[#This Row],[9]]*darba_tABULA_xlsx5[[#This Row],[11]]</f>
        <v>0</v>
      </c>
      <c r="M420" s="28">
        <f>darba_tABULA_xlsx5[[#This Row],[4]]*darba_tABULA_xlsx5[[#This Row],[11]]</f>
        <v>0</v>
      </c>
    </row>
    <row r="421" spans="1:13" ht="43.2" x14ac:dyDescent="0.3">
      <c r="A421" s="9" t="s">
        <v>680</v>
      </c>
      <c r="B421" s="10" t="s">
        <v>579</v>
      </c>
      <c r="C421" s="16" t="s">
        <v>5</v>
      </c>
      <c r="D421" s="16">
        <v>7</v>
      </c>
      <c r="E421" s="11"/>
      <c r="F421" s="11"/>
      <c r="G421" s="11"/>
      <c r="H421" s="11"/>
      <c r="I421" s="19"/>
      <c r="J421" s="11"/>
      <c r="K421" s="18"/>
      <c r="L421" s="28">
        <f>darba_tABULA_xlsx5[[#This Row],[9]]*darba_tABULA_xlsx5[[#This Row],[11]]</f>
        <v>0</v>
      </c>
      <c r="M421" s="28">
        <f>darba_tABULA_xlsx5[[#This Row],[4]]*darba_tABULA_xlsx5[[#This Row],[11]]</f>
        <v>0</v>
      </c>
    </row>
    <row r="422" spans="1:13" ht="28.8" x14ac:dyDescent="0.3">
      <c r="A422" s="9" t="s">
        <v>681</v>
      </c>
      <c r="B422" s="10" t="s">
        <v>580</v>
      </c>
      <c r="C422" s="16" t="s">
        <v>5</v>
      </c>
      <c r="D422" s="16">
        <v>7</v>
      </c>
      <c r="E422" s="11"/>
      <c r="F422" s="11"/>
      <c r="G422" s="11"/>
      <c r="H422" s="11"/>
      <c r="I422" s="19"/>
      <c r="J422" s="11"/>
      <c r="K422" s="18"/>
      <c r="L422" s="28">
        <f>darba_tABULA_xlsx5[[#This Row],[9]]*darba_tABULA_xlsx5[[#This Row],[11]]</f>
        <v>0</v>
      </c>
      <c r="M422" s="28">
        <f>darba_tABULA_xlsx5[[#This Row],[4]]*darba_tABULA_xlsx5[[#This Row],[11]]</f>
        <v>0</v>
      </c>
    </row>
    <row r="423" spans="1:13" ht="43.2" x14ac:dyDescent="0.3">
      <c r="A423" s="9" t="s">
        <v>682</v>
      </c>
      <c r="B423" s="10" t="s">
        <v>581</v>
      </c>
      <c r="C423" s="16" t="s">
        <v>5</v>
      </c>
      <c r="D423" s="16">
        <v>7</v>
      </c>
      <c r="E423" s="11"/>
      <c r="F423" s="11"/>
      <c r="G423" s="11"/>
      <c r="H423" s="11"/>
      <c r="I423" s="19"/>
      <c r="J423" s="11"/>
      <c r="K423" s="18"/>
      <c r="L423" s="28">
        <f>darba_tABULA_xlsx5[[#This Row],[9]]*darba_tABULA_xlsx5[[#This Row],[11]]</f>
        <v>0</v>
      </c>
      <c r="M423" s="28">
        <f>darba_tABULA_xlsx5[[#This Row],[4]]*darba_tABULA_xlsx5[[#This Row],[11]]</f>
        <v>0</v>
      </c>
    </row>
    <row r="424" spans="1:13" x14ac:dyDescent="0.3">
      <c r="A424" s="9" t="s">
        <v>683</v>
      </c>
      <c r="B424" s="10" t="s">
        <v>582</v>
      </c>
      <c r="C424" s="16" t="s">
        <v>5</v>
      </c>
      <c r="D424" s="16">
        <v>7</v>
      </c>
      <c r="E424" s="11"/>
      <c r="F424" s="11"/>
      <c r="G424" s="11"/>
      <c r="H424" s="11"/>
      <c r="I424" s="19"/>
      <c r="J424" s="11"/>
      <c r="K424" s="18"/>
      <c r="L424" s="28">
        <f>darba_tABULA_xlsx5[[#This Row],[9]]*darba_tABULA_xlsx5[[#This Row],[11]]</f>
        <v>0</v>
      </c>
      <c r="M424" s="28">
        <f>darba_tABULA_xlsx5[[#This Row],[4]]*darba_tABULA_xlsx5[[#This Row],[11]]</f>
        <v>0</v>
      </c>
    </row>
    <row r="425" spans="1:13" x14ac:dyDescent="0.3">
      <c r="A425" s="9" t="s">
        <v>825</v>
      </c>
      <c r="B425" s="10" t="s">
        <v>583</v>
      </c>
      <c r="C425" s="16"/>
      <c r="D425" s="16"/>
      <c r="E425" s="11"/>
      <c r="F425" s="11"/>
      <c r="G425" s="11"/>
      <c r="H425" s="11"/>
      <c r="I425" s="19"/>
      <c r="J425" s="11"/>
      <c r="K425" s="18"/>
      <c r="L425" s="28"/>
      <c r="M425" s="28"/>
    </row>
    <row r="426" spans="1:13" ht="28.8" x14ac:dyDescent="0.3">
      <c r="A426" s="9" t="s">
        <v>684</v>
      </c>
      <c r="B426" s="10" t="s">
        <v>595</v>
      </c>
      <c r="C426" s="16" t="s">
        <v>5</v>
      </c>
      <c r="D426" s="16">
        <v>30</v>
      </c>
      <c r="E426" s="11"/>
      <c r="F426" s="11"/>
      <c r="G426" s="11"/>
      <c r="H426" s="11"/>
      <c r="I426" s="19"/>
      <c r="J426" s="11"/>
      <c r="K426" s="18"/>
      <c r="L426" s="28">
        <f>darba_tABULA_xlsx5[[#This Row],[9]]*darba_tABULA_xlsx5[[#This Row],[11]]</f>
        <v>0</v>
      </c>
      <c r="M426" s="28">
        <f>darba_tABULA_xlsx5[[#This Row],[4]]*darba_tABULA_xlsx5[[#This Row],[11]]</f>
        <v>0</v>
      </c>
    </row>
    <row r="427" spans="1:13" x14ac:dyDescent="0.3">
      <c r="A427" s="9" t="s">
        <v>685</v>
      </c>
      <c r="B427" s="10" t="s">
        <v>584</v>
      </c>
      <c r="C427" s="16" t="s">
        <v>5</v>
      </c>
      <c r="D427" s="16">
        <v>1</v>
      </c>
      <c r="E427" s="11"/>
      <c r="F427" s="11"/>
      <c r="G427" s="11"/>
      <c r="H427" s="11"/>
      <c r="I427" s="19"/>
      <c r="J427" s="11"/>
      <c r="K427" s="18"/>
      <c r="L427" s="28">
        <f>darba_tABULA_xlsx5[[#This Row],[9]]*darba_tABULA_xlsx5[[#This Row],[11]]</f>
        <v>0</v>
      </c>
      <c r="M427" s="28">
        <f>darba_tABULA_xlsx5[[#This Row],[4]]*darba_tABULA_xlsx5[[#This Row],[11]]</f>
        <v>0</v>
      </c>
    </row>
    <row r="428" spans="1:13" x14ac:dyDescent="0.3">
      <c r="A428" s="9" t="s">
        <v>686</v>
      </c>
      <c r="B428" s="10" t="s">
        <v>602</v>
      </c>
      <c r="C428" s="16" t="s">
        <v>5</v>
      </c>
      <c r="D428" s="16">
        <v>1</v>
      </c>
      <c r="E428" s="11"/>
      <c r="F428" s="11"/>
      <c r="G428" s="11"/>
      <c r="H428" s="11"/>
      <c r="I428" s="19"/>
      <c r="J428" s="11"/>
      <c r="K428" s="18"/>
      <c r="L428" s="28">
        <f>darba_tABULA_xlsx5[[#This Row],[9]]*darba_tABULA_xlsx5[[#This Row],[11]]</f>
        <v>0</v>
      </c>
      <c r="M428" s="28">
        <f>darba_tABULA_xlsx5[[#This Row],[4]]*darba_tABULA_xlsx5[[#This Row],[11]]</f>
        <v>0</v>
      </c>
    </row>
    <row r="429" spans="1:13" x14ac:dyDescent="0.3">
      <c r="A429" s="9" t="s">
        <v>687</v>
      </c>
      <c r="B429" s="10" t="s">
        <v>603</v>
      </c>
      <c r="C429" s="16" t="s">
        <v>5</v>
      </c>
      <c r="D429" s="16">
        <v>1</v>
      </c>
      <c r="E429" s="11"/>
      <c r="F429" s="11"/>
      <c r="G429" s="11"/>
      <c r="H429" s="11"/>
      <c r="I429" s="19"/>
      <c r="J429" s="11"/>
      <c r="K429" s="18"/>
      <c r="L429" s="28">
        <f>darba_tABULA_xlsx5[[#This Row],[9]]*darba_tABULA_xlsx5[[#This Row],[11]]</f>
        <v>0</v>
      </c>
      <c r="M429" s="28">
        <f>darba_tABULA_xlsx5[[#This Row],[4]]*darba_tABULA_xlsx5[[#This Row],[11]]</f>
        <v>0</v>
      </c>
    </row>
    <row r="430" spans="1:13" x14ac:dyDescent="0.3">
      <c r="A430" s="9" t="s">
        <v>688</v>
      </c>
      <c r="B430" s="10" t="s">
        <v>604</v>
      </c>
      <c r="C430" s="16" t="s">
        <v>5</v>
      </c>
      <c r="D430" s="16">
        <v>1</v>
      </c>
      <c r="E430" s="11"/>
      <c r="F430" s="11"/>
      <c r="G430" s="11"/>
      <c r="H430" s="11"/>
      <c r="I430" s="19"/>
      <c r="J430" s="11"/>
      <c r="K430" s="18"/>
      <c r="L430" s="28">
        <f>darba_tABULA_xlsx5[[#This Row],[9]]*darba_tABULA_xlsx5[[#This Row],[11]]</f>
        <v>0</v>
      </c>
      <c r="M430" s="28">
        <f>darba_tABULA_xlsx5[[#This Row],[4]]*darba_tABULA_xlsx5[[#This Row],[11]]</f>
        <v>0</v>
      </c>
    </row>
    <row r="431" spans="1:13" x14ac:dyDescent="0.3">
      <c r="A431" s="9" t="s">
        <v>689</v>
      </c>
      <c r="B431" s="10" t="s">
        <v>618</v>
      </c>
      <c r="C431" s="16" t="s">
        <v>5</v>
      </c>
      <c r="D431" s="16">
        <v>1</v>
      </c>
      <c r="E431" s="11"/>
      <c r="F431" s="11"/>
      <c r="G431" s="11"/>
      <c r="H431" s="11"/>
      <c r="I431" s="19"/>
      <c r="J431" s="11"/>
      <c r="K431" s="18"/>
      <c r="L431" s="28">
        <f>darba_tABULA_xlsx5[[#This Row],[9]]*darba_tABULA_xlsx5[[#This Row],[11]]</f>
        <v>0</v>
      </c>
      <c r="M431" s="28">
        <f>darba_tABULA_xlsx5[[#This Row],[4]]*darba_tABULA_xlsx5[[#This Row],[11]]</f>
        <v>0</v>
      </c>
    </row>
    <row r="432" spans="1:13" x14ac:dyDescent="0.3">
      <c r="A432" s="9" t="s">
        <v>690</v>
      </c>
      <c r="B432" s="10" t="s">
        <v>605</v>
      </c>
      <c r="C432" s="16" t="s">
        <v>5</v>
      </c>
      <c r="D432" s="16">
        <v>1</v>
      </c>
      <c r="E432" s="11"/>
      <c r="F432" s="11"/>
      <c r="G432" s="11"/>
      <c r="H432" s="11"/>
      <c r="I432" s="19"/>
      <c r="J432" s="11"/>
      <c r="K432" s="18"/>
      <c r="L432" s="28">
        <f>darba_tABULA_xlsx5[[#This Row],[9]]*darba_tABULA_xlsx5[[#This Row],[11]]</f>
        <v>0</v>
      </c>
      <c r="M432" s="28">
        <f>darba_tABULA_xlsx5[[#This Row],[4]]*darba_tABULA_xlsx5[[#This Row],[11]]</f>
        <v>0</v>
      </c>
    </row>
    <row r="433" spans="1:13" x14ac:dyDescent="0.3">
      <c r="A433" s="9" t="s">
        <v>826</v>
      </c>
      <c r="B433" s="10" t="s">
        <v>585</v>
      </c>
      <c r="C433" s="16"/>
      <c r="D433" s="16"/>
      <c r="E433" s="11"/>
      <c r="F433" s="11"/>
      <c r="G433" s="11"/>
      <c r="H433" s="11"/>
      <c r="I433" s="19"/>
      <c r="J433" s="11"/>
      <c r="K433" s="18"/>
      <c r="L433" s="28"/>
      <c r="M433" s="28"/>
    </row>
    <row r="434" spans="1:13" x14ac:dyDescent="0.3">
      <c r="A434" s="9" t="s">
        <v>691</v>
      </c>
      <c r="B434" s="10" t="s">
        <v>586</v>
      </c>
      <c r="C434" s="16" t="s">
        <v>5</v>
      </c>
      <c r="D434" s="16">
        <v>10</v>
      </c>
      <c r="E434" s="11"/>
      <c r="F434" s="11"/>
      <c r="G434" s="11"/>
      <c r="H434" s="11"/>
      <c r="I434" s="19"/>
      <c r="J434" s="11"/>
      <c r="K434" s="18"/>
      <c r="L434" s="28">
        <f>darba_tABULA_xlsx5[[#This Row],[9]]*darba_tABULA_xlsx5[[#This Row],[11]]</f>
        <v>0</v>
      </c>
      <c r="M434" s="28">
        <f>darba_tABULA_xlsx5[[#This Row],[4]]*darba_tABULA_xlsx5[[#This Row],[11]]</f>
        <v>0</v>
      </c>
    </row>
    <row r="435" spans="1:13" x14ac:dyDescent="0.3">
      <c r="A435" s="9" t="s">
        <v>692</v>
      </c>
      <c r="B435" s="10" t="s">
        <v>587</v>
      </c>
      <c r="C435" s="16" t="s">
        <v>5</v>
      </c>
      <c r="D435" s="16">
        <v>10</v>
      </c>
      <c r="E435" s="11"/>
      <c r="F435" s="11"/>
      <c r="G435" s="11"/>
      <c r="H435" s="11"/>
      <c r="I435" s="19"/>
      <c r="J435" s="11"/>
      <c r="K435" s="18"/>
      <c r="L435" s="28">
        <f>darba_tABULA_xlsx5[[#This Row],[9]]*darba_tABULA_xlsx5[[#This Row],[11]]</f>
        <v>0</v>
      </c>
      <c r="M435" s="28">
        <f>darba_tABULA_xlsx5[[#This Row],[4]]*darba_tABULA_xlsx5[[#This Row],[11]]</f>
        <v>0</v>
      </c>
    </row>
    <row r="436" spans="1:13" x14ac:dyDescent="0.3">
      <c r="A436" s="9" t="s">
        <v>693</v>
      </c>
      <c r="B436" s="10" t="s">
        <v>588</v>
      </c>
      <c r="C436" s="16" t="s">
        <v>5</v>
      </c>
      <c r="D436" s="16">
        <v>10</v>
      </c>
      <c r="E436" s="11"/>
      <c r="F436" s="11"/>
      <c r="G436" s="11"/>
      <c r="H436" s="11"/>
      <c r="I436" s="19"/>
      <c r="J436" s="11"/>
      <c r="K436" s="18"/>
      <c r="L436" s="28">
        <f>darba_tABULA_xlsx5[[#This Row],[9]]*darba_tABULA_xlsx5[[#This Row],[11]]</f>
        <v>0</v>
      </c>
      <c r="M436" s="28">
        <f>darba_tABULA_xlsx5[[#This Row],[4]]*darba_tABULA_xlsx5[[#This Row],[11]]</f>
        <v>0</v>
      </c>
    </row>
    <row r="437" spans="1:13" x14ac:dyDescent="0.3">
      <c r="A437" s="9" t="s">
        <v>694</v>
      </c>
      <c r="B437" s="10" t="s">
        <v>589</v>
      </c>
      <c r="C437" s="16" t="s">
        <v>5</v>
      </c>
      <c r="D437" s="16">
        <v>10</v>
      </c>
      <c r="E437" s="11"/>
      <c r="F437" s="11"/>
      <c r="G437" s="11"/>
      <c r="H437" s="11"/>
      <c r="I437" s="19"/>
      <c r="J437" s="11"/>
      <c r="K437" s="18"/>
      <c r="L437" s="28">
        <f>darba_tABULA_xlsx5[[#This Row],[9]]*darba_tABULA_xlsx5[[#This Row],[11]]</f>
        <v>0</v>
      </c>
      <c r="M437" s="28">
        <f>darba_tABULA_xlsx5[[#This Row],[4]]*darba_tABULA_xlsx5[[#This Row],[11]]</f>
        <v>0</v>
      </c>
    </row>
    <row r="438" spans="1:13" ht="28.8" x14ac:dyDescent="0.3">
      <c r="A438" s="9" t="s">
        <v>695</v>
      </c>
      <c r="B438" s="10" t="s">
        <v>590</v>
      </c>
      <c r="C438" s="16" t="s">
        <v>5</v>
      </c>
      <c r="D438" s="16">
        <v>10</v>
      </c>
      <c r="E438" s="11"/>
      <c r="F438" s="11"/>
      <c r="G438" s="11"/>
      <c r="H438" s="11"/>
      <c r="I438" s="19"/>
      <c r="J438" s="11"/>
      <c r="K438" s="18"/>
      <c r="L438" s="28">
        <f>darba_tABULA_xlsx5[[#This Row],[9]]*darba_tABULA_xlsx5[[#This Row],[11]]</f>
        <v>0</v>
      </c>
      <c r="M438" s="28">
        <f>darba_tABULA_xlsx5[[#This Row],[4]]*darba_tABULA_xlsx5[[#This Row],[11]]</f>
        <v>0</v>
      </c>
    </row>
    <row r="439" spans="1:13" x14ac:dyDescent="0.3">
      <c r="A439" s="9" t="s">
        <v>696</v>
      </c>
      <c r="B439" s="10" t="s">
        <v>591</v>
      </c>
      <c r="C439" s="16" t="s">
        <v>5</v>
      </c>
      <c r="D439" s="16">
        <v>10</v>
      </c>
      <c r="E439" s="11"/>
      <c r="F439" s="11"/>
      <c r="G439" s="11"/>
      <c r="H439" s="11"/>
      <c r="I439" s="19"/>
      <c r="J439" s="11"/>
      <c r="K439" s="18"/>
      <c r="L439" s="28">
        <f>darba_tABULA_xlsx5[[#This Row],[9]]*darba_tABULA_xlsx5[[#This Row],[11]]</f>
        <v>0</v>
      </c>
      <c r="M439" s="28">
        <f>darba_tABULA_xlsx5[[#This Row],[4]]*darba_tABULA_xlsx5[[#This Row],[11]]</f>
        <v>0</v>
      </c>
    </row>
    <row r="440" spans="1:13" x14ac:dyDescent="0.3">
      <c r="A440" s="9" t="s">
        <v>697</v>
      </c>
      <c r="B440" s="10" t="s">
        <v>606</v>
      </c>
      <c r="C440" s="16" t="s">
        <v>5</v>
      </c>
      <c r="D440" s="16">
        <v>10</v>
      </c>
      <c r="E440" s="11"/>
      <c r="F440" s="11"/>
      <c r="G440" s="11"/>
      <c r="H440" s="11"/>
      <c r="I440" s="19"/>
      <c r="J440" s="11"/>
      <c r="K440" s="18"/>
      <c r="L440" s="28">
        <f>darba_tABULA_xlsx5[[#This Row],[9]]*darba_tABULA_xlsx5[[#This Row],[11]]</f>
        <v>0</v>
      </c>
      <c r="M440" s="28">
        <f>darba_tABULA_xlsx5[[#This Row],[4]]*darba_tABULA_xlsx5[[#This Row],[11]]</f>
        <v>0</v>
      </c>
    </row>
    <row r="441" spans="1:13" x14ac:dyDescent="0.3">
      <c r="A441" s="9" t="s">
        <v>698</v>
      </c>
      <c r="B441" s="10" t="s">
        <v>607</v>
      </c>
      <c r="C441" s="16" t="s">
        <v>5</v>
      </c>
      <c r="D441" s="16">
        <v>10</v>
      </c>
      <c r="E441" s="11"/>
      <c r="F441" s="11"/>
      <c r="G441" s="11"/>
      <c r="H441" s="11"/>
      <c r="I441" s="19"/>
      <c r="J441" s="11"/>
      <c r="K441" s="18"/>
      <c r="L441" s="28">
        <f>darba_tABULA_xlsx5[[#This Row],[9]]*darba_tABULA_xlsx5[[#This Row],[11]]</f>
        <v>0</v>
      </c>
      <c r="M441" s="28">
        <f>darba_tABULA_xlsx5[[#This Row],[4]]*darba_tABULA_xlsx5[[#This Row],[11]]</f>
        <v>0</v>
      </c>
    </row>
    <row r="442" spans="1:13" x14ac:dyDescent="0.3">
      <c r="A442" s="9" t="s">
        <v>699</v>
      </c>
      <c r="B442" s="10" t="s">
        <v>608</v>
      </c>
      <c r="C442" s="16" t="s">
        <v>5</v>
      </c>
      <c r="D442" s="16">
        <v>10</v>
      </c>
      <c r="E442" s="11"/>
      <c r="F442" s="11"/>
      <c r="G442" s="11"/>
      <c r="H442" s="11"/>
      <c r="I442" s="19"/>
      <c r="J442" s="11"/>
      <c r="K442" s="18"/>
      <c r="L442" s="28">
        <f>darba_tABULA_xlsx5[[#This Row],[9]]*darba_tABULA_xlsx5[[#This Row],[11]]</f>
        <v>0</v>
      </c>
      <c r="M442" s="28">
        <f>darba_tABULA_xlsx5[[#This Row],[4]]*darba_tABULA_xlsx5[[#This Row],[11]]</f>
        <v>0</v>
      </c>
    </row>
    <row r="443" spans="1:13" x14ac:dyDescent="0.3">
      <c r="A443" s="9" t="s">
        <v>700</v>
      </c>
      <c r="B443" s="10" t="s">
        <v>609</v>
      </c>
      <c r="C443" s="16" t="s">
        <v>5</v>
      </c>
      <c r="D443" s="16">
        <v>10</v>
      </c>
      <c r="E443" s="11"/>
      <c r="F443" s="11"/>
      <c r="G443" s="11"/>
      <c r="H443" s="11"/>
      <c r="I443" s="19"/>
      <c r="J443" s="11"/>
      <c r="K443" s="18"/>
      <c r="L443" s="28">
        <f>darba_tABULA_xlsx5[[#This Row],[9]]*darba_tABULA_xlsx5[[#This Row],[11]]</f>
        <v>0</v>
      </c>
      <c r="M443" s="28">
        <f>darba_tABULA_xlsx5[[#This Row],[4]]*darba_tABULA_xlsx5[[#This Row],[11]]</f>
        <v>0</v>
      </c>
    </row>
    <row r="444" spans="1:13" x14ac:dyDescent="0.3">
      <c r="A444" s="9" t="s">
        <v>827</v>
      </c>
      <c r="B444" s="10" t="s">
        <v>592</v>
      </c>
      <c r="C444" s="16"/>
      <c r="D444" s="16"/>
      <c r="E444" s="11"/>
      <c r="F444" s="11"/>
      <c r="G444" s="11"/>
      <c r="H444" s="11"/>
      <c r="I444" s="19"/>
      <c r="J444" s="11"/>
      <c r="K444" s="18"/>
      <c r="L444" s="28"/>
      <c r="M444" s="28"/>
    </row>
    <row r="445" spans="1:13" ht="28.8" x14ac:dyDescent="0.3">
      <c r="A445" s="9" t="s">
        <v>701</v>
      </c>
      <c r="B445" s="10" t="s">
        <v>610</v>
      </c>
      <c r="C445" s="16" t="s">
        <v>5</v>
      </c>
      <c r="D445" s="16">
        <v>20</v>
      </c>
      <c r="E445" s="11"/>
      <c r="F445" s="11"/>
      <c r="G445" s="11"/>
      <c r="H445" s="11"/>
      <c r="I445" s="19"/>
      <c r="J445" s="11"/>
      <c r="K445" s="18"/>
      <c r="L445" s="28">
        <f>darba_tABULA_xlsx5[[#This Row],[9]]*darba_tABULA_xlsx5[[#This Row],[11]]</f>
        <v>0</v>
      </c>
      <c r="M445" s="28">
        <f>darba_tABULA_xlsx5[[#This Row],[4]]*darba_tABULA_xlsx5[[#This Row],[11]]</f>
        <v>0</v>
      </c>
    </row>
    <row r="446" spans="1:13" ht="28.8" x14ac:dyDescent="0.3">
      <c r="A446" s="9" t="s">
        <v>702</v>
      </c>
      <c r="B446" s="10" t="s">
        <v>611</v>
      </c>
      <c r="C446" s="16" t="s">
        <v>5</v>
      </c>
      <c r="D446" s="16">
        <v>20</v>
      </c>
      <c r="E446" s="11"/>
      <c r="F446" s="11"/>
      <c r="G446" s="11"/>
      <c r="H446" s="11"/>
      <c r="I446" s="19"/>
      <c r="J446" s="11"/>
      <c r="K446" s="18"/>
      <c r="L446" s="28">
        <f>darba_tABULA_xlsx5[[#This Row],[9]]*darba_tABULA_xlsx5[[#This Row],[11]]</f>
        <v>0</v>
      </c>
      <c r="M446" s="28">
        <f>darba_tABULA_xlsx5[[#This Row],[4]]*darba_tABULA_xlsx5[[#This Row],[11]]</f>
        <v>0</v>
      </c>
    </row>
    <row r="447" spans="1:13" ht="28.8" x14ac:dyDescent="0.3">
      <c r="A447" s="9" t="s">
        <v>703</v>
      </c>
      <c r="B447" s="10" t="s">
        <v>612</v>
      </c>
      <c r="C447" s="16" t="s">
        <v>5</v>
      </c>
      <c r="D447" s="16">
        <v>10</v>
      </c>
      <c r="E447" s="11"/>
      <c r="F447" s="11"/>
      <c r="G447" s="11"/>
      <c r="H447" s="11"/>
      <c r="I447" s="19"/>
      <c r="J447" s="11"/>
      <c r="K447" s="18"/>
      <c r="L447" s="28">
        <f>darba_tABULA_xlsx5[[#This Row],[9]]*darba_tABULA_xlsx5[[#This Row],[11]]</f>
        <v>0</v>
      </c>
      <c r="M447" s="28">
        <f>darba_tABULA_xlsx5[[#This Row],[4]]*darba_tABULA_xlsx5[[#This Row],[11]]</f>
        <v>0</v>
      </c>
    </row>
    <row r="448" spans="1:13" ht="28.8" x14ac:dyDescent="0.3">
      <c r="A448" s="9" t="s">
        <v>704</v>
      </c>
      <c r="B448" s="10" t="s">
        <v>613</v>
      </c>
      <c r="C448" s="16" t="s">
        <v>5</v>
      </c>
      <c r="D448" s="16">
        <v>10</v>
      </c>
      <c r="E448" s="11"/>
      <c r="F448" s="11"/>
      <c r="G448" s="11"/>
      <c r="H448" s="11"/>
      <c r="I448" s="19"/>
      <c r="J448" s="11"/>
      <c r="K448" s="18"/>
      <c r="L448" s="28">
        <f>darba_tABULA_xlsx5[[#This Row],[9]]*darba_tABULA_xlsx5[[#This Row],[11]]</f>
        <v>0</v>
      </c>
      <c r="M448" s="28">
        <f>darba_tABULA_xlsx5[[#This Row],[4]]*darba_tABULA_xlsx5[[#This Row],[11]]</f>
        <v>0</v>
      </c>
    </row>
    <row r="449" spans="1:13" ht="28.8" x14ac:dyDescent="0.3">
      <c r="A449" s="9" t="s">
        <v>705</v>
      </c>
      <c r="B449" s="10" t="s">
        <v>614</v>
      </c>
      <c r="C449" s="16" t="s">
        <v>5</v>
      </c>
      <c r="D449" s="16">
        <v>10</v>
      </c>
      <c r="E449" s="11"/>
      <c r="F449" s="11"/>
      <c r="G449" s="11"/>
      <c r="H449" s="11"/>
      <c r="I449" s="19"/>
      <c r="J449" s="11"/>
      <c r="K449" s="18"/>
      <c r="L449" s="28">
        <f>darba_tABULA_xlsx5[[#This Row],[9]]*darba_tABULA_xlsx5[[#This Row],[11]]</f>
        <v>0</v>
      </c>
      <c r="M449" s="28">
        <f>darba_tABULA_xlsx5[[#This Row],[4]]*darba_tABULA_xlsx5[[#This Row],[11]]</f>
        <v>0</v>
      </c>
    </row>
    <row r="450" spans="1:13" x14ac:dyDescent="0.3">
      <c r="A450" s="21" t="s">
        <v>928</v>
      </c>
      <c r="B450" s="22"/>
      <c r="C450" s="23"/>
      <c r="D450" s="23"/>
      <c r="E450" s="24"/>
      <c r="F450" s="24"/>
      <c r="G450" s="24"/>
      <c r="H450" s="24"/>
      <c r="I450" s="25"/>
      <c r="J450" s="24"/>
      <c r="K450" s="26"/>
      <c r="L450" s="29"/>
      <c r="M450" s="31">
        <f>SUBTOTAL(109,M400:M449)</f>
        <v>0</v>
      </c>
    </row>
    <row r="451" spans="1:13" ht="28.8" x14ac:dyDescent="0.3">
      <c r="A451" s="9" t="s">
        <v>706</v>
      </c>
      <c r="B451" s="10" t="s">
        <v>770</v>
      </c>
      <c r="C451" s="16"/>
      <c r="D451" s="16"/>
      <c r="E451" s="11"/>
      <c r="F451" s="11"/>
      <c r="G451" s="11"/>
      <c r="H451" s="11"/>
      <c r="I451" s="19"/>
      <c r="J451" s="11"/>
      <c r="K451" s="18"/>
      <c r="L451" s="28"/>
      <c r="M451" s="28"/>
    </row>
    <row r="452" spans="1:13" x14ac:dyDescent="0.3">
      <c r="A452" s="9" t="s">
        <v>708</v>
      </c>
      <c r="B452" s="10" t="s">
        <v>615</v>
      </c>
      <c r="C452" s="16" t="s">
        <v>5</v>
      </c>
      <c r="D452" s="16">
        <v>70</v>
      </c>
      <c r="E452" s="11"/>
      <c r="F452" s="11"/>
      <c r="G452" s="11"/>
      <c r="H452" s="11"/>
      <c r="I452" s="19"/>
      <c r="J452" s="11"/>
      <c r="K452" s="18"/>
      <c r="L452" s="28">
        <f>darba_tABULA_xlsx5[[#This Row],[9]]*darba_tABULA_xlsx5[[#This Row],[11]]</f>
        <v>0</v>
      </c>
      <c r="M452" s="28">
        <f>darba_tABULA_xlsx5[[#This Row],[4]]*darba_tABULA_xlsx5[[#This Row],[11]]</f>
        <v>0</v>
      </c>
    </row>
    <row r="453" spans="1:13" x14ac:dyDescent="0.3">
      <c r="A453" s="9" t="s">
        <v>707</v>
      </c>
      <c r="B453" s="10" t="s">
        <v>616</v>
      </c>
      <c r="C453" s="16" t="s">
        <v>5</v>
      </c>
      <c r="D453" s="16">
        <v>100</v>
      </c>
      <c r="E453" s="11"/>
      <c r="F453" s="11"/>
      <c r="G453" s="11"/>
      <c r="H453" s="11"/>
      <c r="I453" s="19"/>
      <c r="J453" s="11"/>
      <c r="K453" s="18"/>
      <c r="L453" s="28">
        <f>darba_tABULA_xlsx5[[#This Row],[9]]*darba_tABULA_xlsx5[[#This Row],[11]]</f>
        <v>0</v>
      </c>
      <c r="M453" s="28">
        <f>darba_tABULA_xlsx5[[#This Row],[4]]*darba_tABULA_xlsx5[[#This Row],[11]]</f>
        <v>0</v>
      </c>
    </row>
    <row r="454" spans="1:13" x14ac:dyDescent="0.3">
      <c r="A454" s="9" t="s">
        <v>709</v>
      </c>
      <c r="B454" s="10" t="s">
        <v>617</v>
      </c>
      <c r="C454" s="16" t="s">
        <v>5</v>
      </c>
      <c r="D454" s="16">
        <v>70</v>
      </c>
      <c r="E454" s="11"/>
      <c r="F454" s="11"/>
      <c r="G454" s="11"/>
      <c r="H454" s="11"/>
      <c r="I454" s="19"/>
      <c r="J454" s="11"/>
      <c r="K454" s="18"/>
      <c r="L454" s="28">
        <f>darba_tABULA_xlsx5[[#This Row],[9]]*darba_tABULA_xlsx5[[#This Row],[11]]</f>
        <v>0</v>
      </c>
      <c r="M454" s="28">
        <f>darba_tABULA_xlsx5[[#This Row],[4]]*darba_tABULA_xlsx5[[#This Row],[11]]</f>
        <v>0</v>
      </c>
    </row>
    <row r="455" spans="1:13" x14ac:dyDescent="0.3">
      <c r="A455" s="21" t="s">
        <v>929</v>
      </c>
      <c r="B455" s="22"/>
      <c r="C455" s="23"/>
      <c r="D455" s="23"/>
      <c r="E455" s="24"/>
      <c r="F455" s="24"/>
      <c r="G455" s="24"/>
      <c r="H455" s="24"/>
      <c r="I455" s="25"/>
      <c r="J455" s="24"/>
      <c r="K455" s="26"/>
      <c r="L455" s="29"/>
      <c r="M455" s="31">
        <f>SUBTOTAL(109,M452:M454)</f>
        <v>0</v>
      </c>
    </row>
    <row r="456" spans="1:13" ht="144" x14ac:dyDescent="0.3">
      <c r="A456" s="9" t="s">
        <v>710</v>
      </c>
      <c r="B456" s="14" t="s">
        <v>828</v>
      </c>
      <c r="C456" s="16" t="s">
        <v>5</v>
      </c>
      <c r="D456" s="16">
        <v>2000</v>
      </c>
      <c r="E456" s="11"/>
      <c r="F456" s="11"/>
      <c r="G456" s="11"/>
      <c r="H456" s="11"/>
      <c r="I456" s="19"/>
      <c r="J456" s="11"/>
      <c r="K456" s="18"/>
      <c r="L456" s="28">
        <f>darba_tABULA_xlsx5[[#This Row],[9]]*darba_tABULA_xlsx5[[#This Row],[11]]</f>
        <v>0</v>
      </c>
      <c r="M456" s="28">
        <f>darba_tABULA_xlsx5[[#This Row],[4]]*darba_tABULA_xlsx5[[#This Row],[11]]</f>
        <v>0</v>
      </c>
    </row>
    <row r="457" spans="1:13" ht="158.4" x14ac:dyDescent="0.3">
      <c r="A457" s="9" t="s">
        <v>711</v>
      </c>
      <c r="B457" s="14" t="s">
        <v>830</v>
      </c>
      <c r="C457" s="16" t="s">
        <v>5</v>
      </c>
      <c r="D457" s="16">
        <v>2000</v>
      </c>
      <c r="E457" s="11"/>
      <c r="F457" s="11"/>
      <c r="G457" s="11"/>
      <c r="H457" s="11"/>
      <c r="I457" s="19"/>
      <c r="J457" s="11"/>
      <c r="K457" s="18"/>
      <c r="L457" s="28">
        <f>darba_tABULA_xlsx5[[#This Row],[9]]*darba_tABULA_xlsx5[[#This Row],[11]]</f>
        <v>0</v>
      </c>
      <c r="M457" s="28">
        <f>darba_tABULA_xlsx5[[#This Row],[4]]*darba_tABULA_xlsx5[[#This Row],[11]]</f>
        <v>0</v>
      </c>
    </row>
    <row r="458" spans="1:13" ht="57.6" x14ac:dyDescent="0.3">
      <c r="A458" s="15" t="s">
        <v>712</v>
      </c>
      <c r="B458" s="14" t="s">
        <v>829</v>
      </c>
      <c r="C458" s="16" t="s">
        <v>5</v>
      </c>
      <c r="D458" s="16">
        <v>1000</v>
      </c>
      <c r="E458" s="11"/>
      <c r="F458" s="11"/>
      <c r="G458" s="11"/>
      <c r="H458" s="11"/>
      <c r="I458" s="19"/>
      <c r="J458" s="11"/>
      <c r="K458" s="18"/>
      <c r="L458" s="28">
        <f>darba_tABULA_xlsx5[[#This Row],[9]]*darba_tABULA_xlsx5[[#This Row],[11]]</f>
        <v>0</v>
      </c>
      <c r="M458" s="28">
        <f>darba_tABULA_xlsx5[[#This Row],[4]]*darba_tABULA_xlsx5[[#This Row],[11]]</f>
        <v>0</v>
      </c>
    </row>
    <row r="459" spans="1:13" x14ac:dyDescent="0.3">
      <c r="A459" s="21" t="s">
        <v>930</v>
      </c>
      <c r="B459" s="22"/>
      <c r="C459" s="23"/>
      <c r="D459" s="23"/>
      <c r="E459" s="24"/>
      <c r="F459" s="24"/>
      <c r="G459" s="24"/>
      <c r="H459" s="24"/>
      <c r="I459" s="25"/>
      <c r="J459" s="24"/>
      <c r="K459" s="26"/>
      <c r="L459" s="29"/>
      <c r="M459" s="31">
        <f>SUBTOTAL(109,M456:M458)</f>
        <v>0</v>
      </c>
    </row>
    <row r="460" spans="1:13" ht="43.2" x14ac:dyDescent="0.3">
      <c r="A460" s="9" t="s">
        <v>831</v>
      </c>
      <c r="B460" s="10" t="s">
        <v>68</v>
      </c>
      <c r="C460" s="16"/>
      <c r="D460" s="16"/>
      <c r="E460" s="11"/>
      <c r="F460" s="11"/>
      <c r="G460" s="11"/>
      <c r="H460" s="11"/>
      <c r="I460" s="19"/>
      <c r="J460" s="11"/>
      <c r="K460" s="18"/>
      <c r="L460" s="28"/>
      <c r="M460" s="28"/>
    </row>
    <row r="461" spans="1:13" x14ac:dyDescent="0.3">
      <c r="A461" s="9" t="s">
        <v>832</v>
      </c>
      <c r="B461" s="10" t="s">
        <v>620</v>
      </c>
      <c r="C461" s="16" t="s">
        <v>5</v>
      </c>
      <c r="D461" s="16">
        <v>1000</v>
      </c>
      <c r="E461" s="11"/>
      <c r="F461" s="11"/>
      <c r="G461" s="11"/>
      <c r="H461" s="11"/>
      <c r="I461" s="19"/>
      <c r="J461" s="11"/>
      <c r="K461" s="18"/>
      <c r="L461" s="28">
        <f>darba_tABULA_xlsx5[[#This Row],[9]]*darba_tABULA_xlsx5[[#This Row],[11]]</f>
        <v>0</v>
      </c>
      <c r="M461" s="28">
        <f>darba_tABULA_xlsx5[[#This Row],[4]]*darba_tABULA_xlsx5[[#This Row],[11]]</f>
        <v>0</v>
      </c>
    </row>
    <row r="462" spans="1:13" x14ac:dyDescent="0.3">
      <c r="A462" s="9" t="s">
        <v>771</v>
      </c>
      <c r="B462" s="10" t="s">
        <v>621</v>
      </c>
      <c r="C462" s="16" t="s">
        <v>5</v>
      </c>
      <c r="D462" s="16">
        <v>300</v>
      </c>
      <c r="E462" s="11"/>
      <c r="F462" s="11"/>
      <c r="G462" s="11"/>
      <c r="H462" s="11"/>
      <c r="I462" s="19"/>
      <c r="J462" s="11"/>
      <c r="K462" s="18"/>
      <c r="L462" s="28">
        <f>darba_tABULA_xlsx5[[#This Row],[9]]*darba_tABULA_xlsx5[[#This Row],[11]]</f>
        <v>0</v>
      </c>
      <c r="M462" s="28">
        <f>darba_tABULA_xlsx5[[#This Row],[4]]*darba_tABULA_xlsx5[[#This Row],[11]]</f>
        <v>0</v>
      </c>
    </row>
    <row r="463" spans="1:13" x14ac:dyDescent="0.3">
      <c r="A463" s="9" t="s">
        <v>772</v>
      </c>
      <c r="B463" s="10" t="s">
        <v>622</v>
      </c>
      <c r="C463" s="16" t="s">
        <v>5</v>
      </c>
      <c r="D463" s="16">
        <v>400</v>
      </c>
      <c r="E463" s="11"/>
      <c r="F463" s="11"/>
      <c r="G463" s="11"/>
      <c r="H463" s="11"/>
      <c r="I463" s="19"/>
      <c r="J463" s="11"/>
      <c r="K463" s="18"/>
      <c r="L463" s="28">
        <f>darba_tABULA_xlsx5[[#This Row],[9]]*darba_tABULA_xlsx5[[#This Row],[11]]</f>
        <v>0</v>
      </c>
      <c r="M463" s="28">
        <f>darba_tABULA_xlsx5[[#This Row],[4]]*darba_tABULA_xlsx5[[#This Row],[11]]</f>
        <v>0</v>
      </c>
    </row>
    <row r="464" spans="1:13" x14ac:dyDescent="0.3">
      <c r="A464" s="9" t="s">
        <v>833</v>
      </c>
      <c r="B464" s="10" t="s">
        <v>623</v>
      </c>
      <c r="C464" s="16" t="s">
        <v>5</v>
      </c>
      <c r="D464" s="16">
        <v>500</v>
      </c>
      <c r="E464" s="11"/>
      <c r="F464" s="11"/>
      <c r="G464" s="11"/>
      <c r="H464" s="11"/>
      <c r="I464" s="19"/>
      <c r="J464" s="11"/>
      <c r="K464" s="18"/>
      <c r="L464" s="28">
        <f>darba_tABULA_xlsx5[[#This Row],[9]]*darba_tABULA_xlsx5[[#This Row],[11]]</f>
        <v>0</v>
      </c>
      <c r="M464" s="28">
        <f>darba_tABULA_xlsx5[[#This Row],[4]]*darba_tABULA_xlsx5[[#This Row],[11]]</f>
        <v>0</v>
      </c>
    </row>
    <row r="465" spans="1:13" x14ac:dyDescent="0.3">
      <c r="A465" s="9" t="s">
        <v>773</v>
      </c>
      <c r="B465" s="10" t="s">
        <v>624</v>
      </c>
      <c r="C465" s="16" t="s">
        <v>5</v>
      </c>
      <c r="D465" s="16">
        <v>3000</v>
      </c>
      <c r="E465" s="11"/>
      <c r="F465" s="11"/>
      <c r="G465" s="11"/>
      <c r="H465" s="11"/>
      <c r="I465" s="19"/>
      <c r="J465" s="11"/>
      <c r="K465" s="18"/>
      <c r="L465" s="28">
        <f>darba_tABULA_xlsx5[[#This Row],[9]]*darba_tABULA_xlsx5[[#This Row],[11]]</f>
        <v>0</v>
      </c>
      <c r="M465" s="28">
        <f>darba_tABULA_xlsx5[[#This Row],[4]]*darba_tABULA_xlsx5[[#This Row],[11]]</f>
        <v>0</v>
      </c>
    </row>
    <row r="466" spans="1:13" x14ac:dyDescent="0.3">
      <c r="A466" s="21" t="s">
        <v>931</v>
      </c>
      <c r="B466" s="22"/>
      <c r="C466" s="23"/>
      <c r="D466" s="23"/>
      <c r="E466" s="24"/>
      <c r="F466" s="24"/>
      <c r="G466" s="24"/>
      <c r="H466" s="24"/>
      <c r="I466" s="25"/>
      <c r="J466" s="24"/>
      <c r="K466" s="26"/>
      <c r="L466" s="29"/>
      <c r="M466" s="31">
        <f>SUBTOTAL(109,M460:M465)</f>
        <v>0</v>
      </c>
    </row>
    <row r="467" spans="1:13" x14ac:dyDescent="0.3">
      <c r="A467" s="9" t="s">
        <v>834</v>
      </c>
      <c r="B467" s="10" t="s">
        <v>713</v>
      </c>
      <c r="C467" s="16"/>
      <c r="D467" s="16"/>
      <c r="E467" s="11"/>
      <c r="F467" s="11"/>
      <c r="G467" s="11"/>
      <c r="H467" s="11"/>
      <c r="I467" s="19"/>
      <c r="J467" s="11"/>
      <c r="K467" s="18"/>
      <c r="L467" s="28"/>
      <c r="M467" s="28"/>
    </row>
    <row r="468" spans="1:13" ht="86.4" x14ac:dyDescent="0.3">
      <c r="A468" s="9" t="s">
        <v>835</v>
      </c>
      <c r="B468" s="10" t="s">
        <v>714</v>
      </c>
      <c r="C468" s="16" t="s">
        <v>5</v>
      </c>
      <c r="D468" s="16">
        <v>1000</v>
      </c>
      <c r="E468" s="11"/>
      <c r="F468" s="11"/>
      <c r="G468" s="11"/>
      <c r="H468" s="11"/>
      <c r="I468" s="19"/>
      <c r="J468" s="11"/>
      <c r="K468" s="18"/>
      <c r="L468" s="28">
        <f>darba_tABULA_xlsx5[[#This Row],[9]]*darba_tABULA_xlsx5[[#This Row],[11]]</f>
        <v>0</v>
      </c>
      <c r="M468" s="28">
        <f>darba_tABULA_xlsx5[[#This Row],[4]]*darba_tABULA_xlsx5[[#This Row],[11]]</f>
        <v>0</v>
      </c>
    </row>
    <row r="469" spans="1:13" ht="72" x14ac:dyDescent="0.3">
      <c r="A469" s="9" t="s">
        <v>774</v>
      </c>
      <c r="B469" s="10" t="s">
        <v>715</v>
      </c>
      <c r="C469" s="16" t="s">
        <v>5</v>
      </c>
      <c r="D469" s="16">
        <v>2000</v>
      </c>
      <c r="E469" s="11"/>
      <c r="F469" s="11"/>
      <c r="G469" s="11"/>
      <c r="H469" s="11"/>
      <c r="I469" s="19"/>
      <c r="J469" s="11"/>
      <c r="K469" s="18"/>
      <c r="L469" s="28">
        <f>darba_tABULA_xlsx5[[#This Row],[9]]*darba_tABULA_xlsx5[[#This Row],[11]]</f>
        <v>0</v>
      </c>
      <c r="M469" s="28">
        <f>darba_tABULA_xlsx5[[#This Row],[4]]*darba_tABULA_xlsx5[[#This Row],[11]]</f>
        <v>0</v>
      </c>
    </row>
    <row r="470" spans="1:13" ht="100.8" x14ac:dyDescent="0.3">
      <c r="A470" s="9" t="s">
        <v>775</v>
      </c>
      <c r="B470" s="10" t="s">
        <v>716</v>
      </c>
      <c r="C470" s="16" t="s">
        <v>5</v>
      </c>
      <c r="D470" s="16">
        <v>1000</v>
      </c>
      <c r="E470" s="11"/>
      <c r="F470" s="11"/>
      <c r="G470" s="11"/>
      <c r="H470" s="11"/>
      <c r="I470" s="19"/>
      <c r="J470" s="11"/>
      <c r="K470" s="18"/>
      <c r="L470" s="28">
        <f>darba_tABULA_xlsx5[[#This Row],[9]]*darba_tABULA_xlsx5[[#This Row],[11]]</f>
        <v>0</v>
      </c>
      <c r="M470" s="28">
        <f>darba_tABULA_xlsx5[[#This Row],[4]]*darba_tABULA_xlsx5[[#This Row],[11]]</f>
        <v>0</v>
      </c>
    </row>
    <row r="471" spans="1:13" ht="72" x14ac:dyDescent="0.3">
      <c r="A471" s="9" t="s">
        <v>836</v>
      </c>
      <c r="B471" s="10" t="s">
        <v>717</v>
      </c>
      <c r="C471" s="16" t="s">
        <v>5</v>
      </c>
      <c r="D471" s="16">
        <v>2000</v>
      </c>
      <c r="E471" s="11"/>
      <c r="F471" s="11"/>
      <c r="G471" s="11"/>
      <c r="H471" s="11"/>
      <c r="I471" s="19"/>
      <c r="J471" s="11"/>
      <c r="K471" s="18"/>
      <c r="L471" s="28">
        <f>darba_tABULA_xlsx5[[#This Row],[9]]*darba_tABULA_xlsx5[[#This Row],[11]]</f>
        <v>0</v>
      </c>
      <c r="M471" s="28">
        <f>darba_tABULA_xlsx5[[#This Row],[4]]*darba_tABULA_xlsx5[[#This Row],[11]]</f>
        <v>0</v>
      </c>
    </row>
    <row r="472" spans="1:13" x14ac:dyDescent="0.3">
      <c r="A472" s="21" t="s">
        <v>932</v>
      </c>
      <c r="B472" s="22"/>
      <c r="C472" s="23"/>
      <c r="D472" s="23"/>
      <c r="E472" s="24"/>
      <c r="F472" s="24"/>
      <c r="G472" s="24"/>
      <c r="H472" s="24"/>
      <c r="I472" s="25"/>
      <c r="J472" s="24"/>
      <c r="K472" s="26"/>
      <c r="L472" s="29"/>
      <c r="M472" s="31">
        <f>SUBTOTAL(109,M468:M471)</f>
        <v>0</v>
      </c>
    </row>
    <row r="473" spans="1:13" x14ac:dyDescent="0.3">
      <c r="A473" s="9" t="s">
        <v>837</v>
      </c>
      <c r="B473" s="10" t="s">
        <v>719</v>
      </c>
      <c r="C473" s="16" t="s">
        <v>5</v>
      </c>
      <c r="D473" s="16">
        <v>3000</v>
      </c>
      <c r="E473" s="11"/>
      <c r="F473" s="11"/>
      <c r="G473" s="11"/>
      <c r="H473" s="11"/>
      <c r="I473" s="19"/>
      <c r="J473" s="11"/>
      <c r="K473" s="18"/>
      <c r="L473" s="28">
        <f>darba_tABULA_xlsx5[[#This Row],[9]]*darba_tABULA_xlsx5[[#This Row],[11]]</f>
        <v>0</v>
      </c>
      <c r="M473" s="28">
        <f>darba_tABULA_xlsx5[[#This Row],[4]]*darba_tABULA_xlsx5[[#This Row],[11]]</f>
        <v>0</v>
      </c>
    </row>
    <row r="474" spans="1:13" x14ac:dyDescent="0.3">
      <c r="A474" s="21" t="s">
        <v>933</v>
      </c>
      <c r="B474" s="22"/>
      <c r="C474" s="23"/>
      <c r="D474" s="23"/>
      <c r="E474" s="24"/>
      <c r="F474" s="24"/>
      <c r="G474" s="24"/>
      <c r="H474" s="24"/>
      <c r="I474" s="25"/>
      <c r="J474" s="24"/>
      <c r="K474" s="26"/>
      <c r="L474" s="29"/>
      <c r="M474" s="31">
        <f>SUBTOTAL(109,M473)</f>
        <v>0</v>
      </c>
    </row>
    <row r="475" spans="1:13" x14ac:dyDescent="0.3">
      <c r="A475" s="9" t="s">
        <v>838</v>
      </c>
      <c r="B475" s="10" t="s">
        <v>720</v>
      </c>
      <c r="C475" s="16" t="s">
        <v>5</v>
      </c>
      <c r="D475" s="16">
        <v>1600</v>
      </c>
      <c r="E475" s="11"/>
      <c r="F475" s="11"/>
      <c r="G475" s="11"/>
      <c r="H475" s="11"/>
      <c r="I475" s="19"/>
      <c r="J475" s="11"/>
      <c r="K475" s="18"/>
      <c r="L475" s="28">
        <f>darba_tABULA_xlsx5[[#This Row],[9]]*darba_tABULA_xlsx5[[#This Row],[11]]</f>
        <v>0</v>
      </c>
      <c r="M475" s="28">
        <f>darba_tABULA_xlsx5[[#This Row],[4]]*darba_tABULA_xlsx5[[#This Row],[11]]</f>
        <v>0</v>
      </c>
    </row>
    <row r="476" spans="1:13" x14ac:dyDescent="0.3">
      <c r="A476" s="21" t="s">
        <v>934</v>
      </c>
      <c r="B476" s="22"/>
      <c r="C476" s="23"/>
      <c r="D476" s="23"/>
      <c r="E476" s="24"/>
      <c r="F476" s="24"/>
      <c r="G476" s="24"/>
      <c r="H476" s="24"/>
      <c r="I476" s="25"/>
      <c r="J476" s="24"/>
      <c r="K476" s="26"/>
      <c r="L476" s="29"/>
      <c r="M476" s="31">
        <f>SUBTOTAL(109,M475)</f>
        <v>0</v>
      </c>
    </row>
    <row r="477" spans="1:13" ht="43.2" x14ac:dyDescent="0.3">
      <c r="A477" s="9" t="s">
        <v>839</v>
      </c>
      <c r="B477" s="10" t="s">
        <v>721</v>
      </c>
      <c r="C477" s="16" t="s">
        <v>5</v>
      </c>
      <c r="D477" s="16">
        <v>200</v>
      </c>
      <c r="E477" s="11"/>
      <c r="F477" s="11"/>
      <c r="G477" s="11"/>
      <c r="H477" s="11"/>
      <c r="I477" s="19"/>
      <c r="J477" s="11"/>
      <c r="K477" s="18"/>
      <c r="L477" s="28">
        <f>darba_tABULA_xlsx5[[#This Row],[9]]*darba_tABULA_xlsx5[[#This Row],[11]]</f>
        <v>0</v>
      </c>
      <c r="M477" s="28">
        <f>darba_tABULA_xlsx5[[#This Row],[4]]*darba_tABULA_xlsx5[[#This Row],[11]]</f>
        <v>0</v>
      </c>
    </row>
    <row r="478" spans="1:13" x14ac:dyDescent="0.3">
      <c r="A478" s="21" t="s">
        <v>935</v>
      </c>
      <c r="B478" s="22"/>
      <c r="C478" s="23"/>
      <c r="D478" s="23"/>
      <c r="E478" s="24"/>
      <c r="F478" s="24"/>
      <c r="G478" s="24"/>
      <c r="H478" s="24"/>
      <c r="I478" s="25"/>
      <c r="J478" s="24"/>
      <c r="K478" s="26"/>
      <c r="L478" s="29"/>
      <c r="M478" s="31">
        <f>SUBTOTAL(109,M477)</f>
        <v>0</v>
      </c>
    </row>
    <row r="479" spans="1:13" x14ac:dyDescent="0.3">
      <c r="A479" s="9" t="s">
        <v>840</v>
      </c>
      <c r="B479" s="10" t="s">
        <v>722</v>
      </c>
      <c r="C479" s="16" t="s">
        <v>5</v>
      </c>
      <c r="D479" s="16">
        <v>200</v>
      </c>
      <c r="E479" s="11"/>
      <c r="F479" s="11"/>
      <c r="G479" s="11"/>
      <c r="H479" s="11"/>
      <c r="I479" s="19"/>
      <c r="J479" s="11"/>
      <c r="K479" s="18"/>
      <c r="L479" s="28">
        <f>darba_tABULA_xlsx5[[#This Row],[9]]*darba_tABULA_xlsx5[[#This Row],[11]]</f>
        <v>0</v>
      </c>
      <c r="M479" s="28">
        <f>darba_tABULA_xlsx5[[#This Row],[4]]*darba_tABULA_xlsx5[[#This Row],[11]]</f>
        <v>0</v>
      </c>
    </row>
    <row r="480" spans="1:13" x14ac:dyDescent="0.3">
      <c r="A480" s="21" t="s">
        <v>936</v>
      </c>
      <c r="B480" s="22"/>
      <c r="C480" s="23"/>
      <c r="D480" s="23"/>
      <c r="E480" s="24"/>
      <c r="F480" s="24"/>
      <c r="G480" s="24"/>
      <c r="H480" s="24"/>
      <c r="I480" s="25"/>
      <c r="J480" s="24"/>
      <c r="K480" s="26"/>
      <c r="L480" s="29"/>
      <c r="M480" s="31">
        <f>SUBTOTAL(109,M479)</f>
        <v>0</v>
      </c>
    </row>
    <row r="481" spans="1:13" ht="28.8" x14ac:dyDescent="0.3">
      <c r="A481" s="9" t="s">
        <v>841</v>
      </c>
      <c r="B481" s="10" t="s">
        <v>723</v>
      </c>
      <c r="C481" s="16" t="s">
        <v>5</v>
      </c>
      <c r="D481" s="16">
        <v>600</v>
      </c>
      <c r="E481" s="11"/>
      <c r="F481" s="11"/>
      <c r="G481" s="11"/>
      <c r="H481" s="11"/>
      <c r="I481" s="19"/>
      <c r="J481" s="11"/>
      <c r="K481" s="18"/>
      <c r="L481" s="28">
        <f>darba_tABULA_xlsx5[[#This Row],[9]]*darba_tABULA_xlsx5[[#This Row],[11]]</f>
        <v>0</v>
      </c>
      <c r="M481" s="28">
        <f>darba_tABULA_xlsx5[[#This Row],[4]]*darba_tABULA_xlsx5[[#This Row],[11]]</f>
        <v>0</v>
      </c>
    </row>
    <row r="482" spans="1:13" x14ac:dyDescent="0.3">
      <c r="A482" s="21" t="s">
        <v>937</v>
      </c>
      <c r="B482" s="22"/>
      <c r="C482" s="23"/>
      <c r="D482" s="23"/>
      <c r="E482" s="24"/>
      <c r="F482" s="24"/>
      <c r="G482" s="24"/>
      <c r="H482" s="24"/>
      <c r="I482" s="25"/>
      <c r="J482" s="24"/>
      <c r="K482" s="26"/>
      <c r="L482" s="29"/>
      <c r="M482" s="31">
        <f>SUBTOTAL(109,M481)</f>
        <v>0</v>
      </c>
    </row>
    <row r="483" spans="1:13" x14ac:dyDescent="0.3">
      <c r="A483" s="9" t="s">
        <v>842</v>
      </c>
      <c r="B483" s="10" t="s">
        <v>724</v>
      </c>
      <c r="C483" s="16" t="s">
        <v>5</v>
      </c>
      <c r="D483" s="16">
        <v>400</v>
      </c>
      <c r="E483" s="11"/>
      <c r="F483" s="11"/>
      <c r="G483" s="11"/>
      <c r="H483" s="11"/>
      <c r="I483" s="19"/>
      <c r="J483" s="11"/>
      <c r="K483" s="18"/>
      <c r="L483" s="28">
        <f>darba_tABULA_xlsx5[[#This Row],[9]]*darba_tABULA_xlsx5[[#This Row],[11]]</f>
        <v>0</v>
      </c>
      <c r="M483" s="28">
        <f>darba_tABULA_xlsx5[[#This Row],[4]]*darba_tABULA_xlsx5[[#This Row],[11]]</f>
        <v>0</v>
      </c>
    </row>
    <row r="484" spans="1:13" x14ac:dyDescent="0.3">
      <c r="A484" s="21" t="s">
        <v>938</v>
      </c>
      <c r="B484" s="22"/>
      <c r="C484" s="23"/>
      <c r="D484" s="23"/>
      <c r="E484" s="24"/>
      <c r="F484" s="24"/>
      <c r="G484" s="24"/>
      <c r="H484" s="24"/>
      <c r="I484" s="25"/>
      <c r="J484" s="24"/>
      <c r="K484" s="26"/>
      <c r="L484" s="29"/>
      <c r="M484" s="31">
        <f>SUBTOTAL(109,M483)</f>
        <v>0</v>
      </c>
    </row>
    <row r="485" spans="1:13" ht="28.8" x14ac:dyDescent="0.3">
      <c r="A485" s="9" t="s">
        <v>776</v>
      </c>
      <c r="B485" s="10" t="s">
        <v>767</v>
      </c>
      <c r="C485" s="16"/>
      <c r="D485" s="16"/>
      <c r="E485" s="11"/>
      <c r="F485" s="11"/>
      <c r="G485" s="11"/>
      <c r="H485" s="11"/>
      <c r="I485" s="19"/>
      <c r="J485" s="11"/>
      <c r="K485" s="18"/>
      <c r="L485" s="28"/>
      <c r="M485" s="28"/>
    </row>
    <row r="486" spans="1:13" x14ac:dyDescent="0.3">
      <c r="A486" s="9" t="s">
        <v>782</v>
      </c>
      <c r="B486" s="10" t="s">
        <v>768</v>
      </c>
      <c r="C486" s="16"/>
      <c r="D486" s="16"/>
      <c r="E486" s="11"/>
      <c r="F486" s="11"/>
      <c r="G486" s="11"/>
      <c r="H486" s="11"/>
      <c r="I486" s="19"/>
      <c r="J486" s="11"/>
      <c r="K486" s="18"/>
      <c r="L486" s="28"/>
      <c r="M486" s="28"/>
    </row>
    <row r="487" spans="1:13" x14ac:dyDescent="0.3">
      <c r="A487" s="9" t="s">
        <v>747</v>
      </c>
      <c r="B487" s="10" t="s">
        <v>725</v>
      </c>
      <c r="C487" s="16" t="s">
        <v>5</v>
      </c>
      <c r="D487" s="16">
        <v>7</v>
      </c>
      <c r="E487" s="11"/>
      <c r="F487" s="11"/>
      <c r="G487" s="11"/>
      <c r="H487" s="11"/>
      <c r="I487" s="19"/>
      <c r="J487" s="11"/>
      <c r="K487" s="18"/>
      <c r="L487" s="28">
        <f>darba_tABULA_xlsx5[[#This Row],[9]]*darba_tABULA_xlsx5[[#This Row],[11]]</f>
        <v>0</v>
      </c>
      <c r="M487" s="28">
        <f>darba_tABULA_xlsx5[[#This Row],[4]]*darba_tABULA_xlsx5[[#This Row],[11]]</f>
        <v>0</v>
      </c>
    </row>
    <row r="488" spans="1:13" x14ac:dyDescent="0.3">
      <c r="A488" s="9" t="s">
        <v>748</v>
      </c>
      <c r="B488" s="10" t="s">
        <v>726</v>
      </c>
      <c r="C488" s="16" t="s">
        <v>5</v>
      </c>
      <c r="D488" s="16">
        <v>7</v>
      </c>
      <c r="E488" s="11"/>
      <c r="F488" s="11"/>
      <c r="G488" s="11"/>
      <c r="H488" s="11"/>
      <c r="I488" s="19"/>
      <c r="J488" s="11"/>
      <c r="K488" s="18"/>
      <c r="L488" s="28">
        <f>darba_tABULA_xlsx5[[#This Row],[9]]*darba_tABULA_xlsx5[[#This Row],[11]]</f>
        <v>0</v>
      </c>
      <c r="M488" s="28">
        <f>darba_tABULA_xlsx5[[#This Row],[4]]*darba_tABULA_xlsx5[[#This Row],[11]]</f>
        <v>0</v>
      </c>
    </row>
    <row r="489" spans="1:13" ht="28.8" x14ac:dyDescent="0.3">
      <c r="A489" s="9" t="s">
        <v>749</v>
      </c>
      <c r="B489" s="10" t="s">
        <v>727</v>
      </c>
      <c r="C489" s="16" t="s">
        <v>5</v>
      </c>
      <c r="D489" s="16">
        <v>10</v>
      </c>
      <c r="E489" s="11"/>
      <c r="F489" s="11"/>
      <c r="G489" s="11"/>
      <c r="H489" s="11"/>
      <c r="I489" s="19"/>
      <c r="J489" s="11"/>
      <c r="K489" s="18"/>
      <c r="L489" s="28">
        <f>darba_tABULA_xlsx5[[#This Row],[9]]*darba_tABULA_xlsx5[[#This Row],[11]]</f>
        <v>0</v>
      </c>
      <c r="M489" s="28">
        <f>darba_tABULA_xlsx5[[#This Row],[4]]*darba_tABULA_xlsx5[[#This Row],[11]]</f>
        <v>0</v>
      </c>
    </row>
    <row r="490" spans="1:13" ht="28.8" x14ac:dyDescent="0.3">
      <c r="A490" s="9" t="s">
        <v>750</v>
      </c>
      <c r="B490" s="10" t="s">
        <v>728</v>
      </c>
      <c r="C490" s="16" t="s">
        <v>5</v>
      </c>
      <c r="D490" s="16">
        <v>10</v>
      </c>
      <c r="E490" s="11"/>
      <c r="F490" s="11"/>
      <c r="G490" s="11"/>
      <c r="H490" s="11"/>
      <c r="I490" s="19"/>
      <c r="J490" s="11"/>
      <c r="K490" s="18"/>
      <c r="L490" s="28">
        <f>darba_tABULA_xlsx5[[#This Row],[9]]*darba_tABULA_xlsx5[[#This Row],[11]]</f>
        <v>0</v>
      </c>
      <c r="M490" s="28">
        <f>darba_tABULA_xlsx5[[#This Row],[4]]*darba_tABULA_xlsx5[[#This Row],[11]]</f>
        <v>0</v>
      </c>
    </row>
    <row r="491" spans="1:13" ht="28.8" x14ac:dyDescent="0.3">
      <c r="A491" s="9" t="s">
        <v>751</v>
      </c>
      <c r="B491" s="10" t="s">
        <v>729</v>
      </c>
      <c r="C491" s="16" t="s">
        <v>5</v>
      </c>
      <c r="D491" s="16">
        <v>10</v>
      </c>
      <c r="E491" s="11"/>
      <c r="F491" s="11"/>
      <c r="G491" s="11"/>
      <c r="H491" s="11"/>
      <c r="I491" s="19"/>
      <c r="J491" s="11"/>
      <c r="K491" s="18"/>
      <c r="L491" s="28">
        <f>darba_tABULA_xlsx5[[#This Row],[9]]*darba_tABULA_xlsx5[[#This Row],[11]]</f>
        <v>0</v>
      </c>
      <c r="M491" s="28">
        <f>darba_tABULA_xlsx5[[#This Row],[4]]*darba_tABULA_xlsx5[[#This Row],[11]]</f>
        <v>0</v>
      </c>
    </row>
    <row r="492" spans="1:13" x14ac:dyDescent="0.3">
      <c r="A492" s="9" t="s">
        <v>783</v>
      </c>
      <c r="B492" s="10" t="s">
        <v>769</v>
      </c>
      <c r="C492" s="16"/>
      <c r="D492" s="16"/>
      <c r="E492" s="11"/>
      <c r="F492" s="11"/>
      <c r="G492" s="11"/>
      <c r="H492" s="11"/>
      <c r="I492" s="19"/>
      <c r="J492" s="11"/>
      <c r="K492" s="18"/>
      <c r="L492" s="28"/>
      <c r="M492" s="28"/>
    </row>
    <row r="493" spans="1:13" x14ac:dyDescent="0.3">
      <c r="A493" s="9" t="s">
        <v>752</v>
      </c>
      <c r="B493" s="10" t="s">
        <v>730</v>
      </c>
      <c r="C493" s="16" t="s">
        <v>5</v>
      </c>
      <c r="D493" s="16">
        <v>20</v>
      </c>
      <c r="E493" s="11"/>
      <c r="F493" s="11"/>
      <c r="G493" s="11"/>
      <c r="H493" s="11"/>
      <c r="I493" s="19"/>
      <c r="J493" s="11"/>
      <c r="K493" s="18"/>
      <c r="L493" s="28">
        <f>darba_tABULA_xlsx5[[#This Row],[9]]*darba_tABULA_xlsx5[[#This Row],[11]]</f>
        <v>0</v>
      </c>
      <c r="M493" s="28">
        <f>darba_tABULA_xlsx5[[#This Row],[4]]*darba_tABULA_xlsx5[[#This Row],[11]]</f>
        <v>0</v>
      </c>
    </row>
    <row r="494" spans="1:13" x14ac:dyDescent="0.3">
      <c r="A494" s="9" t="s">
        <v>753</v>
      </c>
      <c r="B494" s="10" t="s">
        <v>731</v>
      </c>
      <c r="C494" s="16" t="s">
        <v>5</v>
      </c>
      <c r="D494" s="16">
        <v>20</v>
      </c>
      <c r="E494" s="11"/>
      <c r="F494" s="11"/>
      <c r="G494" s="11"/>
      <c r="H494" s="11"/>
      <c r="I494" s="19"/>
      <c r="J494" s="11"/>
      <c r="K494" s="18"/>
      <c r="L494" s="28">
        <f>darba_tABULA_xlsx5[[#This Row],[9]]*darba_tABULA_xlsx5[[#This Row],[11]]</f>
        <v>0</v>
      </c>
      <c r="M494" s="28">
        <f>darba_tABULA_xlsx5[[#This Row],[4]]*darba_tABULA_xlsx5[[#This Row],[11]]</f>
        <v>0</v>
      </c>
    </row>
    <row r="495" spans="1:13" x14ac:dyDescent="0.3">
      <c r="A495" s="9" t="s">
        <v>754</v>
      </c>
      <c r="B495" s="10" t="s">
        <v>732</v>
      </c>
      <c r="C495" s="16" t="s">
        <v>5</v>
      </c>
      <c r="D495" s="16">
        <v>50</v>
      </c>
      <c r="E495" s="11"/>
      <c r="F495" s="11"/>
      <c r="G495" s="11"/>
      <c r="H495" s="11"/>
      <c r="I495" s="19"/>
      <c r="J495" s="11"/>
      <c r="K495" s="18"/>
      <c r="L495" s="28">
        <f>darba_tABULA_xlsx5[[#This Row],[9]]*darba_tABULA_xlsx5[[#This Row],[11]]</f>
        <v>0</v>
      </c>
      <c r="M495" s="28">
        <f>darba_tABULA_xlsx5[[#This Row],[4]]*darba_tABULA_xlsx5[[#This Row],[11]]</f>
        <v>0</v>
      </c>
    </row>
    <row r="496" spans="1:13" x14ac:dyDescent="0.3">
      <c r="A496" s="9" t="s">
        <v>755</v>
      </c>
      <c r="B496" s="10" t="s">
        <v>733</v>
      </c>
      <c r="C496" s="16" t="s">
        <v>5</v>
      </c>
      <c r="D496" s="16">
        <v>50</v>
      </c>
      <c r="E496" s="11"/>
      <c r="F496" s="11"/>
      <c r="G496" s="11"/>
      <c r="H496" s="11"/>
      <c r="I496" s="19"/>
      <c r="J496" s="11"/>
      <c r="K496" s="18"/>
      <c r="L496" s="28">
        <f>darba_tABULA_xlsx5[[#This Row],[9]]*darba_tABULA_xlsx5[[#This Row],[11]]</f>
        <v>0</v>
      </c>
      <c r="M496" s="28">
        <f>darba_tABULA_xlsx5[[#This Row],[4]]*darba_tABULA_xlsx5[[#This Row],[11]]</f>
        <v>0</v>
      </c>
    </row>
    <row r="497" spans="1:13" x14ac:dyDescent="0.3">
      <c r="A497" s="9" t="s">
        <v>756</v>
      </c>
      <c r="B497" s="10" t="s">
        <v>734</v>
      </c>
      <c r="C497" s="16" t="s">
        <v>5</v>
      </c>
      <c r="D497" s="16">
        <v>40</v>
      </c>
      <c r="E497" s="11"/>
      <c r="F497" s="11"/>
      <c r="G497" s="11"/>
      <c r="H497" s="11"/>
      <c r="I497" s="19"/>
      <c r="J497" s="11"/>
      <c r="K497" s="18"/>
      <c r="L497" s="28">
        <f>darba_tABULA_xlsx5[[#This Row],[9]]*darba_tABULA_xlsx5[[#This Row],[11]]</f>
        <v>0</v>
      </c>
      <c r="M497" s="28">
        <f>darba_tABULA_xlsx5[[#This Row],[4]]*darba_tABULA_xlsx5[[#This Row],[11]]</f>
        <v>0</v>
      </c>
    </row>
    <row r="498" spans="1:13" x14ac:dyDescent="0.3">
      <c r="A498" s="9" t="s">
        <v>757</v>
      </c>
      <c r="B498" s="10" t="s">
        <v>735</v>
      </c>
      <c r="C498" s="16" t="s">
        <v>5</v>
      </c>
      <c r="D498" s="16">
        <v>20</v>
      </c>
      <c r="E498" s="11"/>
      <c r="F498" s="11"/>
      <c r="G498" s="11"/>
      <c r="H498" s="11"/>
      <c r="I498" s="19"/>
      <c r="J498" s="11"/>
      <c r="K498" s="18"/>
      <c r="L498" s="28">
        <f>darba_tABULA_xlsx5[[#This Row],[9]]*darba_tABULA_xlsx5[[#This Row],[11]]</f>
        <v>0</v>
      </c>
      <c r="M498" s="28">
        <f>darba_tABULA_xlsx5[[#This Row],[4]]*darba_tABULA_xlsx5[[#This Row],[11]]</f>
        <v>0</v>
      </c>
    </row>
    <row r="499" spans="1:13" x14ac:dyDescent="0.3">
      <c r="A499" s="9" t="s">
        <v>758</v>
      </c>
      <c r="B499" s="10" t="s">
        <v>736</v>
      </c>
      <c r="C499" s="16" t="s">
        <v>5</v>
      </c>
      <c r="D499" s="16">
        <v>20</v>
      </c>
      <c r="E499" s="11"/>
      <c r="F499" s="11"/>
      <c r="G499" s="11"/>
      <c r="H499" s="11"/>
      <c r="I499" s="19"/>
      <c r="J499" s="11"/>
      <c r="K499" s="18"/>
      <c r="L499" s="28">
        <f>darba_tABULA_xlsx5[[#This Row],[9]]*darba_tABULA_xlsx5[[#This Row],[11]]</f>
        <v>0</v>
      </c>
      <c r="M499" s="28">
        <f>darba_tABULA_xlsx5[[#This Row],[4]]*darba_tABULA_xlsx5[[#This Row],[11]]</f>
        <v>0</v>
      </c>
    </row>
    <row r="500" spans="1:13" x14ac:dyDescent="0.3">
      <c r="A500" s="9" t="s">
        <v>759</v>
      </c>
      <c r="B500" s="10" t="s">
        <v>737</v>
      </c>
      <c r="C500" s="16" t="s">
        <v>5</v>
      </c>
      <c r="D500" s="16">
        <v>50</v>
      </c>
      <c r="E500" s="11"/>
      <c r="F500" s="11"/>
      <c r="G500" s="11"/>
      <c r="H500" s="11"/>
      <c r="I500" s="19"/>
      <c r="J500" s="11"/>
      <c r="K500" s="18"/>
      <c r="L500" s="28">
        <f>darba_tABULA_xlsx5[[#This Row],[9]]*darba_tABULA_xlsx5[[#This Row],[11]]</f>
        <v>0</v>
      </c>
      <c r="M500" s="28">
        <f>darba_tABULA_xlsx5[[#This Row],[4]]*darba_tABULA_xlsx5[[#This Row],[11]]</f>
        <v>0</v>
      </c>
    </row>
    <row r="501" spans="1:13" x14ac:dyDescent="0.3">
      <c r="A501" s="9" t="s">
        <v>760</v>
      </c>
      <c r="B501" s="10" t="s">
        <v>738</v>
      </c>
      <c r="C501" s="16" t="s">
        <v>5</v>
      </c>
      <c r="D501" s="16">
        <v>50</v>
      </c>
      <c r="E501" s="11"/>
      <c r="F501" s="11"/>
      <c r="G501" s="11"/>
      <c r="H501" s="11"/>
      <c r="I501" s="19"/>
      <c r="J501" s="11"/>
      <c r="K501" s="18"/>
      <c r="L501" s="28">
        <f>darba_tABULA_xlsx5[[#This Row],[9]]*darba_tABULA_xlsx5[[#This Row],[11]]</f>
        <v>0</v>
      </c>
      <c r="M501" s="28">
        <f>darba_tABULA_xlsx5[[#This Row],[4]]*darba_tABULA_xlsx5[[#This Row],[11]]</f>
        <v>0</v>
      </c>
    </row>
    <row r="502" spans="1:13" x14ac:dyDescent="0.3">
      <c r="A502" s="9" t="s">
        <v>761</v>
      </c>
      <c r="B502" s="10" t="s">
        <v>739</v>
      </c>
      <c r="C502" s="16" t="s">
        <v>5</v>
      </c>
      <c r="D502" s="16">
        <v>40</v>
      </c>
      <c r="E502" s="11"/>
      <c r="F502" s="11"/>
      <c r="G502" s="11"/>
      <c r="H502" s="11"/>
      <c r="I502" s="19"/>
      <c r="J502" s="11"/>
      <c r="K502" s="18"/>
      <c r="L502" s="28">
        <f>darba_tABULA_xlsx5[[#This Row],[9]]*darba_tABULA_xlsx5[[#This Row],[11]]</f>
        <v>0</v>
      </c>
      <c r="M502" s="28">
        <f>darba_tABULA_xlsx5[[#This Row],[4]]*darba_tABULA_xlsx5[[#This Row],[11]]</f>
        <v>0</v>
      </c>
    </row>
    <row r="503" spans="1:13" x14ac:dyDescent="0.3">
      <c r="A503" s="9" t="s">
        <v>762</v>
      </c>
      <c r="B503" s="10" t="s">
        <v>740</v>
      </c>
      <c r="C503" s="16" t="s">
        <v>5</v>
      </c>
      <c r="D503" s="16">
        <v>10</v>
      </c>
      <c r="E503" s="11"/>
      <c r="F503" s="11"/>
      <c r="G503" s="11"/>
      <c r="H503" s="11"/>
      <c r="I503" s="19"/>
      <c r="J503" s="11"/>
      <c r="K503" s="18"/>
      <c r="L503" s="28">
        <f>darba_tABULA_xlsx5[[#This Row],[9]]*darba_tABULA_xlsx5[[#This Row],[11]]</f>
        <v>0</v>
      </c>
      <c r="M503" s="28">
        <f>darba_tABULA_xlsx5[[#This Row],[4]]*darba_tABULA_xlsx5[[#This Row],[11]]</f>
        <v>0</v>
      </c>
    </row>
    <row r="504" spans="1:13" x14ac:dyDescent="0.3">
      <c r="A504" s="9" t="s">
        <v>763</v>
      </c>
      <c r="B504" s="10" t="s">
        <v>741</v>
      </c>
      <c r="C504" s="16" t="s">
        <v>5</v>
      </c>
      <c r="D504" s="16">
        <v>10</v>
      </c>
      <c r="E504" s="11"/>
      <c r="F504" s="11"/>
      <c r="G504" s="11"/>
      <c r="H504" s="11"/>
      <c r="I504" s="19"/>
      <c r="J504" s="11"/>
      <c r="K504" s="18"/>
      <c r="L504" s="28">
        <f>darba_tABULA_xlsx5[[#This Row],[9]]*darba_tABULA_xlsx5[[#This Row],[11]]</f>
        <v>0</v>
      </c>
      <c r="M504" s="28">
        <f>darba_tABULA_xlsx5[[#This Row],[4]]*darba_tABULA_xlsx5[[#This Row],[11]]</f>
        <v>0</v>
      </c>
    </row>
    <row r="505" spans="1:13" x14ac:dyDescent="0.3">
      <c r="A505" s="9" t="s">
        <v>764</v>
      </c>
      <c r="B505" s="10" t="s">
        <v>742</v>
      </c>
      <c r="C505" s="16" t="s">
        <v>5</v>
      </c>
      <c r="D505" s="16">
        <v>10</v>
      </c>
      <c r="E505" s="11"/>
      <c r="F505" s="11"/>
      <c r="G505" s="11"/>
      <c r="H505" s="11"/>
      <c r="I505" s="19"/>
      <c r="J505" s="11"/>
      <c r="K505" s="18"/>
      <c r="L505" s="28">
        <f>darba_tABULA_xlsx5[[#This Row],[9]]*darba_tABULA_xlsx5[[#This Row],[11]]</f>
        <v>0</v>
      </c>
      <c r="M505" s="28">
        <f>darba_tABULA_xlsx5[[#This Row],[4]]*darba_tABULA_xlsx5[[#This Row],[11]]</f>
        <v>0</v>
      </c>
    </row>
    <row r="506" spans="1:13" x14ac:dyDescent="0.3">
      <c r="A506" s="9" t="s">
        <v>765</v>
      </c>
      <c r="B506" s="10" t="s">
        <v>743</v>
      </c>
      <c r="C506" s="16" t="s">
        <v>5</v>
      </c>
      <c r="D506" s="16">
        <v>10</v>
      </c>
      <c r="E506" s="11"/>
      <c r="F506" s="11"/>
      <c r="G506" s="11"/>
      <c r="H506" s="11"/>
      <c r="I506" s="19"/>
      <c r="J506" s="11"/>
      <c r="K506" s="18"/>
      <c r="L506" s="28">
        <f>darba_tABULA_xlsx5[[#This Row],[9]]*darba_tABULA_xlsx5[[#This Row],[11]]</f>
        <v>0</v>
      </c>
      <c r="M506" s="28">
        <f>darba_tABULA_xlsx5[[#This Row],[4]]*darba_tABULA_xlsx5[[#This Row],[11]]</f>
        <v>0</v>
      </c>
    </row>
    <row r="507" spans="1:13" x14ac:dyDescent="0.3">
      <c r="A507" s="9" t="s">
        <v>784</v>
      </c>
      <c r="B507" s="10" t="s">
        <v>744</v>
      </c>
      <c r="C507" s="16" t="s">
        <v>5</v>
      </c>
      <c r="D507" s="16">
        <v>1</v>
      </c>
      <c r="E507" s="11"/>
      <c r="F507" s="11"/>
      <c r="G507" s="11"/>
      <c r="H507" s="11"/>
      <c r="I507" s="19"/>
      <c r="J507" s="11"/>
      <c r="K507" s="18"/>
      <c r="L507" s="28">
        <f>darba_tABULA_xlsx5[[#This Row],[9]]*darba_tABULA_xlsx5[[#This Row],[11]]</f>
        <v>0</v>
      </c>
      <c r="M507" s="28">
        <f>darba_tABULA_xlsx5[[#This Row],[4]]*darba_tABULA_xlsx5[[#This Row],[11]]</f>
        <v>0</v>
      </c>
    </row>
    <row r="508" spans="1:13" x14ac:dyDescent="0.3">
      <c r="A508" s="9" t="s">
        <v>785</v>
      </c>
      <c r="B508" s="10" t="s">
        <v>745</v>
      </c>
      <c r="C508" s="16" t="s">
        <v>5</v>
      </c>
      <c r="D508" s="16">
        <v>1</v>
      </c>
      <c r="E508" s="11"/>
      <c r="F508" s="11"/>
      <c r="G508" s="11"/>
      <c r="H508" s="11"/>
      <c r="I508" s="19"/>
      <c r="J508" s="11"/>
      <c r="K508" s="18"/>
      <c r="L508" s="28">
        <f>darba_tABULA_xlsx5[[#This Row],[9]]*darba_tABULA_xlsx5[[#This Row],[11]]</f>
        <v>0</v>
      </c>
      <c r="M508" s="28">
        <f>darba_tABULA_xlsx5[[#This Row],[4]]*darba_tABULA_xlsx5[[#This Row],[11]]</f>
        <v>0</v>
      </c>
    </row>
    <row r="509" spans="1:13" x14ac:dyDescent="0.3">
      <c r="A509" s="9" t="s">
        <v>786</v>
      </c>
      <c r="B509" s="10" t="s">
        <v>746</v>
      </c>
      <c r="C509" s="16" t="s">
        <v>5</v>
      </c>
      <c r="D509" s="16">
        <v>2</v>
      </c>
      <c r="E509" s="11"/>
      <c r="F509" s="11"/>
      <c r="G509" s="11"/>
      <c r="H509" s="11"/>
      <c r="I509" s="19"/>
      <c r="J509" s="11"/>
      <c r="K509" s="18"/>
      <c r="L509" s="28">
        <f>darba_tABULA_xlsx5[[#This Row],[9]]*darba_tABULA_xlsx5[[#This Row],[11]]</f>
        <v>0</v>
      </c>
      <c r="M509" s="28">
        <f>darba_tABULA_xlsx5[[#This Row],[4]]*darba_tABULA_xlsx5[[#This Row],[11]]</f>
        <v>0</v>
      </c>
    </row>
    <row r="510" spans="1:13" x14ac:dyDescent="0.3">
      <c r="A510" s="21" t="s">
        <v>889</v>
      </c>
      <c r="B510" s="22"/>
      <c r="C510" s="23"/>
      <c r="D510" s="23"/>
      <c r="E510" s="24"/>
      <c r="F510" s="24"/>
      <c r="G510" s="24"/>
      <c r="H510" s="24"/>
      <c r="I510" s="25"/>
      <c r="J510" s="24"/>
      <c r="K510" s="27"/>
      <c r="L510" s="30"/>
      <c r="M510" s="31">
        <f>SUBTOTAL(109,M487:M509)</f>
        <v>0</v>
      </c>
    </row>
  </sheetData>
  <sheetProtection algorithmName="SHA-512" hashValue="6coWGhHyzKJHfT9BR/XLSZe2bTaxv9zGpaMb+EUcVQBcNiOkRYMQpKA7FMXoMrxxykSxbTa4Zp1DVcdoz/+ByQ==" saltValue="Cn3pftuI37jMFDh6b3CWSQ==" spinCount="100000" sheet="1" objects="1" scenarios="1" formatCells="0" insertHyperlinks="0" sort="0" autoFilter="0"/>
  <protectedRanges>
    <protectedRange sqref="A1:XFD9" name="Augšejie pielikumu lauki"/>
    <protectedRange sqref="E10:K510" name="Aizpildāmie lauki"/>
  </protectedRanges>
  <mergeCells count="4">
    <mergeCell ref="H1:M1"/>
    <mergeCell ref="H3:M3"/>
    <mergeCell ref="B5:L5"/>
    <mergeCell ref="B6:L6"/>
  </mergeCells>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4166de9-d2bd-4693-8291-38871afad9c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E3F5A6E47D3CE84E9FCEC39DF6FC5E1A" ma:contentTypeVersion="17" ma:contentTypeDescription="Izveidot jaunu dokumentu." ma:contentTypeScope="" ma:versionID="352192164edb928cc50b2e578cf7750e">
  <xsd:schema xmlns:xsd="http://www.w3.org/2001/XMLSchema" xmlns:xs="http://www.w3.org/2001/XMLSchema" xmlns:p="http://schemas.microsoft.com/office/2006/metadata/properties" xmlns:ns3="04166de9-d2bd-4693-8291-38871afad9ce" xmlns:ns4="790eab09-cce3-49cb-b117-a03824f03c1e" targetNamespace="http://schemas.microsoft.com/office/2006/metadata/properties" ma:root="true" ma:fieldsID="990bb740ec90034734240a3f2a165980" ns3:_="" ns4:_="">
    <xsd:import namespace="04166de9-d2bd-4693-8291-38871afad9ce"/>
    <xsd:import namespace="790eab09-cce3-49cb-b117-a03824f03c1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166de9-d2bd-4693-8291-38871afad9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90eab09-cce3-49cb-b117-a03824f03c1e" elementFormDefault="qualified">
    <xsd:import namespace="http://schemas.microsoft.com/office/2006/documentManagement/types"/>
    <xsd:import namespace="http://schemas.microsoft.com/office/infopath/2007/PartnerControls"/>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element name="SharingHintHash" ma:index="20"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36D4BF6F-BFF7-47E3-AB99-424E6F067B9B}">
  <ds:schemaRefs>
    <ds:schemaRef ds:uri="http://schemas.microsoft.com/sharepoint/v3/contenttype/forms"/>
  </ds:schemaRefs>
</ds:datastoreItem>
</file>

<file path=customXml/itemProps2.xml><?xml version="1.0" encoding="utf-8"?>
<ds:datastoreItem xmlns:ds="http://schemas.openxmlformats.org/officeDocument/2006/customXml" ds:itemID="{78F80745-07AF-486B-AC94-2E517C06D696}">
  <ds:schemaRefs>
    <ds:schemaRef ds:uri="http://purl.org/dc/elements/1.1/"/>
    <ds:schemaRef ds:uri="http://schemas.microsoft.com/office/2006/documentManagement/types"/>
    <ds:schemaRef ds:uri="http://purl.org/dc/dcmitype/"/>
    <ds:schemaRef ds:uri="http://schemas.microsoft.com/office/2006/metadata/properties"/>
    <ds:schemaRef ds:uri="04166de9-d2bd-4693-8291-38871afad9ce"/>
    <ds:schemaRef ds:uri="http://schemas.microsoft.com/office/infopath/2007/PartnerControls"/>
    <ds:schemaRef ds:uri="http://schemas.openxmlformats.org/package/2006/metadata/core-properties"/>
    <ds:schemaRef ds:uri="790eab09-cce3-49cb-b117-a03824f03c1e"/>
    <ds:schemaRef ds:uri="http://www.w3.org/XML/1998/namespace"/>
    <ds:schemaRef ds:uri="http://purl.org/dc/terms/"/>
  </ds:schemaRefs>
</ds:datastoreItem>
</file>

<file path=customXml/itemProps3.xml><?xml version="1.0" encoding="utf-8"?>
<ds:datastoreItem xmlns:ds="http://schemas.openxmlformats.org/officeDocument/2006/customXml" ds:itemID="{C26F59AF-FD4B-46C4-9AB0-E7A21F4CE7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166de9-d2bd-4693-8291-38871afad9ce"/>
    <ds:schemaRef ds:uri="790eab09-cce3-49cb-b117-a03824f03c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771956D-DDFF-498F-974A-965F7389BC3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RAKUS_2023_129K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dc:creator>
  <cp:lastModifiedBy>Inga Lange</cp:lastModifiedBy>
  <cp:lastPrinted>2023-05-02T06:29:22Z</cp:lastPrinted>
  <dcterms:created xsi:type="dcterms:W3CDTF">2023-03-17T11:57:08Z</dcterms:created>
  <dcterms:modified xsi:type="dcterms:W3CDTF">2024-01-15T10:40:46Z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0x010100E3F5A6E47D3CE84E9FCEC39DF6FC5E1A</vt:lpwstr>
  </property>
</Properties>
</file>