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24226"/>
  <mc:AlternateContent xmlns:mc="http://schemas.openxmlformats.org/markup-compatibility/2006">
    <mc:Choice Requires="x15">
      <x15ac:absPath xmlns:x15ac="http://schemas.microsoft.com/office/spreadsheetml/2010/11/ac" url="C:\Users\PopovL01\Documents\sarunas\saimn.preces_2024\"/>
    </mc:Choice>
  </mc:AlternateContent>
  <xr:revisionPtr revIDLastSave="0" documentId="13_ncr:1_{7066DF95-1EA5-45CC-999D-35EA0EE2C71A}" xr6:coauthVersionLast="47" xr6:coauthVersionMax="47" xr10:uidLastSave="{00000000-0000-0000-0000-000000000000}"/>
  <bookViews>
    <workbookView xWindow="-110" yWindow="-110" windowWidth="19420" windowHeight="10300" xr2:uid="{00000000-000D-0000-FFFF-FFFF00000000}"/>
  </bookViews>
  <sheets>
    <sheet name="TS_TP_FP" sheetId="3" r:id="rId1"/>
    <sheet name="TS_TPforma" sheetId="4" r:id="rId2"/>
  </sheets>
  <definedNames>
    <definedName name="_xlnm._FilterDatabase" localSheetId="0" hidden="1">TS_TP_FP!$B$4:$F$62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3" i="3" l="1"/>
  <c r="I6" i="3"/>
  <c r="I7" i="3"/>
  <c r="I8" i="3"/>
  <c r="I9" i="3"/>
  <c r="I10" i="3"/>
  <c r="I11" i="3"/>
  <c r="I12" i="3"/>
  <c r="I13" i="3"/>
  <c r="I14" i="3"/>
  <c r="I15" i="3"/>
  <c r="I16" i="3"/>
  <c r="I17" i="3"/>
  <c r="I18" i="3"/>
  <c r="I19" i="3"/>
  <c r="I20" i="3"/>
  <c r="I21" i="3"/>
  <c r="I22" i="3"/>
  <c r="I23" i="3"/>
  <c r="I24" i="3"/>
  <c r="I25" i="3"/>
  <c r="I26" i="3"/>
  <c r="I27" i="3"/>
  <c r="I28" i="3"/>
  <c r="I29" i="3"/>
  <c r="I30" i="3"/>
  <c r="I31" i="3"/>
  <c r="I32" i="3"/>
  <c r="I33" i="3"/>
  <c r="I34" i="3"/>
  <c r="I35" i="3"/>
  <c r="I36" i="3"/>
  <c r="I37" i="3"/>
  <c r="I38" i="3"/>
  <c r="I39" i="3"/>
  <c r="I40" i="3"/>
  <c r="I41" i="3"/>
  <c r="I42" i="3"/>
  <c r="I43" i="3"/>
  <c r="I44" i="3"/>
  <c r="I45" i="3"/>
  <c r="I46" i="3"/>
  <c r="I47" i="3"/>
  <c r="I48" i="3"/>
  <c r="I49" i="3"/>
  <c r="I50" i="3"/>
  <c r="I51" i="3"/>
  <c r="I52" i="3"/>
  <c r="I53" i="3"/>
  <c r="I54" i="3"/>
  <c r="I55" i="3"/>
  <c r="I56" i="3"/>
  <c r="I57" i="3"/>
  <c r="I58" i="3"/>
  <c r="I59" i="3"/>
  <c r="I60" i="3"/>
  <c r="I61" i="3"/>
  <c r="I62" i="3"/>
  <c r="I5" i="3"/>
</calcChain>
</file>

<file path=xl/sharedStrings.xml><?xml version="1.0" encoding="utf-8"?>
<sst xmlns="http://schemas.openxmlformats.org/spreadsheetml/2006/main" count="291" uniqueCount="199">
  <si>
    <t>Pozīcijas NPK</t>
  </si>
  <si>
    <t>Pozīcijas nosaukums</t>
  </si>
  <si>
    <t>Mērvienība</t>
  </si>
  <si>
    <t>1.</t>
  </si>
  <si>
    <t>rullis</t>
  </si>
  <si>
    <t>2.</t>
  </si>
  <si>
    <t>3.</t>
  </si>
  <si>
    <t>Atkritumu maisi 35L</t>
  </si>
  <si>
    <t xml:space="preserve">Minimālais biezums: 30 mkr, LDPE, vismaz 25 maisi 1 rullī. </t>
  </si>
  <si>
    <t>4.</t>
  </si>
  <si>
    <t>Atkritumu maisi 60L</t>
  </si>
  <si>
    <t xml:space="preserve">Minimālais biezums: 30 mkr, LDPE,  vismaz 10 maisi 1 rullī. </t>
  </si>
  <si>
    <t>5.</t>
  </si>
  <si>
    <t>rul.</t>
  </si>
  <si>
    <t>6.</t>
  </si>
  <si>
    <t>7.</t>
  </si>
  <si>
    <t>Atkritumu maisi 150L</t>
  </si>
  <si>
    <t>8.</t>
  </si>
  <si>
    <t>gab.</t>
  </si>
  <si>
    <t>9.</t>
  </si>
  <si>
    <t>10.</t>
  </si>
  <si>
    <t>11.</t>
  </si>
  <si>
    <t>12.</t>
  </si>
  <si>
    <t>13.</t>
  </si>
  <si>
    <t>MOP</t>
  </si>
  <si>
    <t>slota-lupata grīdas mazgāšanai, bez kāta, skaru garums: 33cm-40 cm, krāsa: balta, materiāls: kokvilna</t>
  </si>
  <si>
    <t>14.</t>
  </si>
  <si>
    <t xml:space="preserve"> Sūklis  </t>
  </si>
  <si>
    <t>Izmērs: ne mazāks kā 9x11x4cm. Pieļaujamā nobīde ±0.5cm, vismaz 3 gab./iep. Viena puse arbazīva. Trauku mazgāšanai.</t>
  </si>
  <si>
    <t>iep.</t>
  </si>
  <si>
    <t>15.</t>
  </si>
  <si>
    <t>16.</t>
  </si>
  <si>
    <t>Mikrošķiedras drāna</t>
  </si>
  <si>
    <t xml:space="preserve">Augsta uzsūktspēja, izmērs ne mazāks kā  40x30 cm, nepūkojas, gan logiem, gan citām virsmām. </t>
  </si>
  <si>
    <t>17.</t>
  </si>
  <si>
    <t>18.</t>
  </si>
  <si>
    <t>19.</t>
  </si>
  <si>
    <t>20.</t>
  </si>
  <si>
    <t>Zaru slota</t>
  </si>
  <si>
    <t>21.</t>
  </si>
  <si>
    <t>22.</t>
  </si>
  <si>
    <t xml:space="preserve">Virtuves dvieļi </t>
  </si>
  <si>
    <t>1 rullis</t>
  </si>
  <si>
    <t>23.</t>
  </si>
  <si>
    <t>Tualetes papīrs (mazie rullīši)</t>
  </si>
  <si>
    <t>3 slāņi, jaunšķiedra, ruļļa garums 25-35m; ar perforāciju, vismaz 250 loksnes, loksnes izmērs: 10x12 cm±1cm</t>
  </si>
  <si>
    <t>24.</t>
  </si>
  <si>
    <t>Tualetes papīrs ievietojams turētājā</t>
  </si>
  <si>
    <t>2 slāņi, jaunšķiedra, ar perforāciju, loksnes izmēri 10x12cm, ruļļa diametrs 19 cm, serdes diametrs 5cm (±0,5 cm), ruļļa garums vismaz 200m (±0,5 m), vismaz 1600 loksnes. Marķēts ar ES ekomarķējumu.</t>
  </si>
  <si>
    <t>25.</t>
  </si>
  <si>
    <t>26.</t>
  </si>
  <si>
    <t>27.</t>
  </si>
  <si>
    <t>Papīra dvieļi turētājiem (ruļļos)</t>
  </si>
  <si>
    <t xml:space="preserve">2 slāņi, jaunšķiedra, ruļļa garums-120m(±0,5 m) diametrs: 13cm; ruļļa augstums 20.5 cm (±0,5 cm) bez serdes, ar perforāciju, loksnes izmērs: 20,5x34cm; </t>
  </si>
  <si>
    <t>28.</t>
  </si>
  <si>
    <t>Papīra dvieļi turētājiem (ruļļos) ar serdi un plastmasas fiksatoru</t>
  </si>
  <si>
    <t>2 slāņi, fiksatora diametrs 4,2 cm, paredzēti Katrin tipa vai ekvivalentām sistēmām. Garums  160 m (± 0.5 m), platums 21 cm, ruļļa diametrs 19 cm, jaunšķiedra, vismaz 680 loksnes</t>
  </si>
  <si>
    <t>29.</t>
  </si>
  <si>
    <t>Putu ziepes</t>
  </si>
  <si>
    <t>Neizraisošas alerģiskas reakcijas, ar smaržu, Tilpums 5 L. Marķētas ar ES ekomarķējumu.</t>
  </si>
  <si>
    <t>30.</t>
  </si>
  <si>
    <t>Šķidrās ziepes</t>
  </si>
  <si>
    <t>Neizraisošas alerģiskas reakcijas, ar  smaržu, iepakotas plastmasas pudelē ar dozatoru. Tilpums 1 litrs. Marķēts ar ES ekomarķējumu.</t>
  </si>
  <si>
    <t>31.</t>
  </si>
  <si>
    <t>Neizraisošas alerģiskas reakcijas, ar smaržu, iepakotas plastmasas pudelē ar dozatoru. Tilpums 500ml. Marķētas ar ES ekomarķējumu.</t>
  </si>
  <si>
    <t>32.</t>
  </si>
  <si>
    <t>Neizraisošas alerģiskas reakcijas, ar smaržu. Tilpums 5 L. Marķētas ar ES ekomarķējumu.</t>
  </si>
  <si>
    <t>33.</t>
  </si>
  <si>
    <t>Saimniecības ziepes</t>
  </si>
  <si>
    <t>34.</t>
  </si>
  <si>
    <t xml:space="preserve">Grīdu tīrīšanas līdzeklis </t>
  </si>
  <si>
    <t>Koncentrāts. Piemērots visa veida cietajiem grīdas segumiem, piemīt ļoti labas traipu šķīdināšanas īpašības un augstā tīrīšanas efektivitāte. Lietošanas koncentrācija 0.5-1%. Tilpums 5L</t>
  </si>
  <si>
    <t>35.</t>
  </si>
  <si>
    <t>Mazgāšanas līdzeklis logiem</t>
  </si>
  <si>
    <t>Ar pulverizatoru, gatavs lietošanai, sastāvā spirts, tilpums 1 litrs</t>
  </si>
  <si>
    <t>36.</t>
  </si>
  <si>
    <t xml:space="preserve">Universāls mazgāšanas līdzeklis </t>
  </si>
  <si>
    <t>Lietošanas koncentrācija 2-5% darba šķīdums, viegli likvidē grūti notīrāmus traipus, apavu švīkas utm Izsmidzināms, 1L iepakojumā</t>
  </si>
  <si>
    <t>37.</t>
  </si>
  <si>
    <t>Universāls mazgāšanas līdzeklis</t>
  </si>
  <si>
    <t>Visa veida ūdens noturīgām virsmām, Lietošanas koncentrācija 2-5% darba šķīdums, viegli likvidē grūti notīrāmus traipus. 5L iepakojumā.</t>
  </si>
  <si>
    <t>38.</t>
  </si>
  <si>
    <t>Mazgāšanas līdzeklis sanitārajām telpām</t>
  </si>
  <si>
    <t>Ar dezinficējošu iedarbību, lietošanas koncentrācija 2-5% darba šķīdums. 1 L iepakojumā</t>
  </si>
  <si>
    <t>39.</t>
  </si>
  <si>
    <t xml:space="preserve">WC mazgāšanas līdzeklis </t>
  </si>
  <si>
    <t xml:space="preserve">Tilpums: 0.75 l. Efektīgs, lai viegli attīrītu grūti attīrāmos tualetes nosēdumus un netīrumus, nesabojātu tualetes un ūdens uzkrāšanas tvertnes virsmas. </t>
  </si>
  <si>
    <t>Kanalizācijas cauruļu tīrīšanas līdzeklis</t>
  </si>
  <si>
    <t>Atbrīvo kanalizācijas caurules no aizsprostojumiem, sastāvā nātrija hidroksīds un hipohlorīda šķīdums. 5L iepakojumā</t>
  </si>
  <si>
    <t>41.</t>
  </si>
  <si>
    <t>Abrazīva saimniecības pasta</t>
  </si>
  <si>
    <t>Skābi saturoša. Darba virsmu, trauku, flīžu, sanitāro mezglu tīrīšanai. Tilpums 350 gr.</t>
  </si>
  <si>
    <t>42.</t>
  </si>
  <si>
    <t>Trauku mazgāšanas līdzeklis</t>
  </si>
  <si>
    <t xml:space="preserve">Tilpums 1 litri koncentrāts. Balzāms. Lietošanas koncentrācija 0.2-0.5% darba šķīdums.  Marķēts ar ES ekomarķējumu. </t>
  </si>
  <si>
    <t>43.</t>
  </si>
  <si>
    <t xml:space="preserve">Tilpums 0.5L. Šķidrais trauku mazgāšanas līdzeklis mazgāšanai ar rokām, labu šķīdību ūdenī. Marķēts ar ES ekomarķējumu. </t>
  </si>
  <si>
    <t>44.</t>
  </si>
  <si>
    <t>45.</t>
  </si>
  <si>
    <t xml:space="preserve">Veļas mazgāšanas līdzeklis krāsainai veļai </t>
  </si>
  <si>
    <t>Automātiskajām veļas mazgāšanas mašīnām. Satur mīkstinātāju un atkaļķotāju. Saudzē un nebalina materiālu. Labas tīrošas īpašibas bioloģiska rakstura traipiem. Kapsulās, ne mazāk kā 40 kapsulas iepakojumā ( 40 mazgāšanas reizēm).</t>
  </si>
  <si>
    <t>46.</t>
  </si>
  <si>
    <t>47.</t>
  </si>
  <si>
    <t>Gaisa atsvaidzinātājs</t>
  </si>
  <si>
    <t>Lietošanai telpās. Aerosols,  ne mazāk kā 300 ml, dažādi aromāti</t>
  </si>
  <si>
    <t>48.</t>
  </si>
  <si>
    <t>49.</t>
  </si>
  <si>
    <t>Kājslauķis</t>
  </si>
  <si>
    <t>Izmēri: 50x130 cm. Pieļaujamā nobīde: ±10cm. Materiāls: polivinilhlorīds (PVC), paklājiņa pielietojums: iekštelpās un ārā, krāsa: dažāda</t>
  </si>
  <si>
    <t>Lente krāsotāja</t>
  </si>
  <si>
    <t>Izolācijas lente</t>
  </si>
  <si>
    <t>Ota</t>
  </si>
  <si>
    <t>Krāsošanas rullis</t>
  </si>
  <si>
    <t>(veltnis) bez roktura. Garums: 25 cm; diametrs: 4.8 cm (pieļaujamās nobīdes izmēros: ±5cm); pielietojums: krāsošanas darbiem; rullīša materiāls: poliakrils</t>
  </si>
  <si>
    <t>Slēdzenes cilindrs</t>
  </si>
  <si>
    <t>30x30mm, Eiropas (DIN) standarts, 60 mm, misiņa</t>
  </si>
  <si>
    <t>Celtniecības putas</t>
  </si>
  <si>
    <t>Tilpums	750 ml
Darba temperatūra: -10 - 30 °C
Siltumvadītspējas koeficients, W/(mk): 0.033, papildus informācija: vissezonu celtniecības putas spraugu aizpildīšanai, metāla apsmidzināšanai</t>
  </si>
  <si>
    <t>Ruberoīds</t>
  </si>
  <si>
    <t>Garums: 15000 mm; platums: 1000 mm; pamata materiāls: kartons; daudzums spolē: 15 m²; krāsa: pelēka</t>
  </si>
  <si>
    <t>Krāsa: balta; mērķis: hermetizēšanai; temperatūras izturība: -40 - +150 °C; izturīgs pret mitrumu; izturīgs pret pelējumu; lietošanas nosacījumi: iekšējās telpas, mitrās telpās, ārā, tilpums 310 ml</t>
  </si>
  <si>
    <t>Cietas ziepes gabaliņos, veļas mazgāšanai, polimērmateriāla iepakojumā par 0.100-0.175 kg</t>
  </si>
  <si>
    <t>Atkritumu maisi 250L</t>
  </si>
  <si>
    <t>Atkritumu maisi 350L</t>
  </si>
  <si>
    <t xml:space="preserve">Minimālais biezums: 50 mkr, LDPE, vismaz 5 maisi 1 rullī. </t>
  </si>
  <si>
    <t>Platums: 10 cm. Pieļaujamās nobīdes izmēros: ±2cm. Sari: sintētiska materiāls; forma: plats;  paredzēta: koka un metāla virsmām</t>
  </si>
  <si>
    <t>Platums: 8 cm. Pieļaujamās nobīdes izmēros: ±2cm. Sari: sintētiska materiāls; forma: plats;  paredzēta: koka un metāla virsmām</t>
  </si>
  <si>
    <t>Platums: 7 cm. Pieļaujamās nobīdes izmēros: ±2cm. Sari: sintētiska materiāls; forma: plats;  koka un metāla virsmām</t>
  </si>
  <si>
    <t>Platums: 6 cm. Pieļaujamās nobīdes izmēros: ±2cm. Sari: sintētiska materiāls; forma: plats;  paredzēta: koka un metāla virsmām</t>
  </si>
  <si>
    <t>Platums: 5 cm. Pieļaujamās nobīdes izmēros: ±2cm. Sari: sintētiska materiāls; forma: plats;  paredzēta: koka un metāla virsmām</t>
  </si>
  <si>
    <t>Platums: 3,5 cm, biezums: 1,5 cm. Pieļaujamās nobīdes izmēros: ±1cm. Sari: sintētiski; rokturis: koka; paredzēta: koka un metāla virsmām</t>
  </si>
  <si>
    <t>Bērza, 40 -70 cm garums</t>
  </si>
  <si>
    <t>40.</t>
  </si>
  <si>
    <t>Līmlente (alumīnija)</t>
  </si>
  <si>
    <t>Garums: apmēram 50 m; platums: 4-6 cm; pašlīmējošas lentes tips: vienpusējs</t>
  </si>
  <si>
    <t>Garums: 50 m; platums: 3 cm. Metālam.</t>
  </si>
  <si>
    <t>Garums: 50 m; platums: 5 cm. Metālam.</t>
  </si>
  <si>
    <t>PHV 33/19</t>
  </si>
  <si>
    <t>Krāsa:melna, lentas pielietojums: kabeļu izolācijai, garums: 20 m, platums: 19 mm, biezums: 0.15 mm</t>
  </si>
  <si>
    <t>Lenta izolācijas auduma</t>
  </si>
  <si>
    <t>Apaļa: 5 cm. Pieļaujamās nobīdes izmēros: ±2cm. Sari: sintētiski; rokturis: koka; paredzēta: koka un metāla virsmām</t>
  </si>
  <si>
    <t xml:space="preserve">Minimālais biezums: 55 mkr, LDPE, vismaz 10 maisi 1 rullī. </t>
  </si>
  <si>
    <t xml:space="preserve">Ruļļa garums: 15m, jaunšķiedra,  loksnes izmērs 26x24cm, 2 slāņi, ar perforāciju.  </t>
  </si>
  <si>
    <t>Apaļa: 3 cm. Pieļaujamās nobīdes izmēros: ±1cm. Sari: sintētiski; rokturis: koka; paredzēta: koka un metāla virsmām</t>
  </si>
  <si>
    <t>Apaļa: 4 cm. Pieļaujamās nobīdes izmēros: ±1cm. Sari: sintētiski; rokturis: koka; paredzēta: koka un metāla virsmām</t>
  </si>
  <si>
    <t>Hermētiķis</t>
  </si>
  <si>
    <t>Tehniskā sāls</t>
  </si>
  <si>
    <t>Iepakojuma svars: 25 kg; sastāvs: nātrija hlorīds (NaCl); pielietojums: ledus kausēšanai, sniega kausēšanai; piemērots temperatūrai: līdz -8 °C</t>
  </si>
  <si>
    <t xml:space="preserve">Automašīnu logu mazgāšanas šķidrums </t>
  </si>
  <si>
    <t>Ziemas, tilpums: 4 l</t>
  </si>
  <si>
    <t>Automašīnu logu mazgāšanas šķidrums</t>
  </si>
  <si>
    <t>Vasaras, tilpums: 4 l</t>
  </si>
  <si>
    <t>Baterija</t>
  </si>
  <si>
    <t>AA</t>
  </si>
  <si>
    <t>AAA</t>
  </si>
  <si>
    <t>Automātiskajām veļas mazgāšanas mašīnām.  Labas tīrošas īpašības bioloģiska rakstura traipiem.Tilpums 1 kg līdz 2 kg</t>
  </si>
  <si>
    <t xml:space="preserve"> pie 2.pielikuma
VAS „Latvijas dzelzceļš” organizētā atklātā konkursa
„Saimniecības preces un materiāli “Latvijas dzelzceļš” koncerna vajadzībām” 
(iepirkuma identifikācijas Nr. LDZ 2024/46-AK) nolikumam</t>
  </si>
  <si>
    <t>Pasūtītāja tehniskās prasības</t>
  </si>
  <si>
    <t>50.</t>
  </si>
  <si>
    <t>51.</t>
  </si>
  <si>
    <t>52.</t>
  </si>
  <si>
    <t>53.</t>
  </si>
  <si>
    <t>54.</t>
  </si>
  <si>
    <t>55.</t>
  </si>
  <si>
    <t>56.</t>
  </si>
  <si>
    <t>57.</t>
  </si>
  <si>
    <t>58.</t>
  </si>
  <si>
    <t>Pretendenta paraksts, vārds, uzvārds: ______________________________________</t>
  </si>
  <si>
    <t xml:space="preserve"> Tehniskais piedāvājums (forma)</t>
  </si>
  <si>
    <t xml:space="preserve">pretendents norāda nepieciešamās ziņas
</t>
  </si>
  <si>
    <t>Preču pieejamība –</t>
  </si>
  <si>
    <r>
      <t xml:space="preserve">Piedāvājuma pārbaudes/un līguma darbības laikā pretendents / Pārdevējs nodrošina pieejamību ap-skatīt, izvēlēties un iegādāties tirdzniecības vietā (veikalā/noliktavā) šādās adresēs:
</t>
    </r>
    <r>
      <rPr>
        <sz val="8"/>
        <color theme="1" tint="0.34998626667073579"/>
        <rFont val="Times New Roman"/>
        <family val="1"/>
        <charset val="186"/>
      </rPr>
      <t xml:space="preserve">Pretendents norāda informāciju par iepirkuma priekšmetu daļu, kurai tiek iesniegts piedāvājums, ievērojot nosacījumu, ka </t>
    </r>
    <r>
      <rPr>
        <b/>
        <sz val="8"/>
        <color theme="1" tint="0.34998626667073579"/>
        <rFont val="Times New Roman"/>
        <family val="1"/>
        <charset val="186"/>
      </rPr>
      <t xml:space="preserve">vismaz vienai tirdzniecības vietai jābūt katrā no iepirkuma priekšmeta daļām (par kuru iesniedz piedāvājumu) norādītajām administratīvajām teritorijām </t>
    </r>
  </si>
  <si>
    <t>Adrešu saraksts un reģionu dalījums</t>
  </si>
  <si>
    <t>1.daļa. (Rīga)</t>
  </si>
  <si>
    <t>(..)</t>
  </si>
  <si>
    <t>2.daļa. (Daugavpils)</t>
  </si>
  <si>
    <t>3.daļa. (Jelgava)</t>
  </si>
  <si>
    <t>4.daļa. (Liepāja)</t>
  </si>
  <si>
    <t>5.daļa. (Rēzekne)</t>
  </si>
  <si>
    <t>6.daļa. (Jēkabpils/Krustpils)</t>
  </si>
  <si>
    <t>7.daļa. (Ventspils)</t>
  </si>
  <si>
    <t>Tirdzniecības vieta reģionā
(adrese kontaktinformācija) attiecīgās administratīvās teritorijas robežās</t>
  </si>
  <si>
    <r>
      <t>Īss apraksts par preču pieejamību, iegādi un piegād</t>
    </r>
    <r>
      <rPr>
        <b/>
        <sz val="11"/>
        <color theme="1" tint="0.34998626667073579"/>
        <rFont val="Times New Roman"/>
        <family val="1"/>
        <charset val="186"/>
      </rPr>
      <t>i*</t>
    </r>
  </si>
  <si>
    <t>* pretendenta apraksts, kā tiek nodrošināta preču pieejamība (publiski pieejams veikals, pēc iepriekšējas pieteikšanās u.tml.), procedūra preču piegādei un saņemšanai, kā arī preču norēķinu dokumentu (pavadzīmes u.tml.) saņemšana no pretendenta (līgumslēdzēja puses).</t>
  </si>
  <si>
    <t>elektroniskā preču katalogā interneta vietnē, interneta adrese piedāvātajām precēm ir:_____</t>
  </si>
  <si>
    <t>nosūtot pieprasījumu uz e-pastu: ____.</t>
  </si>
  <si>
    <t>Preces piegādes noteikumi-</t>
  </si>
  <si>
    <t>Pretendents norāda nepieciešamo informāciju</t>
  </si>
  <si>
    <t>2.	Pārdevējs par papildus maksu piegādā (nākamā kilometra maksa):  ___  EUR, bez PVN par 1  kilometru, ja attālums (vienā virzienā) pārsniedz bez papildus maksas noteikto attālumu piegādei un pasūtīto preču vērtība ir ne mazāka par __ EUR, bez PVN;</t>
  </si>
  <si>
    <t>3.	Pārdevējs bez papildus maksas piegādā Preci 15 km attālumā (vienā virzienā) no tirdzniecības vietas, ja Preces gabarīti pārsniedz 1,80 x 1,60 m vai Preces svars pārsniedz 800 kg. Ja attālums (vienā virzienā) pārsniedz 15 km, tad šīs kategorijas Precei Pārdevējs nosaka katra nākamā kilometra maksu _____ EUR, bez PVN par 1 kilometru, ja Preces summa ir mazāka vai vienāda ar ____ EUR,  un ______ EUR, bez PVN) par 1 kilometru, ja Preces summa ir lielāka par ______ EUR, bez PVN.</t>
  </si>
  <si>
    <r>
      <rPr>
        <b/>
        <i/>
        <sz val="12"/>
        <color theme="1" tint="0.34998626667073579"/>
        <rFont val="Times New Roman"/>
        <family val="1"/>
        <charset val="186"/>
      </rPr>
      <t xml:space="preserve">[norāda, ja attiecināms:] </t>
    </r>
    <r>
      <rPr>
        <b/>
        <sz val="12"/>
        <color theme="1"/>
        <rFont val="Times New Roman"/>
        <family val="1"/>
        <charset val="186"/>
      </rPr>
      <t>Papildus iegādei norādītajā tirdzniecības vietā (veikals/noliktava) preces iespējams pasūtīt:</t>
    </r>
  </si>
  <si>
    <t>Pasūtītāja plānotais apjoms (informatīvi)</t>
  </si>
  <si>
    <t>Piedāvājuma kopējā summa EUR, bez PVN:</t>
  </si>
  <si>
    <t>Pretendenta piedāvātā cena par 1 vienību</t>
  </si>
  <si>
    <t xml:space="preserve">summa </t>
  </si>
  <si>
    <t>1.	Pārdevējs bez papildus maksas piegādā  ___ km attālumā (vienā virzienā) no tirdzniecības vietas, ja pasūtīto preču vērtība ir ne mazāka par 200 EUR,  bez PVN;</t>
  </si>
  <si>
    <t xml:space="preserve">Pretendenta tehniskais piedāvājums (jānorāda preci identificējoša informācija- nosaukums, ražotājs, saite, links vai tml). </t>
  </si>
  <si>
    <r>
      <t xml:space="preserve">Pretendents ___________________ piedāvā ___________ (daļas nosaukums)
</t>
    </r>
    <r>
      <rPr>
        <i/>
        <sz val="10"/>
        <rFont val="Times New Roman"/>
        <family val="1"/>
        <charset val="186"/>
      </rPr>
      <t>Pretendents norāda iepirkuma priekšmeta daļu (-as), uz kuru šis Tehniskais piedāvājums-Finanšu piedāvājums attiecināms</t>
    </r>
    <r>
      <rPr>
        <sz val="10"/>
        <rFont val="Times New Roman"/>
        <family val="1"/>
        <charset val="186"/>
      </rPr>
      <t xml:space="preserve">
</t>
    </r>
  </si>
  <si>
    <t>Preces detalizācija (Pasūtītāja prasības) / Tehniskais piedāvājums - Finanšu piedāvājums (forma)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</si>
</sst>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20" x14ac:knownFonts="1">
    <font>
      <sz val="11"/>
      <color theme="1"/>
      <name val="Calibri"/>
      <family val="2"/>
      <charset val="186"/>
      <scheme val="minor"/>
    </font>
    <font>
      <sz val="10"/>
      <name val="Arial"/>
      <family val="2"/>
      <charset val="186"/>
    </font>
    <font>
      <b/>
      <sz val="8"/>
      <color rgb="FF1F497D"/>
      <name val="Verdana"/>
      <family val="2"/>
    </font>
    <font>
      <sz val="8"/>
      <color rgb="FF1F497D"/>
      <name val="Verdana"/>
      <family val="2"/>
    </font>
    <font>
      <sz val="12"/>
      <color theme="1"/>
      <name val="Times New Roman"/>
      <family val="1"/>
      <charset val="186"/>
    </font>
    <font>
      <sz val="10"/>
      <name val="Times New Roman"/>
      <family val="1"/>
      <charset val="186"/>
    </font>
    <font>
      <b/>
      <sz val="10"/>
      <name val="Times New Roman"/>
      <family val="1"/>
      <charset val="186"/>
    </font>
    <font>
      <sz val="8"/>
      <name val="Times New Roman"/>
      <family val="1"/>
      <charset val="186"/>
    </font>
    <font>
      <sz val="11"/>
      <color theme="1"/>
      <name val="Times New Roman"/>
      <family val="1"/>
      <charset val="186"/>
    </font>
    <font>
      <i/>
      <sz val="8"/>
      <color theme="1" tint="0.249977111117893"/>
      <name val="Times New Roman"/>
      <family val="1"/>
      <charset val="186"/>
    </font>
    <font>
      <b/>
      <sz val="12"/>
      <name val="Times New Roman"/>
      <family val="1"/>
      <charset val="186"/>
    </font>
    <font>
      <sz val="8"/>
      <color theme="1" tint="0.34998626667073579"/>
      <name val="Times New Roman"/>
      <family val="1"/>
      <charset val="186"/>
    </font>
    <font>
      <b/>
      <sz val="8"/>
      <color theme="1" tint="0.34998626667073579"/>
      <name val="Times New Roman"/>
      <family val="1"/>
      <charset val="186"/>
    </font>
    <font>
      <b/>
      <sz val="11"/>
      <color theme="1"/>
      <name val="Times New Roman"/>
      <family val="1"/>
      <charset val="186"/>
    </font>
    <font>
      <b/>
      <sz val="11"/>
      <color theme="1" tint="0.34998626667073579"/>
      <name val="Times New Roman"/>
      <family val="1"/>
      <charset val="186"/>
    </font>
    <font>
      <b/>
      <sz val="12"/>
      <color theme="1"/>
      <name val="Times New Roman"/>
      <family val="1"/>
      <charset val="186"/>
    </font>
    <font>
      <i/>
      <sz val="12"/>
      <color theme="1"/>
      <name val="Times New Roman"/>
      <family val="1"/>
      <charset val="186"/>
    </font>
    <font>
      <b/>
      <i/>
      <sz val="12"/>
      <color theme="1" tint="0.34998626667073579"/>
      <name val="Times New Roman"/>
      <family val="1"/>
      <charset val="186"/>
    </font>
    <font>
      <sz val="11"/>
      <color rgb="FFFF0000"/>
      <name val="Calibri"/>
      <family val="2"/>
      <charset val="186"/>
      <scheme val="minor"/>
    </font>
    <font>
      <i/>
      <sz val="10"/>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DBE5F1"/>
        <bgColor rgb="FF000000"/>
      </patternFill>
    </fill>
    <fill>
      <patternFill patternType="solid">
        <fgColor rgb="FFDBE5F1"/>
        <bgColor rgb="FFFFFFFF"/>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theme="3" tint="-0.24994659260841701"/>
      </left>
      <right style="thin">
        <color theme="3" tint="-0.24994659260841701"/>
      </right>
      <top style="thin">
        <color theme="3" tint="-0.24994659260841701"/>
      </top>
      <bottom style="thin">
        <color theme="3" tint="-0.24994659260841701"/>
      </bottom>
      <diagonal/>
    </border>
    <border>
      <left style="thin">
        <color theme="3" tint="0.59996337778862885"/>
      </left>
      <right style="thin">
        <color theme="3" tint="0.59996337778862885"/>
      </right>
      <top style="thin">
        <color theme="3" tint="0.59996337778862885"/>
      </top>
      <bottom style="thin">
        <color theme="3" tint="0.59996337778862885"/>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2" fillId="4" borderId="3" applyNumberFormat="0" applyAlignment="0" applyProtection="0">
      <alignment horizontal="left" vertical="center" indent="1"/>
    </xf>
    <xf numFmtId="164" fontId="3" fillId="5" borderId="3" applyNumberFormat="0" applyAlignment="0" applyProtection="0">
      <alignment horizontal="left" vertical="center" indent="1"/>
    </xf>
    <xf numFmtId="164" fontId="3" fillId="0" borderId="4" applyNumberFormat="0" applyProtection="0">
      <alignment horizontal="right" vertical="center"/>
    </xf>
  </cellStyleXfs>
  <cellXfs count="50">
    <xf numFmtId="0" fontId="0" fillId="0" borderId="0" xfId="0"/>
    <xf numFmtId="0" fontId="5" fillId="0" borderId="0" xfId="0" applyFont="1"/>
    <xf numFmtId="0" fontId="5"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5" fillId="0" borderId="1" xfId="0" applyFont="1" applyBorder="1" applyAlignment="1">
      <alignment horizontal="center" vertical="top" wrapText="1"/>
    </xf>
    <xf numFmtId="0" fontId="5" fillId="0" borderId="1" xfId="0" applyFont="1" applyBorder="1" applyAlignment="1">
      <alignment horizontal="left" vertical="top" wrapText="1"/>
    </xf>
    <xf numFmtId="0" fontId="5" fillId="0" borderId="1" xfId="0" applyFont="1" applyBorder="1" applyAlignment="1">
      <alignment horizontal="center" vertical="center" wrapText="1"/>
    </xf>
    <xf numFmtId="0" fontId="5" fillId="0" borderId="1" xfId="0" applyFont="1" applyBorder="1"/>
    <xf numFmtId="0" fontId="5" fillId="2" borderId="1" xfId="0" applyFont="1" applyFill="1" applyBorder="1" applyAlignment="1">
      <alignment horizontal="left" vertical="top" wrapText="1"/>
    </xf>
    <xf numFmtId="0" fontId="5" fillId="2" borderId="1" xfId="0" applyFont="1" applyFill="1" applyBorder="1" applyAlignment="1">
      <alignment horizontal="center" vertical="top" wrapText="1"/>
    </xf>
    <xf numFmtId="0" fontId="5" fillId="2" borderId="1" xfId="0" applyFont="1" applyFill="1" applyBorder="1" applyAlignment="1">
      <alignment horizontal="center" vertical="center" wrapText="1"/>
    </xf>
    <xf numFmtId="49" fontId="5" fillId="2" borderId="1" xfId="0" applyNumberFormat="1" applyFont="1" applyFill="1" applyBorder="1" applyAlignment="1">
      <alignment horizontal="center" vertical="top" wrapText="1"/>
    </xf>
    <xf numFmtId="0" fontId="5" fillId="2" borderId="1" xfId="0" applyFont="1" applyFill="1" applyBorder="1" applyAlignment="1">
      <alignment horizontal="center" vertical="center"/>
    </xf>
    <xf numFmtId="0" fontId="5" fillId="0" borderId="1" xfId="0" applyFont="1" applyBorder="1" applyAlignment="1">
      <alignment horizontal="center" vertical="center"/>
    </xf>
    <xf numFmtId="2" fontId="5" fillId="2" borderId="1" xfId="0" applyNumberFormat="1" applyFont="1" applyFill="1" applyBorder="1" applyAlignment="1">
      <alignment horizontal="center" vertical="top" wrapText="1"/>
    </xf>
    <xf numFmtId="0" fontId="5" fillId="0" borderId="1" xfId="0" applyFont="1" applyBorder="1" applyAlignment="1">
      <alignment horizontal="left" vertical="top"/>
    </xf>
    <xf numFmtId="0" fontId="5" fillId="0" borderId="1" xfId="0" applyFont="1" applyBorder="1" applyAlignment="1">
      <alignment horizontal="center" vertical="top"/>
    </xf>
    <xf numFmtId="0" fontId="5" fillId="2" borderId="1" xfId="0" applyFont="1" applyFill="1" applyBorder="1" applyAlignment="1">
      <alignment horizontal="left" vertical="top"/>
    </xf>
    <xf numFmtId="0" fontId="5" fillId="0" borderId="0" xfId="0" applyFont="1" applyAlignment="1">
      <alignment horizontal="center"/>
    </xf>
    <xf numFmtId="0" fontId="5" fillId="0" borderId="1" xfId="0" applyFont="1" applyBorder="1" applyAlignment="1">
      <alignment horizontal="center"/>
    </xf>
    <xf numFmtId="0" fontId="5" fillId="0" borderId="1" xfId="0" applyFont="1" applyFill="1" applyBorder="1" applyAlignment="1">
      <alignment horizontal="left" vertical="top" wrapText="1"/>
    </xf>
    <xf numFmtId="0" fontId="5" fillId="0" borderId="1" xfId="0" applyFont="1" applyFill="1" applyBorder="1" applyAlignment="1">
      <alignment horizontal="left" vertical="top"/>
    </xf>
    <xf numFmtId="0" fontId="5" fillId="0" borderId="0" xfId="0" applyFont="1" applyFill="1"/>
    <xf numFmtId="0" fontId="6" fillId="3" borderId="1" xfId="0" applyFont="1" applyFill="1" applyBorder="1" applyAlignment="1">
      <alignment horizontal="center" vertical="center" wrapText="1"/>
    </xf>
    <xf numFmtId="2" fontId="5" fillId="0" borderId="0" xfId="0" applyNumberFormat="1" applyFont="1" applyAlignment="1">
      <alignment horizontal="center"/>
    </xf>
    <xf numFmtId="2" fontId="5" fillId="0" borderId="1" xfId="0" applyNumberFormat="1" applyFont="1" applyBorder="1" applyAlignment="1">
      <alignment horizontal="center" vertical="center"/>
    </xf>
    <xf numFmtId="0" fontId="4" fillId="0" borderId="0" xfId="0" applyFont="1"/>
    <xf numFmtId="0" fontId="18" fillId="0" borderId="0" xfId="0" applyFont="1"/>
    <xf numFmtId="0" fontId="6" fillId="0" borderId="0" xfId="0" applyFont="1" applyBorder="1" applyAlignment="1">
      <alignment horizontal="right"/>
    </xf>
    <xf numFmtId="0" fontId="6" fillId="0" borderId="5" xfId="0" applyFont="1" applyBorder="1" applyAlignment="1">
      <alignment horizontal="right"/>
    </xf>
    <xf numFmtId="0" fontId="6" fillId="0" borderId="0" xfId="0" applyFont="1" applyAlignment="1">
      <alignment horizontal="right" wrapText="1"/>
    </xf>
    <xf numFmtId="0" fontId="6" fillId="0" borderId="0" xfId="0" applyFont="1" applyAlignment="1">
      <alignment horizontal="center" vertical="center" wrapText="1"/>
    </xf>
    <xf numFmtId="0" fontId="6" fillId="0" borderId="0" xfId="0" applyFont="1" applyAlignment="1">
      <alignment horizontal="center" vertical="center"/>
    </xf>
    <xf numFmtId="0" fontId="13" fillId="0" borderId="1" xfId="0" applyFont="1" applyBorder="1" applyAlignment="1">
      <alignment horizontal="center" wrapText="1"/>
    </xf>
    <xf numFmtId="0" fontId="5" fillId="0" borderId="0" xfId="0" applyFont="1" applyAlignment="1">
      <alignment horizontal="right" wrapText="1"/>
    </xf>
    <xf numFmtId="0" fontId="10" fillId="0" borderId="0" xfId="0" applyFont="1" applyAlignment="1">
      <alignment horizontal="center" vertical="center"/>
    </xf>
    <xf numFmtId="0" fontId="9" fillId="0" borderId="0" xfId="0" applyFont="1" applyAlignment="1">
      <alignment horizontal="center" vertical="center" wrapText="1"/>
    </xf>
    <xf numFmtId="0" fontId="15" fillId="0" borderId="0" xfId="0" applyFont="1" applyAlignment="1">
      <alignment horizontal="center"/>
    </xf>
    <xf numFmtId="0" fontId="4" fillId="0" borderId="0" xfId="0" applyFont="1" applyAlignment="1">
      <alignment horizontal="center" wrapText="1"/>
    </xf>
    <xf numFmtId="0" fontId="13" fillId="0" borderId="1" xfId="0" applyFont="1" applyBorder="1" applyAlignment="1">
      <alignment horizontal="center" vertical="center" wrapText="1"/>
    </xf>
    <xf numFmtId="0" fontId="8" fillId="0" borderId="6" xfId="0" applyFont="1" applyBorder="1" applyAlignment="1">
      <alignment horizontal="center"/>
    </xf>
    <xf numFmtId="0" fontId="8" fillId="0" borderId="7" xfId="0" applyFont="1" applyBorder="1" applyAlignment="1">
      <alignment horizontal="center"/>
    </xf>
    <xf numFmtId="0" fontId="8" fillId="0" borderId="8" xfId="0" applyFont="1" applyBorder="1" applyAlignment="1">
      <alignment horizontal="center"/>
    </xf>
    <xf numFmtId="0" fontId="15" fillId="0" borderId="0" xfId="0" applyFont="1" applyAlignment="1">
      <alignment horizontal="left" wrapText="1"/>
    </xf>
    <xf numFmtId="0" fontId="11" fillId="0" borderId="0" xfId="0" applyFont="1" applyAlignment="1">
      <alignment horizontal="left" vertical="center" wrapText="1"/>
    </xf>
    <xf numFmtId="0" fontId="4" fillId="0" borderId="1" xfId="0" applyFont="1" applyBorder="1" applyAlignment="1">
      <alignment horizontal="left" wrapText="1"/>
    </xf>
    <xf numFmtId="0" fontId="16" fillId="0" borderId="0" xfId="0" applyFont="1" applyAlignment="1">
      <alignment horizontal="left"/>
    </xf>
    <xf numFmtId="0" fontId="4" fillId="0" borderId="0" xfId="0" applyFont="1" applyAlignment="1">
      <alignment horizontal="left" vertical="top"/>
    </xf>
    <xf numFmtId="0" fontId="11" fillId="0" borderId="0" xfId="0" applyFont="1" applyAlignment="1">
      <alignment horizontal="left" vertical="center"/>
    </xf>
    <xf numFmtId="0" fontId="5" fillId="0" borderId="2" xfId="0" applyFont="1" applyBorder="1" applyAlignment="1">
      <alignment horizontal="left" vertical="center" wrapText="1"/>
    </xf>
  </cellXfs>
  <cellStyles count="5">
    <cellStyle name="Normal" xfId="0" builtinId="0"/>
    <cellStyle name="Normal 2" xfId="1" xr:uid="{00000000-0005-0000-0000-000000000000}"/>
    <cellStyle name="SAPDataCell" xfId="4" xr:uid="{00000000-0005-0000-0000-000002000000}"/>
    <cellStyle name="SAPDimensionCell" xfId="2" xr:uid="{00000000-0005-0000-0000-000003000000}"/>
    <cellStyle name="SAPMemberCell"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71"/>
  <sheetViews>
    <sheetView tabSelected="1" zoomScale="93" zoomScaleNormal="93" workbookViewId="0">
      <selection activeCell="C5" sqref="C5"/>
    </sheetView>
  </sheetViews>
  <sheetFormatPr defaultColWidth="8.7265625" defaultRowHeight="13" x14ac:dyDescent="0.3"/>
  <cols>
    <col min="1" max="1" width="3.81640625" style="1" customWidth="1"/>
    <col min="2" max="2" width="7.453125" style="1" customWidth="1"/>
    <col min="3" max="3" width="15.81640625" style="22" customWidth="1"/>
    <col min="4" max="5" width="32" style="1" customWidth="1"/>
    <col min="6" max="6" width="9.81640625" style="1" customWidth="1"/>
    <col min="7" max="8" width="10.26953125" style="18" customWidth="1"/>
    <col min="9" max="9" width="17" style="1" customWidth="1"/>
    <col min="10" max="16384" width="8.7265625" style="1"/>
  </cols>
  <sheetData>
    <row r="1" spans="2:9" ht="64" customHeight="1" x14ac:dyDescent="0.3">
      <c r="B1" s="30" t="s">
        <v>156</v>
      </c>
      <c r="C1" s="30"/>
      <c r="D1" s="30"/>
      <c r="E1" s="30"/>
      <c r="F1" s="30"/>
      <c r="G1" s="30"/>
      <c r="H1" s="30"/>
      <c r="I1" s="30"/>
    </row>
    <row r="2" spans="2:9" ht="31.5" customHeight="1" x14ac:dyDescent="0.3">
      <c r="B2" s="31" t="s">
        <v>198</v>
      </c>
      <c r="C2" s="32"/>
      <c r="D2" s="32"/>
      <c r="E2" s="32"/>
      <c r="F2" s="32"/>
      <c r="G2" s="32"/>
      <c r="H2" s="32"/>
      <c r="I2" s="32"/>
    </row>
    <row r="3" spans="2:9" ht="37.5" customHeight="1" x14ac:dyDescent="0.3">
      <c r="B3" s="49" t="s">
        <v>197</v>
      </c>
      <c r="C3" s="49"/>
      <c r="D3" s="49"/>
      <c r="E3" s="49"/>
      <c r="F3" s="49"/>
      <c r="G3" s="49"/>
      <c r="H3" s="49"/>
      <c r="I3" s="49"/>
    </row>
    <row r="4" spans="2:9" ht="39" x14ac:dyDescent="0.3">
      <c r="B4" s="2" t="s">
        <v>0</v>
      </c>
      <c r="C4" s="2" t="s">
        <v>1</v>
      </c>
      <c r="D4" s="2" t="s">
        <v>157</v>
      </c>
      <c r="E4" s="2" t="s">
        <v>196</v>
      </c>
      <c r="F4" s="2" t="s">
        <v>2</v>
      </c>
      <c r="G4" s="3" t="s">
        <v>191</v>
      </c>
      <c r="H4" s="3" t="s">
        <v>193</v>
      </c>
      <c r="I4" s="23" t="s">
        <v>194</v>
      </c>
    </row>
    <row r="5" spans="2:9" ht="26" x14ac:dyDescent="0.3">
      <c r="B5" s="4" t="s">
        <v>3</v>
      </c>
      <c r="C5" s="20" t="s">
        <v>7</v>
      </c>
      <c r="D5" s="5" t="s">
        <v>8</v>
      </c>
      <c r="E5" s="5"/>
      <c r="F5" s="6" t="s">
        <v>4</v>
      </c>
      <c r="G5" s="13">
        <v>3200</v>
      </c>
      <c r="H5" s="13"/>
      <c r="I5" s="25">
        <f>G5*H5</f>
        <v>0</v>
      </c>
    </row>
    <row r="6" spans="2:9" ht="26" x14ac:dyDescent="0.3">
      <c r="B6" s="4" t="s">
        <v>5</v>
      </c>
      <c r="C6" s="20" t="s">
        <v>10</v>
      </c>
      <c r="D6" s="8" t="s">
        <v>11</v>
      </c>
      <c r="E6" s="8"/>
      <c r="F6" s="6" t="s">
        <v>4</v>
      </c>
      <c r="G6" s="13">
        <v>3000</v>
      </c>
      <c r="H6" s="13"/>
      <c r="I6" s="25">
        <f t="shared" ref="I6:I62" si="0">G6*H6</f>
        <v>0</v>
      </c>
    </row>
    <row r="7" spans="2:9" ht="26" x14ac:dyDescent="0.3">
      <c r="B7" s="4" t="s">
        <v>6</v>
      </c>
      <c r="C7" s="20" t="s">
        <v>16</v>
      </c>
      <c r="D7" s="5" t="s">
        <v>141</v>
      </c>
      <c r="E7" s="5"/>
      <c r="F7" s="6" t="s">
        <v>4</v>
      </c>
      <c r="G7" s="13">
        <v>700</v>
      </c>
      <c r="H7" s="13"/>
      <c r="I7" s="25">
        <f t="shared" si="0"/>
        <v>0</v>
      </c>
    </row>
    <row r="8" spans="2:9" ht="26" x14ac:dyDescent="0.3">
      <c r="B8" s="9" t="s">
        <v>9</v>
      </c>
      <c r="C8" s="20" t="s">
        <v>122</v>
      </c>
      <c r="D8" s="5" t="s">
        <v>124</v>
      </c>
      <c r="E8" s="5"/>
      <c r="F8" s="6" t="s">
        <v>4</v>
      </c>
      <c r="G8" s="13">
        <v>100</v>
      </c>
      <c r="H8" s="13"/>
      <c r="I8" s="25">
        <f t="shared" si="0"/>
        <v>0</v>
      </c>
    </row>
    <row r="9" spans="2:9" ht="26" x14ac:dyDescent="0.3">
      <c r="B9" s="9" t="s">
        <v>12</v>
      </c>
      <c r="C9" s="20" t="s">
        <v>123</v>
      </c>
      <c r="D9" s="5" t="s">
        <v>124</v>
      </c>
      <c r="E9" s="5"/>
      <c r="F9" s="6" t="s">
        <v>4</v>
      </c>
      <c r="G9" s="13">
        <v>50</v>
      </c>
      <c r="H9" s="13"/>
      <c r="I9" s="25">
        <f t="shared" si="0"/>
        <v>0</v>
      </c>
    </row>
    <row r="10" spans="2:9" ht="52" x14ac:dyDescent="0.3">
      <c r="B10" s="9" t="s">
        <v>14</v>
      </c>
      <c r="C10" s="20" t="s">
        <v>27</v>
      </c>
      <c r="D10" s="8" t="s">
        <v>28</v>
      </c>
      <c r="E10" s="8"/>
      <c r="F10" s="10" t="s">
        <v>29</v>
      </c>
      <c r="G10" s="13">
        <v>2000</v>
      </c>
      <c r="H10" s="13"/>
      <c r="I10" s="25">
        <f t="shared" si="0"/>
        <v>0</v>
      </c>
    </row>
    <row r="11" spans="2:9" ht="39" x14ac:dyDescent="0.3">
      <c r="B11" s="9" t="s">
        <v>15</v>
      </c>
      <c r="C11" s="20" t="s">
        <v>32</v>
      </c>
      <c r="D11" s="8" t="s">
        <v>33</v>
      </c>
      <c r="E11" s="8"/>
      <c r="F11" s="10" t="s">
        <v>18</v>
      </c>
      <c r="G11" s="13">
        <v>1000</v>
      </c>
      <c r="H11" s="13"/>
      <c r="I11" s="25">
        <f t="shared" si="0"/>
        <v>0</v>
      </c>
    </row>
    <row r="12" spans="2:9" x14ac:dyDescent="0.3">
      <c r="B12" s="11" t="s">
        <v>17</v>
      </c>
      <c r="C12" s="21" t="s">
        <v>38</v>
      </c>
      <c r="D12" s="5" t="s">
        <v>131</v>
      </c>
      <c r="E12" s="5"/>
      <c r="F12" s="12" t="s">
        <v>18</v>
      </c>
      <c r="G12" s="13">
        <v>300</v>
      </c>
      <c r="H12" s="13"/>
      <c r="I12" s="25">
        <f t="shared" si="0"/>
        <v>0</v>
      </c>
    </row>
    <row r="13" spans="2:9" ht="26" x14ac:dyDescent="0.3">
      <c r="B13" s="11" t="s">
        <v>19</v>
      </c>
      <c r="C13" s="20" t="s">
        <v>41</v>
      </c>
      <c r="D13" s="8" t="s">
        <v>142</v>
      </c>
      <c r="E13" s="8"/>
      <c r="F13" s="10" t="s">
        <v>42</v>
      </c>
      <c r="G13" s="13">
        <v>600</v>
      </c>
      <c r="H13" s="13"/>
      <c r="I13" s="25">
        <f t="shared" si="0"/>
        <v>0</v>
      </c>
    </row>
    <row r="14" spans="2:9" ht="52" x14ac:dyDescent="0.3">
      <c r="B14" s="11" t="s">
        <v>20</v>
      </c>
      <c r="C14" s="20" t="s">
        <v>52</v>
      </c>
      <c r="D14" s="8" t="s">
        <v>53</v>
      </c>
      <c r="E14" s="8"/>
      <c r="F14" s="10" t="s">
        <v>13</v>
      </c>
      <c r="G14" s="13">
        <v>2000</v>
      </c>
      <c r="H14" s="13"/>
      <c r="I14" s="25">
        <f t="shared" si="0"/>
        <v>0</v>
      </c>
    </row>
    <row r="15" spans="2:9" ht="65" x14ac:dyDescent="0.3">
      <c r="B15" s="11" t="s">
        <v>21</v>
      </c>
      <c r="C15" s="20" t="s">
        <v>55</v>
      </c>
      <c r="D15" s="8" t="s">
        <v>56</v>
      </c>
      <c r="E15" s="8"/>
      <c r="F15" s="10" t="s">
        <v>13</v>
      </c>
      <c r="G15" s="13">
        <v>4000</v>
      </c>
      <c r="H15" s="13"/>
      <c r="I15" s="25">
        <f t="shared" si="0"/>
        <v>0</v>
      </c>
    </row>
    <row r="16" spans="2:9" ht="39" x14ac:dyDescent="0.3">
      <c r="B16" s="11" t="s">
        <v>22</v>
      </c>
      <c r="C16" s="20" t="s">
        <v>44</v>
      </c>
      <c r="D16" s="8" t="s">
        <v>45</v>
      </c>
      <c r="E16" s="8"/>
      <c r="F16" s="10" t="s">
        <v>13</v>
      </c>
      <c r="G16" s="13">
        <v>20000</v>
      </c>
      <c r="H16" s="13"/>
      <c r="I16" s="25">
        <f t="shared" si="0"/>
        <v>0</v>
      </c>
    </row>
    <row r="17" spans="2:9" ht="78" x14ac:dyDescent="0.3">
      <c r="B17" s="11" t="s">
        <v>23</v>
      </c>
      <c r="C17" s="20" t="s">
        <v>47</v>
      </c>
      <c r="D17" s="8" t="s">
        <v>48</v>
      </c>
      <c r="E17" s="8"/>
      <c r="F17" s="10" t="s">
        <v>13</v>
      </c>
      <c r="G17" s="13">
        <v>6300</v>
      </c>
      <c r="H17" s="13"/>
      <c r="I17" s="25">
        <f t="shared" si="0"/>
        <v>0</v>
      </c>
    </row>
    <row r="18" spans="2:9" ht="39" x14ac:dyDescent="0.3">
      <c r="B18" s="11" t="s">
        <v>26</v>
      </c>
      <c r="C18" s="20" t="s">
        <v>58</v>
      </c>
      <c r="D18" s="8" t="s">
        <v>59</v>
      </c>
      <c r="E18" s="8"/>
      <c r="F18" s="10" t="s">
        <v>18</v>
      </c>
      <c r="G18" s="13">
        <v>700</v>
      </c>
      <c r="H18" s="13"/>
      <c r="I18" s="25">
        <f t="shared" si="0"/>
        <v>0</v>
      </c>
    </row>
    <row r="19" spans="2:9" ht="37.5" customHeight="1" x14ac:dyDescent="0.3">
      <c r="B19" s="11" t="s">
        <v>30</v>
      </c>
      <c r="C19" s="20" t="s">
        <v>61</v>
      </c>
      <c r="D19" s="8" t="s">
        <v>62</v>
      </c>
      <c r="E19" s="8"/>
      <c r="F19" s="10" t="s">
        <v>18</v>
      </c>
      <c r="G19" s="13">
        <v>1000</v>
      </c>
      <c r="H19" s="13"/>
      <c r="I19" s="25">
        <f t="shared" si="0"/>
        <v>0</v>
      </c>
    </row>
    <row r="20" spans="2:9" ht="52" x14ac:dyDescent="0.3">
      <c r="B20" s="11" t="s">
        <v>31</v>
      </c>
      <c r="C20" s="20" t="s">
        <v>61</v>
      </c>
      <c r="D20" s="5" t="s">
        <v>64</v>
      </c>
      <c r="E20" s="5"/>
      <c r="F20" s="10" t="s">
        <v>18</v>
      </c>
      <c r="G20" s="13">
        <v>2000</v>
      </c>
      <c r="H20" s="13"/>
      <c r="I20" s="25">
        <f t="shared" si="0"/>
        <v>0</v>
      </c>
    </row>
    <row r="21" spans="2:9" ht="42.65" customHeight="1" x14ac:dyDescent="0.3">
      <c r="B21" s="11" t="s">
        <v>34</v>
      </c>
      <c r="C21" s="20" t="s">
        <v>61</v>
      </c>
      <c r="D21" s="8" t="s">
        <v>66</v>
      </c>
      <c r="E21" s="8"/>
      <c r="F21" s="10" t="s">
        <v>18</v>
      </c>
      <c r="G21" s="13">
        <v>1500</v>
      </c>
      <c r="H21" s="13"/>
      <c r="I21" s="25">
        <f t="shared" si="0"/>
        <v>0</v>
      </c>
    </row>
    <row r="22" spans="2:9" ht="41.5" customHeight="1" x14ac:dyDescent="0.3">
      <c r="B22" s="11" t="s">
        <v>35</v>
      </c>
      <c r="C22" s="20" t="s">
        <v>68</v>
      </c>
      <c r="D22" s="8" t="s">
        <v>121</v>
      </c>
      <c r="E22" s="8"/>
      <c r="F22" s="10" t="s">
        <v>18</v>
      </c>
      <c r="G22" s="13">
        <v>1000</v>
      </c>
      <c r="H22" s="13"/>
      <c r="I22" s="25">
        <f t="shared" si="0"/>
        <v>0</v>
      </c>
    </row>
    <row r="23" spans="2:9" ht="65" x14ac:dyDescent="0.3">
      <c r="B23" s="11" t="s">
        <v>36</v>
      </c>
      <c r="C23" s="20" t="s">
        <v>70</v>
      </c>
      <c r="D23" s="8" t="s">
        <v>71</v>
      </c>
      <c r="E23" s="8"/>
      <c r="F23" s="10" t="s">
        <v>18</v>
      </c>
      <c r="G23" s="13">
        <v>1500</v>
      </c>
      <c r="H23" s="13"/>
      <c r="I23" s="25">
        <f t="shared" si="0"/>
        <v>0</v>
      </c>
    </row>
    <row r="24" spans="2:9" ht="26" x14ac:dyDescent="0.3">
      <c r="B24" s="11" t="s">
        <v>37</v>
      </c>
      <c r="C24" s="20" t="s">
        <v>73</v>
      </c>
      <c r="D24" s="8" t="s">
        <v>74</v>
      </c>
      <c r="E24" s="8"/>
      <c r="F24" s="10" t="s">
        <v>18</v>
      </c>
      <c r="G24" s="13">
        <v>1300</v>
      </c>
      <c r="H24" s="13"/>
      <c r="I24" s="25">
        <f t="shared" si="0"/>
        <v>0</v>
      </c>
    </row>
    <row r="25" spans="2:9" ht="52" x14ac:dyDescent="0.3">
      <c r="B25" s="11" t="s">
        <v>39</v>
      </c>
      <c r="C25" s="20" t="s">
        <v>76</v>
      </c>
      <c r="D25" s="8" t="s">
        <v>77</v>
      </c>
      <c r="E25" s="8"/>
      <c r="F25" s="10" t="s">
        <v>18</v>
      </c>
      <c r="G25" s="13">
        <v>3000</v>
      </c>
      <c r="H25" s="13"/>
      <c r="I25" s="25">
        <f t="shared" si="0"/>
        <v>0</v>
      </c>
    </row>
    <row r="26" spans="2:9" ht="52" x14ac:dyDescent="0.3">
      <c r="B26" s="11" t="s">
        <v>40</v>
      </c>
      <c r="C26" s="20" t="s">
        <v>79</v>
      </c>
      <c r="D26" s="8" t="s">
        <v>80</v>
      </c>
      <c r="E26" s="8"/>
      <c r="F26" s="10" t="s">
        <v>18</v>
      </c>
      <c r="G26" s="13">
        <v>600</v>
      </c>
      <c r="H26" s="13"/>
      <c r="I26" s="25">
        <f t="shared" si="0"/>
        <v>0</v>
      </c>
    </row>
    <row r="27" spans="2:9" ht="39" x14ac:dyDescent="0.3">
      <c r="B27" s="11" t="s">
        <v>43</v>
      </c>
      <c r="C27" s="20" t="s">
        <v>82</v>
      </c>
      <c r="D27" s="8" t="s">
        <v>83</v>
      </c>
      <c r="E27" s="8"/>
      <c r="F27" s="10" t="s">
        <v>18</v>
      </c>
      <c r="G27" s="13">
        <v>400</v>
      </c>
      <c r="H27" s="13"/>
      <c r="I27" s="25">
        <f t="shared" si="0"/>
        <v>0</v>
      </c>
    </row>
    <row r="28" spans="2:9" ht="52" x14ac:dyDescent="0.3">
      <c r="B28" s="11" t="s">
        <v>46</v>
      </c>
      <c r="C28" s="20" t="s">
        <v>85</v>
      </c>
      <c r="D28" s="8" t="s">
        <v>86</v>
      </c>
      <c r="E28" s="8"/>
      <c r="F28" s="10" t="s">
        <v>18</v>
      </c>
      <c r="G28" s="13">
        <v>2500</v>
      </c>
      <c r="H28" s="13"/>
      <c r="I28" s="25">
        <f t="shared" si="0"/>
        <v>0</v>
      </c>
    </row>
    <row r="29" spans="2:9" ht="52" x14ac:dyDescent="0.3">
      <c r="B29" s="11" t="s">
        <v>49</v>
      </c>
      <c r="C29" s="20" t="s">
        <v>87</v>
      </c>
      <c r="D29" s="8" t="s">
        <v>88</v>
      </c>
      <c r="E29" s="8"/>
      <c r="F29" s="10" t="s">
        <v>18</v>
      </c>
      <c r="G29" s="13">
        <v>400</v>
      </c>
      <c r="H29" s="13"/>
      <c r="I29" s="25">
        <f t="shared" si="0"/>
        <v>0</v>
      </c>
    </row>
    <row r="30" spans="2:9" ht="39" x14ac:dyDescent="0.3">
      <c r="B30" s="11" t="s">
        <v>50</v>
      </c>
      <c r="C30" s="20" t="s">
        <v>90</v>
      </c>
      <c r="D30" s="8" t="s">
        <v>91</v>
      </c>
      <c r="E30" s="8"/>
      <c r="F30" s="10" t="s">
        <v>18</v>
      </c>
      <c r="G30" s="13">
        <v>400</v>
      </c>
      <c r="H30" s="13"/>
      <c r="I30" s="25">
        <f t="shared" si="0"/>
        <v>0</v>
      </c>
    </row>
    <row r="31" spans="2:9" ht="39" x14ac:dyDescent="0.3">
      <c r="B31" s="11" t="s">
        <v>51</v>
      </c>
      <c r="C31" s="20" t="s">
        <v>93</v>
      </c>
      <c r="D31" s="8" t="s">
        <v>94</v>
      </c>
      <c r="E31" s="8"/>
      <c r="F31" s="10" t="s">
        <v>18</v>
      </c>
      <c r="G31" s="13">
        <v>200</v>
      </c>
      <c r="H31" s="13"/>
      <c r="I31" s="25">
        <f t="shared" si="0"/>
        <v>0</v>
      </c>
    </row>
    <row r="32" spans="2:9" ht="52" x14ac:dyDescent="0.3">
      <c r="B32" s="11" t="s">
        <v>54</v>
      </c>
      <c r="C32" s="20" t="s">
        <v>93</v>
      </c>
      <c r="D32" s="5" t="s">
        <v>96</v>
      </c>
      <c r="E32" s="5"/>
      <c r="F32" s="10" t="s">
        <v>18</v>
      </c>
      <c r="G32" s="13">
        <v>200</v>
      </c>
      <c r="H32" s="13"/>
      <c r="I32" s="25">
        <f t="shared" si="0"/>
        <v>0</v>
      </c>
    </row>
    <row r="33" spans="2:9" ht="64.5" customHeight="1" x14ac:dyDescent="0.3">
      <c r="B33" s="11" t="s">
        <v>57</v>
      </c>
      <c r="C33" s="20" t="s">
        <v>99</v>
      </c>
      <c r="D33" s="8" t="s">
        <v>100</v>
      </c>
      <c r="E33" s="8"/>
      <c r="F33" s="10" t="s">
        <v>29</v>
      </c>
      <c r="G33" s="13">
        <v>200</v>
      </c>
      <c r="H33" s="13"/>
      <c r="I33" s="25">
        <f t="shared" si="0"/>
        <v>0</v>
      </c>
    </row>
    <row r="34" spans="2:9" ht="52" x14ac:dyDescent="0.3">
      <c r="B34" s="11" t="s">
        <v>60</v>
      </c>
      <c r="C34" s="20" t="s">
        <v>99</v>
      </c>
      <c r="D34" s="8" t="s">
        <v>155</v>
      </c>
      <c r="E34" s="8"/>
      <c r="F34" s="10" t="s">
        <v>18</v>
      </c>
      <c r="G34" s="13">
        <v>250</v>
      </c>
      <c r="H34" s="13"/>
      <c r="I34" s="25">
        <f t="shared" si="0"/>
        <v>0</v>
      </c>
    </row>
    <row r="35" spans="2:9" ht="26" x14ac:dyDescent="0.3">
      <c r="B35" s="9" t="s">
        <v>63</v>
      </c>
      <c r="C35" s="20" t="s">
        <v>103</v>
      </c>
      <c r="D35" s="8" t="s">
        <v>104</v>
      </c>
      <c r="E35" s="8"/>
      <c r="F35" s="10" t="s">
        <v>18</v>
      </c>
      <c r="G35" s="13">
        <v>1500</v>
      </c>
      <c r="H35" s="13"/>
      <c r="I35" s="25">
        <f t="shared" si="0"/>
        <v>0</v>
      </c>
    </row>
    <row r="36" spans="2:9" ht="25.5" customHeight="1" x14ac:dyDescent="0.3">
      <c r="B36" s="9" t="s">
        <v>65</v>
      </c>
      <c r="C36" s="20" t="s">
        <v>24</v>
      </c>
      <c r="D36" s="5" t="s">
        <v>25</v>
      </c>
      <c r="E36" s="5"/>
      <c r="F36" s="6" t="s">
        <v>18</v>
      </c>
      <c r="G36" s="13">
        <v>100</v>
      </c>
      <c r="H36" s="13"/>
      <c r="I36" s="25">
        <f t="shared" si="0"/>
        <v>0</v>
      </c>
    </row>
    <row r="37" spans="2:9" ht="52" x14ac:dyDescent="0.3">
      <c r="B37" s="9" t="s">
        <v>67</v>
      </c>
      <c r="C37" s="21" t="s">
        <v>107</v>
      </c>
      <c r="D37" s="5" t="s">
        <v>108</v>
      </c>
      <c r="E37" s="5"/>
      <c r="F37" s="13" t="s">
        <v>18</v>
      </c>
      <c r="G37" s="13">
        <v>150</v>
      </c>
      <c r="H37" s="13"/>
      <c r="I37" s="25">
        <f t="shared" si="0"/>
        <v>0</v>
      </c>
    </row>
    <row r="38" spans="2:9" x14ac:dyDescent="0.3">
      <c r="B38" s="14" t="s">
        <v>69</v>
      </c>
      <c r="C38" s="20" t="s">
        <v>109</v>
      </c>
      <c r="D38" s="5" t="s">
        <v>135</v>
      </c>
      <c r="E38" s="5"/>
      <c r="F38" s="10" t="s">
        <v>4</v>
      </c>
      <c r="G38" s="13">
        <v>50</v>
      </c>
      <c r="H38" s="13"/>
      <c r="I38" s="25">
        <f t="shared" si="0"/>
        <v>0</v>
      </c>
    </row>
    <row r="39" spans="2:9" x14ac:dyDescent="0.3">
      <c r="B39" s="9" t="s">
        <v>72</v>
      </c>
      <c r="C39" s="20" t="s">
        <v>109</v>
      </c>
      <c r="D39" s="5" t="s">
        <v>136</v>
      </c>
      <c r="E39" s="5"/>
      <c r="F39" s="10" t="s">
        <v>4</v>
      </c>
      <c r="G39" s="13">
        <v>120</v>
      </c>
      <c r="H39" s="13"/>
      <c r="I39" s="25">
        <f t="shared" si="0"/>
        <v>0</v>
      </c>
    </row>
    <row r="40" spans="2:9" ht="26" x14ac:dyDescent="0.3">
      <c r="B40" s="14" t="s">
        <v>75</v>
      </c>
      <c r="C40" s="21" t="s">
        <v>133</v>
      </c>
      <c r="D40" s="8" t="s">
        <v>134</v>
      </c>
      <c r="E40" s="8"/>
      <c r="F40" s="12" t="s">
        <v>18</v>
      </c>
      <c r="G40" s="13">
        <v>50</v>
      </c>
      <c r="H40" s="13"/>
      <c r="I40" s="25">
        <f t="shared" si="0"/>
        <v>0</v>
      </c>
    </row>
    <row r="41" spans="2:9" ht="39" x14ac:dyDescent="0.3">
      <c r="B41" s="9" t="s">
        <v>78</v>
      </c>
      <c r="C41" s="20" t="s">
        <v>110</v>
      </c>
      <c r="D41" s="8" t="s">
        <v>138</v>
      </c>
      <c r="E41" s="8"/>
      <c r="F41" s="6" t="s">
        <v>18</v>
      </c>
      <c r="G41" s="13">
        <v>400</v>
      </c>
      <c r="H41" s="13"/>
      <c r="I41" s="25">
        <f t="shared" si="0"/>
        <v>0</v>
      </c>
    </row>
    <row r="42" spans="2:9" x14ac:dyDescent="0.3">
      <c r="B42" s="9" t="s">
        <v>81</v>
      </c>
      <c r="C42" s="20" t="s">
        <v>110</v>
      </c>
      <c r="D42" s="7" t="s">
        <v>137</v>
      </c>
      <c r="E42" s="7"/>
      <c r="F42" s="6" t="s">
        <v>18</v>
      </c>
      <c r="G42" s="13">
        <v>450</v>
      </c>
      <c r="H42" s="13"/>
      <c r="I42" s="25">
        <f t="shared" si="0"/>
        <v>0</v>
      </c>
    </row>
    <row r="43" spans="2:9" x14ac:dyDescent="0.3">
      <c r="B43" s="9" t="s">
        <v>84</v>
      </c>
      <c r="C43" s="20" t="s">
        <v>110</v>
      </c>
      <c r="D43" s="7" t="s">
        <v>139</v>
      </c>
      <c r="E43" s="7"/>
      <c r="F43" s="6" t="s">
        <v>18</v>
      </c>
      <c r="G43" s="13">
        <v>100</v>
      </c>
      <c r="H43" s="13"/>
      <c r="I43" s="25">
        <f t="shared" si="0"/>
        <v>0</v>
      </c>
    </row>
    <row r="44" spans="2:9" ht="52" x14ac:dyDescent="0.3">
      <c r="B44" s="11" t="s">
        <v>132</v>
      </c>
      <c r="C44" s="20" t="s">
        <v>111</v>
      </c>
      <c r="D44" s="5" t="s">
        <v>125</v>
      </c>
      <c r="E44" s="5"/>
      <c r="F44" s="6" t="s">
        <v>18</v>
      </c>
      <c r="G44" s="13">
        <v>100</v>
      </c>
      <c r="H44" s="13"/>
      <c r="I44" s="25">
        <f t="shared" si="0"/>
        <v>0</v>
      </c>
    </row>
    <row r="45" spans="2:9" ht="52" x14ac:dyDescent="0.3">
      <c r="B45" s="9" t="s">
        <v>89</v>
      </c>
      <c r="C45" s="20" t="s">
        <v>111</v>
      </c>
      <c r="D45" s="5" t="s">
        <v>126</v>
      </c>
      <c r="E45" s="5"/>
      <c r="F45" s="6" t="s">
        <v>18</v>
      </c>
      <c r="G45" s="13">
        <v>50</v>
      </c>
      <c r="H45" s="13"/>
      <c r="I45" s="25">
        <f t="shared" si="0"/>
        <v>0</v>
      </c>
    </row>
    <row r="46" spans="2:9" ht="39" x14ac:dyDescent="0.3">
      <c r="B46" s="9" t="s">
        <v>92</v>
      </c>
      <c r="C46" s="20" t="s">
        <v>111</v>
      </c>
      <c r="D46" s="5" t="s">
        <v>127</v>
      </c>
      <c r="E46" s="5"/>
      <c r="F46" s="6" t="s">
        <v>18</v>
      </c>
      <c r="G46" s="13">
        <v>30</v>
      </c>
      <c r="H46" s="13"/>
      <c r="I46" s="25">
        <f t="shared" si="0"/>
        <v>0</v>
      </c>
    </row>
    <row r="47" spans="2:9" ht="52" x14ac:dyDescent="0.3">
      <c r="B47" s="9" t="s">
        <v>95</v>
      </c>
      <c r="C47" s="20" t="s">
        <v>111</v>
      </c>
      <c r="D47" s="5" t="s">
        <v>128</v>
      </c>
      <c r="E47" s="5"/>
      <c r="F47" s="6" t="s">
        <v>18</v>
      </c>
      <c r="G47" s="13">
        <v>30</v>
      </c>
      <c r="H47" s="13"/>
      <c r="I47" s="25">
        <f t="shared" si="0"/>
        <v>0</v>
      </c>
    </row>
    <row r="48" spans="2:9" ht="52" x14ac:dyDescent="0.3">
      <c r="B48" s="9" t="s">
        <v>97</v>
      </c>
      <c r="C48" s="20" t="s">
        <v>111</v>
      </c>
      <c r="D48" s="5" t="s">
        <v>129</v>
      </c>
      <c r="E48" s="5"/>
      <c r="F48" s="6" t="s">
        <v>18</v>
      </c>
      <c r="G48" s="13">
        <v>20</v>
      </c>
      <c r="H48" s="13"/>
      <c r="I48" s="25">
        <f t="shared" si="0"/>
        <v>0</v>
      </c>
    </row>
    <row r="49" spans="2:9" ht="52" x14ac:dyDescent="0.3">
      <c r="B49" s="9" t="s">
        <v>98</v>
      </c>
      <c r="C49" s="20" t="s">
        <v>111</v>
      </c>
      <c r="D49" s="5" t="s">
        <v>130</v>
      </c>
      <c r="E49" s="5"/>
      <c r="F49" s="6" t="s">
        <v>18</v>
      </c>
      <c r="G49" s="13">
        <v>100</v>
      </c>
      <c r="H49" s="13"/>
      <c r="I49" s="25">
        <f t="shared" si="0"/>
        <v>0</v>
      </c>
    </row>
    <row r="50" spans="2:9" ht="39" x14ac:dyDescent="0.3">
      <c r="B50" s="14" t="s">
        <v>101</v>
      </c>
      <c r="C50" s="20" t="s">
        <v>111</v>
      </c>
      <c r="D50" s="5" t="s">
        <v>143</v>
      </c>
      <c r="E50" s="5"/>
      <c r="F50" s="6" t="s">
        <v>18</v>
      </c>
      <c r="G50" s="13">
        <v>50</v>
      </c>
      <c r="H50" s="13"/>
      <c r="I50" s="25">
        <f t="shared" si="0"/>
        <v>0</v>
      </c>
    </row>
    <row r="51" spans="2:9" ht="39" x14ac:dyDescent="0.3">
      <c r="B51" s="14" t="s">
        <v>102</v>
      </c>
      <c r="C51" s="20" t="s">
        <v>111</v>
      </c>
      <c r="D51" s="5" t="s">
        <v>144</v>
      </c>
      <c r="E51" s="5"/>
      <c r="F51" s="6" t="s">
        <v>18</v>
      </c>
      <c r="G51" s="13">
        <v>60</v>
      </c>
      <c r="H51" s="13"/>
      <c r="I51" s="25">
        <f t="shared" si="0"/>
        <v>0</v>
      </c>
    </row>
    <row r="52" spans="2:9" ht="39" x14ac:dyDescent="0.3">
      <c r="B52" s="16" t="s">
        <v>105</v>
      </c>
      <c r="C52" s="20" t="s">
        <v>111</v>
      </c>
      <c r="D52" s="5" t="s">
        <v>140</v>
      </c>
      <c r="E52" s="5"/>
      <c r="F52" s="6" t="s">
        <v>18</v>
      </c>
      <c r="G52" s="13">
        <v>50</v>
      </c>
      <c r="H52" s="13"/>
      <c r="I52" s="25">
        <f t="shared" si="0"/>
        <v>0</v>
      </c>
    </row>
    <row r="53" spans="2:9" ht="52" x14ac:dyDescent="0.3">
      <c r="B53" s="9" t="s">
        <v>106</v>
      </c>
      <c r="C53" s="20" t="s">
        <v>112</v>
      </c>
      <c r="D53" s="5" t="s">
        <v>113</v>
      </c>
      <c r="E53" s="5"/>
      <c r="F53" s="6" t="s">
        <v>18</v>
      </c>
      <c r="G53" s="13">
        <v>300</v>
      </c>
      <c r="H53" s="13"/>
      <c r="I53" s="25">
        <f t="shared" si="0"/>
        <v>0</v>
      </c>
    </row>
    <row r="54" spans="2:9" ht="26" x14ac:dyDescent="0.3">
      <c r="B54" s="9" t="s">
        <v>158</v>
      </c>
      <c r="C54" s="20" t="s">
        <v>114</v>
      </c>
      <c r="D54" s="8" t="s">
        <v>115</v>
      </c>
      <c r="E54" s="8"/>
      <c r="F54" s="13" t="s">
        <v>18</v>
      </c>
      <c r="G54" s="13">
        <v>150</v>
      </c>
      <c r="H54" s="13"/>
      <c r="I54" s="25">
        <f t="shared" si="0"/>
        <v>0</v>
      </c>
    </row>
    <row r="55" spans="2:9" ht="78" x14ac:dyDescent="0.3">
      <c r="B55" s="9" t="s">
        <v>159</v>
      </c>
      <c r="C55" s="21" t="s">
        <v>116</v>
      </c>
      <c r="D55" s="5" t="s">
        <v>117</v>
      </c>
      <c r="E55" s="5"/>
      <c r="F55" s="13" t="s">
        <v>18</v>
      </c>
      <c r="G55" s="13">
        <v>150</v>
      </c>
      <c r="H55" s="13"/>
      <c r="I55" s="25">
        <f t="shared" si="0"/>
        <v>0</v>
      </c>
    </row>
    <row r="56" spans="2:9" ht="39" x14ac:dyDescent="0.3">
      <c r="B56" s="9" t="s">
        <v>160</v>
      </c>
      <c r="C56" s="20" t="s">
        <v>118</v>
      </c>
      <c r="D56" s="8" t="s">
        <v>119</v>
      </c>
      <c r="E56" s="8"/>
      <c r="F56" s="13" t="s">
        <v>18</v>
      </c>
      <c r="G56" s="13">
        <v>150</v>
      </c>
      <c r="H56" s="13"/>
      <c r="I56" s="25">
        <f t="shared" si="0"/>
        <v>0</v>
      </c>
    </row>
    <row r="57" spans="2:9" ht="65" x14ac:dyDescent="0.3">
      <c r="B57" s="9" t="s">
        <v>161</v>
      </c>
      <c r="C57" s="21" t="s">
        <v>145</v>
      </c>
      <c r="D57" s="5" t="s">
        <v>120</v>
      </c>
      <c r="E57" s="5"/>
      <c r="F57" s="6" t="s">
        <v>18</v>
      </c>
      <c r="G57" s="13">
        <v>150</v>
      </c>
      <c r="H57" s="13"/>
      <c r="I57" s="25">
        <f t="shared" si="0"/>
        <v>0</v>
      </c>
    </row>
    <row r="58" spans="2:9" ht="52" x14ac:dyDescent="0.3">
      <c r="B58" s="19" t="s">
        <v>162</v>
      </c>
      <c r="C58" s="21" t="s">
        <v>146</v>
      </c>
      <c r="D58" s="5" t="s">
        <v>147</v>
      </c>
      <c r="E58" s="5"/>
      <c r="F58" s="6" t="s">
        <v>18</v>
      </c>
      <c r="G58" s="13">
        <v>500</v>
      </c>
      <c r="H58" s="13"/>
      <c r="I58" s="25">
        <f t="shared" si="0"/>
        <v>0</v>
      </c>
    </row>
    <row r="59" spans="2:9" ht="39" x14ac:dyDescent="0.3">
      <c r="B59" s="19" t="s">
        <v>163</v>
      </c>
      <c r="C59" s="20" t="s">
        <v>148</v>
      </c>
      <c r="D59" s="15" t="s">
        <v>149</v>
      </c>
      <c r="E59" s="15"/>
      <c r="F59" s="6" t="s">
        <v>18</v>
      </c>
      <c r="G59" s="13">
        <v>200</v>
      </c>
      <c r="H59" s="13"/>
      <c r="I59" s="25">
        <f t="shared" si="0"/>
        <v>0</v>
      </c>
    </row>
    <row r="60" spans="2:9" ht="40" customHeight="1" x14ac:dyDescent="0.3">
      <c r="B60" s="19" t="s">
        <v>164</v>
      </c>
      <c r="C60" s="20" t="s">
        <v>150</v>
      </c>
      <c r="D60" s="15" t="s">
        <v>151</v>
      </c>
      <c r="E60" s="15"/>
      <c r="F60" s="6" t="s">
        <v>18</v>
      </c>
      <c r="G60" s="13">
        <v>200</v>
      </c>
      <c r="H60" s="13"/>
      <c r="I60" s="25">
        <f t="shared" si="0"/>
        <v>0</v>
      </c>
    </row>
    <row r="61" spans="2:9" x14ac:dyDescent="0.3">
      <c r="B61" s="19" t="s">
        <v>165</v>
      </c>
      <c r="C61" s="21" t="s">
        <v>152</v>
      </c>
      <c r="D61" s="17" t="s">
        <v>153</v>
      </c>
      <c r="E61" s="17"/>
      <c r="F61" s="6" t="s">
        <v>18</v>
      </c>
      <c r="G61" s="13">
        <v>1700</v>
      </c>
      <c r="H61" s="13"/>
      <c r="I61" s="25">
        <f t="shared" si="0"/>
        <v>0</v>
      </c>
    </row>
    <row r="62" spans="2:9" x14ac:dyDescent="0.3">
      <c r="B62" s="19" t="s">
        <v>166</v>
      </c>
      <c r="C62" s="21" t="s">
        <v>152</v>
      </c>
      <c r="D62" s="17" t="s">
        <v>154</v>
      </c>
      <c r="E62" s="17"/>
      <c r="F62" s="6" t="s">
        <v>18</v>
      </c>
      <c r="G62" s="13">
        <v>1200</v>
      </c>
      <c r="H62" s="13"/>
      <c r="I62" s="25">
        <f t="shared" si="0"/>
        <v>0</v>
      </c>
    </row>
    <row r="63" spans="2:9" ht="15.65" customHeight="1" x14ac:dyDescent="0.3">
      <c r="D63" s="29" t="s">
        <v>192</v>
      </c>
      <c r="E63" s="29"/>
      <c r="F63" s="29"/>
      <c r="G63" s="29"/>
      <c r="H63" s="28"/>
      <c r="I63" s="24">
        <f>SUM(I5:I62)</f>
        <v>0</v>
      </c>
    </row>
    <row r="64" spans="2:9" ht="15.65" customHeight="1" x14ac:dyDescent="0.3">
      <c r="D64" s="28"/>
      <c r="E64" s="28"/>
      <c r="F64" s="28"/>
      <c r="G64" s="28"/>
      <c r="H64" s="28"/>
      <c r="I64" s="24"/>
    </row>
    <row r="65" spans="3:8" ht="9.75" customHeight="1" x14ac:dyDescent="0.3">
      <c r="C65" s="1"/>
      <c r="G65" s="1"/>
      <c r="H65" s="1"/>
    </row>
    <row r="67" spans="3:8" x14ac:dyDescent="0.3">
      <c r="C67" s="22" t="s">
        <v>167</v>
      </c>
    </row>
    <row r="69" spans="3:8" x14ac:dyDescent="0.3">
      <c r="C69" s="1"/>
      <c r="G69" s="1"/>
      <c r="H69" s="1"/>
    </row>
    <row r="70" spans="3:8" x14ac:dyDescent="0.3">
      <c r="C70" s="1"/>
      <c r="G70" s="1"/>
      <c r="H70" s="1"/>
    </row>
    <row r="71" spans="3:8" x14ac:dyDescent="0.3">
      <c r="C71" s="1"/>
      <c r="G71" s="1"/>
      <c r="H71" s="1"/>
    </row>
  </sheetData>
  <autoFilter ref="B4:F62" xr:uid="{00000000-0009-0000-0000-000000000000}"/>
  <mergeCells count="4">
    <mergeCell ref="D63:G63"/>
    <mergeCell ref="B1:I1"/>
    <mergeCell ref="B2:I2"/>
    <mergeCell ref="B3:I3"/>
  </mergeCells>
  <pageMargins left="0.7" right="0.7" top="0.75" bottom="0.75" header="0.3" footer="0.3"/>
  <pageSetup paperSize="9" fitToHeight="0" orientation="landscape" verticalDpi="4294967295" r:id="rId1"/>
  <customProperties>
    <customPr name="_pios_i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572467-3531-4769-B116-F546D64F9D27}">
  <dimension ref="A1:L40"/>
  <sheetViews>
    <sheetView topLeftCell="A6" workbookViewId="0">
      <selection activeCell="A29" sqref="A29:J31"/>
    </sheetView>
  </sheetViews>
  <sheetFormatPr defaultRowHeight="14.5" x14ac:dyDescent="0.35"/>
  <cols>
    <col min="1" max="3" width="8.7265625" customWidth="1"/>
  </cols>
  <sheetData>
    <row r="1" spans="1:10" ht="52.5" customHeight="1" x14ac:dyDescent="0.35">
      <c r="A1" s="34" t="s">
        <v>156</v>
      </c>
      <c r="B1" s="34"/>
      <c r="C1" s="34"/>
      <c r="D1" s="34"/>
      <c r="E1" s="34"/>
      <c r="F1" s="34"/>
      <c r="G1" s="34"/>
      <c r="H1" s="34"/>
      <c r="I1" s="34"/>
      <c r="J1" s="34"/>
    </row>
    <row r="2" spans="1:10" ht="15" x14ac:dyDescent="0.35">
      <c r="A2" s="35" t="s">
        <v>168</v>
      </c>
      <c r="B2" s="35"/>
      <c r="C2" s="35"/>
      <c r="D2" s="35"/>
      <c r="E2" s="35"/>
      <c r="F2" s="35"/>
      <c r="G2" s="35"/>
      <c r="H2" s="35"/>
      <c r="I2" s="35"/>
      <c r="J2" s="35"/>
    </row>
    <row r="3" spans="1:10" ht="22.5" customHeight="1" x14ac:dyDescent="0.35">
      <c r="A3" s="36" t="s">
        <v>169</v>
      </c>
      <c r="B3" s="36"/>
      <c r="C3" s="36"/>
      <c r="D3" s="36"/>
      <c r="E3" s="36"/>
      <c r="F3" s="36"/>
      <c r="G3" s="36"/>
      <c r="H3" s="36"/>
      <c r="I3" s="36"/>
      <c r="J3" s="36"/>
    </row>
    <row r="4" spans="1:10" ht="15.5" x14ac:dyDescent="0.35">
      <c r="A4" s="37" t="s">
        <v>170</v>
      </c>
      <c r="B4" s="37"/>
      <c r="C4" s="37"/>
      <c r="D4" s="37"/>
      <c r="E4" s="37"/>
      <c r="F4" s="37"/>
      <c r="G4" s="37"/>
      <c r="H4" s="37"/>
      <c r="I4" s="37"/>
      <c r="J4" s="37"/>
    </row>
    <row r="5" spans="1:10" ht="62.5" customHeight="1" x14ac:dyDescent="0.35">
      <c r="A5" s="38" t="s">
        <v>171</v>
      </c>
      <c r="B5" s="38"/>
      <c r="C5" s="38"/>
      <c r="D5" s="38"/>
      <c r="E5" s="38"/>
      <c r="F5" s="38"/>
      <c r="G5" s="38"/>
      <c r="H5" s="38"/>
      <c r="I5" s="38"/>
      <c r="J5" s="38"/>
    </row>
    <row r="7" spans="1:10" ht="57" customHeight="1" x14ac:dyDescent="0.35">
      <c r="A7" s="39" t="s">
        <v>172</v>
      </c>
      <c r="B7" s="39"/>
      <c r="C7" s="39"/>
      <c r="D7" s="39" t="s">
        <v>181</v>
      </c>
      <c r="E7" s="39"/>
      <c r="F7" s="39"/>
      <c r="G7" s="39" t="s">
        <v>182</v>
      </c>
      <c r="H7" s="39"/>
      <c r="I7" s="39"/>
      <c r="J7" s="39"/>
    </row>
    <row r="8" spans="1:10" x14ac:dyDescent="0.35">
      <c r="A8" s="33" t="s">
        <v>173</v>
      </c>
      <c r="B8" s="33"/>
      <c r="C8" s="33"/>
      <c r="D8" s="33"/>
      <c r="E8" s="33"/>
      <c r="F8" s="33"/>
      <c r="G8" s="33"/>
      <c r="H8" s="33"/>
      <c r="I8" s="33"/>
      <c r="J8" s="33"/>
    </row>
    <row r="9" spans="1:10" x14ac:dyDescent="0.35">
      <c r="A9" s="40" t="s">
        <v>174</v>
      </c>
      <c r="B9" s="41"/>
      <c r="C9" s="42"/>
      <c r="D9" s="40" t="s">
        <v>174</v>
      </c>
      <c r="E9" s="41"/>
      <c r="F9" s="42"/>
      <c r="G9" s="40" t="s">
        <v>174</v>
      </c>
      <c r="H9" s="41"/>
      <c r="I9" s="41"/>
      <c r="J9" s="42"/>
    </row>
    <row r="10" spans="1:10" x14ac:dyDescent="0.35">
      <c r="A10" s="33" t="s">
        <v>175</v>
      </c>
      <c r="B10" s="33"/>
      <c r="C10" s="33"/>
      <c r="D10" s="33"/>
      <c r="E10" s="33"/>
      <c r="F10" s="33"/>
      <c r="G10" s="33"/>
      <c r="H10" s="33"/>
      <c r="I10" s="33"/>
      <c r="J10" s="33"/>
    </row>
    <row r="11" spans="1:10" x14ac:dyDescent="0.35">
      <c r="A11" s="40" t="s">
        <v>174</v>
      </c>
      <c r="B11" s="41"/>
      <c r="C11" s="42"/>
      <c r="D11" s="40" t="s">
        <v>174</v>
      </c>
      <c r="E11" s="41"/>
      <c r="F11" s="42"/>
      <c r="G11" s="40" t="s">
        <v>174</v>
      </c>
      <c r="H11" s="41"/>
      <c r="I11" s="41"/>
      <c r="J11" s="42"/>
    </row>
    <row r="12" spans="1:10" x14ac:dyDescent="0.35">
      <c r="A12" s="33" t="s">
        <v>176</v>
      </c>
      <c r="B12" s="33"/>
      <c r="C12" s="33"/>
      <c r="D12" s="33"/>
      <c r="E12" s="33"/>
      <c r="F12" s="33"/>
      <c r="G12" s="33"/>
      <c r="H12" s="33"/>
      <c r="I12" s="33"/>
      <c r="J12" s="33"/>
    </row>
    <row r="13" spans="1:10" x14ac:dyDescent="0.35">
      <c r="A13" s="40" t="s">
        <v>174</v>
      </c>
      <c r="B13" s="41"/>
      <c r="C13" s="42"/>
      <c r="D13" s="40" t="s">
        <v>174</v>
      </c>
      <c r="E13" s="41"/>
      <c r="F13" s="42"/>
      <c r="G13" s="40" t="s">
        <v>174</v>
      </c>
      <c r="H13" s="41"/>
      <c r="I13" s="41"/>
      <c r="J13" s="42"/>
    </row>
    <row r="14" spans="1:10" x14ac:dyDescent="0.35">
      <c r="A14" s="33" t="s">
        <v>177</v>
      </c>
      <c r="B14" s="33"/>
      <c r="C14" s="33"/>
      <c r="D14" s="33"/>
      <c r="E14" s="33"/>
      <c r="F14" s="33"/>
      <c r="G14" s="33"/>
      <c r="H14" s="33"/>
      <c r="I14" s="33"/>
      <c r="J14" s="33"/>
    </row>
    <row r="15" spans="1:10" x14ac:dyDescent="0.35">
      <c r="A15" s="40" t="s">
        <v>174</v>
      </c>
      <c r="B15" s="41"/>
      <c r="C15" s="42"/>
      <c r="D15" s="40" t="s">
        <v>174</v>
      </c>
      <c r="E15" s="41"/>
      <c r="F15" s="42"/>
      <c r="G15" s="40" t="s">
        <v>174</v>
      </c>
      <c r="H15" s="41"/>
      <c r="I15" s="41"/>
      <c r="J15" s="42"/>
    </row>
    <row r="16" spans="1:10" x14ac:dyDescent="0.35">
      <c r="A16" s="33" t="s">
        <v>178</v>
      </c>
      <c r="B16" s="33"/>
      <c r="C16" s="33"/>
      <c r="D16" s="33"/>
      <c r="E16" s="33"/>
      <c r="F16" s="33"/>
      <c r="G16" s="33"/>
      <c r="H16" s="33"/>
      <c r="I16" s="33"/>
      <c r="J16" s="33"/>
    </row>
    <row r="17" spans="1:10" x14ac:dyDescent="0.35">
      <c r="A17" s="40" t="s">
        <v>174</v>
      </c>
      <c r="B17" s="41"/>
      <c r="C17" s="42"/>
      <c r="D17" s="40" t="s">
        <v>174</v>
      </c>
      <c r="E17" s="41"/>
      <c r="F17" s="42"/>
      <c r="G17" s="40" t="s">
        <v>174</v>
      </c>
      <c r="H17" s="41"/>
      <c r="I17" s="41"/>
      <c r="J17" s="42"/>
    </row>
    <row r="18" spans="1:10" x14ac:dyDescent="0.35">
      <c r="A18" s="33" t="s">
        <v>179</v>
      </c>
      <c r="B18" s="33"/>
      <c r="C18" s="33"/>
      <c r="D18" s="33"/>
      <c r="E18" s="33"/>
      <c r="F18" s="33"/>
      <c r="G18" s="33"/>
      <c r="H18" s="33"/>
      <c r="I18" s="33"/>
      <c r="J18" s="33"/>
    </row>
    <row r="19" spans="1:10" x14ac:dyDescent="0.35">
      <c r="A19" s="40" t="s">
        <v>174</v>
      </c>
      <c r="B19" s="41"/>
      <c r="C19" s="42"/>
      <c r="D19" s="40" t="s">
        <v>174</v>
      </c>
      <c r="E19" s="41"/>
      <c r="F19" s="42"/>
      <c r="G19" s="40" t="s">
        <v>174</v>
      </c>
      <c r="H19" s="41"/>
      <c r="I19" s="41"/>
      <c r="J19" s="42"/>
    </row>
    <row r="20" spans="1:10" x14ac:dyDescent="0.35">
      <c r="A20" s="33" t="s">
        <v>180</v>
      </c>
      <c r="B20" s="33"/>
      <c r="C20" s="33"/>
      <c r="D20" s="33"/>
      <c r="E20" s="33"/>
      <c r="F20" s="33"/>
      <c r="G20" s="33"/>
      <c r="H20" s="33"/>
      <c r="I20" s="33"/>
      <c r="J20" s="33"/>
    </row>
    <row r="21" spans="1:10" x14ac:dyDescent="0.35">
      <c r="A21" s="40" t="s">
        <v>174</v>
      </c>
      <c r="B21" s="41"/>
      <c r="C21" s="42"/>
      <c r="D21" s="40" t="s">
        <v>174</v>
      </c>
      <c r="E21" s="41"/>
      <c r="F21" s="42"/>
      <c r="G21" s="40" t="s">
        <v>174</v>
      </c>
      <c r="H21" s="41"/>
      <c r="I21" s="41"/>
      <c r="J21" s="42"/>
    </row>
    <row r="23" spans="1:10" ht="27.65" customHeight="1" x14ac:dyDescent="0.35">
      <c r="A23" s="44" t="s">
        <v>183</v>
      </c>
      <c r="B23" s="44"/>
      <c r="C23" s="44"/>
      <c r="D23" s="44"/>
      <c r="E23" s="44"/>
      <c r="F23" s="44"/>
      <c r="G23" s="44"/>
      <c r="H23" s="44"/>
      <c r="I23" s="44"/>
      <c r="J23" s="44"/>
    </row>
    <row r="25" spans="1:10" ht="33" customHeight="1" x14ac:dyDescent="0.35">
      <c r="A25" s="43" t="s">
        <v>190</v>
      </c>
      <c r="B25" s="43"/>
      <c r="C25" s="43"/>
      <c r="D25" s="43"/>
      <c r="E25" s="43"/>
      <c r="F25" s="43"/>
      <c r="G25" s="43"/>
      <c r="H25" s="43"/>
      <c r="I25" s="43"/>
      <c r="J25" s="43"/>
    </row>
    <row r="26" spans="1:10" ht="14.5" customHeight="1" x14ac:dyDescent="0.35">
      <c r="A26" s="47" t="s">
        <v>184</v>
      </c>
      <c r="B26" s="47"/>
      <c r="C26" s="47"/>
      <c r="D26" s="47"/>
      <c r="E26" s="47"/>
      <c r="F26" s="47"/>
      <c r="G26" s="47"/>
      <c r="H26" s="47"/>
      <c r="I26" s="47"/>
      <c r="J26" s="47"/>
    </row>
    <row r="27" spans="1:10" x14ac:dyDescent="0.35">
      <c r="A27" s="47"/>
      <c r="B27" s="47"/>
      <c r="C27" s="47"/>
      <c r="D27" s="47"/>
      <c r="E27" s="47"/>
      <c r="F27" s="47"/>
      <c r="G27" s="47"/>
      <c r="H27" s="47"/>
      <c r="I27" s="47"/>
      <c r="J27" s="47"/>
    </row>
    <row r="28" spans="1:10" ht="7.5" customHeight="1" x14ac:dyDescent="0.35">
      <c r="A28" s="47"/>
      <c r="B28" s="47"/>
      <c r="C28" s="47"/>
      <c r="D28" s="47"/>
      <c r="E28" s="47"/>
      <c r="F28" s="47"/>
      <c r="G28" s="47"/>
      <c r="H28" s="47"/>
      <c r="I28" s="47"/>
      <c r="J28" s="47"/>
    </row>
    <row r="29" spans="1:10" x14ac:dyDescent="0.35">
      <c r="A29" s="47" t="s">
        <v>185</v>
      </c>
      <c r="B29" s="47"/>
      <c r="C29" s="47"/>
      <c r="D29" s="47"/>
      <c r="E29" s="47"/>
      <c r="F29" s="47"/>
      <c r="G29" s="47"/>
      <c r="H29" s="47"/>
      <c r="I29" s="47"/>
      <c r="J29" s="47"/>
    </row>
    <row r="30" spans="1:10" x14ac:dyDescent="0.35">
      <c r="A30" s="47"/>
      <c r="B30" s="47"/>
      <c r="C30" s="47"/>
      <c r="D30" s="47"/>
      <c r="E30" s="47"/>
      <c r="F30" s="47"/>
      <c r="G30" s="47"/>
      <c r="H30" s="47"/>
      <c r="I30" s="47"/>
      <c r="J30" s="47"/>
    </row>
    <row r="31" spans="1:10" x14ac:dyDescent="0.35">
      <c r="A31" s="47"/>
      <c r="B31" s="47"/>
      <c r="C31" s="47"/>
      <c r="D31" s="47"/>
      <c r="E31" s="47"/>
      <c r="F31" s="47"/>
      <c r="G31" s="47"/>
      <c r="H31" s="47"/>
      <c r="I31" s="47"/>
      <c r="J31" s="47"/>
    </row>
    <row r="33" spans="1:12" ht="15.5" x14ac:dyDescent="0.35">
      <c r="A33" s="37" t="s">
        <v>186</v>
      </c>
      <c r="B33" s="37"/>
      <c r="C33" s="37"/>
      <c r="D33" s="37"/>
      <c r="E33" s="37"/>
      <c r="F33" s="37"/>
      <c r="G33" s="37"/>
      <c r="H33" s="37"/>
      <c r="I33" s="37"/>
      <c r="J33" s="37"/>
    </row>
    <row r="34" spans="1:12" x14ac:dyDescent="0.35">
      <c r="A34" s="48" t="s">
        <v>187</v>
      </c>
      <c r="B34" s="48"/>
      <c r="C34" s="48"/>
      <c r="D34" s="48"/>
      <c r="E34" s="48"/>
      <c r="F34" s="48"/>
      <c r="G34" s="48"/>
      <c r="H34" s="48"/>
      <c r="I34" s="48"/>
      <c r="J34" s="48"/>
    </row>
    <row r="35" spans="1:12" ht="15.5" x14ac:dyDescent="0.35">
      <c r="A35" s="26"/>
      <c r="B35" s="26"/>
      <c r="C35" s="26"/>
      <c r="D35" s="26"/>
      <c r="E35" s="26"/>
      <c r="F35" s="26"/>
      <c r="G35" s="26"/>
      <c r="H35" s="26"/>
      <c r="I35" s="26"/>
      <c r="J35" s="26"/>
    </row>
    <row r="36" spans="1:12" ht="36" customHeight="1" x14ac:dyDescent="0.35">
      <c r="A36" s="45" t="s">
        <v>195</v>
      </c>
      <c r="B36" s="45"/>
      <c r="C36" s="45"/>
      <c r="D36" s="45"/>
      <c r="E36" s="45"/>
      <c r="F36" s="45"/>
      <c r="G36" s="45"/>
      <c r="H36" s="45"/>
      <c r="I36" s="45"/>
      <c r="J36" s="45"/>
      <c r="L36" s="27"/>
    </row>
    <row r="37" spans="1:12" ht="63" customHeight="1" x14ac:dyDescent="0.35">
      <c r="A37" s="45" t="s">
        <v>188</v>
      </c>
      <c r="B37" s="45"/>
      <c r="C37" s="45"/>
      <c r="D37" s="45"/>
      <c r="E37" s="45"/>
      <c r="F37" s="45"/>
      <c r="G37" s="45"/>
      <c r="H37" s="45"/>
      <c r="I37" s="45"/>
      <c r="J37" s="45"/>
    </row>
    <row r="38" spans="1:12" ht="97" customHeight="1" x14ac:dyDescent="0.35">
      <c r="A38" s="45" t="s">
        <v>189</v>
      </c>
      <c r="B38" s="45"/>
      <c r="C38" s="45"/>
      <c r="D38" s="45"/>
      <c r="E38" s="45"/>
      <c r="F38" s="45"/>
      <c r="G38" s="45"/>
      <c r="H38" s="45"/>
      <c r="I38" s="45"/>
      <c r="J38" s="45"/>
    </row>
    <row r="40" spans="1:12" ht="15.5" x14ac:dyDescent="0.35">
      <c r="A40" s="46" t="s">
        <v>167</v>
      </c>
      <c r="B40" s="46"/>
      <c r="C40" s="46"/>
      <c r="D40" s="46"/>
      <c r="E40" s="46"/>
      <c r="F40" s="46"/>
      <c r="G40" s="46"/>
      <c r="H40" s="46"/>
      <c r="I40" s="46"/>
      <c r="J40" s="46"/>
    </row>
  </sheetData>
  <mergeCells count="46">
    <mergeCell ref="A36:J36"/>
    <mergeCell ref="A37:J37"/>
    <mergeCell ref="A38:J38"/>
    <mergeCell ref="A40:J40"/>
    <mergeCell ref="A26:J28"/>
    <mergeCell ref="A29:J31"/>
    <mergeCell ref="A33:J33"/>
    <mergeCell ref="A34:J34"/>
    <mergeCell ref="A25:J25"/>
    <mergeCell ref="A16:J16"/>
    <mergeCell ref="A17:C17"/>
    <mergeCell ref="D17:F17"/>
    <mergeCell ref="G17:J17"/>
    <mergeCell ref="A18:J18"/>
    <mergeCell ref="A19:C19"/>
    <mergeCell ref="D19:F19"/>
    <mergeCell ref="G19:J19"/>
    <mergeCell ref="A20:J20"/>
    <mergeCell ref="A21:C21"/>
    <mergeCell ref="D21:F21"/>
    <mergeCell ref="G21:J21"/>
    <mergeCell ref="A23:J23"/>
    <mergeCell ref="A15:C15"/>
    <mergeCell ref="D15:F15"/>
    <mergeCell ref="G15:J15"/>
    <mergeCell ref="A9:C9"/>
    <mergeCell ref="D9:F9"/>
    <mergeCell ref="G9:J9"/>
    <mergeCell ref="A10:J10"/>
    <mergeCell ref="A11:C11"/>
    <mergeCell ref="D11:F11"/>
    <mergeCell ref="G11:J11"/>
    <mergeCell ref="A12:J12"/>
    <mergeCell ref="A13:C13"/>
    <mergeCell ref="D13:F13"/>
    <mergeCell ref="G13:J13"/>
    <mergeCell ref="A14:J14"/>
    <mergeCell ref="A8:J8"/>
    <mergeCell ref="A1:J1"/>
    <mergeCell ref="A2:J2"/>
    <mergeCell ref="A3:J3"/>
    <mergeCell ref="A4:J4"/>
    <mergeCell ref="A5:J5"/>
    <mergeCell ref="A7:C7"/>
    <mergeCell ref="D7:F7"/>
    <mergeCell ref="G7:J7"/>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TS_TP_FP</vt:lpstr>
      <vt:lpstr>TS_TPforma</vt:lpstr>
    </vt:vector>
  </TitlesOfParts>
  <Manager/>
  <Company>Riga Stradins University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Ligita Lūka</dc:creator>
  <cp:keywords/>
  <dc:description/>
  <cp:lastModifiedBy>Liene Popova</cp:lastModifiedBy>
  <cp:revision/>
  <cp:lastPrinted>2024-03-05T13:00:24Z</cp:lastPrinted>
  <dcterms:created xsi:type="dcterms:W3CDTF">2017-05-08T11:54:56Z</dcterms:created>
  <dcterms:modified xsi:type="dcterms:W3CDTF">2024-06-21T07:39:18Z</dcterms:modified>
  <cp:category/>
  <cp:contentStatus/>
</cp:coreProperties>
</file>